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4.xml" ContentType="application/vnd.openxmlformats-officedocument.spreadsheetml.table+xml"/>
  <Override PartName="/xl/queryTables/queryTable2.xml" ContentType="application/vnd.openxmlformats-officedocument.spreadsheetml.queryTable+xml"/>
  <Override PartName="/xl/tables/table15.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5AF3213-9B42-420E-AD44-1A20979955B4}" xr6:coauthVersionLast="47" xr6:coauthVersionMax="47" xr10:uidLastSave="{00000000-0000-0000-0000-000000000000}"/>
  <bookViews>
    <workbookView xWindow="-120" yWindow="-120" windowWidth="20730" windowHeight="11160" activeTab="3" xr2:uid="{5D67F69B-CF2F-4FA0-AFAB-F54ABA260765}"/>
  </bookViews>
  <sheets>
    <sheet name="ai_job_market" sheetId="1" r:id="rId1"/>
    <sheet name="skills_table" sheetId="5" r:id="rId2"/>
    <sheet name="pivot_table" sheetId="4" r:id="rId3"/>
    <sheet name="ai_jobmarket_dashboard" sheetId="8" r:id="rId4"/>
    <sheet name="pivot_table1" sheetId="2" state="hidden" r:id="rId5"/>
  </sheets>
  <definedNames>
    <definedName name="_xlnm._FilterDatabase" localSheetId="0" hidden="1">ai_job_market!$A$1:$D$2001</definedName>
    <definedName name="_xlcn.WorksheetConnection_AI_job_market_trend.xlsxjob_table1" hidden="1">job_table[]</definedName>
    <definedName name="ExternalData_1" localSheetId="4" hidden="1">pivot_table1!$A$28:$S$1028</definedName>
    <definedName name="ExternalData_1" localSheetId="1" hidden="1">skills_table!$A$1:$G$2001</definedName>
    <definedName name="ExternalData_2" localSheetId="4" hidden="1">pivot_table1!$A$1032:$S$1052</definedName>
    <definedName name="Slicer_experience_level">#N/A</definedName>
    <definedName name="Slicer_industry">#N/A</definedName>
    <definedName name="Slicer_job_titl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job_table" name="job_table" connection="WorksheetConnection_AI_job_market_trend.xlsx!job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0" i="4" l="1"/>
  <c r="S190" i="1"/>
  <c r="S963" i="1"/>
  <c r="S365" i="1"/>
  <c r="S682" i="1"/>
  <c r="S472" i="1"/>
  <c r="S1127" i="1"/>
  <c r="S1286" i="1"/>
  <c r="S18" i="1"/>
  <c r="S1357" i="1"/>
  <c r="S1827" i="1"/>
  <c r="S882" i="1"/>
  <c r="S1088" i="1"/>
  <c r="S539" i="1"/>
  <c r="S1533" i="1"/>
  <c r="S1979" i="1"/>
  <c r="S1420" i="1"/>
  <c r="S1692" i="1"/>
  <c r="S1882" i="1"/>
  <c r="S590" i="1"/>
  <c r="S1897" i="1"/>
  <c r="S821" i="1"/>
  <c r="S12" i="1"/>
  <c r="S1773" i="1"/>
  <c r="S1639" i="1"/>
  <c r="S897" i="1"/>
  <c r="S1004" i="1"/>
  <c r="S2" i="1"/>
  <c r="S1778" i="1"/>
  <c r="S623" i="1"/>
  <c r="S591" i="1"/>
  <c r="S970" i="1"/>
  <c r="S298" i="1"/>
  <c r="S284" i="1"/>
  <c r="S680" i="1"/>
  <c r="S836" i="1"/>
  <c r="S1667" i="1"/>
  <c r="S204" i="1"/>
  <c r="S184" i="1"/>
  <c r="S1586" i="1"/>
  <c r="S740" i="1"/>
  <c r="S1358" i="1"/>
  <c r="S280" i="1"/>
  <c r="S1776" i="1"/>
  <c r="S542" i="1"/>
  <c r="S341" i="1"/>
  <c r="S1229" i="1"/>
  <c r="S1964" i="1"/>
  <c r="S367" i="1"/>
  <c r="S1471" i="1"/>
  <c r="S1165" i="1"/>
  <c r="S474" i="1"/>
  <c r="S523" i="1"/>
  <c r="S1973" i="1"/>
  <c r="S1948" i="1"/>
  <c r="S775" i="1"/>
  <c r="S1176" i="1"/>
  <c r="S192" i="1"/>
  <c r="S1616" i="1"/>
  <c r="S842" i="1"/>
  <c r="S1746" i="1"/>
  <c r="S1346" i="1"/>
  <c r="S1996" i="1"/>
  <c r="S1360" i="1"/>
  <c r="S1050" i="1"/>
  <c r="S706" i="1"/>
  <c r="S446" i="1"/>
  <c r="S663" i="1"/>
  <c r="S1661" i="1"/>
  <c r="S1689" i="1"/>
  <c r="S1072" i="1"/>
  <c r="S1924" i="1"/>
  <c r="S835" i="1"/>
  <c r="S803" i="1"/>
  <c r="S1033" i="1"/>
  <c r="S1061" i="1"/>
  <c r="S969" i="1"/>
  <c r="S1179" i="1"/>
  <c r="S476" i="1"/>
  <c r="S1109" i="1"/>
  <c r="S867" i="1"/>
  <c r="S258" i="1"/>
  <c r="S1754" i="1"/>
  <c r="S1711" i="1"/>
  <c r="S619" i="1"/>
  <c r="S633" i="1"/>
  <c r="S1864" i="1"/>
  <c r="S587" i="1"/>
  <c r="S1042" i="1"/>
  <c r="S391" i="1"/>
  <c r="S1597" i="1"/>
  <c r="S1731" i="1"/>
  <c r="S922" i="1"/>
  <c r="S1295" i="1"/>
  <c r="S1701" i="1"/>
  <c r="S1180" i="1"/>
  <c r="S20" i="1"/>
  <c r="S1805" i="1"/>
  <c r="S1058" i="1"/>
  <c r="S494" i="1"/>
  <c r="S1428" i="1"/>
  <c r="S616" i="1"/>
  <c r="S445" i="1"/>
  <c r="S1271" i="1"/>
  <c r="S333" i="1"/>
  <c r="S1438" i="1"/>
  <c r="S459" i="1"/>
  <c r="S931" i="1"/>
  <c r="S566" i="1"/>
  <c r="S1719" i="1"/>
  <c r="S565" i="1"/>
  <c r="S772" i="1"/>
  <c r="S1247" i="1"/>
  <c r="S943" i="1"/>
  <c r="S1117" i="1"/>
  <c r="S1425" i="1"/>
  <c r="S1560" i="1"/>
  <c r="S811" i="1"/>
  <c r="S1496" i="1"/>
  <c r="S672" i="1"/>
  <c r="S966" i="1"/>
  <c r="S1630" i="1"/>
  <c r="S1787" i="1"/>
  <c r="S407" i="1"/>
  <c r="S1455" i="1"/>
  <c r="S63" i="1"/>
  <c r="S965" i="1"/>
  <c r="S99" i="1"/>
  <c r="S1362" i="1"/>
  <c r="S843" i="1"/>
  <c r="S1784" i="1"/>
  <c r="S1157" i="1"/>
  <c r="S1230" i="1"/>
  <c r="S513" i="1"/>
  <c r="S1309" i="1"/>
  <c r="S1566" i="1"/>
  <c r="S295" i="1"/>
  <c r="S1422" i="1"/>
  <c r="S1369" i="1"/>
  <c r="S1555" i="1"/>
  <c r="S232" i="1"/>
  <c r="S1264" i="1"/>
  <c r="S1376" i="1"/>
  <c r="S1687" i="1"/>
  <c r="S107" i="1"/>
  <c r="S97" i="1"/>
  <c r="S384" i="1"/>
  <c r="S1079" i="1"/>
  <c r="S1576" i="1"/>
  <c r="S606" i="1"/>
  <c r="S983" i="1"/>
  <c r="S895" i="1"/>
  <c r="S31" i="1"/>
  <c r="S282" i="1"/>
  <c r="S296" i="1"/>
  <c r="S443" i="1"/>
  <c r="S79" i="1"/>
  <c r="S1613" i="1"/>
  <c r="S1981" i="1"/>
  <c r="S578" i="1"/>
  <c r="S1571" i="1"/>
  <c r="S1553" i="1"/>
  <c r="S356" i="1"/>
  <c r="S548" i="1"/>
  <c r="S1557" i="1"/>
  <c r="S187" i="1"/>
  <c r="S144" i="1"/>
  <c r="S343" i="1"/>
  <c r="S1942" i="1"/>
  <c r="S613" i="1"/>
  <c r="S720" i="1"/>
  <c r="S954" i="1"/>
  <c r="S798" i="1"/>
  <c r="S1169" i="1"/>
  <c r="S23" i="1"/>
  <c r="S1921" i="1"/>
  <c r="S1208" i="1"/>
  <c r="S928" i="1"/>
  <c r="S292" i="1"/>
  <c r="S1167" i="1"/>
  <c r="S675" i="1"/>
  <c r="S1331" i="1"/>
  <c r="S439" i="1"/>
  <c r="S1905" i="1"/>
  <c r="S449" i="1"/>
  <c r="S1890" i="1"/>
  <c r="S1454" i="1"/>
  <c r="S211" i="1"/>
  <c r="S671" i="1"/>
  <c r="S1519" i="1"/>
  <c r="S1984" i="1"/>
  <c r="S918" i="1"/>
  <c r="S1032" i="1"/>
  <c r="S781" i="1"/>
  <c r="S607" i="1"/>
  <c r="S955" i="1"/>
  <c r="S1825" i="1"/>
  <c r="S1469" i="1"/>
  <c r="S1263" i="1"/>
  <c r="S610" i="1"/>
  <c r="S1520" i="1"/>
  <c r="S1170" i="1"/>
  <c r="S1473" i="1"/>
  <c r="S94" i="1"/>
  <c r="S1704" i="1"/>
  <c r="S1922" i="1"/>
  <c r="S992" i="1"/>
  <c r="S746" i="1"/>
  <c r="S1342" i="1"/>
  <c r="S1470" i="1"/>
  <c r="S219" i="1"/>
  <c r="S936" i="1"/>
  <c r="S332" i="1"/>
  <c r="S1629" i="1"/>
  <c r="S421" i="1"/>
  <c r="S1308" i="1"/>
  <c r="S159" i="1"/>
  <c r="S199" i="1"/>
  <c r="S1813" i="1"/>
  <c r="S1580" i="1"/>
  <c r="S379" i="1"/>
  <c r="S822" i="1"/>
  <c r="S1324" i="1"/>
  <c r="S1714" i="1"/>
  <c r="S851" i="1"/>
  <c r="S181" i="1"/>
  <c r="S518" i="1"/>
  <c r="S264" i="1"/>
  <c r="S729" i="1"/>
  <c r="S1215" i="1"/>
  <c r="S1146" i="1"/>
  <c r="S905" i="1"/>
  <c r="S1301" i="1"/>
  <c r="S1907" i="1"/>
  <c r="S622" i="1"/>
  <c r="S1647" i="1"/>
  <c r="S1739" i="1"/>
  <c r="S984" i="1"/>
  <c r="S1074" i="1"/>
  <c r="S1338" i="1"/>
  <c r="S451" i="1"/>
  <c r="S322" i="1"/>
  <c r="S65" i="1"/>
  <c r="S1851" i="1"/>
  <c r="S681" i="1"/>
  <c r="S174" i="1"/>
  <c r="S1417" i="1"/>
  <c r="S157" i="1"/>
  <c r="S1770" i="1"/>
  <c r="S1395" i="1"/>
  <c r="S1993" i="1"/>
  <c r="S43" i="1"/>
  <c r="S1399" i="1"/>
  <c r="S335" i="1"/>
  <c r="S1830" i="1"/>
  <c r="S271" i="1"/>
  <c r="S1087" i="1"/>
  <c r="S721" i="1"/>
  <c r="S329" i="1"/>
  <c r="S397" i="1"/>
  <c r="S1002" i="1"/>
  <c r="S850" i="1"/>
  <c r="S34" i="1"/>
  <c r="S1565" i="1"/>
  <c r="S1388" i="1"/>
  <c r="S911" i="1"/>
  <c r="S1767" i="1"/>
  <c r="S903" i="1"/>
  <c r="S272" i="1"/>
  <c r="S1950" i="1"/>
  <c r="S558" i="1"/>
  <c r="S908" i="1"/>
  <c r="S344" i="1"/>
  <c r="S1141" i="1"/>
  <c r="S62" i="1"/>
  <c r="S586" i="1"/>
  <c r="S1900" i="1"/>
  <c r="S373" i="1"/>
  <c r="S1658" i="1"/>
  <c r="S1119" i="1"/>
  <c r="S319" i="1"/>
  <c r="S1752" i="1"/>
  <c r="S1727" i="1"/>
  <c r="S1621" i="1"/>
  <c r="S608" i="1"/>
  <c r="S1593" i="1"/>
  <c r="S1352" i="1"/>
  <c r="S864" i="1"/>
  <c r="S1174" i="1"/>
  <c r="S719" i="1"/>
  <c r="S885" i="1"/>
  <c r="S1548" i="1"/>
  <c r="S1177" i="1"/>
  <c r="S982" i="1"/>
  <c r="S74" i="1"/>
  <c r="S462" i="1"/>
  <c r="S1516" i="1"/>
  <c r="S457" i="1"/>
  <c r="S1014" i="1"/>
  <c r="S1411" i="1"/>
  <c r="S1781" i="1"/>
  <c r="S29" i="1"/>
  <c r="S832" i="1"/>
  <c r="S1076" i="1"/>
  <c r="S1640" i="1"/>
  <c r="S103" i="1"/>
  <c r="S891" i="1"/>
  <c r="S231" i="1"/>
  <c r="S1931" i="1"/>
  <c r="S641" i="1"/>
  <c r="S1534" i="1"/>
  <c r="S1740" i="1"/>
  <c r="S1252" i="1"/>
  <c r="S1651" i="1"/>
  <c r="S458" i="1"/>
  <c r="S1855" i="1"/>
  <c r="S1816" i="1"/>
  <c r="S1463" i="1"/>
  <c r="S1567" i="1"/>
  <c r="S1202" i="1"/>
  <c r="S69" i="1"/>
  <c r="S16" i="1"/>
  <c r="S1572" i="1"/>
  <c r="S1269" i="1"/>
  <c r="S1281" i="1"/>
  <c r="S863" i="1"/>
  <c r="S81" i="1"/>
  <c r="S359" i="1"/>
  <c r="S1841" i="1"/>
  <c r="S562" i="1"/>
  <c r="S1055" i="1"/>
  <c r="S1733" i="1"/>
  <c r="S1705" i="1"/>
  <c r="S1898" i="1"/>
  <c r="S1875" i="1"/>
  <c r="S326" i="1"/>
  <c r="S790" i="1"/>
  <c r="S390" i="1"/>
  <c r="S778" i="1"/>
  <c r="S640" i="1"/>
  <c r="S1852" i="1"/>
  <c r="S504" i="1"/>
  <c r="S1645" i="1"/>
  <c r="S1166" i="1"/>
  <c r="S68" i="1"/>
  <c r="S1992" i="1"/>
  <c r="S357" i="1"/>
  <c r="S47" i="1"/>
  <c r="S1865" i="1"/>
  <c r="S1699" i="1"/>
  <c r="S471" i="1"/>
  <c r="S171" i="1"/>
  <c r="S660" i="1"/>
  <c r="S22" i="1"/>
  <c r="S1835" i="1"/>
  <c r="S129" i="1"/>
  <c r="S1537" i="1"/>
  <c r="S1761" i="1"/>
  <c r="S1007" i="1"/>
  <c r="S1186" i="1"/>
  <c r="S198" i="1"/>
  <c r="S1464" i="1"/>
  <c r="S1546" i="1"/>
  <c r="S1199" i="1"/>
  <c r="S986" i="1"/>
  <c r="S876" i="1"/>
  <c r="S1481" i="1"/>
  <c r="S1384" i="1"/>
  <c r="S1643" i="1"/>
  <c r="S1124" i="1"/>
  <c r="S1590" i="1"/>
  <c r="S254" i="1"/>
  <c r="S1870" i="1"/>
  <c r="S389" i="1"/>
  <c r="S700" i="1"/>
  <c r="S230" i="1"/>
  <c r="S1188" i="1"/>
  <c r="S1877" i="1"/>
  <c r="S1226" i="1"/>
  <c r="S501" i="1"/>
  <c r="S560" i="1"/>
  <c r="S839" i="1"/>
  <c r="S1227" i="1"/>
  <c r="S1858" i="1"/>
  <c r="S1284" i="1"/>
  <c r="S962" i="1"/>
  <c r="S696" i="1"/>
  <c r="S582" i="1"/>
  <c r="S1027" i="1"/>
  <c r="S1365" i="1"/>
  <c r="S1831" i="1"/>
  <c r="S1541" i="1"/>
  <c r="S808" i="1"/>
  <c r="S142" i="1"/>
  <c r="S225" i="1"/>
  <c r="S1741" i="1"/>
  <c r="S1475" i="1"/>
  <c r="S1575" i="1"/>
  <c r="S823" i="1"/>
  <c r="S277" i="1"/>
  <c r="S702" i="1"/>
  <c r="S1465" i="1"/>
  <c r="S306" i="1"/>
  <c r="S774" i="1"/>
  <c r="S1736" i="1"/>
  <c r="S888" i="1"/>
  <c r="S728" i="1"/>
  <c r="S695" i="1"/>
  <c r="S252" i="1"/>
  <c r="S213" i="1"/>
  <c r="S1504" i="1"/>
  <c r="S56" i="1"/>
  <c r="S1065" i="1"/>
  <c r="S1806" i="1"/>
  <c r="S1025" i="1"/>
  <c r="S956" i="1"/>
  <c r="S477" i="1"/>
  <c r="S1716" i="1"/>
  <c r="S1371" i="1"/>
  <c r="S770" i="1"/>
  <c r="S768" i="1"/>
  <c r="S1080" i="1"/>
  <c r="S1242" i="1"/>
  <c r="S1434" i="1"/>
  <c r="S569" i="1"/>
  <c r="S464" i="1"/>
  <c r="S1812" i="1"/>
  <c r="S299" i="1"/>
  <c r="S337" i="1"/>
  <c r="S1910" i="1"/>
  <c r="S1132" i="1"/>
  <c r="S21" i="1"/>
  <c r="S1444" i="1"/>
  <c r="S318" i="1"/>
  <c r="S172" i="1"/>
  <c r="S1574" i="1"/>
  <c r="S926" i="1"/>
  <c r="S896" i="1"/>
  <c r="S990" i="1"/>
  <c r="S917" i="1"/>
  <c r="S779" i="1"/>
  <c r="S1122" i="1"/>
  <c r="S1380" i="1"/>
  <c r="S1377" i="1"/>
  <c r="S525" i="1"/>
  <c r="S1488" i="1"/>
  <c r="S1790" i="1"/>
  <c r="S878" i="1"/>
  <c r="S1702" i="1"/>
  <c r="S934" i="1"/>
  <c r="S893" i="1"/>
  <c r="S1054" i="1"/>
  <c r="S1140" i="1"/>
  <c r="S1003" i="1"/>
  <c r="S998" i="1"/>
  <c r="S495" i="1"/>
  <c r="S240" i="1"/>
  <c r="S1617" i="1"/>
  <c r="S1059" i="1"/>
  <c r="S1873" i="1"/>
  <c r="S1029" i="1"/>
  <c r="S1251" i="1"/>
  <c r="S1046" i="1"/>
  <c r="S1336" i="1"/>
  <c r="S33" i="1"/>
  <c r="S1450" i="1"/>
  <c r="S1532" i="1"/>
  <c r="S1448" i="1"/>
  <c r="S1172" i="1"/>
  <c r="S1329" i="1"/>
  <c r="S1193" i="1"/>
  <c r="S1819" i="1"/>
  <c r="S1527" i="1"/>
  <c r="S317" i="1"/>
  <c r="S1435" i="1"/>
  <c r="S1644" i="1"/>
  <c r="S1196" i="1"/>
  <c r="S1724" i="1"/>
  <c r="S825" i="1"/>
  <c r="S1978" i="1"/>
  <c r="S428" i="1"/>
  <c r="S1549" i="1"/>
  <c r="S1569" i="1"/>
  <c r="S1641" i="1"/>
  <c r="S124" i="1"/>
  <c r="S1393" i="1"/>
  <c r="S1742" i="1"/>
  <c r="S108" i="1"/>
  <c r="S303" i="1"/>
  <c r="S1316" i="1"/>
  <c r="S370" i="1"/>
  <c r="S1999" i="1"/>
  <c r="S734" i="1"/>
  <c r="S571" i="1"/>
  <c r="S1814" i="1"/>
  <c r="S411" i="1"/>
  <c r="S529" i="1"/>
  <c r="S780" i="1"/>
  <c r="S649" i="1"/>
  <c r="S810" i="1"/>
  <c r="S1394" i="1"/>
  <c r="S1595" i="1"/>
  <c r="S964" i="1"/>
  <c r="S67" i="1"/>
  <c r="S959" i="1"/>
  <c r="S1359" i="1"/>
  <c r="S1632" i="1"/>
  <c r="S1688" i="1"/>
  <c r="S270" i="1"/>
  <c r="S408" i="1"/>
  <c r="S423" i="1"/>
  <c r="S1142" i="1"/>
  <c r="S1918" i="1"/>
  <c r="S364" i="1"/>
  <c r="S635" i="1"/>
  <c r="S1056" i="1"/>
  <c r="S945" i="1"/>
  <c r="S784" i="1"/>
  <c r="S170" i="1"/>
  <c r="S388" i="1"/>
  <c r="S1490" i="1"/>
  <c r="S1037" i="1"/>
  <c r="S763" i="1"/>
  <c r="S1923" i="1"/>
  <c r="S1237" i="1"/>
  <c r="S1793" i="1"/>
  <c r="S1267" i="1"/>
  <c r="S113" i="1"/>
  <c r="S855" i="1"/>
  <c r="S417" i="1"/>
  <c r="S670" i="1"/>
  <c r="S208" i="1"/>
  <c r="S1315" i="1"/>
  <c r="S402" i="1"/>
  <c r="S236" i="1"/>
  <c r="S51" i="1"/>
  <c r="S260" i="1"/>
  <c r="S313" i="1"/>
  <c r="S327" i="1"/>
  <c r="S1323" i="1"/>
  <c r="S602" i="1"/>
  <c r="S1536" i="1"/>
  <c r="S585" i="1"/>
  <c r="S209" i="1"/>
  <c r="S712" i="1"/>
  <c r="S189" i="1"/>
  <c r="S1254" i="1"/>
  <c r="S1751" i="1"/>
  <c r="S1010" i="1"/>
  <c r="S330" i="1"/>
  <c r="S1990" i="1"/>
  <c r="S1625" i="1"/>
  <c r="S1418" i="1"/>
  <c r="S1949" i="1"/>
  <c r="S1683" i="1"/>
  <c r="S1182" i="1"/>
  <c r="S1777" i="1"/>
  <c r="S1836" i="1"/>
  <c r="S1136" i="1"/>
  <c r="S683" i="1"/>
  <c r="S444" i="1"/>
  <c r="S625" i="1"/>
  <c r="S573" i="1"/>
  <c r="S1139" i="1"/>
  <c r="S650" i="1"/>
  <c r="S1219" i="1"/>
  <c r="S553" i="1"/>
  <c r="S496" i="1"/>
  <c r="S1068" i="1"/>
  <c r="S1240" i="1"/>
  <c r="S598" i="1"/>
  <c r="S555" i="1"/>
  <c r="S577" i="1"/>
  <c r="S1494" i="1"/>
  <c r="S655" i="1"/>
  <c r="S1633" i="1"/>
  <c r="S1120" i="1"/>
  <c r="S281" i="1"/>
  <c r="S510" i="1"/>
  <c r="S816" i="1"/>
  <c r="S1159" i="1"/>
  <c r="S323" i="1"/>
  <c r="S1522" i="1"/>
  <c r="S858" i="1"/>
  <c r="S1327" i="1"/>
  <c r="S1038" i="1"/>
  <c r="S1786" i="1"/>
  <c r="S83" i="1"/>
  <c r="S1695" i="1"/>
  <c r="S145" i="1"/>
  <c r="S764" i="1"/>
  <c r="S1615" i="1"/>
  <c r="S1612" i="1"/>
  <c r="S1896" i="1"/>
  <c r="S347" i="1"/>
  <c r="S429" i="1"/>
  <c r="S480" i="1"/>
  <c r="S711" i="1"/>
  <c r="S85" i="1"/>
  <c r="S612" i="1"/>
  <c r="S1525" i="1"/>
  <c r="S436" i="1"/>
  <c r="S1381" i="1"/>
  <c r="S1457" i="1"/>
  <c r="S1987" i="1"/>
  <c r="S75" i="1"/>
  <c r="S178" i="1"/>
  <c r="S6" i="1"/>
  <c r="S120" i="1"/>
  <c r="S1205" i="1"/>
  <c r="S733" i="1"/>
  <c r="S238" i="1"/>
  <c r="S600" i="1"/>
  <c r="S1601" i="1"/>
  <c r="S705" i="1"/>
  <c r="S1462" i="1"/>
  <c r="S1664" i="1"/>
  <c r="S669" i="1"/>
  <c r="S1659" i="1"/>
  <c r="S1528" i="1"/>
  <c r="S1283" i="1"/>
  <c r="S1849" i="1"/>
  <c r="S334" i="1"/>
  <c r="S1892" i="1"/>
  <c r="S980" i="1"/>
  <c r="S1491" i="1"/>
  <c r="S251" i="1"/>
  <c r="S1258" i="1"/>
  <c r="S687" i="1"/>
  <c r="S703" i="1"/>
  <c r="S106" i="1"/>
  <c r="S1333" i="1"/>
  <c r="S13" i="1"/>
  <c r="S1223" i="1"/>
  <c r="S290" i="1"/>
  <c r="S508" i="1"/>
  <c r="S1255" i="1"/>
  <c r="S1889" i="1"/>
  <c r="S1171" i="1"/>
  <c r="S1722" i="1"/>
  <c r="S753" i="1"/>
  <c r="S285" i="1"/>
  <c r="S1769" i="1"/>
  <c r="S1053" i="1"/>
  <c r="S840" i="1"/>
  <c r="S1997" i="1"/>
  <c r="S1024" i="1"/>
  <c r="S1318" i="1"/>
  <c r="S221" i="1"/>
  <c r="S1801" i="1"/>
  <c r="S1479" i="1"/>
  <c r="S760" i="1"/>
  <c r="S909" i="1"/>
  <c r="S923" i="1"/>
  <c r="S807" i="1"/>
  <c r="S479" i="1"/>
  <c r="S1509" i="1"/>
  <c r="S628" i="1"/>
  <c r="S149" i="1"/>
  <c r="S130" i="1"/>
  <c r="S627" i="1"/>
  <c r="S584" i="1"/>
  <c r="S1521" i="1"/>
  <c r="S1231" i="1"/>
  <c r="S511" i="1"/>
  <c r="S331" i="1"/>
  <c r="S916" i="1"/>
  <c r="S1066" i="1"/>
  <c r="S1515" i="1"/>
  <c r="S1048" i="1"/>
  <c r="S1938" i="1"/>
  <c r="S1103" i="1"/>
  <c r="S1051" i="1"/>
  <c r="S1351" i="1"/>
  <c r="S1000" i="1"/>
  <c r="S714" i="1"/>
  <c r="S1884" i="1"/>
  <c r="S1944" i="1"/>
  <c r="S531" i="1"/>
  <c r="S1766" i="1"/>
  <c r="S1768" i="1"/>
  <c r="S1895" i="1"/>
  <c r="S137" i="1"/>
  <c r="S1280" i="1"/>
  <c r="S1637" i="1"/>
  <c r="S1655" i="1"/>
  <c r="S1121" i="1"/>
  <c r="S1913" i="1"/>
  <c r="S1001" i="1"/>
  <c r="S27" i="1"/>
  <c r="S1634" i="1"/>
  <c r="S1397" i="1"/>
  <c r="S994" i="1"/>
  <c r="S742" i="1"/>
  <c r="S194" i="1"/>
  <c r="S993" i="1"/>
  <c r="S1485" i="1"/>
  <c r="S1709" i="1"/>
  <c r="S1863" i="1"/>
  <c r="S433" i="1"/>
  <c r="S1775" i="1"/>
  <c r="S1911" i="1"/>
  <c r="S1588" i="1"/>
  <c r="S847" i="1"/>
  <c r="S1257" i="1"/>
  <c r="S473" i="1"/>
  <c r="S1538" i="1"/>
  <c r="S594" i="1"/>
  <c r="S1112" i="1"/>
  <c r="S88" i="1"/>
  <c r="S1149" i="1"/>
  <c r="S109" i="1"/>
  <c r="S708" i="1"/>
  <c r="S1222" i="1"/>
  <c r="S1980" i="1"/>
  <c r="S1585" i="1"/>
  <c r="S1162" i="1"/>
  <c r="S1788" i="1"/>
  <c r="S465" i="1"/>
  <c r="S1098" i="1"/>
  <c r="S1638" i="1"/>
  <c r="S988" i="1"/>
  <c r="S177" i="1"/>
  <c r="S152" i="1"/>
  <c r="S1108" i="1"/>
  <c r="S1415" i="1"/>
  <c r="S1404" i="1"/>
  <c r="S25" i="1"/>
  <c r="S60" i="1"/>
  <c r="S191" i="1"/>
  <c r="S773" i="1"/>
  <c r="S1328" i="1"/>
  <c r="S860" i="1"/>
  <c r="S1679" i="1"/>
  <c r="S1547" i="1"/>
  <c r="S406" i="1"/>
  <c r="S544" i="1"/>
  <c r="S308" i="1"/>
  <c r="S985" i="1"/>
  <c r="S1012" i="1"/>
  <c r="S150" i="1"/>
  <c r="S249" i="1"/>
  <c r="S756" i="1"/>
  <c r="S1466" i="1"/>
  <c r="S1390" i="1"/>
  <c r="S881" i="1"/>
  <c r="S817" i="1"/>
  <c r="S838" i="1"/>
  <c r="S1710" i="1"/>
  <c r="S1502" i="1"/>
  <c r="S637" i="1"/>
  <c r="S747" i="1"/>
  <c r="S935" i="1"/>
  <c r="S1319" i="1"/>
  <c r="S1026" i="1"/>
  <c r="S1361" i="1"/>
  <c r="S1899" i="1"/>
  <c r="S1762" i="1"/>
  <c r="S1906" i="1"/>
  <c r="S771" i="1"/>
  <c r="S1145" i="1"/>
  <c r="S693" i="1"/>
  <c r="S717" i="1"/>
  <c r="S642" i="1"/>
  <c r="S1147" i="1"/>
  <c r="S2000" i="1"/>
  <c r="S201" i="1"/>
  <c r="S11" i="1"/>
  <c r="S259" i="1"/>
  <c r="S380" i="1"/>
  <c r="S1322" i="1"/>
  <c r="S1111" i="1"/>
  <c r="S1690" i="1"/>
  <c r="S409" i="1"/>
  <c r="S1758" i="1"/>
  <c r="S242" i="1"/>
  <c r="S951" i="1"/>
  <c r="S686" i="1"/>
  <c r="S50" i="1"/>
  <c r="S701" i="1"/>
  <c r="S1772" i="1"/>
  <c r="S1008" i="1"/>
  <c r="S342" i="1"/>
  <c r="S1846" i="1"/>
  <c r="S634" i="1"/>
  <c r="S1912" i="1"/>
  <c r="S552" i="1"/>
  <c r="S759" i="1"/>
  <c r="S164" i="1"/>
  <c r="S1075" i="1"/>
  <c r="S920" i="1"/>
  <c r="S1712" i="1"/>
  <c r="S441" i="1"/>
  <c r="S64" i="1"/>
  <c r="S468" i="1"/>
  <c r="S574" i="1"/>
  <c r="S37" i="1"/>
  <c r="S1696" i="1"/>
  <c r="S493" i="1"/>
  <c r="S1657" i="1"/>
  <c r="S1743" i="1"/>
  <c r="S678" i="1"/>
  <c r="S754" i="1"/>
  <c r="S1493" i="1"/>
  <c r="S898" i="1"/>
  <c r="S269" i="1"/>
  <c r="S735" i="1"/>
  <c r="S1185" i="1"/>
  <c r="S796" i="1"/>
  <c r="S1203" i="1"/>
  <c r="S125" i="1"/>
  <c r="S455" i="1"/>
  <c r="S824" i="1"/>
  <c r="S1583" i="1"/>
  <c r="S1861" i="1"/>
  <c r="S852" i="1"/>
  <c r="S1967" i="1"/>
  <c r="S1386" i="1"/>
  <c r="S561" i="1"/>
  <c r="S861" i="1"/>
  <c r="S833" i="1"/>
  <c r="S1871" i="1"/>
  <c r="S393" i="1"/>
  <c r="S1467" i="1"/>
  <c r="S629" i="1"/>
  <c r="S46" i="1"/>
  <c r="S1551" i="1"/>
  <c r="S1300" i="1"/>
  <c r="S1070" i="1"/>
  <c r="S117" i="1"/>
  <c r="S1779" i="1"/>
  <c r="S383" i="1"/>
  <c r="S1876" i="1"/>
  <c r="S1561" i="1"/>
  <c r="S744" i="1"/>
  <c r="S1477" i="1"/>
  <c r="S1101" i="1"/>
  <c r="S506" i="1"/>
  <c r="S914" i="1"/>
  <c r="S188" i="1"/>
  <c r="S1963" i="1"/>
  <c r="S846" i="1"/>
  <c r="S1092" i="1"/>
  <c r="S239" i="1"/>
  <c r="S1570" i="1"/>
  <c r="S484" i="1"/>
  <c r="S657" i="1"/>
  <c r="S802" i="1"/>
  <c r="S1676" i="1"/>
  <c r="S524" i="1"/>
  <c r="S1164" i="1"/>
  <c r="S762" i="1"/>
  <c r="S666" i="1"/>
  <c r="S1888" i="1"/>
  <c r="S1148" i="1"/>
  <c r="S1927" i="1"/>
  <c r="S235" i="1"/>
  <c r="S691" i="1"/>
  <c r="S217" i="1"/>
  <c r="S1201" i="1"/>
  <c r="S533" i="1"/>
  <c r="S1330" i="1"/>
  <c r="S1610" i="1"/>
  <c r="S1517" i="1"/>
  <c r="S737" i="1"/>
  <c r="S1530" i="1"/>
  <c r="S1290" i="1"/>
  <c r="S348" i="1"/>
  <c r="S1584" i="1"/>
  <c r="S1367" i="1"/>
  <c r="S315" i="1"/>
  <c r="S794" i="1"/>
  <c r="S1891" i="1"/>
  <c r="S605" i="1"/>
  <c r="S1510" i="1"/>
  <c r="S977" i="1"/>
  <c r="S1325" i="1"/>
  <c r="S743" i="1"/>
  <c r="S229" i="1"/>
  <c r="S53" i="1"/>
  <c r="S485" i="1"/>
  <c r="S564" i="1"/>
  <c r="S146" i="1"/>
  <c r="S227" i="1"/>
  <c r="S841" i="1"/>
  <c r="S1334" i="1"/>
  <c r="S644" i="1"/>
  <c r="S580" i="1"/>
  <c r="S1807" i="1"/>
  <c r="S1375" i="1"/>
  <c r="S1344" i="1"/>
  <c r="S78" i="1"/>
  <c r="S1211" i="1"/>
  <c r="S283" i="1"/>
  <c r="S1317" i="1"/>
  <c r="S752" i="1"/>
  <c r="S704" i="1"/>
  <c r="S1757" i="1"/>
  <c r="S353" i="1"/>
  <c r="S454" i="1"/>
  <c r="S572" i="1"/>
  <c r="S366" i="1"/>
  <c r="S1152" i="1"/>
  <c r="S919" i="1"/>
  <c r="S1755" i="1"/>
  <c r="S276" i="1"/>
  <c r="S434" i="1"/>
  <c r="S1389" i="1"/>
  <c r="S233" i="1"/>
  <c r="S1043" i="1"/>
  <c r="S1828" i="1"/>
  <c r="S890" i="1"/>
  <c r="S481" i="1"/>
  <c r="S690" i="1"/>
  <c r="S674" i="1"/>
  <c r="S1713" i="1"/>
  <c r="S913" i="1"/>
  <c r="S1902" i="1"/>
  <c r="S1128" i="1"/>
  <c r="S1908" i="1"/>
  <c r="S997" i="1"/>
  <c r="S289" i="1"/>
  <c r="S793" i="1"/>
  <c r="S1725" i="1"/>
  <c r="S1408" i="1"/>
  <c r="S416" i="1"/>
  <c r="S492" i="1"/>
  <c r="S1343" i="1"/>
  <c r="S1064" i="1"/>
  <c r="S350" i="1"/>
  <c r="S111" i="1"/>
  <c r="S1578" i="1"/>
  <c r="S58" i="1"/>
  <c r="S1355" i="1"/>
  <c r="S757" i="1"/>
  <c r="S268" i="1"/>
  <c r="S699" i="1"/>
  <c r="S751" i="1"/>
  <c r="S1427" i="1"/>
  <c r="S1044" i="1"/>
  <c r="S952" i="1"/>
  <c r="S1936" i="1"/>
  <c r="S1144" i="1"/>
  <c r="S1403" i="1"/>
  <c r="S1372" i="1"/>
  <c r="S883" i="1"/>
  <c r="S273" i="1"/>
  <c r="S415" i="1"/>
  <c r="S19" i="1"/>
  <c r="S545" i="1"/>
  <c r="S5" i="1"/>
  <c r="S413" i="1"/>
  <c r="S526" i="1"/>
  <c r="S1579" i="1"/>
  <c r="S71" i="1"/>
  <c r="S593" i="1"/>
  <c r="S1184" i="1"/>
  <c r="S1241" i="1"/>
  <c r="S859" i="1"/>
  <c r="S1821" i="1"/>
  <c r="S1622" i="1"/>
  <c r="S1523" i="1"/>
  <c r="S1646" i="1"/>
  <c r="S520" i="1"/>
  <c r="S517" i="1"/>
  <c r="S92" i="1"/>
  <c r="S950" i="1"/>
  <c r="S1410" i="1"/>
  <c r="S536" i="1"/>
  <c r="S1721" i="1"/>
  <c r="S1495" i="1"/>
  <c r="S688" i="1"/>
  <c r="S1680" i="1"/>
  <c r="S1113" i="1"/>
  <c r="S121" i="1"/>
  <c r="S215" i="1"/>
  <c r="S1173" i="1"/>
  <c r="S182" i="1"/>
  <c r="S1815" i="1"/>
  <c r="S410" i="1"/>
  <c r="S1998" i="1"/>
  <c r="S713" i="1"/>
  <c r="S387" i="1"/>
  <c r="S581" i="1"/>
  <c r="S293" i="1"/>
  <c r="S1598" i="1"/>
  <c r="S195" i="1"/>
  <c r="S385" i="1"/>
  <c r="S910" i="1"/>
  <c r="S15" i="1"/>
  <c r="S461" i="1"/>
  <c r="S73" i="1"/>
  <c r="S971" i="1"/>
  <c r="S521" i="1"/>
  <c r="S1653" i="1"/>
  <c r="S352" i="1"/>
  <c r="S1178" i="1"/>
  <c r="S52" i="1"/>
  <c r="S456" i="1"/>
  <c r="S419" i="1"/>
  <c r="S1392" i="1"/>
  <c r="S1811" i="1"/>
  <c r="S1707" i="1"/>
  <c r="S1631" i="1"/>
  <c r="S596" i="1"/>
  <c r="S554" i="1"/>
  <c r="S1881" i="1"/>
  <c r="S1023" i="1"/>
  <c r="S54" i="1"/>
  <c r="S1296" i="1"/>
  <c r="S999" i="1"/>
  <c r="S609" i="1"/>
  <c r="S1345" i="1"/>
  <c r="S1832" i="1"/>
  <c r="S1848" i="1"/>
  <c r="S944" i="1"/>
  <c r="S1507" i="1"/>
  <c r="S592" i="1"/>
  <c r="S987" i="1"/>
  <c r="S1826" i="1"/>
  <c r="S1160" i="1"/>
  <c r="S1909" i="1"/>
  <c r="S1272" i="1"/>
  <c r="S1961" i="1"/>
  <c r="S401" i="1"/>
  <c r="S656" i="1"/>
  <c r="S1302" i="1"/>
  <c r="S862" i="1"/>
  <c r="S576" i="1"/>
  <c r="S1289" i="1"/>
  <c r="S659" i="1"/>
  <c r="S206" i="1"/>
  <c r="S447" i="1"/>
  <c r="S338" i="1"/>
  <c r="S1391" i="1"/>
  <c r="S1445" i="1"/>
  <c r="S403" i="1"/>
  <c r="S1437" i="1"/>
  <c r="S80" i="1"/>
  <c r="S722" i="1"/>
  <c r="S1234" i="1"/>
  <c r="S820" i="1"/>
  <c r="S904" i="1"/>
  <c r="S826" i="1"/>
  <c r="S715" i="1"/>
  <c r="S1423" i="1"/>
  <c r="S375" i="1"/>
  <c r="S140" i="1"/>
  <c r="S340" i="1"/>
  <c r="S981" i="1"/>
  <c r="S243" i="1"/>
  <c r="S297" i="1"/>
  <c r="S250" i="1"/>
  <c r="S1429" i="1"/>
  <c r="S168" i="1"/>
  <c r="S155" i="1"/>
  <c r="S948" i="1"/>
  <c r="S718" i="1"/>
  <c r="S1270" i="1"/>
  <c r="S1660" i="1"/>
  <c r="S583" i="1"/>
  <c r="S1265" i="1"/>
  <c r="S830" i="1"/>
  <c r="S765" i="1"/>
  <c r="S1798" i="1"/>
  <c r="S214" i="1"/>
  <c r="S949" i="1"/>
  <c r="S782" i="1"/>
  <c r="S218" i="1"/>
  <c r="S927" i="1"/>
  <c r="S1524" i="1"/>
  <c r="S491" i="1"/>
  <c r="S1398" i="1"/>
  <c r="S1623" i="1"/>
  <c r="S595" i="1"/>
  <c r="S1859" i="1"/>
  <c r="S646" i="1"/>
  <c r="S1957" i="1"/>
  <c r="S1946" i="1"/>
  <c r="S1783" i="1"/>
  <c r="S247" i="1"/>
  <c r="S48" i="1"/>
  <c r="S1568" i="1"/>
  <c r="S870" i="1"/>
  <c r="S932" i="1"/>
  <c r="S1294" i="1"/>
  <c r="S1126" i="1"/>
  <c r="S1486" i="1"/>
  <c r="S42" i="1"/>
  <c r="S160" i="1"/>
  <c r="S1326" i="1"/>
  <c r="S1461" i="1"/>
  <c r="S442" i="1"/>
  <c r="S1599" i="1"/>
  <c r="S452" i="1"/>
  <c r="S424" i="1"/>
  <c r="S321" i="1"/>
  <c r="S1063" i="1"/>
  <c r="S70" i="1"/>
  <c r="S483" i="1"/>
  <c r="S1636" i="1"/>
  <c r="S1220" i="1"/>
  <c r="S1484" i="1"/>
  <c r="S570" i="1"/>
  <c r="S135" i="1"/>
  <c r="S1726" i="1"/>
  <c r="S1596" i="1"/>
  <c r="S834" i="1"/>
  <c r="S167" i="1"/>
  <c r="S1374" i="1"/>
  <c r="S1594" i="1"/>
  <c r="S812" i="1"/>
  <c r="S1307" i="1"/>
  <c r="S325" i="1"/>
  <c r="S614" i="1"/>
  <c r="S1400" i="1"/>
  <c r="S800" i="1"/>
  <c r="S865" i="1"/>
  <c r="S1125" i="1"/>
  <c r="S1304" i="1"/>
  <c r="S1261" i="1"/>
  <c r="S1194" i="1"/>
  <c r="S420" i="1"/>
  <c r="S974" i="1"/>
  <c r="S1818" i="1"/>
  <c r="S1364" i="1"/>
  <c r="S1771" i="1"/>
  <c r="S1794" i="1"/>
  <c r="S1991" i="1"/>
  <c r="S1459" i="1"/>
  <c r="S1972" i="1"/>
  <c r="S1279" i="1"/>
  <c r="S866" i="1"/>
  <c r="S647" i="1"/>
  <c r="S487" i="1"/>
  <c r="S302" i="1"/>
  <c r="S355" i="1"/>
  <c r="S1262" i="1"/>
  <c r="S724" i="1"/>
  <c r="S1822" i="1"/>
  <c r="S1976" i="1"/>
  <c r="S1642" i="1"/>
  <c r="S1587" i="1"/>
  <c r="S24" i="1"/>
  <c r="S1883" i="1"/>
  <c r="S707" i="1"/>
  <c r="S1734" i="1"/>
  <c r="S1500" i="1"/>
  <c r="S567" i="1"/>
  <c r="S223" i="1"/>
  <c r="S725" i="1"/>
  <c r="S1138" i="1"/>
  <c r="S758" i="1"/>
  <c r="S1686" i="1"/>
  <c r="S626" i="1"/>
  <c r="S148" i="1"/>
  <c r="S197" i="1"/>
  <c r="S1843" i="1"/>
  <c r="S127" i="1"/>
  <c r="S316" i="1"/>
  <c r="S1662" i="1"/>
  <c r="S7" i="1"/>
  <c r="S1792" i="1"/>
  <c r="S1349" i="1"/>
  <c r="S1668" i="1"/>
  <c r="S1627" i="1"/>
  <c r="S1430" i="1"/>
  <c r="S1552" i="1"/>
  <c r="S748" i="1"/>
  <c r="S1312" i="1"/>
  <c r="S1311" i="1"/>
  <c r="S116" i="1"/>
  <c r="S1249" i="1"/>
  <c r="S1409" i="1"/>
  <c r="S827" i="1"/>
  <c r="S1235" i="1"/>
  <c r="S438" i="1"/>
  <c r="S1407" i="1"/>
  <c r="S162" i="1"/>
  <c r="S1487" i="1"/>
  <c r="S175" i="1"/>
  <c r="S739" i="1"/>
  <c r="S1158" i="1"/>
  <c r="S1130" i="1"/>
  <c r="S989" i="1"/>
  <c r="S1759" i="1"/>
  <c r="S1278" i="1"/>
  <c r="S378" i="1"/>
  <c r="S1110" i="1"/>
  <c r="S1969" i="1"/>
  <c r="S1091" i="1"/>
  <c r="S1268" i="1"/>
  <c r="S1838" i="1"/>
  <c r="S947" i="1"/>
  <c r="S49" i="1"/>
  <c r="S1424" i="1"/>
  <c r="S279" i="1"/>
  <c r="S1971" i="1"/>
  <c r="S1190" i="1"/>
  <c r="S1081" i="1"/>
  <c r="S57" i="1"/>
  <c r="S1919" i="1"/>
  <c r="S200" i="1"/>
  <c r="S1930" i="1"/>
  <c r="S805" i="1"/>
  <c r="S1472" i="1"/>
  <c r="S1335" i="1"/>
  <c r="S1224" i="1"/>
  <c r="S265" i="1"/>
  <c r="S653" i="1"/>
  <c r="S1747" i="1"/>
  <c r="S114" i="1"/>
  <c r="S1824" i="1"/>
  <c r="S557" i="1"/>
  <c r="S216" i="1"/>
  <c r="S1706" i="1"/>
  <c r="S1368" i="1"/>
  <c r="S1823" i="1"/>
  <c r="S837" i="1"/>
  <c r="S662" i="1"/>
  <c r="S515" i="1"/>
  <c r="S430" i="1"/>
  <c r="S1150" i="1"/>
  <c r="S405" i="1"/>
  <c r="S346" i="1"/>
  <c r="S502" i="1"/>
  <c r="S314" i="1"/>
  <c r="S386" i="1"/>
  <c r="S202" i="1"/>
  <c r="S730" i="1"/>
  <c r="S1021" i="1"/>
  <c r="S1878" i="1"/>
  <c r="S143" i="1"/>
  <c r="S1232" i="1"/>
  <c r="S1955" i="1"/>
  <c r="S750" i="1"/>
  <c r="S814" i="1"/>
  <c r="S1385" i="1"/>
  <c r="S336" i="1"/>
  <c r="S1034" i="1"/>
  <c r="S450" i="1"/>
  <c r="S151" i="1"/>
  <c r="S906" i="1"/>
  <c r="S154" i="1"/>
  <c r="S1089" i="1"/>
  <c r="S1868" i="1"/>
  <c r="S126" i="1"/>
  <c r="S1943" i="1"/>
  <c r="S1860" i="1"/>
  <c r="S418" i="1"/>
  <c r="S575" i="1"/>
  <c r="S1925" i="1"/>
  <c r="S1412" i="1"/>
  <c r="S139" i="1"/>
  <c r="S339" i="1"/>
  <c r="S1672" i="1"/>
  <c r="S435" i="1"/>
  <c r="S369" i="1"/>
  <c r="S1090" i="1"/>
  <c r="S925" i="1"/>
  <c r="S1175" i="1"/>
  <c r="S1904" i="1"/>
  <c r="S1260" i="1"/>
  <c r="S95" i="1"/>
  <c r="S1531" i="1"/>
  <c r="S1339" i="1"/>
  <c r="S654" i="1"/>
  <c r="S1817" i="1"/>
  <c r="S621" i="1"/>
  <c r="S597" i="1"/>
  <c r="S1619" i="1"/>
  <c r="S901" i="1"/>
  <c r="S165" i="1"/>
  <c r="S463" i="1"/>
  <c r="S1013" i="1"/>
  <c r="S1035" i="1"/>
  <c r="S1189" i="1"/>
  <c r="S1123" i="1"/>
  <c r="S267" i="1"/>
  <c r="S55" i="1"/>
  <c r="S196" i="1"/>
  <c r="S868" i="1"/>
  <c r="S615" i="1"/>
  <c r="S1266" i="1"/>
  <c r="S128" i="1"/>
  <c r="S967" i="1"/>
  <c r="S91" i="1"/>
  <c r="S396" i="1"/>
  <c r="S291" i="1"/>
  <c r="S1937" i="1"/>
  <c r="S1350" i="1"/>
  <c r="S207" i="1"/>
  <c r="S1107" i="1"/>
  <c r="S1581" i="1"/>
  <c r="S1480" i="1"/>
  <c r="S828" i="1"/>
  <c r="S426" i="1"/>
  <c r="S1804" i="1"/>
  <c r="S431" i="1"/>
  <c r="S1401" i="1"/>
  <c r="S871" i="1"/>
  <c r="S1809" i="1"/>
  <c r="S1869" i="1"/>
  <c r="S1209" i="1"/>
  <c r="S1730" i="1"/>
  <c r="S1153" i="1"/>
  <c r="S363" i="1"/>
  <c r="S1926" i="1"/>
  <c r="S274" i="1"/>
  <c r="S1421" i="1"/>
  <c r="S8" i="1"/>
  <c r="S1499" i="1"/>
  <c r="S879" i="1"/>
  <c r="S1256" i="1"/>
  <c r="S488" i="1"/>
  <c r="S1995" i="1"/>
  <c r="S804" i="1"/>
  <c r="S856" i="1"/>
  <c r="S1275" i="1"/>
  <c r="S345" i="1"/>
  <c r="S1453" i="1"/>
  <c r="S180" i="1"/>
  <c r="S732" i="1"/>
  <c r="S1468" i="1"/>
  <c r="S1986" i="1"/>
  <c r="S1341" i="1"/>
  <c r="S1259" i="1"/>
  <c r="S942" i="1"/>
  <c r="S203" i="1"/>
  <c r="S1370" i="1"/>
  <c r="S1287" i="1"/>
  <c r="S1933" i="1"/>
  <c r="S1834" i="1"/>
  <c r="S1353" i="1"/>
  <c r="S1212" i="1"/>
  <c r="S541" i="1"/>
  <c r="S1670" i="1"/>
  <c r="S975" i="1"/>
  <c r="S1131" i="1"/>
  <c r="S228" i="1"/>
  <c r="S1151" i="1"/>
  <c r="S709" i="1"/>
  <c r="S1163" i="1"/>
  <c r="S382" i="1"/>
  <c r="S1763" i="1"/>
  <c r="S761" i="1"/>
  <c r="S806" i="1"/>
  <c r="S953" i="1"/>
  <c r="S1137" i="1"/>
  <c r="S1478" i="1"/>
  <c r="S32" i="1"/>
  <c r="S1847" i="1"/>
  <c r="S1018" i="1"/>
  <c r="S371" i="1"/>
  <c r="S1728" i="1"/>
  <c r="S507" i="1"/>
  <c r="S1591" i="1"/>
  <c r="S1867" i="1"/>
  <c r="S786" i="1"/>
  <c r="S1744" i="1"/>
  <c r="S648" i="1"/>
  <c r="S505" i="1"/>
  <c r="S1414" i="1"/>
  <c r="S1426" i="1"/>
  <c r="S193" i="1"/>
  <c r="S632" i="1"/>
  <c r="S532" i="1"/>
  <c r="S1096" i="1"/>
  <c r="S1791" i="1"/>
  <c r="S1305" i="1"/>
  <c r="S1387" i="1"/>
  <c r="S792" i="1"/>
  <c r="S123" i="1"/>
  <c r="S1511" i="1"/>
  <c r="S1245" i="1"/>
  <c r="S755" i="1"/>
  <c r="S1652" i="1"/>
  <c r="S1666" i="1"/>
  <c r="S59" i="1"/>
  <c r="S1968" i="1"/>
  <c r="S1765" i="1"/>
  <c r="S1614" i="1"/>
  <c r="S1720" i="1"/>
  <c r="S1994" i="1"/>
  <c r="S1382" i="1"/>
  <c r="S1797" i="1"/>
  <c r="S1276" i="1"/>
  <c r="S1539" i="1"/>
  <c r="S892" i="1"/>
  <c r="S1069" i="1"/>
  <c r="S537" i="1"/>
  <c r="S1837" i="1"/>
  <c r="S301" i="1"/>
  <c r="S611" i="1"/>
  <c r="S1745" i="1"/>
  <c r="S372" i="1"/>
  <c r="S176" i="1"/>
  <c r="S1606" i="1"/>
  <c r="S1314" i="1"/>
  <c r="S857" i="1"/>
  <c r="S639" i="1"/>
  <c r="S1535" i="1"/>
  <c r="S288" i="1"/>
  <c r="S1277" i="1"/>
  <c r="S275" i="1"/>
  <c r="S1506" i="1"/>
  <c r="S676" i="1"/>
  <c r="S789" i="1"/>
  <c r="S620" i="1"/>
  <c r="S1803" i="1"/>
  <c r="S1373" i="1"/>
  <c r="S1383" i="1"/>
  <c r="S1248" i="1"/>
  <c r="S1718" i="1"/>
  <c r="S1095" i="1"/>
  <c r="S1966" i="1"/>
  <c r="S1874" i="1"/>
  <c r="S1105" i="1"/>
  <c r="S84" i="1"/>
  <c r="S361" i="1"/>
  <c r="S540" i="1"/>
  <c r="S1183" i="1"/>
  <c r="S815" i="1"/>
  <c r="S1854" i="1"/>
  <c r="S1039" i="1"/>
  <c r="S1447" i="1"/>
  <c r="S912" i="1"/>
  <c r="S437" i="1"/>
  <c r="S1738" i="1"/>
  <c r="S119" i="1"/>
  <c r="S1097" i="1"/>
  <c r="S1558" i="1"/>
  <c r="S312" i="1"/>
  <c r="S1554" i="1"/>
  <c r="S1483" i="1"/>
  <c r="S136" i="1"/>
  <c r="S286" i="1"/>
  <c r="S499" i="1"/>
  <c r="S1665" i="1"/>
  <c r="S636" i="1"/>
  <c r="S173" i="1"/>
  <c r="S1958" i="1"/>
  <c r="S38" i="1"/>
  <c r="S1663" i="1"/>
  <c r="S1550" i="1"/>
  <c r="S300" i="1"/>
  <c r="S1953" i="1"/>
  <c r="S785" i="1"/>
  <c r="S39" i="1"/>
  <c r="S222" i="1"/>
  <c r="S514" i="1"/>
  <c r="S1624" i="1"/>
  <c r="S1513" i="1"/>
  <c r="S1940" i="1"/>
  <c r="S579" i="1"/>
  <c r="S1049" i="1"/>
  <c r="S829" i="1"/>
  <c r="S246" i="1"/>
  <c r="S1094" i="1"/>
  <c r="S937" i="1"/>
  <c r="S1894" i="1"/>
  <c r="S1239" i="1"/>
  <c r="S1378" i="1"/>
  <c r="S1115" i="1"/>
  <c r="S978" i="1"/>
  <c r="S1829" i="1"/>
  <c r="S253" i="1"/>
  <c r="S902" i="1"/>
  <c r="S1016" i="1"/>
  <c r="S1952" i="1"/>
  <c r="S133" i="1"/>
  <c r="S448" i="1"/>
  <c r="S1563" i="1"/>
  <c r="S872" i="1"/>
  <c r="S618" i="1"/>
  <c r="S1808" i="1"/>
  <c r="S475" i="1"/>
  <c r="S658" i="1"/>
  <c r="S381" i="1"/>
  <c r="S138" i="1"/>
  <c r="S1914" i="1"/>
  <c r="S425" i="1"/>
  <c r="S550" i="1"/>
  <c r="S1299" i="1"/>
  <c r="S1543" i="1"/>
  <c r="S1915" i="1"/>
  <c r="S320" i="1"/>
  <c r="S795" i="1"/>
  <c r="S996" i="1"/>
  <c r="S1452" i="1"/>
  <c r="S1556" i="1"/>
  <c r="S1416" i="1"/>
  <c r="S1225" i="1"/>
  <c r="S28" i="1"/>
  <c r="S1204" i="1"/>
  <c r="S973" i="1"/>
  <c r="S957" i="1"/>
  <c r="S1155" i="1"/>
  <c r="S262" i="1"/>
  <c r="S716" i="1"/>
  <c r="S241" i="1"/>
  <c r="S374" i="1"/>
  <c r="S1135" i="1"/>
  <c r="S1337" i="1"/>
  <c r="S677" i="1"/>
  <c r="S1833" i="1"/>
  <c r="S667" i="1"/>
  <c r="S1022" i="1"/>
  <c r="S938" i="1"/>
  <c r="S894" i="1"/>
  <c r="S1607" i="1"/>
  <c r="S490" i="1"/>
  <c r="S1840" i="1"/>
  <c r="S503" i="1"/>
  <c r="S1086" i="1"/>
  <c r="S226" i="1"/>
  <c r="S1780" i="1"/>
  <c r="S93" i="1"/>
  <c r="S559" i="1"/>
  <c r="S304" i="1"/>
  <c r="S185" i="1"/>
  <c r="S486" i="1"/>
  <c r="S1118" i="1"/>
  <c r="S668" i="1"/>
  <c r="S788" i="1"/>
  <c r="S1320" i="1"/>
  <c r="S684" i="1"/>
  <c r="S563" i="1"/>
  <c r="S1750" i="1"/>
  <c r="S528" i="1"/>
  <c r="S1297" i="1"/>
  <c r="S422" i="1"/>
  <c r="S1489" i="1"/>
  <c r="S1542" i="1"/>
  <c r="S1962" i="1"/>
  <c r="S538" i="1"/>
  <c r="S631" i="1"/>
  <c r="S1347" i="1"/>
  <c r="S1233" i="1"/>
  <c r="S1602" i="1"/>
  <c r="S1853" i="1"/>
  <c r="S1005" i="1"/>
  <c r="S880" i="1"/>
  <c r="S263" i="1"/>
  <c r="S1106" i="1"/>
  <c r="S617" i="1"/>
  <c r="S220" i="1"/>
  <c r="S87" i="1"/>
  <c r="S1062" i="1"/>
  <c r="S727" i="1"/>
  <c r="S530" i="1"/>
  <c r="S1413" i="1"/>
  <c r="S1476" i="1"/>
  <c r="S1363" i="1"/>
  <c r="S354" i="1"/>
  <c r="S900" i="1"/>
  <c r="S546" i="1"/>
  <c r="S1460" i="1"/>
  <c r="S1703" i="1"/>
  <c r="S875" i="1"/>
  <c r="S1544" i="1"/>
  <c r="S1573" i="1"/>
  <c r="S1795" i="1"/>
  <c r="S2001" i="1"/>
  <c r="S1332" i="1"/>
  <c r="S1288" i="1"/>
  <c r="S1497" i="1"/>
  <c r="S692" i="1"/>
  <c r="S1857" i="1"/>
  <c r="S731" i="1"/>
  <c r="S1872" i="1"/>
  <c r="S489" i="1"/>
  <c r="S1674" i="1"/>
  <c r="S791" i="1"/>
  <c r="S630" i="1"/>
  <c r="S588" i="1"/>
  <c r="S132" i="1"/>
  <c r="S1192" i="1"/>
  <c r="S1191" i="1"/>
  <c r="S1691" i="1"/>
  <c r="S1102" i="1"/>
  <c r="S924" i="1"/>
  <c r="S1608" i="1"/>
  <c r="S1782" i="1"/>
  <c r="S4" i="1"/>
  <c r="S519" i="1"/>
  <c r="S698" i="1"/>
  <c r="S1217" i="1"/>
  <c r="S98" i="1"/>
  <c r="S1505" i="1"/>
  <c r="S183" i="1"/>
  <c r="S1246" i="1"/>
  <c r="S1017" i="1"/>
  <c r="S244" i="1"/>
  <c r="S939" i="1"/>
  <c r="S1785" i="1"/>
  <c r="S278" i="1"/>
  <c r="S1802" i="1"/>
  <c r="S1402" i="1"/>
  <c r="S809" i="1"/>
  <c r="S1200" i="1"/>
  <c r="S1291" i="1"/>
  <c r="S44" i="1"/>
  <c r="S599" i="1"/>
  <c r="S234" i="1"/>
  <c r="S90" i="1"/>
  <c r="S1753" i="1"/>
  <c r="S694" i="1"/>
  <c r="S1134" i="1"/>
  <c r="S1366" i="1"/>
  <c r="S643" i="1"/>
  <c r="S1187" i="1"/>
  <c r="S45" i="1"/>
  <c r="S156" i="1"/>
  <c r="S549" i="1"/>
  <c r="S1028" i="1"/>
  <c r="S1810" i="1"/>
  <c r="S1040" i="1"/>
  <c r="S1697" i="1"/>
  <c r="S738" i="1"/>
  <c r="S1379" i="1"/>
  <c r="S1749" i="1"/>
  <c r="S1604" i="1"/>
  <c r="S1340" i="1"/>
  <c r="S394" i="1"/>
  <c r="S224" i="1"/>
  <c r="S1436" i="1"/>
  <c r="S509" i="1"/>
  <c r="S110" i="1"/>
  <c r="S1078" i="1"/>
  <c r="S245" i="1"/>
  <c r="S257" i="1"/>
  <c r="S930" i="1"/>
  <c r="S1650" i="1"/>
  <c r="S887" i="1"/>
  <c r="S1982" i="1"/>
  <c r="S1052" i="1"/>
  <c r="S819" i="1"/>
  <c r="S1446" i="1"/>
  <c r="S661" i="1"/>
  <c r="S1678" i="1"/>
  <c r="S543" i="1"/>
  <c r="S1796" i="1"/>
  <c r="S1698" i="1"/>
  <c r="S1060" i="1"/>
  <c r="S1114" i="1"/>
  <c r="S1168" i="1"/>
  <c r="S889" i="1"/>
  <c r="S1213" i="1"/>
  <c r="S1947" i="1"/>
  <c r="S1100" i="1"/>
  <c r="S1880" i="1"/>
  <c r="S362" i="1"/>
  <c r="S1253" i="1"/>
  <c r="S979" i="1"/>
  <c r="S212" i="1"/>
  <c r="S1431" i="1"/>
  <c r="S1210" i="1"/>
  <c r="S66" i="1"/>
  <c r="S1656" i="1"/>
  <c r="S1684" i="1"/>
  <c r="S61" i="1"/>
  <c r="S972" i="1"/>
  <c r="S163" i="1"/>
  <c r="S1406" i="1"/>
  <c r="S1589" i="1"/>
  <c r="S1654" i="1"/>
  <c r="S940" i="1"/>
  <c r="S831" i="1"/>
  <c r="S466" i="1"/>
  <c r="S1932" i="1"/>
  <c r="S845" i="1"/>
  <c r="S1474" i="1"/>
  <c r="S1886" i="1"/>
  <c r="S1020" i="1"/>
  <c r="S1974" i="1"/>
  <c r="S395" i="1"/>
  <c r="S1764" i="1"/>
  <c r="S697" i="1"/>
  <c r="S122" i="1"/>
  <c r="S869" i="1"/>
  <c r="S1605" i="1"/>
  <c r="S1988" i="1"/>
  <c r="S854" i="1"/>
  <c r="S392" i="1"/>
  <c r="S161" i="1"/>
  <c r="S398" i="1"/>
  <c r="S1456" i="1"/>
  <c r="S1693" i="1"/>
  <c r="S205" i="1"/>
  <c r="S310" i="1"/>
  <c r="S1799" i="1"/>
  <c r="S877" i="1"/>
  <c r="S169" i="1"/>
  <c r="S427" i="1"/>
  <c r="S470" i="1"/>
  <c r="S624" i="1"/>
  <c r="S1760" i="1"/>
  <c r="S1844" i="1"/>
  <c r="S1649" i="1"/>
  <c r="S1648" i="1"/>
  <c r="S976" i="1"/>
  <c r="S799" i="1"/>
  <c r="S886" i="1"/>
  <c r="S1419" i="1"/>
  <c r="S522" i="1"/>
  <c r="S1681" i="1"/>
  <c r="S1675" i="1"/>
  <c r="S1582" i="1"/>
  <c r="S516" i="1"/>
  <c r="S328" i="1"/>
  <c r="S874" i="1"/>
  <c r="S535" i="1"/>
  <c r="S1839" i="1"/>
  <c r="S534" i="1"/>
  <c r="S1303" i="1"/>
  <c r="S1292" i="1"/>
  <c r="S89" i="1"/>
  <c r="S1977" i="1"/>
  <c r="S664" i="1"/>
  <c r="S1708" i="1"/>
  <c r="S1564" i="1"/>
  <c r="S414" i="1"/>
  <c r="S131" i="1"/>
  <c r="S899" i="1"/>
  <c r="S9" i="1"/>
  <c r="S96" i="1"/>
  <c r="S305" i="1"/>
  <c r="S736" i="1"/>
  <c r="S237" i="1"/>
  <c r="S745" i="1"/>
  <c r="S1161" i="1"/>
  <c r="S112" i="1"/>
  <c r="S1085" i="1"/>
  <c r="S1717" i="1"/>
  <c r="S377" i="1"/>
  <c r="S498" i="1"/>
  <c r="S1084" i="1"/>
  <c r="S1929" i="1"/>
  <c r="S1197" i="1"/>
  <c r="S1221" i="1"/>
  <c r="S1181" i="1"/>
  <c r="S26" i="1"/>
  <c r="S1620" i="1"/>
  <c r="S1441" i="1"/>
  <c r="S400" i="1"/>
  <c r="S1057" i="1"/>
  <c r="S673" i="1"/>
  <c r="S1354" i="1"/>
  <c r="S1218" i="1"/>
  <c r="S968" i="1"/>
  <c r="S115" i="1"/>
  <c r="S255" i="1"/>
  <c r="S134" i="1"/>
  <c r="S1011" i="1"/>
  <c r="S1609" i="1"/>
  <c r="S500" i="1"/>
  <c r="S723" i="1"/>
  <c r="S1503" i="1"/>
  <c r="S710" i="1"/>
  <c r="S311" i="1"/>
  <c r="S368" i="1"/>
  <c r="S1083" i="1"/>
  <c r="S153" i="1"/>
  <c r="S1939" i="1"/>
  <c r="S118" i="1"/>
  <c r="S101" i="1"/>
  <c r="S1129" i="1"/>
  <c r="S349" i="1"/>
  <c r="S77" i="1"/>
  <c r="S1956" i="1"/>
  <c r="S783" i="1"/>
  <c r="S1540" i="1"/>
  <c r="S1856" i="1"/>
  <c r="S991" i="1"/>
  <c r="S1626" i="1"/>
  <c r="S1917" i="1"/>
  <c r="S603" i="1"/>
  <c r="S645" i="1"/>
  <c r="S1559" i="1"/>
  <c r="S86" i="1"/>
  <c r="S1396" i="1"/>
  <c r="S1348" i="1"/>
  <c r="S40" i="1"/>
  <c r="S652" i="1"/>
  <c r="S1207" i="1"/>
  <c r="S1774" i="1"/>
  <c r="S1669" i="1"/>
  <c r="S1077" i="1"/>
  <c r="S478" i="1"/>
  <c r="S1432" i="1"/>
  <c r="S1862" i="1"/>
  <c r="S638" i="1"/>
  <c r="S601" i="1"/>
  <c r="S1959" i="1"/>
  <c r="S1274" i="1"/>
  <c r="S1310" i="1"/>
  <c r="S351" i="1"/>
  <c r="S497" i="1"/>
  <c r="S358" i="1"/>
  <c r="S1901" i="1"/>
  <c r="S1006" i="1"/>
  <c r="S186" i="1"/>
  <c r="S1866" i="1"/>
  <c r="S158" i="1"/>
  <c r="S1845" i="1"/>
  <c r="S72" i="1"/>
  <c r="S689" i="1"/>
  <c r="S1482" i="1"/>
  <c r="S1099" i="1"/>
  <c r="S741" i="1"/>
  <c r="S1244" i="1"/>
  <c r="S460" i="1"/>
  <c r="S166" i="1"/>
  <c r="S1954" i="1"/>
  <c r="S776" i="1"/>
  <c r="S1216" i="1"/>
  <c r="S1934" i="1"/>
  <c r="S1015" i="1"/>
  <c r="S1975" i="1"/>
  <c r="S1800" i="1"/>
  <c r="S1820" i="1"/>
  <c r="S1618" i="1"/>
  <c r="S82" i="1"/>
  <c r="S589" i="1"/>
  <c r="S1313" i="1"/>
  <c r="S1789" i="1"/>
  <c r="S1600" i="1"/>
  <c r="S1451" i="1"/>
  <c r="S1735" i="1"/>
  <c r="S813" i="1"/>
  <c r="S287" i="1"/>
  <c r="S547" i="1"/>
  <c r="S769" i="1"/>
  <c r="S266" i="1"/>
  <c r="S179" i="1"/>
  <c r="S248" i="1"/>
  <c r="S469" i="1"/>
  <c r="S1036" i="1"/>
  <c r="S1983" i="1"/>
  <c r="S1562" i="1"/>
  <c r="S1729" i="1"/>
  <c r="S10" i="1"/>
  <c r="S1405" i="1"/>
  <c r="S1737" i="1"/>
  <c r="S1154" i="1"/>
  <c r="S933" i="1"/>
  <c r="S1951" i="1"/>
  <c r="S1501" i="1"/>
  <c r="S873" i="1"/>
  <c r="S801" i="1"/>
  <c r="S1677" i="1"/>
  <c r="S651" i="1"/>
  <c r="S1041" i="1"/>
  <c r="S3" i="1"/>
  <c r="S1440" i="1"/>
  <c r="S767" i="1"/>
  <c r="S14" i="1"/>
  <c r="S1116" i="1"/>
  <c r="S1965" i="1"/>
  <c r="S1611" i="1"/>
  <c r="S1449" i="1"/>
  <c r="S1019" i="1"/>
  <c r="S907" i="1"/>
  <c r="S1273" i="1"/>
  <c r="S1893" i="1"/>
  <c r="S1045" i="1"/>
  <c r="S1321" i="1"/>
  <c r="S1031" i="1"/>
  <c r="S1228" i="1"/>
  <c r="S1529" i="1"/>
  <c r="S100" i="1"/>
  <c r="S1748" i="1"/>
  <c r="S818" i="1"/>
  <c r="S1512" i="1"/>
  <c r="S1082" i="1"/>
  <c r="S960" i="1"/>
  <c r="S1198" i="1"/>
  <c r="S1732" i="1"/>
  <c r="S941" i="1"/>
  <c r="S141" i="1"/>
  <c r="S946" i="1"/>
  <c r="S1879" i="1"/>
  <c r="S1960" i="1"/>
  <c r="S556" i="1"/>
  <c r="S256" i="1"/>
  <c r="S749" i="1"/>
  <c r="S404" i="1"/>
  <c r="S766" i="1"/>
  <c r="S1298" i="1"/>
  <c r="S1433" i="1"/>
  <c r="S17" i="1"/>
  <c r="S1545" i="1"/>
  <c r="S1071" i="1"/>
  <c r="S1442" i="1"/>
  <c r="S1685" i="1"/>
  <c r="S1592" i="1"/>
  <c r="S1916" i="1"/>
  <c r="S1356" i="1"/>
  <c r="S1214" i="1"/>
  <c r="S853" i="1"/>
  <c r="S1143" i="1"/>
  <c r="S41" i="1"/>
  <c r="S1635" i="1"/>
  <c r="S432" i="1"/>
  <c r="S1723" i="1"/>
  <c r="S1236" i="1"/>
  <c r="S1009" i="1"/>
  <c r="S1671" i="1"/>
  <c r="S679" i="1"/>
  <c r="S849" i="1"/>
  <c r="S1842" i="1"/>
  <c r="S1104" i="1"/>
  <c r="S30" i="1"/>
  <c r="S1306" i="1"/>
  <c r="S1492" i="1"/>
  <c r="S1285" i="1"/>
  <c r="S1682" i="1"/>
  <c r="S1903" i="1"/>
  <c r="S1030" i="1"/>
  <c r="S1133" i="1"/>
  <c r="S261" i="1"/>
  <c r="S467" i="1"/>
  <c r="S76" i="1"/>
  <c r="S105" i="1"/>
  <c r="S726" i="1"/>
  <c r="S1238" i="1"/>
  <c r="S1093" i="1"/>
  <c r="S568" i="1"/>
  <c r="S1985" i="1"/>
  <c r="S1887" i="1"/>
  <c r="S1293" i="1"/>
  <c r="S1073" i="1"/>
  <c r="S995" i="1"/>
  <c r="S307" i="1"/>
  <c r="S412" i="1"/>
  <c r="S102" i="1"/>
  <c r="S1067" i="1"/>
  <c r="S1694" i="1"/>
  <c r="S376" i="1"/>
  <c r="S1628" i="1"/>
  <c r="S1518" i="1"/>
  <c r="S1928" i="1"/>
  <c r="S1047" i="1"/>
  <c r="S1850" i="1"/>
  <c r="S551" i="1"/>
  <c r="S604" i="1"/>
  <c r="S961" i="1"/>
  <c r="S1935" i="1"/>
  <c r="S1498" i="1"/>
  <c r="S787" i="1"/>
  <c r="S1514" i="1"/>
  <c r="S1715" i="1"/>
  <c r="S36" i="1"/>
  <c r="S1458" i="1"/>
  <c r="S921" i="1"/>
  <c r="S147" i="1"/>
  <c r="S1243" i="1"/>
  <c r="S440" i="1"/>
  <c r="S324" i="1"/>
  <c r="S399" i="1"/>
  <c r="S1443" i="1"/>
  <c r="S1206" i="1"/>
  <c r="S777" i="1"/>
  <c r="S1945" i="1"/>
  <c r="S309" i="1"/>
  <c r="S929" i="1"/>
  <c r="S1920" i="1"/>
  <c r="S915" i="1"/>
  <c r="S1526" i="1"/>
  <c r="S958" i="1"/>
  <c r="S848" i="1"/>
  <c r="S1195" i="1"/>
  <c r="S1156" i="1"/>
  <c r="S1673" i="1"/>
  <c r="S797" i="1"/>
  <c r="S35" i="1"/>
  <c r="S1756" i="1"/>
  <c r="S884" i="1"/>
  <c r="S360" i="1"/>
  <c r="S512" i="1"/>
  <c r="S1603" i="1"/>
  <c r="S1439" i="1"/>
  <c r="S104" i="1"/>
  <c r="S665" i="1"/>
  <c r="S844" i="1"/>
  <c r="S453" i="1"/>
  <c r="S1700" i="1"/>
  <c r="S1885" i="1"/>
  <c r="S685" i="1"/>
  <c r="S1577" i="1"/>
  <c r="S1970" i="1"/>
  <c r="S1989" i="1"/>
  <c r="S1250" i="1"/>
  <c r="S1941" i="1"/>
  <c r="S1282" i="1"/>
  <c r="S1508" i="1"/>
  <c r="S210" i="1"/>
  <c r="S294" i="1"/>
  <c r="S482" i="1"/>
  <c r="S527" i="1"/>
  <c r="N527" i="1" a="1"/>
  <c r="N527" i="1" s="1"/>
  <c r="J1508" i="1"/>
  <c r="J1970" i="1"/>
  <c r="J685" i="1"/>
  <c r="J1700" i="1"/>
  <c r="J844" i="1"/>
  <c r="J915" i="1"/>
  <c r="J440" i="1"/>
  <c r="J1715" i="1"/>
  <c r="J36" i="1"/>
  <c r="J961" i="1"/>
  <c r="J1935" i="1"/>
  <c r="J1047" i="1"/>
  <c r="J1850" i="1"/>
  <c r="J1518" i="1"/>
  <c r="J1073" i="1"/>
  <c r="J1093" i="1"/>
  <c r="J568" i="1"/>
  <c r="J1985" i="1"/>
  <c r="J105" i="1"/>
  <c r="J1682" i="1"/>
  <c r="J30" i="1"/>
  <c r="J41" i="1"/>
  <c r="J1356" i="1"/>
  <c r="J1592" i="1"/>
  <c r="J1545" i="1"/>
  <c r="J1071" i="1"/>
  <c r="J256" i="1"/>
  <c r="J946" i="1"/>
  <c r="J941" i="1"/>
  <c r="J1512" i="1"/>
  <c r="J1748" i="1"/>
  <c r="J1031" i="1"/>
  <c r="J1273" i="1"/>
  <c r="J1019" i="1"/>
  <c r="J1677" i="1"/>
  <c r="J1501" i="1"/>
  <c r="J873" i="1"/>
  <c r="J1737" i="1"/>
  <c r="J1729" i="1"/>
  <c r="J1983" i="1"/>
  <c r="J469" i="1"/>
  <c r="J266" i="1"/>
  <c r="J547" i="1"/>
  <c r="J1735" i="1"/>
  <c r="J1216" i="1"/>
  <c r="J1244" i="1"/>
  <c r="J186" i="1"/>
  <c r="J358" i="1"/>
  <c r="J1901" i="1"/>
  <c r="J1274" i="1"/>
  <c r="J1862" i="1"/>
  <c r="J638" i="1"/>
  <c r="J1669" i="1"/>
  <c r="J652" i="1"/>
  <c r="J1396" i="1"/>
  <c r="J1856" i="1"/>
  <c r="J101" i="1"/>
  <c r="J1129" i="1"/>
  <c r="J349" i="1"/>
  <c r="J153" i="1"/>
  <c r="J1939" i="1"/>
  <c r="J368" i="1"/>
  <c r="J1354" i="1"/>
  <c r="J1218" i="1"/>
  <c r="J968" i="1"/>
  <c r="J1181" i="1"/>
  <c r="J498" i="1"/>
  <c r="J736" i="1"/>
  <c r="J9" i="1"/>
  <c r="J96" i="1"/>
  <c r="J89" i="1"/>
  <c r="J1675" i="1"/>
  <c r="J1760" i="1"/>
  <c r="J1844" i="1"/>
  <c r="J310" i="1"/>
  <c r="J1799" i="1"/>
  <c r="J398" i="1"/>
  <c r="J1456" i="1"/>
  <c r="J1764" i="1"/>
  <c r="J1886" i="1"/>
  <c r="J1406" i="1"/>
  <c r="J1589" i="1"/>
  <c r="J212" i="1"/>
  <c r="J362" i="1"/>
  <c r="J1213" i="1"/>
  <c r="J1947" i="1"/>
  <c r="J1100" i="1"/>
  <c r="J1060" i="1"/>
  <c r="J1982" i="1"/>
  <c r="J930" i="1"/>
  <c r="J1650" i="1"/>
  <c r="J509" i="1"/>
  <c r="J110" i="1"/>
  <c r="J1366" i="1"/>
  <c r="J694" i="1"/>
  <c r="J1200" i="1"/>
  <c r="J1785" i="1"/>
  <c r="J278" i="1"/>
  <c r="J1802" i="1"/>
  <c r="J1217" i="1"/>
  <c r="J1782" i="1"/>
  <c r="J630" i="1"/>
  <c r="J1497" i="1"/>
  <c r="J692" i="1"/>
  <c r="J1857" i="1"/>
  <c r="J731" i="1"/>
  <c r="J1795" i="1"/>
  <c r="J2001" i="1"/>
  <c r="J1703" i="1"/>
  <c r="J354" i="1"/>
  <c r="J1476" i="1"/>
  <c r="J220" i="1"/>
  <c r="J1005" i="1"/>
  <c r="J1750" i="1"/>
  <c r="J528" i="1"/>
  <c r="J304" i="1"/>
  <c r="J185" i="1"/>
  <c r="J486" i="1"/>
  <c r="J1118" i="1"/>
  <c r="J668" i="1"/>
  <c r="J93" i="1"/>
  <c r="J503" i="1"/>
  <c r="J490" i="1"/>
  <c r="J894" i="1"/>
  <c r="J667" i="1"/>
  <c r="J1022" i="1"/>
  <c r="J1135" i="1"/>
  <c r="J716" i="1"/>
  <c r="J1416" i="1"/>
  <c r="J1225" i="1"/>
  <c r="J996" i="1"/>
  <c r="J618" i="1"/>
  <c r="J1563" i="1"/>
  <c r="J1016" i="1"/>
  <c r="J978" i="1"/>
  <c r="J246" i="1"/>
  <c r="J579" i="1"/>
  <c r="J1953" i="1"/>
  <c r="J785" i="1"/>
  <c r="J286" i="1"/>
  <c r="J1554" i="1"/>
  <c r="J119" i="1"/>
  <c r="J540" i="1"/>
  <c r="J1183" i="1"/>
  <c r="J815" i="1"/>
  <c r="J1854" i="1"/>
  <c r="J1039" i="1"/>
  <c r="J1447" i="1"/>
  <c r="J1105" i="1"/>
  <c r="J789" i="1"/>
  <c r="J639" i="1"/>
  <c r="J611" i="1"/>
  <c r="J1745" i="1"/>
  <c r="J1994" i="1"/>
  <c r="J1382" i="1"/>
  <c r="J1765" i="1"/>
  <c r="J792" i="1"/>
  <c r="J786" i="1"/>
  <c r="J507" i="1"/>
  <c r="J371" i="1"/>
  <c r="J1478" i="1"/>
  <c r="J1763" i="1"/>
  <c r="J761" i="1"/>
  <c r="J1163" i="1"/>
  <c r="J1151" i="1"/>
  <c r="J1212" i="1"/>
  <c r="J1370" i="1"/>
  <c r="J942" i="1"/>
  <c r="J180" i="1"/>
  <c r="J732" i="1"/>
  <c r="J1995" i="1"/>
  <c r="J1499" i="1"/>
  <c r="J879" i="1"/>
  <c r="J1730" i="1"/>
  <c r="J1153" i="1"/>
  <c r="J363" i="1"/>
  <c r="J871" i="1"/>
  <c r="J426" i="1"/>
  <c r="J207" i="1"/>
  <c r="J1107" i="1"/>
  <c r="J967" i="1"/>
  <c r="J1266" i="1"/>
  <c r="J463" i="1"/>
  <c r="J1013" i="1"/>
  <c r="J1619" i="1"/>
  <c r="J1817" i="1"/>
  <c r="J621" i="1"/>
  <c r="J1531" i="1"/>
  <c r="J1904" i="1"/>
  <c r="J1260" i="1"/>
  <c r="J925" i="1"/>
  <c r="J369" i="1"/>
  <c r="J1412" i="1"/>
  <c r="J139" i="1"/>
  <c r="J1943" i="1"/>
  <c r="J1089" i="1"/>
  <c r="J151" i="1"/>
  <c r="J1034" i="1"/>
  <c r="J1955" i="1"/>
  <c r="J1021" i="1"/>
  <c r="J502" i="1"/>
  <c r="J1150" i="1"/>
  <c r="J405" i="1"/>
  <c r="J837" i="1"/>
  <c r="J662" i="1"/>
  <c r="J515" i="1"/>
  <c r="J1824" i="1"/>
  <c r="J1747" i="1"/>
  <c r="J1190" i="1"/>
  <c r="J1424" i="1"/>
  <c r="J1110" i="1"/>
  <c r="J1278" i="1"/>
  <c r="J1158" i="1"/>
  <c r="J1249" i="1"/>
  <c r="J1349" i="1"/>
  <c r="J127" i="1"/>
  <c r="J626" i="1"/>
  <c r="J567" i="1"/>
  <c r="J1883" i="1"/>
  <c r="J1642" i="1"/>
  <c r="J1262" i="1"/>
  <c r="J1459" i="1"/>
  <c r="J1194" i="1"/>
  <c r="J800" i="1"/>
  <c r="J1594" i="1"/>
  <c r="J167" i="1"/>
  <c r="J1636" i="1"/>
  <c r="J321" i="1"/>
  <c r="J1063" i="1"/>
  <c r="J452" i="1"/>
  <c r="J1461" i="1"/>
  <c r="J1486" i="1"/>
  <c r="J42" i="1"/>
  <c r="J1294" i="1"/>
  <c r="J247" i="1"/>
  <c r="J48" i="1"/>
  <c r="J1568" i="1"/>
  <c r="J1859" i="1"/>
  <c r="J491" i="1"/>
  <c r="J1398" i="1"/>
  <c r="J782" i="1"/>
  <c r="J218" i="1"/>
  <c r="J765" i="1"/>
  <c r="J1798" i="1"/>
  <c r="J1270" i="1"/>
  <c r="J155" i="1"/>
  <c r="J243" i="1"/>
  <c r="J1423" i="1"/>
  <c r="J375" i="1"/>
  <c r="J826" i="1"/>
  <c r="J80" i="1"/>
  <c r="J1391" i="1"/>
  <c r="J1445" i="1"/>
  <c r="J206" i="1"/>
  <c r="J592" i="1"/>
  <c r="J1832" i="1"/>
  <c r="J609" i="1"/>
  <c r="J1023" i="1"/>
  <c r="J54" i="1"/>
  <c r="J1296" i="1"/>
  <c r="J1707" i="1"/>
  <c r="J1392" i="1"/>
  <c r="J456" i="1"/>
  <c r="J971" i="1"/>
  <c r="J521" i="1"/>
  <c r="J1653" i="1"/>
  <c r="J15" i="1"/>
  <c r="J461" i="1"/>
  <c r="J195" i="1"/>
  <c r="J581" i="1"/>
  <c r="J215" i="1"/>
  <c r="J1680" i="1"/>
  <c r="J1721" i="1"/>
  <c r="J92" i="1"/>
  <c r="J950" i="1"/>
  <c r="J71" i="1"/>
  <c r="J545" i="1"/>
  <c r="J415" i="1"/>
  <c r="J1372" i="1"/>
  <c r="J1144" i="1"/>
  <c r="J1044" i="1"/>
  <c r="J350" i="1"/>
  <c r="J492" i="1"/>
  <c r="J1343" i="1"/>
  <c r="J997" i="1"/>
  <c r="J289" i="1"/>
  <c r="J1128" i="1"/>
  <c r="J674" i="1"/>
  <c r="J233" i="1"/>
  <c r="J1043" i="1"/>
  <c r="J1152" i="1"/>
  <c r="J919" i="1"/>
  <c r="J704" i="1"/>
  <c r="J1344" i="1"/>
  <c r="J580" i="1"/>
  <c r="J841" i="1"/>
  <c r="J229" i="1"/>
  <c r="J1325" i="1"/>
  <c r="J794" i="1"/>
  <c r="J1610" i="1"/>
  <c r="J691" i="1"/>
  <c r="J217" i="1"/>
  <c r="J1148" i="1"/>
  <c r="J524" i="1"/>
  <c r="J1570" i="1"/>
  <c r="J484" i="1"/>
  <c r="J846" i="1"/>
  <c r="J1092" i="1"/>
  <c r="J188" i="1"/>
  <c r="J506" i="1"/>
  <c r="J383" i="1"/>
  <c r="J861" i="1"/>
  <c r="J796" i="1"/>
  <c r="J735" i="1"/>
  <c r="J1743" i="1"/>
  <c r="J468" i="1"/>
  <c r="J441" i="1"/>
  <c r="J1075" i="1"/>
  <c r="J634" i="1"/>
  <c r="J342" i="1"/>
  <c r="J951" i="1"/>
  <c r="J1758" i="1"/>
  <c r="J1690" i="1"/>
  <c r="J1147" i="1"/>
  <c r="J2000" i="1"/>
  <c r="J637" i="1"/>
  <c r="J747" i="1"/>
  <c r="J838" i="1"/>
  <c r="J1466" i="1"/>
  <c r="J249" i="1"/>
  <c r="J1012" i="1"/>
  <c r="J406" i="1"/>
  <c r="J1328" i="1"/>
  <c r="J1415" i="1"/>
  <c r="J1404" i="1"/>
  <c r="J177" i="1"/>
  <c r="J1638" i="1"/>
  <c r="J465" i="1"/>
  <c r="J1162" i="1"/>
  <c r="J594" i="1"/>
  <c r="J1257" i="1"/>
  <c r="J1863" i="1"/>
  <c r="J433" i="1"/>
  <c r="J1397" i="1"/>
  <c r="J994" i="1"/>
  <c r="J1121" i="1"/>
  <c r="J1768" i="1"/>
  <c r="J1944" i="1"/>
  <c r="J714" i="1"/>
  <c r="J1051" i="1"/>
  <c r="J916" i="1"/>
  <c r="J511" i="1"/>
  <c r="J627" i="1"/>
  <c r="J149" i="1"/>
  <c r="J1509" i="1"/>
  <c r="J923" i="1"/>
  <c r="J807" i="1"/>
  <c r="J1479" i="1"/>
  <c r="J1053" i="1"/>
  <c r="J285" i="1"/>
  <c r="J1889" i="1"/>
  <c r="J13" i="1"/>
  <c r="J1223" i="1"/>
  <c r="J290" i="1"/>
  <c r="J703" i="1"/>
  <c r="J1491" i="1"/>
  <c r="J251" i="1"/>
  <c r="J1892" i="1"/>
  <c r="J1659" i="1"/>
  <c r="J178" i="1"/>
  <c r="J6" i="1"/>
  <c r="J1381" i="1"/>
  <c r="J1457" i="1"/>
  <c r="J480" i="1"/>
  <c r="J764" i="1"/>
  <c r="J1615" i="1"/>
  <c r="J1612" i="1"/>
  <c r="J83" i="1"/>
  <c r="J1120" i="1"/>
  <c r="J1240" i="1"/>
  <c r="J1836" i="1"/>
  <c r="J1990" i="1"/>
  <c r="J51" i="1"/>
  <c r="J855" i="1"/>
  <c r="J170" i="1"/>
  <c r="J1056" i="1"/>
  <c r="J423" i="1"/>
  <c r="J270" i="1"/>
  <c r="J67" i="1"/>
  <c r="J649" i="1"/>
  <c r="J571" i="1"/>
  <c r="J1549" i="1"/>
  <c r="J1569" i="1"/>
  <c r="J1641" i="1"/>
  <c r="J124" i="1"/>
  <c r="J1724" i="1"/>
  <c r="J1193" i="1"/>
  <c r="J1029" i="1"/>
  <c r="J1003" i="1"/>
  <c r="J893" i="1"/>
  <c r="J1702" i="1"/>
  <c r="J525" i="1"/>
  <c r="J1122" i="1"/>
  <c r="J990" i="1"/>
  <c r="J1574" i="1"/>
  <c r="J1444" i="1"/>
  <c r="J337" i="1"/>
  <c r="J1812" i="1"/>
  <c r="J1716" i="1"/>
  <c r="J277" i="1"/>
  <c r="J1741" i="1"/>
  <c r="J696" i="1"/>
  <c r="J582" i="1"/>
  <c r="J1284" i="1"/>
  <c r="J560" i="1"/>
  <c r="J389" i="1"/>
  <c r="J1643" i="1"/>
  <c r="J1007" i="1"/>
  <c r="J1835" i="1"/>
  <c r="J640" i="1"/>
  <c r="J790" i="1"/>
  <c r="J390" i="1"/>
  <c r="J1898" i="1"/>
  <c r="J1055" i="1"/>
  <c r="J458" i="1"/>
  <c r="J1252" i="1"/>
  <c r="J1931" i="1"/>
  <c r="J1781" i="1"/>
  <c r="J29" i="1"/>
  <c r="J1014" i="1"/>
  <c r="J462" i="1"/>
  <c r="J1516" i="1"/>
  <c r="J885" i="1"/>
  <c r="J1727" i="1"/>
  <c r="J903" i="1"/>
  <c r="J911" i="1"/>
  <c r="J34" i="1"/>
  <c r="J1565" i="1"/>
  <c r="J721" i="1"/>
  <c r="J1993" i="1"/>
  <c r="J65" i="1"/>
  <c r="J451" i="1"/>
  <c r="J1739" i="1"/>
  <c r="J264" i="1"/>
  <c r="J379" i="1"/>
  <c r="J822" i="1"/>
  <c r="J1324" i="1"/>
  <c r="J421" i="1"/>
  <c r="J1308" i="1"/>
  <c r="J159" i="1"/>
  <c r="J992" i="1"/>
  <c r="J1704" i="1"/>
  <c r="J1473" i="1"/>
  <c r="J211" i="1"/>
  <c r="J1167" i="1"/>
  <c r="J79" i="1"/>
  <c r="J1613" i="1"/>
  <c r="J1981" i="1"/>
  <c r="J1369" i="1"/>
  <c r="J1555" i="1"/>
  <c r="J232" i="1"/>
  <c r="J1264" i="1"/>
  <c r="J513" i="1"/>
  <c r="J1309" i="1"/>
  <c r="J1784" i="1"/>
  <c r="J965" i="1"/>
  <c r="J407" i="1"/>
  <c r="J1630" i="1"/>
  <c r="J1496" i="1"/>
  <c r="J672" i="1"/>
  <c r="J1560" i="1"/>
  <c r="J1117" i="1"/>
  <c r="J772" i="1"/>
  <c r="J931" i="1"/>
  <c r="J1438" i="1"/>
  <c r="J20" i="1"/>
  <c r="J1597" i="1"/>
  <c r="J619" i="1"/>
  <c r="J258" i="1"/>
  <c r="J1924" i="1"/>
  <c r="J663" i="1"/>
  <c r="J706" i="1"/>
  <c r="J1346" i="1"/>
  <c r="J842" i="1"/>
  <c r="J192" i="1"/>
  <c r="J1948" i="1"/>
  <c r="J775" i="1"/>
  <c r="J474" i="1"/>
  <c r="J523" i="1"/>
  <c r="J1471" i="1"/>
  <c r="J1586" i="1"/>
  <c r="J1778" i="1"/>
  <c r="J897" i="1"/>
  <c r="J1004" i="1"/>
  <c r="J1897" i="1"/>
  <c r="J821" i="1"/>
  <c r="J1882" i="1"/>
  <c r="J539" i="1"/>
  <c r="J963" i="1"/>
  <c r="J365" i="1"/>
  <c r="J527" i="1"/>
  <c r="J1533" i="1"/>
  <c r="J1979" i="1"/>
  <c r="J1420" i="1"/>
  <c r="J1692" i="1"/>
  <c r="J590" i="1"/>
  <c r="J12" i="1"/>
  <c r="J1773" i="1"/>
  <c r="J1639" i="1"/>
  <c r="J2" i="1"/>
  <c r="C177" i="4" s="1"/>
  <c r="J623" i="1"/>
  <c r="J591" i="1"/>
  <c r="J970" i="1"/>
  <c r="J298" i="1"/>
  <c r="J284" i="1"/>
  <c r="J680" i="1"/>
  <c r="J836" i="1"/>
  <c r="J1667" i="1"/>
  <c r="J204" i="1"/>
  <c r="J184" i="1"/>
  <c r="J740" i="1"/>
  <c r="J1358" i="1"/>
  <c r="J280" i="1"/>
  <c r="J1776" i="1"/>
  <c r="J542" i="1"/>
  <c r="J341" i="1"/>
  <c r="J1229" i="1"/>
  <c r="J1964" i="1"/>
  <c r="J367" i="1"/>
  <c r="J1165" i="1"/>
  <c r="J1973" i="1"/>
  <c r="J1176" i="1"/>
  <c r="J1616" i="1"/>
  <c r="J1746" i="1"/>
  <c r="J1996" i="1"/>
  <c r="J1360" i="1"/>
  <c r="J1050" i="1"/>
  <c r="J446" i="1"/>
  <c r="J1661" i="1"/>
  <c r="J1689" i="1"/>
  <c r="J1072" i="1"/>
  <c r="J835" i="1"/>
  <c r="J803" i="1"/>
  <c r="J1033" i="1"/>
  <c r="J1061" i="1"/>
  <c r="J969" i="1"/>
  <c r="J1179" i="1"/>
  <c r="J476" i="1"/>
  <c r="J1109" i="1"/>
  <c r="J867" i="1"/>
  <c r="J1754" i="1"/>
  <c r="J1711" i="1"/>
  <c r="J633" i="1"/>
  <c r="J1864" i="1"/>
  <c r="J587" i="1"/>
  <c r="J1042" i="1"/>
  <c r="J391" i="1"/>
  <c r="J1731" i="1"/>
  <c r="J922" i="1"/>
  <c r="J1295" i="1"/>
  <c r="J1701" i="1"/>
  <c r="J1180" i="1"/>
  <c r="J1805" i="1"/>
  <c r="J1058" i="1"/>
  <c r="J494" i="1"/>
  <c r="J1428" i="1"/>
  <c r="J616" i="1"/>
  <c r="J445" i="1"/>
  <c r="J1271" i="1"/>
  <c r="J333" i="1"/>
  <c r="J459" i="1"/>
  <c r="J566" i="1"/>
  <c r="J1719" i="1"/>
  <c r="J565" i="1"/>
  <c r="J1247" i="1"/>
  <c r="J943" i="1"/>
  <c r="J1425" i="1"/>
  <c r="J811" i="1"/>
  <c r="J966" i="1"/>
  <c r="J1787" i="1"/>
  <c r="J1455" i="1"/>
  <c r="J63" i="1"/>
  <c r="J99" i="1"/>
  <c r="J1362" i="1"/>
  <c r="J843" i="1"/>
  <c r="J1157" i="1"/>
  <c r="J1230" i="1"/>
  <c r="J1566" i="1"/>
  <c r="J295" i="1"/>
  <c r="J1422" i="1"/>
  <c r="J1376" i="1"/>
  <c r="J1687" i="1"/>
  <c r="J107" i="1"/>
  <c r="J97" i="1"/>
  <c r="J384" i="1"/>
  <c r="J1079" i="1"/>
  <c r="J1576" i="1"/>
  <c r="J606" i="1"/>
  <c r="J983" i="1"/>
  <c r="J895" i="1"/>
  <c r="J31" i="1"/>
  <c r="J282" i="1"/>
  <c r="J296" i="1"/>
  <c r="J443" i="1"/>
  <c r="J578" i="1"/>
  <c r="J1571" i="1"/>
  <c r="J1553" i="1"/>
  <c r="J356" i="1"/>
  <c r="J548" i="1"/>
  <c r="J1557" i="1"/>
  <c r="J187" i="1"/>
  <c r="J144" i="1"/>
  <c r="J343" i="1"/>
  <c r="J1942" i="1"/>
  <c r="J613" i="1"/>
  <c r="J720" i="1"/>
  <c r="J954" i="1"/>
  <c r="J798" i="1"/>
  <c r="J1169" i="1"/>
  <c r="J23" i="1"/>
  <c r="J1921" i="1"/>
  <c r="J1208" i="1"/>
  <c r="J928" i="1"/>
  <c r="J292" i="1"/>
  <c r="J675" i="1"/>
  <c r="J1331" i="1"/>
  <c r="J439" i="1"/>
  <c r="J1905" i="1"/>
  <c r="J449" i="1"/>
  <c r="J1890" i="1"/>
  <c r="J1454" i="1"/>
  <c r="J671" i="1"/>
  <c r="J1519" i="1"/>
  <c r="J1984" i="1"/>
  <c r="J918" i="1"/>
  <c r="J1032" i="1"/>
  <c r="J781" i="1"/>
  <c r="J607" i="1"/>
  <c r="J955" i="1"/>
  <c r="J1825" i="1"/>
  <c r="J1469" i="1"/>
  <c r="J1263" i="1"/>
  <c r="J610" i="1"/>
  <c r="J1520" i="1"/>
  <c r="J1170" i="1"/>
  <c r="J94" i="1"/>
  <c r="J1922" i="1"/>
  <c r="J746" i="1"/>
  <c r="J1342" i="1"/>
  <c r="J1470" i="1"/>
  <c r="J219" i="1"/>
  <c r="J936" i="1"/>
  <c r="J332" i="1"/>
  <c r="J1629" i="1"/>
  <c r="J199" i="1"/>
  <c r="J1813" i="1"/>
  <c r="J1580" i="1"/>
  <c r="J1714" i="1"/>
  <c r="J851" i="1"/>
  <c r="J181" i="1"/>
  <c r="J518" i="1"/>
  <c r="J729" i="1"/>
  <c r="J1215" i="1"/>
  <c r="J1146" i="1"/>
  <c r="J905" i="1"/>
  <c r="J1301" i="1"/>
  <c r="J1907" i="1"/>
  <c r="J622" i="1"/>
  <c r="J1647" i="1"/>
  <c r="J984" i="1"/>
  <c r="J1074" i="1"/>
  <c r="J1338" i="1"/>
  <c r="J322" i="1"/>
  <c r="J1851" i="1"/>
  <c r="J681" i="1"/>
  <c r="J174" i="1"/>
  <c r="J1417" i="1"/>
  <c r="J157" i="1"/>
  <c r="J1770" i="1"/>
  <c r="J1395" i="1"/>
  <c r="J43" i="1"/>
  <c r="J1399" i="1"/>
  <c r="J335" i="1"/>
  <c r="J1830" i="1"/>
  <c r="J271" i="1"/>
  <c r="J1087" i="1"/>
  <c r="J329" i="1"/>
  <c r="J397" i="1"/>
  <c r="J1002" i="1"/>
  <c r="J850" i="1"/>
  <c r="J1388" i="1"/>
  <c r="J1767" i="1"/>
  <c r="J272" i="1"/>
  <c r="J1950" i="1"/>
  <c r="J558" i="1"/>
  <c r="J908" i="1"/>
  <c r="J344" i="1"/>
  <c r="J1141" i="1"/>
  <c r="J62" i="1"/>
  <c r="J586" i="1"/>
  <c r="J1900" i="1"/>
  <c r="J373" i="1"/>
  <c r="J1658" i="1"/>
  <c r="J1119" i="1"/>
  <c r="J319" i="1"/>
  <c r="J1752" i="1"/>
  <c r="J1621" i="1"/>
  <c r="J608" i="1"/>
  <c r="J1593" i="1"/>
  <c r="J1352" i="1"/>
  <c r="J864" i="1"/>
  <c r="J1174" i="1"/>
  <c r="J719" i="1"/>
  <c r="J1548" i="1"/>
  <c r="J1177" i="1"/>
  <c r="J982" i="1"/>
  <c r="J74" i="1"/>
  <c r="J457" i="1"/>
  <c r="J1411" i="1"/>
  <c r="J832" i="1"/>
  <c r="J1076" i="1"/>
  <c r="J1640" i="1"/>
  <c r="J103" i="1"/>
  <c r="J891" i="1"/>
  <c r="J231" i="1"/>
  <c r="J641" i="1"/>
  <c r="J1534" i="1"/>
  <c r="J1740" i="1"/>
  <c r="J1651" i="1"/>
  <c r="J1855" i="1"/>
  <c r="J1816" i="1"/>
  <c r="J1463" i="1"/>
  <c r="J1567" i="1"/>
  <c r="J1202" i="1"/>
  <c r="J69" i="1"/>
  <c r="J16" i="1"/>
  <c r="J1572" i="1"/>
  <c r="J1269" i="1"/>
  <c r="J1281" i="1"/>
  <c r="J863" i="1"/>
  <c r="J81" i="1"/>
  <c r="J359" i="1"/>
  <c r="J1841" i="1"/>
  <c r="J562" i="1"/>
  <c r="J1733" i="1"/>
  <c r="J1705" i="1"/>
  <c r="J1875" i="1"/>
  <c r="J326" i="1"/>
  <c r="J778" i="1"/>
  <c r="J1852" i="1"/>
  <c r="J504" i="1"/>
  <c r="J1645" i="1"/>
  <c r="J1166" i="1"/>
  <c r="J68" i="1"/>
  <c r="J1992" i="1"/>
  <c r="J357" i="1"/>
  <c r="J47" i="1"/>
  <c r="J1865" i="1"/>
  <c r="J1699" i="1"/>
  <c r="J471" i="1"/>
  <c r="J171" i="1"/>
  <c r="J660" i="1"/>
  <c r="J22" i="1"/>
  <c r="J129" i="1"/>
  <c r="J1537" i="1"/>
  <c r="J1761" i="1"/>
  <c r="J1186" i="1"/>
  <c r="J198" i="1"/>
  <c r="J1464" i="1"/>
  <c r="J1546" i="1"/>
  <c r="J1199" i="1"/>
  <c r="J986" i="1"/>
  <c r="J876" i="1"/>
  <c r="J1481" i="1"/>
  <c r="J1384" i="1"/>
  <c r="J1124" i="1"/>
  <c r="J1590" i="1"/>
  <c r="J254" i="1"/>
  <c r="J1870" i="1"/>
  <c r="J700" i="1"/>
  <c r="J230" i="1"/>
  <c r="J1188" i="1"/>
  <c r="J1877" i="1"/>
  <c r="J1226" i="1"/>
  <c r="J501" i="1"/>
  <c r="J839" i="1"/>
  <c r="J1227" i="1"/>
  <c r="J1858" i="1"/>
  <c r="J962" i="1"/>
  <c r="J1027" i="1"/>
  <c r="J1365" i="1"/>
  <c r="J1831" i="1"/>
  <c r="J1541" i="1"/>
  <c r="J808" i="1"/>
  <c r="J142" i="1"/>
  <c r="J225" i="1"/>
  <c r="J1475" i="1"/>
  <c r="J1575" i="1"/>
  <c r="J823" i="1"/>
  <c r="J702" i="1"/>
  <c r="J1465" i="1"/>
  <c r="J306" i="1"/>
  <c r="J774" i="1"/>
  <c r="J1736" i="1"/>
  <c r="J888" i="1"/>
  <c r="J728" i="1"/>
  <c r="J695" i="1"/>
  <c r="J252" i="1"/>
  <c r="J213" i="1"/>
  <c r="J1504" i="1"/>
  <c r="J56" i="1"/>
  <c r="J1065" i="1"/>
  <c r="J1806" i="1"/>
  <c r="J1025" i="1"/>
  <c r="J956" i="1"/>
  <c r="J477" i="1"/>
  <c r="J1371" i="1"/>
  <c r="J770" i="1"/>
  <c r="J768" i="1"/>
  <c r="J1080" i="1"/>
  <c r="J1242" i="1"/>
  <c r="J1434" i="1"/>
  <c r="J569" i="1"/>
  <c r="J464" i="1"/>
  <c r="J299" i="1"/>
  <c r="J1910" i="1"/>
  <c r="J1132" i="1"/>
  <c r="J21" i="1"/>
  <c r="J318" i="1"/>
  <c r="J172" i="1"/>
  <c r="J926" i="1"/>
  <c r="J896" i="1"/>
  <c r="J917" i="1"/>
  <c r="J779" i="1"/>
  <c r="J1380" i="1"/>
  <c r="J1377" i="1"/>
  <c r="J1488" i="1"/>
  <c r="J1790" i="1"/>
  <c r="J878" i="1"/>
  <c r="J934" i="1"/>
  <c r="J1054" i="1"/>
  <c r="J1140" i="1"/>
  <c r="J998" i="1"/>
  <c r="J495" i="1"/>
  <c r="J240" i="1"/>
  <c r="J1617" i="1"/>
  <c r="J1059" i="1"/>
  <c r="J1873" i="1"/>
  <c r="J1251" i="1"/>
  <c r="J1046" i="1"/>
  <c r="J1336" i="1"/>
  <c r="J33" i="1"/>
  <c r="J1450" i="1"/>
  <c r="J1532" i="1"/>
  <c r="J1448" i="1"/>
  <c r="J1172" i="1"/>
  <c r="J1329" i="1"/>
  <c r="J1819" i="1"/>
  <c r="J1527" i="1"/>
  <c r="J317" i="1"/>
  <c r="J1435" i="1"/>
  <c r="J1644" i="1"/>
  <c r="J1196" i="1"/>
  <c r="J825" i="1"/>
  <c r="J1978" i="1"/>
  <c r="J428" i="1"/>
  <c r="J1393" i="1"/>
  <c r="J1742" i="1"/>
  <c r="J108" i="1"/>
  <c r="J303" i="1"/>
  <c r="J1316" i="1"/>
  <c r="J370" i="1"/>
  <c r="J1999" i="1"/>
  <c r="J734" i="1"/>
  <c r="J1814" i="1"/>
  <c r="J411" i="1"/>
  <c r="J529" i="1"/>
  <c r="J780" i="1"/>
  <c r="J810" i="1"/>
  <c r="J1394" i="1"/>
  <c r="J1595" i="1"/>
  <c r="J964" i="1"/>
  <c r="J959" i="1"/>
  <c r="J1359" i="1"/>
  <c r="J1632" i="1"/>
  <c r="J1688" i="1"/>
  <c r="J408" i="1"/>
  <c r="J1142" i="1"/>
  <c r="J1918" i="1"/>
  <c r="J364" i="1"/>
  <c r="J635" i="1"/>
  <c r="J945" i="1"/>
  <c r="J784" i="1"/>
  <c r="J388" i="1"/>
  <c r="J1490" i="1"/>
  <c r="J1037" i="1"/>
  <c r="J763" i="1"/>
  <c r="J1923" i="1"/>
  <c r="J1237" i="1"/>
  <c r="J1793" i="1"/>
  <c r="J1267" i="1"/>
  <c r="J113" i="1"/>
  <c r="J417" i="1"/>
  <c r="J670" i="1"/>
  <c r="J208" i="1"/>
  <c r="J1315" i="1"/>
  <c r="J402" i="1"/>
  <c r="J236" i="1"/>
  <c r="J260" i="1"/>
  <c r="J313" i="1"/>
  <c r="J327" i="1"/>
  <c r="J1323" i="1"/>
  <c r="J602" i="1"/>
  <c r="J1536" i="1"/>
  <c r="J585" i="1"/>
  <c r="J209" i="1"/>
  <c r="J712" i="1"/>
  <c r="J189" i="1"/>
  <c r="J1254" i="1"/>
  <c r="J1751" i="1"/>
  <c r="J1010" i="1"/>
  <c r="J330" i="1"/>
  <c r="J1625" i="1"/>
  <c r="J1418" i="1"/>
  <c r="J1949" i="1"/>
  <c r="J1683" i="1"/>
  <c r="J1182" i="1"/>
  <c r="J1777" i="1"/>
  <c r="J1136" i="1"/>
  <c r="J683" i="1"/>
  <c r="J444" i="1"/>
  <c r="J625" i="1"/>
  <c r="J573" i="1"/>
  <c r="J1139" i="1"/>
  <c r="J650" i="1"/>
  <c r="J1219" i="1"/>
  <c r="J553" i="1"/>
  <c r="J496" i="1"/>
  <c r="J1068" i="1"/>
  <c r="J598" i="1"/>
  <c r="J555" i="1"/>
  <c r="J577" i="1"/>
  <c r="J1494" i="1"/>
  <c r="J655" i="1"/>
  <c r="J1633" i="1"/>
  <c r="J281" i="1"/>
  <c r="J510" i="1"/>
  <c r="J816" i="1"/>
  <c r="J1159" i="1"/>
  <c r="J323" i="1"/>
  <c r="J1522" i="1"/>
  <c r="J858" i="1"/>
  <c r="J1327" i="1"/>
  <c r="J1038" i="1"/>
  <c r="J1786" i="1"/>
  <c r="J1695" i="1"/>
  <c r="J145" i="1"/>
  <c r="J1896" i="1"/>
  <c r="J347" i="1"/>
  <c r="J429" i="1"/>
  <c r="J711" i="1"/>
  <c r="J85" i="1"/>
  <c r="J612" i="1"/>
  <c r="J1525" i="1"/>
  <c r="J436" i="1"/>
  <c r="J1987" i="1"/>
  <c r="J75" i="1"/>
  <c r="J120" i="1"/>
  <c r="J1205" i="1"/>
  <c r="J733" i="1"/>
  <c r="J238" i="1"/>
  <c r="J600" i="1"/>
  <c r="J1601" i="1"/>
  <c r="J705" i="1"/>
  <c r="J1462" i="1"/>
  <c r="J1664" i="1"/>
  <c r="J669" i="1"/>
  <c r="J1528" i="1"/>
  <c r="J1283" i="1"/>
  <c r="J1849" i="1"/>
  <c r="J334" i="1"/>
  <c r="J980" i="1"/>
  <c r="J1258" i="1"/>
  <c r="J687" i="1"/>
  <c r="J106" i="1"/>
  <c r="J1333" i="1"/>
  <c r="J508" i="1"/>
  <c r="J1255" i="1"/>
  <c r="J1171" i="1"/>
  <c r="J1722" i="1"/>
  <c r="J753" i="1"/>
  <c r="J1769" i="1"/>
  <c r="J840" i="1"/>
  <c r="J1997" i="1"/>
  <c r="J1024" i="1"/>
  <c r="J1318" i="1"/>
  <c r="J221" i="1"/>
  <c r="J1801" i="1"/>
  <c r="J760" i="1"/>
  <c r="J909" i="1"/>
  <c r="J479" i="1"/>
  <c r="J628" i="1"/>
  <c r="J130" i="1"/>
  <c r="J584" i="1"/>
  <c r="J1521" i="1"/>
  <c r="J1231" i="1"/>
  <c r="J331" i="1"/>
  <c r="J1066" i="1"/>
  <c r="J1515" i="1"/>
  <c r="J1048" i="1"/>
  <c r="J1938" i="1"/>
  <c r="J1103" i="1"/>
  <c r="J1351" i="1"/>
  <c r="J1000" i="1"/>
  <c r="J1884" i="1"/>
  <c r="J531" i="1"/>
  <c r="J1766" i="1"/>
  <c r="J1895" i="1"/>
  <c r="J137" i="1"/>
  <c r="J1280" i="1"/>
  <c r="J1637" i="1"/>
  <c r="J1655" i="1"/>
  <c r="J1913" i="1"/>
  <c r="J1001" i="1"/>
  <c r="J27" i="1"/>
  <c r="J1634" i="1"/>
  <c r="J742" i="1"/>
  <c r="J194" i="1"/>
  <c r="J993" i="1"/>
  <c r="J1485" i="1"/>
  <c r="J1709" i="1"/>
  <c r="J1775" i="1"/>
  <c r="J1911" i="1"/>
  <c r="J1588" i="1"/>
  <c r="J847" i="1"/>
  <c r="J473" i="1"/>
  <c r="J1538" i="1"/>
  <c r="J1112" i="1"/>
  <c r="J88" i="1"/>
  <c r="J1149" i="1"/>
  <c r="J109" i="1"/>
  <c r="J708" i="1"/>
  <c r="J1222" i="1"/>
  <c r="J1980" i="1"/>
  <c r="J1585" i="1"/>
  <c r="J1788" i="1"/>
  <c r="J1098" i="1"/>
  <c r="J988" i="1"/>
  <c r="J152" i="1"/>
  <c r="J1108" i="1"/>
  <c r="J25" i="1"/>
  <c r="J60" i="1"/>
  <c r="J191" i="1"/>
  <c r="J773" i="1"/>
  <c r="J860" i="1"/>
  <c r="J1679" i="1"/>
  <c r="J1547" i="1"/>
  <c r="J544" i="1"/>
  <c r="J308" i="1"/>
  <c r="J985" i="1"/>
  <c r="J150" i="1"/>
  <c r="J756" i="1"/>
  <c r="J1390" i="1"/>
  <c r="J881" i="1"/>
  <c r="J817" i="1"/>
  <c r="J1710" i="1"/>
  <c r="J1502" i="1"/>
  <c r="J935" i="1"/>
  <c r="J1319" i="1"/>
  <c r="J1026" i="1"/>
  <c r="J1361" i="1"/>
  <c r="J1899" i="1"/>
  <c r="J1762" i="1"/>
  <c r="J1906" i="1"/>
  <c r="J771" i="1"/>
  <c r="J1145" i="1"/>
  <c r="J693" i="1"/>
  <c r="J717" i="1"/>
  <c r="J642" i="1"/>
  <c r="J201" i="1"/>
  <c r="J11" i="1"/>
  <c r="J259" i="1"/>
  <c r="J380" i="1"/>
  <c r="J1322" i="1"/>
  <c r="J1111" i="1"/>
  <c r="J409" i="1"/>
  <c r="J242" i="1"/>
  <c r="J686" i="1"/>
  <c r="J50" i="1"/>
  <c r="J701" i="1"/>
  <c r="J1772" i="1"/>
  <c r="J1008" i="1"/>
  <c r="J1846" i="1"/>
  <c r="J1912" i="1"/>
  <c r="J552" i="1"/>
  <c r="J759" i="1"/>
  <c r="J164" i="1"/>
  <c r="J920" i="1"/>
  <c r="J1712" i="1"/>
  <c r="J64" i="1"/>
  <c r="J574" i="1"/>
  <c r="J37" i="1"/>
  <c r="J1696" i="1"/>
  <c r="J493" i="1"/>
  <c r="J1657" i="1"/>
  <c r="J678" i="1"/>
  <c r="J754" i="1"/>
  <c r="J1493" i="1"/>
  <c r="J898" i="1"/>
  <c r="J269" i="1"/>
  <c r="J1185" i="1"/>
  <c r="J1203" i="1"/>
  <c r="J125" i="1"/>
  <c r="J455" i="1"/>
  <c r="J824" i="1"/>
  <c r="J1583" i="1"/>
  <c r="J1861" i="1"/>
  <c r="J852" i="1"/>
  <c r="J1967" i="1"/>
  <c r="J1386" i="1"/>
  <c r="J561" i="1"/>
  <c r="J833" i="1"/>
  <c r="J1871" i="1"/>
  <c r="J393" i="1"/>
  <c r="J1467" i="1"/>
  <c r="J629" i="1"/>
  <c r="J46" i="1"/>
  <c r="J1551" i="1"/>
  <c r="J1300" i="1"/>
  <c r="J1070" i="1"/>
  <c r="J117" i="1"/>
  <c r="J1779" i="1"/>
  <c r="J1876" i="1"/>
  <c r="J1561" i="1"/>
  <c r="J744" i="1"/>
  <c r="J1477" i="1"/>
  <c r="J1101" i="1"/>
  <c r="J914" i="1"/>
  <c r="J1963" i="1"/>
  <c r="J239" i="1"/>
  <c r="J657" i="1"/>
  <c r="J802" i="1"/>
  <c r="J1676" i="1"/>
  <c r="J1164" i="1"/>
  <c r="J762" i="1"/>
  <c r="J666" i="1"/>
  <c r="J1888" i="1"/>
  <c r="J1927" i="1"/>
  <c r="J235" i="1"/>
  <c r="J1201" i="1"/>
  <c r="J533" i="1"/>
  <c r="J1330" i="1"/>
  <c r="J1517" i="1"/>
  <c r="J737" i="1"/>
  <c r="J1530" i="1"/>
  <c r="J1290" i="1"/>
  <c r="J348" i="1"/>
  <c r="J1584" i="1"/>
  <c r="J1367" i="1"/>
  <c r="J315" i="1"/>
  <c r="J1891" i="1"/>
  <c r="J605" i="1"/>
  <c r="J1510" i="1"/>
  <c r="J977" i="1"/>
  <c r="J743" i="1"/>
  <c r="J53" i="1"/>
  <c r="J485" i="1"/>
  <c r="J564" i="1"/>
  <c r="J146" i="1"/>
  <c r="J227" i="1"/>
  <c r="J1334" i="1"/>
  <c r="J644" i="1"/>
  <c r="J1807" i="1"/>
  <c r="J1375" i="1"/>
  <c r="J78" i="1"/>
  <c r="J1211" i="1"/>
  <c r="J283" i="1"/>
  <c r="J1317" i="1"/>
  <c r="J752" i="1"/>
  <c r="J1757" i="1"/>
  <c r="J353" i="1"/>
  <c r="J454" i="1"/>
  <c r="J572" i="1"/>
  <c r="J366" i="1"/>
  <c r="J1755" i="1"/>
  <c r="J276" i="1"/>
  <c r="J434" i="1"/>
  <c r="J1389" i="1"/>
  <c r="J1828" i="1"/>
  <c r="J890" i="1"/>
  <c r="J481" i="1"/>
  <c r="J690" i="1"/>
  <c r="J1713" i="1"/>
  <c r="J913" i="1"/>
  <c r="J1902" i="1"/>
  <c r="J1908" i="1"/>
  <c r="J793" i="1"/>
  <c r="J1725" i="1"/>
  <c r="J1408" i="1"/>
  <c r="J416" i="1"/>
  <c r="J1064" i="1"/>
  <c r="J111" i="1"/>
  <c r="J1578" i="1"/>
  <c r="J58" i="1"/>
  <c r="J1355" i="1"/>
  <c r="J757" i="1"/>
  <c r="J268" i="1"/>
  <c r="J699" i="1"/>
  <c r="J751" i="1"/>
  <c r="J1427" i="1"/>
  <c r="J952" i="1"/>
  <c r="J1936" i="1"/>
  <c r="J1403" i="1"/>
  <c r="J883" i="1"/>
  <c r="J273" i="1"/>
  <c r="J19" i="1"/>
  <c r="J5" i="1"/>
  <c r="J413" i="1"/>
  <c r="J526" i="1"/>
  <c r="J1579" i="1"/>
  <c r="J593" i="1"/>
  <c r="J1184" i="1"/>
  <c r="J1241" i="1"/>
  <c r="J859" i="1"/>
  <c r="J1821" i="1"/>
  <c r="J1622" i="1"/>
  <c r="J1523" i="1"/>
  <c r="J1646" i="1"/>
  <c r="J520" i="1"/>
  <c r="J517" i="1"/>
  <c r="J1410" i="1"/>
  <c r="J536" i="1"/>
  <c r="J1495" i="1"/>
  <c r="J688" i="1"/>
  <c r="J1113" i="1"/>
  <c r="J121" i="1"/>
  <c r="J1173" i="1"/>
  <c r="J182" i="1"/>
  <c r="J1815" i="1"/>
  <c r="J410" i="1"/>
  <c r="J1998" i="1"/>
  <c r="J713" i="1"/>
  <c r="J387" i="1"/>
  <c r="J293" i="1"/>
  <c r="J1598" i="1"/>
  <c r="J385" i="1"/>
  <c r="J910" i="1"/>
  <c r="J73" i="1"/>
  <c r="J352" i="1"/>
  <c r="J1178" i="1"/>
  <c r="J52" i="1"/>
  <c r="J419" i="1"/>
  <c r="J1811" i="1"/>
  <c r="J1631" i="1"/>
  <c r="J596" i="1"/>
  <c r="J554" i="1"/>
  <c r="J1881" i="1"/>
  <c r="J999" i="1"/>
  <c r="J1345" i="1"/>
  <c r="J1848" i="1"/>
  <c r="J944" i="1"/>
  <c r="J1507" i="1"/>
  <c r="J987" i="1"/>
  <c r="J1826" i="1"/>
  <c r="J1160" i="1"/>
  <c r="J1909" i="1"/>
  <c r="J1272" i="1"/>
  <c r="J1961" i="1"/>
  <c r="J401" i="1"/>
  <c r="J656" i="1"/>
  <c r="J1302" i="1"/>
  <c r="J862" i="1"/>
  <c r="J576" i="1"/>
  <c r="J1289" i="1"/>
  <c r="J659" i="1"/>
  <c r="J447" i="1"/>
  <c r="J338" i="1"/>
  <c r="J403" i="1"/>
  <c r="J1437" i="1"/>
  <c r="J722" i="1"/>
  <c r="J1234" i="1"/>
  <c r="J820" i="1"/>
  <c r="J904" i="1"/>
  <c r="J715" i="1"/>
  <c r="J140" i="1"/>
  <c r="J340" i="1"/>
  <c r="J981" i="1"/>
  <c r="J297" i="1"/>
  <c r="J250" i="1"/>
  <c r="J1429" i="1"/>
  <c r="J168" i="1"/>
  <c r="J948" i="1"/>
  <c r="J718" i="1"/>
  <c r="J1660" i="1"/>
  <c r="J583" i="1"/>
  <c r="J1265" i="1"/>
  <c r="J830" i="1"/>
  <c r="J214" i="1"/>
  <c r="J949" i="1"/>
  <c r="J927" i="1"/>
  <c r="J1524" i="1"/>
  <c r="J1623" i="1"/>
  <c r="J595" i="1"/>
  <c r="J646" i="1"/>
  <c r="J1957" i="1"/>
  <c r="J1946" i="1"/>
  <c r="J1783" i="1"/>
  <c r="J870" i="1"/>
  <c r="J932" i="1"/>
  <c r="J1126" i="1"/>
  <c r="J160" i="1"/>
  <c r="J1326" i="1"/>
  <c r="J442" i="1"/>
  <c r="J1599" i="1"/>
  <c r="J424" i="1"/>
  <c r="J70" i="1"/>
  <c r="J483" i="1"/>
  <c r="J1220" i="1"/>
  <c r="J1484" i="1"/>
  <c r="J570" i="1"/>
  <c r="J135" i="1"/>
  <c r="J1726" i="1"/>
  <c r="J1596" i="1"/>
  <c r="J834" i="1"/>
  <c r="J1374" i="1"/>
  <c r="J812" i="1"/>
  <c r="J1307" i="1"/>
  <c r="J325" i="1"/>
  <c r="J614" i="1"/>
  <c r="J1400" i="1"/>
  <c r="J865" i="1"/>
  <c r="J1125" i="1"/>
  <c r="J1304" i="1"/>
  <c r="J1261" i="1"/>
  <c r="J420" i="1"/>
  <c r="J974" i="1"/>
  <c r="J1818" i="1"/>
  <c r="J1364" i="1"/>
  <c r="J1771" i="1"/>
  <c r="J1794" i="1"/>
  <c r="J1991" i="1"/>
  <c r="J1972" i="1"/>
  <c r="J1279" i="1"/>
  <c r="J866" i="1"/>
  <c r="J647" i="1"/>
  <c r="J487" i="1"/>
  <c r="J302" i="1"/>
  <c r="J355" i="1"/>
  <c r="J724" i="1"/>
  <c r="J1822" i="1"/>
  <c r="J1976" i="1"/>
  <c r="J1587" i="1"/>
  <c r="J24" i="1"/>
  <c r="J707" i="1"/>
  <c r="J1734" i="1"/>
  <c r="J1500" i="1"/>
  <c r="J223" i="1"/>
  <c r="J725" i="1"/>
  <c r="J1138" i="1"/>
  <c r="J758" i="1"/>
  <c r="J1686" i="1"/>
  <c r="J148" i="1"/>
  <c r="J197" i="1"/>
  <c r="J1843" i="1"/>
  <c r="J316" i="1"/>
  <c r="J1662" i="1"/>
  <c r="J7" i="1"/>
  <c r="J1792" i="1"/>
  <c r="J1668" i="1"/>
  <c r="J1627" i="1"/>
  <c r="J1430" i="1"/>
  <c r="J1552" i="1"/>
  <c r="J748" i="1"/>
  <c r="J1312" i="1"/>
  <c r="J1311" i="1"/>
  <c r="J116" i="1"/>
  <c r="J1409" i="1"/>
  <c r="J827" i="1"/>
  <c r="J1235" i="1"/>
  <c r="J438" i="1"/>
  <c r="J1407" i="1"/>
  <c r="J162" i="1"/>
  <c r="J1487" i="1"/>
  <c r="J175" i="1"/>
  <c r="J739" i="1"/>
  <c r="J1130" i="1"/>
  <c r="J989" i="1"/>
  <c r="J1759" i="1"/>
  <c r="J378" i="1"/>
  <c r="J1969" i="1"/>
  <c r="J1091" i="1"/>
  <c r="J1268" i="1"/>
  <c r="J1838" i="1"/>
  <c r="J947" i="1"/>
  <c r="J49" i="1"/>
  <c r="J279" i="1"/>
  <c r="J1971" i="1"/>
  <c r="J1081" i="1"/>
  <c r="J57" i="1"/>
  <c r="J1919" i="1"/>
  <c r="J200" i="1"/>
  <c r="J1930" i="1"/>
  <c r="J805" i="1"/>
  <c r="J1472" i="1"/>
  <c r="J1335" i="1"/>
  <c r="J1224" i="1"/>
  <c r="J265" i="1"/>
  <c r="J653" i="1"/>
  <c r="J114" i="1"/>
  <c r="J557" i="1"/>
  <c r="J216" i="1"/>
  <c r="J1706" i="1"/>
  <c r="J1368" i="1"/>
  <c r="J1823" i="1"/>
  <c r="J430" i="1"/>
  <c r="J346" i="1"/>
  <c r="J314" i="1"/>
  <c r="J386" i="1"/>
  <c r="J202" i="1"/>
  <c r="J730" i="1"/>
  <c r="J1878" i="1"/>
  <c r="J143" i="1"/>
  <c r="J1232" i="1"/>
  <c r="J750" i="1"/>
  <c r="J814" i="1"/>
  <c r="J1385" i="1"/>
  <c r="J336" i="1"/>
  <c r="J450" i="1"/>
  <c r="J906" i="1"/>
  <c r="J154" i="1"/>
  <c r="J1868" i="1"/>
  <c r="J126" i="1"/>
  <c r="J1860" i="1"/>
  <c r="J418" i="1"/>
  <c r="J575" i="1"/>
  <c r="J1925" i="1"/>
  <c r="J339" i="1"/>
  <c r="J1672" i="1"/>
  <c r="J435" i="1"/>
  <c r="J1090" i="1"/>
  <c r="J1175" i="1"/>
  <c r="J95" i="1"/>
  <c r="J1339" i="1"/>
  <c r="J654" i="1"/>
  <c r="J597" i="1"/>
  <c r="J901" i="1"/>
  <c r="J165" i="1"/>
  <c r="J1035" i="1"/>
  <c r="J1189" i="1"/>
  <c r="J1123" i="1"/>
  <c r="J267" i="1"/>
  <c r="J55" i="1"/>
  <c r="J196" i="1"/>
  <c r="J868" i="1"/>
  <c r="J615" i="1"/>
  <c r="J128" i="1"/>
  <c r="J91" i="1"/>
  <c r="J396" i="1"/>
  <c r="J291" i="1"/>
  <c r="J1937" i="1"/>
  <c r="J1350" i="1"/>
  <c r="J1581" i="1"/>
  <c r="J1480" i="1"/>
  <c r="J828" i="1"/>
  <c r="J1804" i="1"/>
  <c r="J431" i="1"/>
  <c r="J1401" i="1"/>
  <c r="J1809" i="1"/>
  <c r="J1869" i="1"/>
  <c r="J1209" i="1"/>
  <c r="J1926" i="1"/>
  <c r="J274" i="1"/>
  <c r="J1421" i="1"/>
  <c r="J8" i="1"/>
  <c r="J1256" i="1"/>
  <c r="J488" i="1"/>
  <c r="J804" i="1"/>
  <c r="J856" i="1"/>
  <c r="J1275" i="1"/>
  <c r="J345" i="1"/>
  <c r="J1453" i="1"/>
  <c r="J1468" i="1"/>
  <c r="J1986" i="1"/>
  <c r="J1341" i="1"/>
  <c r="J1259" i="1"/>
  <c r="J203" i="1"/>
  <c r="J1287" i="1"/>
  <c r="J1933" i="1"/>
  <c r="J1834" i="1"/>
  <c r="J1353" i="1"/>
  <c r="J541" i="1"/>
  <c r="J1670" i="1"/>
  <c r="J975" i="1"/>
  <c r="J1131" i="1"/>
  <c r="J228" i="1"/>
  <c r="J709" i="1"/>
  <c r="J382" i="1"/>
  <c r="J806" i="1"/>
  <c r="J953" i="1"/>
  <c r="J1137" i="1"/>
  <c r="J32" i="1"/>
  <c r="J1847" i="1"/>
  <c r="J1018" i="1"/>
  <c r="J1728" i="1"/>
  <c r="J1591" i="1"/>
  <c r="J1867" i="1"/>
  <c r="J1744" i="1"/>
  <c r="J648" i="1"/>
  <c r="J505" i="1"/>
  <c r="J1414" i="1"/>
  <c r="J1426" i="1"/>
  <c r="J193" i="1"/>
  <c r="J632" i="1"/>
  <c r="J532" i="1"/>
  <c r="J1096" i="1"/>
  <c r="J1791" i="1"/>
  <c r="J1305" i="1"/>
  <c r="J1387" i="1"/>
  <c r="J123" i="1"/>
  <c r="J1511" i="1"/>
  <c r="J1245" i="1"/>
  <c r="J755" i="1"/>
  <c r="J1652" i="1"/>
  <c r="J1666" i="1"/>
  <c r="J59" i="1"/>
  <c r="J1968" i="1"/>
  <c r="J1614" i="1"/>
  <c r="J1720" i="1"/>
  <c r="J1797" i="1"/>
  <c r="J1276" i="1"/>
  <c r="J1539" i="1"/>
  <c r="J892" i="1"/>
  <c r="J1069" i="1"/>
  <c r="J537" i="1"/>
  <c r="J1837" i="1"/>
  <c r="J301" i="1"/>
  <c r="J372" i="1"/>
  <c r="J176" i="1"/>
  <c r="J1606" i="1"/>
  <c r="J1314" i="1"/>
  <c r="J857" i="1"/>
  <c r="J1535" i="1"/>
  <c r="J288" i="1"/>
  <c r="J1277" i="1"/>
  <c r="J275" i="1"/>
  <c r="J1506" i="1"/>
  <c r="J676" i="1"/>
  <c r="J620" i="1"/>
  <c r="J1803" i="1"/>
  <c r="J1373" i="1"/>
  <c r="J1383" i="1"/>
  <c r="J1248" i="1"/>
  <c r="J1718" i="1"/>
  <c r="J1095" i="1"/>
  <c r="J1966" i="1"/>
  <c r="J1874" i="1"/>
  <c r="J84" i="1"/>
  <c r="J361" i="1"/>
  <c r="J912" i="1"/>
  <c r="J437" i="1"/>
  <c r="J1738" i="1"/>
  <c r="J1097" i="1"/>
  <c r="J1558" i="1"/>
  <c r="J312" i="1"/>
  <c r="J1483" i="1"/>
  <c r="J136" i="1"/>
  <c r="J499" i="1"/>
  <c r="J1665" i="1"/>
  <c r="J636" i="1"/>
  <c r="J173" i="1"/>
  <c r="J1958" i="1"/>
  <c r="J38" i="1"/>
  <c r="J1663" i="1"/>
  <c r="J1550" i="1"/>
  <c r="J300" i="1"/>
  <c r="J39" i="1"/>
  <c r="J222" i="1"/>
  <c r="J514" i="1"/>
  <c r="J1624" i="1"/>
  <c r="J1513" i="1"/>
  <c r="J1940" i="1"/>
  <c r="J1049" i="1"/>
  <c r="J829" i="1"/>
  <c r="J1094" i="1"/>
  <c r="J937" i="1"/>
  <c r="J1894" i="1"/>
  <c r="J1239" i="1"/>
  <c r="J1378" i="1"/>
  <c r="J1115" i="1"/>
  <c r="J1829" i="1"/>
  <c r="J253" i="1"/>
  <c r="J902" i="1"/>
  <c r="J1952" i="1"/>
  <c r="J133" i="1"/>
  <c r="J448" i="1"/>
  <c r="J872" i="1"/>
  <c r="J1808" i="1"/>
  <c r="J475" i="1"/>
  <c r="J658" i="1"/>
  <c r="J381" i="1"/>
  <c r="J138" i="1"/>
  <c r="J1914" i="1"/>
  <c r="J425" i="1"/>
  <c r="J550" i="1"/>
  <c r="J1299" i="1"/>
  <c r="J1543" i="1"/>
  <c r="J1915" i="1"/>
  <c r="J320" i="1"/>
  <c r="J795" i="1"/>
  <c r="J1452" i="1"/>
  <c r="J1556" i="1"/>
  <c r="J28" i="1"/>
  <c r="J1204" i="1"/>
  <c r="J973" i="1"/>
  <c r="J957" i="1"/>
  <c r="J1155" i="1"/>
  <c r="J262" i="1"/>
  <c r="J241" i="1"/>
  <c r="J374" i="1"/>
  <c r="J1337" i="1"/>
  <c r="J677" i="1"/>
  <c r="J1833" i="1"/>
  <c r="J938" i="1"/>
  <c r="J1607" i="1"/>
  <c r="J1840" i="1"/>
  <c r="J1086" i="1"/>
  <c r="J226" i="1"/>
  <c r="J1780" i="1"/>
  <c r="J559" i="1"/>
  <c r="J788" i="1"/>
  <c r="J1320" i="1"/>
  <c r="J684" i="1"/>
  <c r="J563" i="1"/>
  <c r="J1297" i="1"/>
  <c r="J422" i="1"/>
  <c r="J1489" i="1"/>
  <c r="J1542" i="1"/>
  <c r="J1962" i="1"/>
  <c r="J538" i="1"/>
  <c r="J631" i="1"/>
  <c r="J1347" i="1"/>
  <c r="J1233" i="1"/>
  <c r="J1602" i="1"/>
  <c r="J1853" i="1"/>
  <c r="J880" i="1"/>
  <c r="J263" i="1"/>
  <c r="J1106" i="1"/>
  <c r="J617" i="1"/>
  <c r="J87" i="1"/>
  <c r="J1062" i="1"/>
  <c r="J727" i="1"/>
  <c r="J530" i="1"/>
  <c r="J1413" i="1"/>
  <c r="J1363" i="1"/>
  <c r="J900" i="1"/>
  <c r="J546" i="1"/>
  <c r="J1460" i="1"/>
  <c r="J875" i="1"/>
  <c r="J1544" i="1"/>
  <c r="J1573" i="1"/>
  <c r="J1332" i="1"/>
  <c r="J1288" i="1"/>
  <c r="J1872" i="1"/>
  <c r="J489" i="1"/>
  <c r="J1674" i="1"/>
  <c r="J791" i="1"/>
  <c r="J588" i="1"/>
  <c r="J132" i="1"/>
  <c r="J1192" i="1"/>
  <c r="J1191" i="1"/>
  <c r="J1691" i="1"/>
  <c r="J1102" i="1"/>
  <c r="J924" i="1"/>
  <c r="J1608" i="1"/>
  <c r="J4" i="1"/>
  <c r="J519" i="1"/>
  <c r="J698" i="1"/>
  <c r="J98" i="1"/>
  <c r="J1505" i="1"/>
  <c r="J183" i="1"/>
  <c r="J1246" i="1"/>
  <c r="J1017" i="1"/>
  <c r="J244" i="1"/>
  <c r="J939" i="1"/>
  <c r="J1402" i="1"/>
  <c r="J809" i="1"/>
  <c r="J1291" i="1"/>
  <c r="J44" i="1"/>
  <c r="J599" i="1"/>
  <c r="J234" i="1"/>
  <c r="J90" i="1"/>
  <c r="J1753" i="1"/>
  <c r="J1134" i="1"/>
  <c r="J643" i="1"/>
  <c r="J1187" i="1"/>
  <c r="J45" i="1"/>
  <c r="J156" i="1"/>
  <c r="J549" i="1"/>
  <c r="J1028" i="1"/>
  <c r="J1810" i="1"/>
  <c r="J1040" i="1"/>
  <c r="J1697" i="1"/>
  <c r="J738" i="1"/>
  <c r="J1379" i="1"/>
  <c r="J1749" i="1"/>
  <c r="J1604" i="1"/>
  <c r="J1340" i="1"/>
  <c r="J394" i="1"/>
  <c r="J224" i="1"/>
  <c r="J1436" i="1"/>
  <c r="J1078" i="1"/>
  <c r="J245" i="1"/>
  <c r="J257" i="1"/>
  <c r="J887" i="1"/>
  <c r="J1052" i="1"/>
  <c r="J819" i="1"/>
  <c r="J1446" i="1"/>
  <c r="J661" i="1"/>
  <c r="J1678" i="1"/>
  <c r="J543" i="1"/>
  <c r="J1796" i="1"/>
  <c r="J1698" i="1"/>
  <c r="J1114" i="1"/>
  <c r="J1168" i="1"/>
  <c r="J889" i="1"/>
  <c r="J1880" i="1"/>
  <c r="J1253" i="1"/>
  <c r="J979" i="1"/>
  <c r="J1431" i="1"/>
  <c r="J1210" i="1"/>
  <c r="J66" i="1"/>
  <c r="J1656" i="1"/>
  <c r="J1684" i="1"/>
  <c r="J61" i="1"/>
  <c r="J972" i="1"/>
  <c r="J163" i="1"/>
  <c r="J1654" i="1"/>
  <c r="J940" i="1"/>
  <c r="J831" i="1"/>
  <c r="J466" i="1"/>
  <c r="J1932" i="1"/>
  <c r="J845" i="1"/>
  <c r="J1474" i="1"/>
  <c r="J1020" i="1"/>
  <c r="J1974" i="1"/>
  <c r="J395" i="1"/>
  <c r="J697" i="1"/>
  <c r="J122" i="1"/>
  <c r="J869" i="1"/>
  <c r="J1605" i="1"/>
  <c r="J1988" i="1"/>
  <c r="J854" i="1"/>
  <c r="J392" i="1"/>
  <c r="J161" i="1"/>
  <c r="J1693" i="1"/>
  <c r="J205" i="1"/>
  <c r="J877" i="1"/>
  <c r="J169" i="1"/>
  <c r="J427" i="1"/>
  <c r="J470" i="1"/>
  <c r="J624" i="1"/>
  <c r="J1649" i="1"/>
  <c r="J1648" i="1"/>
  <c r="J976" i="1"/>
  <c r="J799" i="1"/>
  <c r="J886" i="1"/>
  <c r="J1419" i="1"/>
  <c r="J522" i="1"/>
  <c r="J1681" i="1"/>
  <c r="J1582" i="1"/>
  <c r="J516" i="1"/>
  <c r="J328" i="1"/>
  <c r="J874" i="1"/>
  <c r="J535" i="1"/>
  <c r="J1839" i="1"/>
  <c r="J534" i="1"/>
  <c r="J1303" i="1"/>
  <c r="J1292" i="1"/>
  <c r="J1977" i="1"/>
  <c r="J664" i="1"/>
  <c r="J1708" i="1"/>
  <c r="J1564" i="1"/>
  <c r="J414" i="1"/>
  <c r="J131" i="1"/>
  <c r="J899" i="1"/>
  <c r="J305" i="1"/>
  <c r="J237" i="1"/>
  <c r="J745" i="1"/>
  <c r="J1161" i="1"/>
  <c r="J112" i="1"/>
  <c r="J1085" i="1"/>
  <c r="J1717" i="1"/>
  <c r="J377" i="1"/>
  <c r="J1084" i="1"/>
  <c r="J1929" i="1"/>
  <c r="J1197" i="1"/>
  <c r="J1221" i="1"/>
  <c r="J26" i="1"/>
  <c r="J1620" i="1"/>
  <c r="J1441" i="1"/>
  <c r="J400" i="1"/>
  <c r="J1057" i="1"/>
  <c r="J673" i="1"/>
  <c r="J115" i="1"/>
  <c r="J255" i="1"/>
  <c r="J134" i="1"/>
  <c r="J1011" i="1"/>
  <c r="J1609" i="1"/>
  <c r="J500" i="1"/>
  <c r="J723" i="1"/>
  <c r="J1503" i="1"/>
  <c r="J710" i="1"/>
  <c r="J311" i="1"/>
  <c r="J1083" i="1"/>
  <c r="J118" i="1"/>
  <c r="J77" i="1"/>
  <c r="J1956" i="1"/>
  <c r="J783" i="1"/>
  <c r="J1540" i="1"/>
  <c r="J991" i="1"/>
  <c r="J1626" i="1"/>
  <c r="J1917" i="1"/>
  <c r="J603" i="1"/>
  <c r="J645" i="1"/>
  <c r="J1559" i="1"/>
  <c r="J86" i="1"/>
  <c r="J1348" i="1"/>
  <c r="J40" i="1"/>
  <c r="J1207" i="1"/>
  <c r="J1774" i="1"/>
  <c r="J1077" i="1"/>
  <c r="J478" i="1"/>
  <c r="J1432" i="1"/>
  <c r="J601" i="1"/>
  <c r="J1959" i="1"/>
  <c r="J1310" i="1"/>
  <c r="J351" i="1"/>
  <c r="J497" i="1"/>
  <c r="J1006" i="1"/>
  <c r="J1866" i="1"/>
  <c r="J158" i="1"/>
  <c r="J1845" i="1"/>
  <c r="J72" i="1"/>
  <c r="J689" i="1"/>
  <c r="J1482" i="1"/>
  <c r="J1099" i="1"/>
  <c r="J741" i="1"/>
  <c r="J460" i="1"/>
  <c r="J166" i="1"/>
  <c r="J1954" i="1"/>
  <c r="J776" i="1"/>
  <c r="J1934" i="1"/>
  <c r="J1015" i="1"/>
  <c r="J1975" i="1"/>
  <c r="J1800" i="1"/>
  <c r="J1820" i="1"/>
  <c r="J1618" i="1"/>
  <c r="J82" i="1"/>
  <c r="J589" i="1"/>
  <c r="J1313" i="1"/>
  <c r="J1789" i="1"/>
  <c r="J1600" i="1"/>
  <c r="J1451" i="1"/>
  <c r="J813" i="1"/>
  <c r="J287" i="1"/>
  <c r="J769" i="1"/>
  <c r="J179" i="1"/>
  <c r="J248" i="1"/>
  <c r="J1036" i="1"/>
  <c r="J1562" i="1"/>
  <c r="J10" i="1"/>
  <c r="J1405" i="1"/>
  <c r="J1154" i="1"/>
  <c r="J933" i="1"/>
  <c r="J1951" i="1"/>
  <c r="J801" i="1"/>
  <c r="J651" i="1"/>
  <c r="J1041" i="1"/>
  <c r="J3" i="1"/>
  <c r="J1440" i="1"/>
  <c r="J767" i="1"/>
  <c r="J14" i="1"/>
  <c r="J1116" i="1"/>
  <c r="J1965" i="1"/>
  <c r="J1611" i="1"/>
  <c r="J1449" i="1"/>
  <c r="J907" i="1"/>
  <c r="J1893" i="1"/>
  <c r="J1045" i="1"/>
  <c r="J1321" i="1"/>
  <c r="J1228" i="1"/>
  <c r="J1529" i="1"/>
  <c r="J100" i="1"/>
  <c r="J818" i="1"/>
  <c r="J1082" i="1"/>
  <c r="J960" i="1"/>
  <c r="J1198" i="1"/>
  <c r="J1732" i="1"/>
  <c r="J141" i="1"/>
  <c r="J1879" i="1"/>
  <c r="J1960" i="1"/>
  <c r="J556" i="1"/>
  <c r="J749" i="1"/>
  <c r="J404" i="1"/>
  <c r="J766" i="1"/>
  <c r="J1298" i="1"/>
  <c r="J1433" i="1"/>
  <c r="J17" i="1"/>
  <c r="J1442" i="1"/>
  <c r="J1685" i="1"/>
  <c r="J1916" i="1"/>
  <c r="J1214" i="1"/>
  <c r="J853" i="1"/>
  <c r="J1143" i="1"/>
  <c r="J1635" i="1"/>
  <c r="J432" i="1"/>
  <c r="J1723" i="1"/>
  <c r="J1236" i="1"/>
  <c r="J1009" i="1"/>
  <c r="J1671" i="1"/>
  <c r="J679" i="1"/>
  <c r="J849" i="1"/>
  <c r="J1842" i="1"/>
  <c r="J1104" i="1"/>
  <c r="J1306" i="1"/>
  <c r="J1492" i="1"/>
  <c r="J1285" i="1"/>
  <c r="J1903" i="1"/>
  <c r="J1030" i="1"/>
  <c r="J1133" i="1"/>
  <c r="J261" i="1"/>
  <c r="J467" i="1"/>
  <c r="J76" i="1"/>
  <c r="J726" i="1"/>
  <c r="J1238" i="1"/>
  <c r="J1887" i="1"/>
  <c r="J1293" i="1"/>
  <c r="J995" i="1"/>
  <c r="J307" i="1"/>
  <c r="J412" i="1"/>
  <c r="J102" i="1"/>
  <c r="J1067" i="1"/>
  <c r="J1694" i="1"/>
  <c r="J376" i="1"/>
  <c r="J1628" i="1"/>
  <c r="J1928" i="1"/>
  <c r="J551" i="1"/>
  <c r="J604" i="1"/>
  <c r="J1498" i="1"/>
  <c r="J787" i="1"/>
  <c r="J1514" i="1"/>
  <c r="J1458" i="1"/>
  <c r="J921" i="1"/>
  <c r="J147" i="1"/>
  <c r="J1243" i="1"/>
  <c r="J324" i="1"/>
  <c r="J399" i="1"/>
  <c r="J1443" i="1"/>
  <c r="J1206" i="1"/>
  <c r="J777" i="1"/>
  <c r="J1945" i="1"/>
  <c r="J309" i="1"/>
  <c r="J929" i="1"/>
  <c r="J1920" i="1"/>
  <c r="J1526" i="1"/>
  <c r="J958" i="1"/>
  <c r="J848" i="1"/>
  <c r="J1195" i="1"/>
  <c r="J1156" i="1"/>
  <c r="J1673" i="1"/>
  <c r="J797" i="1"/>
  <c r="J35" i="1"/>
  <c r="J1756" i="1"/>
  <c r="J884" i="1"/>
  <c r="J360" i="1"/>
  <c r="J512" i="1"/>
  <c r="J1603" i="1"/>
  <c r="J1439" i="1"/>
  <c r="J104" i="1"/>
  <c r="J665" i="1"/>
  <c r="J453" i="1"/>
  <c r="J1885" i="1"/>
  <c r="J1577" i="1"/>
  <c r="J1989" i="1"/>
  <c r="J1250" i="1"/>
  <c r="J1941" i="1"/>
  <c r="J1282" i="1"/>
  <c r="J210" i="1"/>
  <c r="J294" i="1"/>
  <c r="J482" i="1"/>
  <c r="J190" i="1"/>
  <c r="J682" i="1"/>
  <c r="J472" i="1"/>
  <c r="J1127" i="1"/>
  <c r="J1286" i="1"/>
  <c r="J18" i="1"/>
  <c r="J1357" i="1"/>
  <c r="J1827" i="1"/>
  <c r="J882" i="1"/>
  <c r="J1088" i="1"/>
  <c r="C193" i="4"/>
  <c r="D193" i="4" l="1"/>
  <c r="E19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A3DADA-0250-438A-85A3-85BB7DE116A4}" keepAlive="1" name="ModelConnection_ExternalData_1" description="Data Model" type="5" refreshedVersion="8" minRefreshableVersion="5" saveData="1">
    <dbPr connection="Data Model Connection" command="DRILLTHROUGH MAXROWS 1000 SELECT FROM [Model] WHERE (([Measures].[Count of job_id],[Range].[skills_required5].&amp;[ AWS])) RETURN [$Range].[job_id],[$Range].[company_name],[$Range].[industry],[$Range].[job_title],[$Range].[skills_required],[$Range].[skills_required1],[$Range].[skills_required2],[$Range].[skills_required3],[$Range].[skills_required4],[$Range].[skills_required5],[$Range].[experience_level],[$Range].[employment_type],[$Range].[location],[$Range].[salary_range_usd(min)],[$Range].[salary_range_usd(max)],[$Range].[avg_salary],[$Range].[posted_date],[$Range].[company_size],[$Range].[tools_preferred]" commandType="4"/>
    <extLst>
      <ext xmlns:x15="http://schemas.microsoft.com/office/spreadsheetml/2010/11/main" uri="{DE250136-89BD-433C-8126-D09CA5730AF9}">
        <x15:connection id="" model="1"/>
      </ext>
    </extLst>
  </connection>
  <connection id="2" xr16:uid="{010AE210-F048-4BC8-ACF6-7C6F7D2D1386}" keepAlive="1" name="ModelConnection_ExternalData_11" description="Data Model" type="5" refreshedVersion="8" minRefreshableVersion="5" saveData="1">
    <dbPr connection="Data Model Connection" command="DRILLTHROUGH MAXROWS 1000 SELECT FROM [Model] WHERE ([Range].[experience_level].[All],[Range].[industry].[All],[Range].[job_title].[All],[Measures].[Sum of avg_salary]) RETURN [$Range].[job_id],[$Range].[company_name],[$Range].[industry],[$Range].[job_title],[$Range].[skills_required],[$Range].[skills_required1],[$Range].[skills_required2],[$Range].[skills_required3],[$Range].[skills_required4],[$Range].[skills_required5],[$Range].[experience_level],[$Range].[employment_type],[$Range].[location],[$Range].[salary_range_usd(min)],[$Range].[salary_range_usd(max)],[$Range].[avg_salary],[$Range].[posted_date],[$Range].[company_size],[$Range].[tools_preferred]" commandType="4"/>
    <extLst>
      <ext xmlns:x15="http://schemas.microsoft.com/office/spreadsheetml/2010/11/main" uri="{DE250136-89BD-433C-8126-D09CA5730AF9}">
        <x15:connection id="" model="1"/>
      </ext>
    </extLst>
  </connection>
  <connection id="3" xr16:uid="{12A57831-E9E0-47B8-A3C1-17AE2DF0EBD4}"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4" xr16:uid="{8FBB233A-C3C2-4199-B1B8-3FE965766F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8D04FBD-99E5-48BD-88F1-744C9FB633E8}" name="WorksheetConnection_AI_job_market_trend.xlsx!job_table" type="102" refreshedVersion="8" minRefreshableVersion="5">
    <extLst>
      <ext xmlns:x15="http://schemas.microsoft.com/office/spreadsheetml/2010/11/main" uri="{DE250136-89BD-433C-8126-D09CA5730AF9}">
        <x15:connection id="job_table" autoDelete="1">
          <x15:rangePr sourceName="_xlcn.WorksheetConnection_AI_job_market_trend.xlsxjob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<sst xmlns="http://schemas.openxmlformats.org/spreadsheetml/2006/main" count="40013" uniqueCount="4398">
  <si>
    <t>job_id</t>
  </si>
  <si>
    <t>company_name</t>
  </si>
  <si>
    <t>industry</t>
  </si>
  <si>
    <t>job_title</t>
  </si>
  <si>
    <t>skills_required</t>
  </si>
  <si>
    <t>experience_level</t>
  </si>
  <si>
    <t>employment_type</t>
  </si>
  <si>
    <t>location</t>
  </si>
  <si>
    <t>posted_date</t>
  </si>
  <si>
    <t>company_size</t>
  </si>
  <si>
    <t>tools_preferred</t>
  </si>
  <si>
    <t>Foster and Sons</t>
  </si>
  <si>
    <t>Healthcare</t>
  </si>
  <si>
    <t>Data Analyst</t>
  </si>
  <si>
    <t>Mid</t>
  </si>
  <si>
    <t>Full-time</t>
  </si>
  <si>
    <t>Tracybury, AR</t>
  </si>
  <si>
    <t>Large</t>
  </si>
  <si>
    <t>KDB+, LangChain</t>
  </si>
  <si>
    <t>Boyd, Myers and Ramirez</t>
  </si>
  <si>
    <t>Tech</t>
  </si>
  <si>
    <t>Computer Vision Engineer</t>
  </si>
  <si>
    <t>Senior</t>
  </si>
  <si>
    <t>Lake Scott, CU</t>
  </si>
  <si>
    <t>FastAPI, KDB+, TensorFlow</t>
  </si>
  <si>
    <t>King Inc</t>
  </si>
  <si>
    <t>Quant Researcher</t>
  </si>
  <si>
    <t>Entry</t>
  </si>
  <si>
    <t>East Paige, CM</t>
  </si>
  <si>
    <t>BigQuery, PyTorch, Scikit-learn</t>
  </si>
  <si>
    <t>Cooper, Archer and Lynch</t>
  </si>
  <si>
    <t>AI Product Manager</t>
  </si>
  <si>
    <t>Perezview, FI</t>
  </si>
  <si>
    <t>TensorFlow, BigQuery, MLflow</t>
  </si>
  <si>
    <t>Hall LLC</t>
  </si>
  <si>
    <t>Finance</t>
  </si>
  <si>
    <t>Data Scientist</t>
  </si>
  <si>
    <t>Contract</t>
  </si>
  <si>
    <t>North Desireeland, NE</t>
  </si>
  <si>
    <t>PyTorch, LangChain</t>
  </si>
  <si>
    <t>Ellis PLC</t>
  </si>
  <si>
    <t>E-commerce</t>
  </si>
  <si>
    <t>Remote</t>
  </si>
  <si>
    <t>South Kevin, TZ</t>
  </si>
  <si>
    <t>PyTorch, TensorFlow, FastAPI</t>
  </si>
  <si>
    <t>Matthews-Moses</t>
  </si>
  <si>
    <t>Automotive</t>
  </si>
  <si>
    <t>West Shawn, LR</t>
  </si>
  <si>
    <t>PyTorch, MLflow</t>
  </si>
  <si>
    <t>Mullins Ltd</t>
  </si>
  <si>
    <t>Education</t>
  </si>
  <si>
    <t>Internship</t>
  </si>
  <si>
    <t>Port Hailey, RU</t>
  </si>
  <si>
    <t>BigQuery</t>
  </si>
  <si>
    <t>Aguilar PLC</t>
  </si>
  <si>
    <t>ML Engineer</t>
  </si>
  <si>
    <t>Butlermouth, GB</t>
  </si>
  <si>
    <t>Scikit-learn, LangChain, BigQuery</t>
  </si>
  <si>
    <t>Parks LLC</t>
  </si>
  <si>
    <t>Nicoleshire, BA</t>
  </si>
  <si>
    <t>MLflow, TensorFlow</t>
  </si>
  <si>
    <t>Vaughan-Ortiz</t>
  </si>
  <si>
    <t>New Angelatown, LU</t>
  </si>
  <si>
    <t>LangChain, BigQuery, Scikit-learn</t>
  </si>
  <si>
    <t>Johnson, Guzman and Hernandez</t>
  </si>
  <si>
    <t>Joychester, LT</t>
  </si>
  <si>
    <t>TensorFlow, PyTorch, BigQuery</t>
  </si>
  <si>
    <t>Martin and Sons</t>
  </si>
  <si>
    <t>NLP Engineer</t>
  </si>
  <si>
    <t>South Michael, FM</t>
  </si>
  <si>
    <t>Startup</t>
  </si>
  <si>
    <t>LangChain</t>
  </si>
  <si>
    <t>Frank-Duarte</t>
  </si>
  <si>
    <t>Retail</t>
  </si>
  <si>
    <t>Christianberg, GQ</t>
  </si>
  <si>
    <t>LangChain, TensorFlow, Scikit-learn</t>
  </si>
  <si>
    <t>Rogers Ltd</t>
  </si>
  <si>
    <t>New Katieborough, FJ</t>
  </si>
  <si>
    <t>FastAPI</t>
  </si>
  <si>
    <t>Wright-Evans</t>
  </si>
  <si>
    <t>Stephaniechester, LU</t>
  </si>
  <si>
    <t>TensorFlow</t>
  </si>
  <si>
    <t>Preston Ltd</t>
  </si>
  <si>
    <t>South Tim, CZ</t>
  </si>
  <si>
    <t>Smith-Moore</t>
  </si>
  <si>
    <t>Blevinsburgh, VU</t>
  </si>
  <si>
    <t>Webb and Sons</t>
  </si>
  <si>
    <t>Parkmouth, CA</t>
  </si>
  <si>
    <t>BigQuery, FastAPI, KDB+</t>
  </si>
  <si>
    <t>Gates LLC</t>
  </si>
  <si>
    <t>Stevenhaven, BW</t>
  </si>
  <si>
    <t>MLflow</t>
  </si>
  <si>
    <t>Whitaker, Walker and Sandoval</t>
  </si>
  <si>
    <t>Gregorymouth, LV</t>
  </si>
  <si>
    <t>Scikit-learn, BigQuery, PyTorch</t>
  </si>
  <si>
    <t>Humphrey LLC</t>
  </si>
  <si>
    <t>Lake Alexander, RU</t>
  </si>
  <si>
    <t>Adams, Stevenson and Wagner</t>
  </si>
  <si>
    <t>North Nicholas, SN</t>
  </si>
  <si>
    <t>PyTorch, Scikit-learn, KDB+</t>
  </si>
  <si>
    <t>Thomas, Hurst and Becker</t>
  </si>
  <si>
    <t>Leeton, MW</t>
  </si>
  <si>
    <t>Scikit-learn</t>
  </si>
  <si>
    <t>Sherman-Nguyen</t>
  </si>
  <si>
    <t>Suzanneview, TW</t>
  </si>
  <si>
    <t>Johnson-Keller</t>
  </si>
  <si>
    <t>Whitestad, BB</t>
  </si>
  <si>
    <t>FastAPI, PyTorch, KDB+</t>
  </si>
  <si>
    <t>Le PLC</t>
  </si>
  <si>
    <t>Taraburgh, DZ</t>
  </si>
  <si>
    <t>TensorFlow, Scikit-learn, FastAPI</t>
  </si>
  <si>
    <t>Abbott, Nielsen and Young</t>
  </si>
  <si>
    <t>New Richard, TD</t>
  </si>
  <si>
    <t>Thomas-Ruiz</t>
  </si>
  <si>
    <t>South Donaldton, GE</t>
  </si>
  <si>
    <t>Scikit-learn, FastAPI, LangChain</t>
  </si>
  <si>
    <t>Good, Ware and Cruz</t>
  </si>
  <si>
    <t>North Michael, TT</t>
  </si>
  <si>
    <t>Gay PLC</t>
  </si>
  <si>
    <t>Port Patriciaport, TG</t>
  </si>
  <si>
    <t>KDB+, PyTorch</t>
  </si>
  <si>
    <t>Kirby-Zuniga</t>
  </si>
  <si>
    <t>Danielchester, ID</t>
  </si>
  <si>
    <t>LangChain, KDB+</t>
  </si>
  <si>
    <t>Castillo, Campbell and Robinson</t>
  </si>
  <si>
    <t>Alexandriaburgh, KN</t>
  </si>
  <si>
    <t>TensorFlow, Scikit-learn</t>
  </si>
  <si>
    <t>Carter LLC</t>
  </si>
  <si>
    <t>West Charles, TT</t>
  </si>
  <si>
    <t>PyTorch</t>
  </si>
  <si>
    <t>Hall Group</t>
  </si>
  <si>
    <t>North Denise, MC</t>
  </si>
  <si>
    <t>Huynh PLC</t>
  </si>
  <si>
    <t>Kirbyside, LT</t>
  </si>
  <si>
    <t>Scikit-learn, FastAPI, MLflow</t>
  </si>
  <si>
    <t>Smith, Haas and Mendez</t>
  </si>
  <si>
    <t>AI Researcher</t>
  </si>
  <si>
    <t>Lake John, AU</t>
  </si>
  <si>
    <t>Scikit-learn, LangChain, KDB+</t>
  </si>
  <si>
    <t>Briggs, Shaw and Berry</t>
  </si>
  <si>
    <t>East Ashleyland, PL</t>
  </si>
  <si>
    <t>Boyd PLC</t>
  </si>
  <si>
    <t>Port Misty, NL</t>
  </si>
  <si>
    <t>Sanders, Mejia and Townsend</t>
  </si>
  <si>
    <t>Deleonchester, HN</t>
  </si>
  <si>
    <t>FastAPI, Scikit-learn, LangChain</t>
  </si>
  <si>
    <t>Hernandez Inc</t>
  </si>
  <si>
    <t>Nicoleport, BF</t>
  </si>
  <si>
    <t>Scikit-learn, TensorFlow, BigQuery</t>
  </si>
  <si>
    <t>Parrish, White and Grant</t>
  </si>
  <si>
    <t>Kimside, BW</t>
  </si>
  <si>
    <t>Carroll, Lucero and Lambert</t>
  </si>
  <si>
    <t>Simsside, TD</t>
  </si>
  <si>
    <t>Thomas, Waller and Kelly</t>
  </si>
  <si>
    <t>South Jeremiah, MX</t>
  </si>
  <si>
    <t>TensorFlow, LangChain, PyTorch</t>
  </si>
  <si>
    <t>Franklin, Wright and Berg</t>
  </si>
  <si>
    <t>Ramirezmouth, PK</t>
  </si>
  <si>
    <t>KDB+</t>
  </si>
  <si>
    <t>Coleman, Gray and Roach</t>
  </si>
  <si>
    <t>New Rachelmouth, IT</t>
  </si>
  <si>
    <t>FastAPI, MLflow, TensorFlow</t>
  </si>
  <si>
    <t>Mooney-Decker</t>
  </si>
  <si>
    <t>Jennyland, TR</t>
  </si>
  <si>
    <t>PyTorch, BigQuery</t>
  </si>
  <si>
    <t>Wood LLC</t>
  </si>
  <si>
    <t>Port Johnville, MA</t>
  </si>
  <si>
    <t>MLflow, BigQuery, LangChain</t>
  </si>
  <si>
    <t>Copeland Group</t>
  </si>
  <si>
    <t>North Josephshire, YE</t>
  </si>
  <si>
    <t>KDB+, PyTorch, MLflow</t>
  </si>
  <si>
    <t>Richards PLC</t>
  </si>
  <si>
    <t>Lewismouth, TD</t>
  </si>
  <si>
    <t>FastAPI, KDB+, Scikit-learn</t>
  </si>
  <si>
    <t>Melendez, Williams and Williamson</t>
  </si>
  <si>
    <t>Steinside, IT</t>
  </si>
  <si>
    <t>Ellis, Crane and Boyle</t>
  </si>
  <si>
    <t>North Jason, MR</t>
  </si>
  <si>
    <t>LangChain, KDB+, FastAPI</t>
  </si>
  <si>
    <t>Foley-Moore</t>
  </si>
  <si>
    <t>Thomasfort, KG</t>
  </si>
  <si>
    <t>Wright and Sons</t>
  </si>
  <si>
    <t>Chavezstad, TG</t>
  </si>
  <si>
    <t>LangChain, BigQuery, MLflow</t>
  </si>
  <si>
    <t>Williams-Vargas</t>
  </si>
  <si>
    <t>Carlland, ME</t>
  </si>
  <si>
    <t>FastAPI, TensorFlow, BigQuery</t>
  </si>
  <si>
    <t>Hill-Huff</t>
  </si>
  <si>
    <t>Jessicamouth, PT</t>
  </si>
  <si>
    <t>BigQuery, PyTorch, TensorFlow</t>
  </si>
  <si>
    <t>Meyer PLC</t>
  </si>
  <si>
    <t>Caitlynmouth, MR</t>
  </si>
  <si>
    <t>LangChain, Scikit-learn, PyTorch</t>
  </si>
  <si>
    <t>Boyd-Carlson</t>
  </si>
  <si>
    <t>Villarrealhaven, KI</t>
  </si>
  <si>
    <t>MLflow, LangChain</t>
  </si>
  <si>
    <t>Scott-Gardner</t>
  </si>
  <si>
    <t>North Laurie, BI</t>
  </si>
  <si>
    <t>FastAPI, PyTorch, LangChain</t>
  </si>
  <si>
    <t>Jackson Group</t>
  </si>
  <si>
    <t>East Juliashire, TR</t>
  </si>
  <si>
    <t>Sullivan, Silva and Sawyer</t>
  </si>
  <si>
    <t>North Jonathan, NL</t>
  </si>
  <si>
    <t>Page, Bonilla and Cohen</t>
  </si>
  <si>
    <t>Port Jacobchester, SB</t>
  </si>
  <si>
    <t>Young-Wright</t>
  </si>
  <si>
    <t>Kaylaburgh, NO</t>
  </si>
  <si>
    <t>TensorFlow, LangChain</t>
  </si>
  <si>
    <t>Patel PLC</t>
  </si>
  <si>
    <t>South Jamie, KM</t>
  </si>
  <si>
    <t>Lopez, Nelson and Meyer</t>
  </si>
  <si>
    <t>Lake Michelleport, RS</t>
  </si>
  <si>
    <t>Harris, Porter and Walter</t>
  </si>
  <si>
    <t>Port Kristenmouth, SA</t>
  </si>
  <si>
    <t>FastAPI, KDB+</t>
  </si>
  <si>
    <t>Dominguez and Sons</t>
  </si>
  <si>
    <t>Rodriguezstad, ET</t>
  </si>
  <si>
    <t>BigQuery, KDB+</t>
  </si>
  <si>
    <t>Griffith-Garner</t>
  </si>
  <si>
    <t>Meredithview, LS</t>
  </si>
  <si>
    <t>Smith LLC</t>
  </si>
  <si>
    <t>South Tylerhaven, LC</t>
  </si>
  <si>
    <t>LangChain, PyTorch, MLflow</t>
  </si>
  <si>
    <t>Smith-Jones</t>
  </si>
  <si>
    <t>South Karenville, BB</t>
  </si>
  <si>
    <t>Maddox, Steele and Jones</t>
  </si>
  <si>
    <t>Billyfort, YE</t>
  </si>
  <si>
    <t>FastAPI, PyTorch</t>
  </si>
  <si>
    <t>Williams PLC</t>
  </si>
  <si>
    <t>New Jefferyfort, TG</t>
  </si>
  <si>
    <t>FastAPI, LangChain</t>
  </si>
  <si>
    <t>Hurst, Manning and Wood</t>
  </si>
  <si>
    <t>Petersenborough, VN</t>
  </si>
  <si>
    <t>PyTorch, BigQuery, Scikit-learn</t>
  </si>
  <si>
    <t>Howard, Carr and Joseph</t>
  </si>
  <si>
    <t>Leeberg, ME</t>
  </si>
  <si>
    <t>MLflow, PyTorch</t>
  </si>
  <si>
    <t>Lewis-Smith</t>
  </si>
  <si>
    <t>North Christopherfurt, LR</t>
  </si>
  <si>
    <t>Luna and Sons</t>
  </si>
  <si>
    <t>Weberland, TL</t>
  </si>
  <si>
    <t>FastAPI, TensorFlow, PyTorch</t>
  </si>
  <si>
    <t>King-Sheppard</t>
  </si>
  <si>
    <t>Zamorafurt, UA</t>
  </si>
  <si>
    <t>Meyer-Shaffer</t>
  </si>
  <si>
    <t>Sharpborough, DM</t>
  </si>
  <si>
    <t>LangChain, PyTorch, Scikit-learn</t>
  </si>
  <si>
    <t>Ellis, Page and Smith</t>
  </si>
  <si>
    <t>North Carriestad, IR</t>
  </si>
  <si>
    <t>Martinez-Fitzgerald</t>
  </si>
  <si>
    <t>South Charles, CI</t>
  </si>
  <si>
    <t>Johnson Inc</t>
  </si>
  <si>
    <t>Lake Kristen, AZ</t>
  </si>
  <si>
    <t>Scikit-learn, MLflow, PyTorch</t>
  </si>
  <si>
    <t>Camacho PLC</t>
  </si>
  <si>
    <t>Anthonyland, GQ</t>
  </si>
  <si>
    <t>PyTorch, Scikit-learn, BigQuery</t>
  </si>
  <si>
    <t>Sweeney-Griffith</t>
  </si>
  <si>
    <t>Michaelchester, MK</t>
  </si>
  <si>
    <t>Stafford, Owens and Thompson</t>
  </si>
  <si>
    <t>Lake Debra, AM</t>
  </si>
  <si>
    <t>MLflow, LangChain, KDB+</t>
  </si>
  <si>
    <t>Gonzalez, Watts and Thompson</t>
  </si>
  <si>
    <t>New Danielburgh, RU</t>
  </si>
  <si>
    <t>Graham Group</t>
  </si>
  <si>
    <t>Lake Melissaville, PL</t>
  </si>
  <si>
    <t>BigQuery, Scikit-learn, MLflow</t>
  </si>
  <si>
    <t>Ward-Allen</t>
  </si>
  <si>
    <t>Jeffreyburgh, SC</t>
  </si>
  <si>
    <t>LangChain, BigQuery</t>
  </si>
  <si>
    <t>Garrett, Hernandez and Anderson</t>
  </si>
  <si>
    <t>Whiteville, SE</t>
  </si>
  <si>
    <t>LangChain, MLflow</t>
  </si>
  <si>
    <t>Long Inc</t>
  </si>
  <si>
    <t>Jacksonmouth, UZ</t>
  </si>
  <si>
    <t>FastAPI, LangChain, BigQuery</t>
  </si>
  <si>
    <t>Cummings-Nash</t>
  </si>
  <si>
    <t>Adamton, HR</t>
  </si>
  <si>
    <t>Sawyer, Donovan and Vargas</t>
  </si>
  <si>
    <t>Lake Erica, NL</t>
  </si>
  <si>
    <t>BigQuery, KDB+, LangChain</t>
  </si>
  <si>
    <t>Stewart, Gutierrez and Simpson</t>
  </si>
  <si>
    <t>South Paige, VC</t>
  </si>
  <si>
    <t>LangChain, FastAPI, Scikit-learn</t>
  </si>
  <si>
    <t>Jones-Marshall</t>
  </si>
  <si>
    <t>Scottberg, MG</t>
  </si>
  <si>
    <t>MLflow, FastAPI, TensorFlow</t>
  </si>
  <si>
    <t>Murphy-Rosales</t>
  </si>
  <si>
    <t>West Jesse, NG</t>
  </si>
  <si>
    <t>Solis-Thornton</t>
  </si>
  <si>
    <t>East Autumn, AM</t>
  </si>
  <si>
    <t>Michael Ltd</t>
  </si>
  <si>
    <t>Maldonadoville, PL</t>
  </si>
  <si>
    <t>Alexander and Sons</t>
  </si>
  <si>
    <t>Richardside, PY</t>
  </si>
  <si>
    <t>LangChain, FastAPI</t>
  </si>
  <si>
    <t>Travis, Fletcher and Rodriguez</t>
  </si>
  <si>
    <t>Port Julieburgh, KW</t>
  </si>
  <si>
    <t>FastAPI, KDB+, LangChain</t>
  </si>
  <si>
    <t>Lozano-Hill</t>
  </si>
  <si>
    <t>South Stephanieville, BS</t>
  </si>
  <si>
    <t>TensorFlow, BigQuery</t>
  </si>
  <si>
    <t>Farmer, Leach and Norris</t>
  </si>
  <si>
    <t>Williamsbury, DO</t>
  </si>
  <si>
    <t>Price-Nichols</t>
  </si>
  <si>
    <t>South Fredview, PL</t>
  </si>
  <si>
    <t>Gonzalez, Jackson and Williams</t>
  </si>
  <si>
    <t>Heatherport, DO</t>
  </si>
  <si>
    <t>KDB+, BigQuery, MLflow</t>
  </si>
  <si>
    <t>Dodson, Palmer and Huber</t>
  </si>
  <si>
    <t>Alejandromouth, CU</t>
  </si>
  <si>
    <t>Morris-Sanchez</t>
  </si>
  <si>
    <t>New James, CR</t>
  </si>
  <si>
    <t>Cobb-Lindsey</t>
  </si>
  <si>
    <t>West Madison, QA</t>
  </si>
  <si>
    <t>LangChain, Scikit-learn</t>
  </si>
  <si>
    <t>Ramirez-Goodwin</t>
  </si>
  <si>
    <t>Tanyachester, TW</t>
  </si>
  <si>
    <t>KDB+, MLflow</t>
  </si>
  <si>
    <t>Duran PLC</t>
  </si>
  <si>
    <t>New David, EG</t>
  </si>
  <si>
    <t>BigQuery, FastAPI</t>
  </si>
  <si>
    <t>Kaiser Group</t>
  </si>
  <si>
    <t>South Patricktown, NO</t>
  </si>
  <si>
    <t>TensorFlow, Scikit-learn, MLflow</t>
  </si>
  <si>
    <t>Garcia PLC</t>
  </si>
  <si>
    <t>Sanfordmouth, GW</t>
  </si>
  <si>
    <t>Steele-Norman</t>
  </si>
  <si>
    <t>Elainefurt, BS</t>
  </si>
  <si>
    <t>Garcia Ltd</t>
  </si>
  <si>
    <t>Brownstad, LU</t>
  </si>
  <si>
    <t>Hill LLC</t>
  </si>
  <si>
    <t>Lake Christopher, QA</t>
  </si>
  <si>
    <t>Morales, Thomas and Miller</t>
  </si>
  <si>
    <t>Millermouth, GY</t>
  </si>
  <si>
    <t>MLflow, Scikit-learn, FastAPI</t>
  </si>
  <si>
    <t>Kelly-Novak</t>
  </si>
  <si>
    <t>Nicoleside, AD</t>
  </si>
  <si>
    <t>Martin-Hernandez</t>
  </si>
  <si>
    <t>North Patrick, KE</t>
  </si>
  <si>
    <t>Scikit-learn, TensorFlow</t>
  </si>
  <si>
    <t>Price-Dean</t>
  </si>
  <si>
    <t>Dennistown, IQ</t>
  </si>
  <si>
    <t>Ruiz Inc</t>
  </si>
  <si>
    <t>Rodriguezfurt, LI</t>
  </si>
  <si>
    <t>Hudson, Burton and Campbell</t>
  </si>
  <si>
    <t>Sullivanburgh, BJ</t>
  </si>
  <si>
    <t>Roberson Inc</t>
  </si>
  <si>
    <t>New Justin, ZW</t>
  </si>
  <si>
    <t>MLflow, PyTorch, FastAPI</t>
  </si>
  <si>
    <t>Gutierrez PLC</t>
  </si>
  <si>
    <t>West Fredside, PW</t>
  </si>
  <si>
    <t>TensorFlow, KDB+, BigQuery</t>
  </si>
  <si>
    <t>King, Chambers and Brown</t>
  </si>
  <si>
    <t>Eriktown, GT</t>
  </si>
  <si>
    <t>Scikit-learn, MLflow</t>
  </si>
  <si>
    <t>Shannon LLC</t>
  </si>
  <si>
    <t>Port Robert, TR</t>
  </si>
  <si>
    <t>Thompson-Norris</t>
  </si>
  <si>
    <t>Davidfort, CU</t>
  </si>
  <si>
    <t>Davis and Sons</t>
  </si>
  <si>
    <t>Carrollland, SE</t>
  </si>
  <si>
    <t>Reed, Garcia and French</t>
  </si>
  <si>
    <t>West Richardborough, BE</t>
  </si>
  <si>
    <t>BigQuery, TensorFlow</t>
  </si>
  <si>
    <t>Anderson-Cruz</t>
  </si>
  <si>
    <t>Jasonshire, TH</t>
  </si>
  <si>
    <t>King PLC</t>
  </si>
  <si>
    <t>East Sheriton, SV</t>
  </si>
  <si>
    <t>Baker-Gomez</t>
  </si>
  <si>
    <t>Sarahview, SE</t>
  </si>
  <si>
    <t>Patterson, Bruce and Herring</t>
  </si>
  <si>
    <t>Davechester, LR</t>
  </si>
  <si>
    <t>PyTorch, KDB+, LangChain</t>
  </si>
  <si>
    <t>Jackson Inc</t>
  </si>
  <si>
    <t>Allenton, UG</t>
  </si>
  <si>
    <t>Thompson, Lewis and Gonzalez</t>
  </si>
  <si>
    <t>Westland, KM</t>
  </si>
  <si>
    <t>Mclean Inc</t>
  </si>
  <si>
    <t>Shermanshire, MM</t>
  </si>
  <si>
    <t>KDB+, FastAPI</t>
  </si>
  <si>
    <t>Moore Inc</t>
  </si>
  <si>
    <t>Jamesborough, GB</t>
  </si>
  <si>
    <t>BigQuery, LangChain, FastAPI</t>
  </si>
  <si>
    <t>Flores-Dalton</t>
  </si>
  <si>
    <t>East Edward, MV</t>
  </si>
  <si>
    <t>Nguyen and Sons</t>
  </si>
  <si>
    <t>Youngborough, CF</t>
  </si>
  <si>
    <t>PyTorch, FastAPI</t>
  </si>
  <si>
    <t>Russell Inc</t>
  </si>
  <si>
    <t>Morrowview, RS</t>
  </si>
  <si>
    <t>Castillo and Sons</t>
  </si>
  <si>
    <t>North Sheilamouth, JP</t>
  </si>
  <si>
    <t>FastAPI, PyTorch, TensorFlow</t>
  </si>
  <si>
    <t>Price PLC</t>
  </si>
  <si>
    <t>Randallside, CZ</t>
  </si>
  <si>
    <t>BigQuery, Scikit-learn</t>
  </si>
  <si>
    <t>Payne, Vasquez and Arnold</t>
  </si>
  <si>
    <t>Danielfurt, GW</t>
  </si>
  <si>
    <t>Roth LLC</t>
  </si>
  <si>
    <t>Royville, BG</t>
  </si>
  <si>
    <t>Bryant and Sons</t>
  </si>
  <si>
    <t>Port Allisonfurt, SN</t>
  </si>
  <si>
    <t>Morris, Williams and Campbell</t>
  </si>
  <si>
    <t>South Heatherside, KZ</t>
  </si>
  <si>
    <t>Perez Ltd</t>
  </si>
  <si>
    <t>West Susan, NG</t>
  </si>
  <si>
    <t>Smith-Hernandez</t>
  </si>
  <si>
    <t>Shelbyberg, AO</t>
  </si>
  <si>
    <t>Scikit-learn, KDB+</t>
  </si>
  <si>
    <t>Barber, Green and Fernandez</t>
  </si>
  <si>
    <t>Ryanberg, MD</t>
  </si>
  <si>
    <t>MLflow, KDB+</t>
  </si>
  <si>
    <t>Baker, Nichols and Chen</t>
  </si>
  <si>
    <t>West Carloston, CO</t>
  </si>
  <si>
    <t>BigQuery, MLflow, Scikit-learn</t>
  </si>
  <si>
    <t>Crawford-Cooper</t>
  </si>
  <si>
    <t>Calderonfurt, KN</t>
  </si>
  <si>
    <t>Manning, Hernandez and Serrano</t>
  </si>
  <si>
    <t>New Crystalport, BF</t>
  </si>
  <si>
    <t>Sanchez and Sons</t>
  </si>
  <si>
    <t>North Melissa, NL</t>
  </si>
  <si>
    <t>PyTorch, Scikit-learn</t>
  </si>
  <si>
    <t>Gomez-Mosley</t>
  </si>
  <si>
    <t>East James, CR</t>
  </si>
  <si>
    <t>Knox, Kirby and Rogers</t>
  </si>
  <si>
    <t>Cynthiamouth, SC</t>
  </si>
  <si>
    <t>FastAPI, TensorFlow, LangChain</t>
  </si>
  <si>
    <t>Johnson-Hansen</t>
  </si>
  <si>
    <t>New Christopher, KG</t>
  </si>
  <si>
    <t>Allen-Carr</t>
  </si>
  <si>
    <t>West Jamesborough, BT</t>
  </si>
  <si>
    <t>Carroll-Peterson</t>
  </si>
  <si>
    <t>Lake Amanda, PG</t>
  </si>
  <si>
    <t>TensorFlow, FastAPI, PyTorch</t>
  </si>
  <si>
    <t>New Monicaborough, KH</t>
  </si>
  <si>
    <t>MLflow, PyTorch, KDB+</t>
  </si>
  <si>
    <t>Dixon-Fields</t>
  </si>
  <si>
    <t>New Christinastad, GY</t>
  </si>
  <si>
    <t>Ashley-Espinoza</t>
  </si>
  <si>
    <t>Elizabethchester, KZ</t>
  </si>
  <si>
    <t>TensorFlow, MLflow</t>
  </si>
  <si>
    <t>Scott, Nelson and Cooke</t>
  </si>
  <si>
    <t>Hayesberg, AG</t>
  </si>
  <si>
    <t>Wright-Pennington</t>
  </si>
  <si>
    <t>Bentonland, BG</t>
  </si>
  <si>
    <t>Scikit-learn, KDB+, BigQuery</t>
  </si>
  <si>
    <t>Garcia-Martinez</t>
  </si>
  <si>
    <t>Michaeltown, UY</t>
  </si>
  <si>
    <t>Scikit-learn, BigQuery, KDB+</t>
  </si>
  <si>
    <t>Ryan-Ward</t>
  </si>
  <si>
    <t>Hernandezfurt, MX</t>
  </si>
  <si>
    <t>KDB+, BigQuery</t>
  </si>
  <si>
    <t>Ross, Torres and Griffith</t>
  </si>
  <si>
    <t>Jessicamouth, PS</t>
  </si>
  <si>
    <t>Contreras, Taylor and Nelson</t>
  </si>
  <si>
    <t>North Danielfort, LC</t>
  </si>
  <si>
    <t>Scikit-learn, MLflow, BigQuery</t>
  </si>
  <si>
    <t>French Inc</t>
  </si>
  <si>
    <t>East Ritaburgh, AM</t>
  </si>
  <si>
    <t>Roth, Le and Hamilton</t>
  </si>
  <si>
    <t>Lake Eriktown, TZ</t>
  </si>
  <si>
    <t>Boyd, Gallagher and Thompson</t>
  </si>
  <si>
    <t>Brandonton, RO</t>
  </si>
  <si>
    <t>BigQuery, MLflow, FastAPI</t>
  </si>
  <si>
    <t>Benjamin-Nguyen</t>
  </si>
  <si>
    <t>Barryborough, JM</t>
  </si>
  <si>
    <t>Coleman-Jimenez</t>
  </si>
  <si>
    <t>West Alexanderberg, MG</t>
  </si>
  <si>
    <t>Williams-Gross</t>
  </si>
  <si>
    <t>Ericport, BR</t>
  </si>
  <si>
    <t>FastAPI, MLflow, KDB+</t>
  </si>
  <si>
    <t>Gonzalez Ltd</t>
  </si>
  <si>
    <t>Johnsonmouth, BS</t>
  </si>
  <si>
    <t>Hart-Miller</t>
  </si>
  <si>
    <t>South Gary, BN</t>
  </si>
  <si>
    <t>Kim Inc</t>
  </si>
  <si>
    <t>West Ralphview, SL</t>
  </si>
  <si>
    <t>Horton LLC</t>
  </si>
  <si>
    <t>Debraview, HU</t>
  </si>
  <si>
    <t>Mendoza Ltd</t>
  </si>
  <si>
    <t>North Michael, CU</t>
  </si>
  <si>
    <t>FastAPI, MLflow</t>
  </si>
  <si>
    <t>Alexander, Warner and Mendez</t>
  </si>
  <si>
    <t>Joneston, TL</t>
  </si>
  <si>
    <t>TensorFlow, KDB+, MLflow</t>
  </si>
  <si>
    <t>Williams Ltd</t>
  </si>
  <si>
    <t>Port Ariel, TR</t>
  </si>
  <si>
    <t>Mills Group</t>
  </si>
  <si>
    <t>Johnathanmouth, HN</t>
  </si>
  <si>
    <t>PyTorch, LangChain, MLflow</t>
  </si>
  <si>
    <t>Jordan-Graves</t>
  </si>
  <si>
    <t>East Jennifer, EE</t>
  </si>
  <si>
    <t>Scikit-learn, PyTorch, LangChain</t>
  </si>
  <si>
    <t>Casey-Smith</t>
  </si>
  <si>
    <t>Romerobury, BI</t>
  </si>
  <si>
    <t>TensorFlow, BigQuery, KDB+</t>
  </si>
  <si>
    <t>Melton-Turner</t>
  </si>
  <si>
    <t>West Chelseafurt, AU</t>
  </si>
  <si>
    <t>TensorFlow, FastAPI</t>
  </si>
  <si>
    <t>Gutierrez-Hernandez</t>
  </si>
  <si>
    <t>Lake Thomas, MD</t>
  </si>
  <si>
    <t>KDB+, Scikit-learn, PyTorch</t>
  </si>
  <si>
    <t>Oliver, Tran and Jackson</t>
  </si>
  <si>
    <t>North Briannafort, PH</t>
  </si>
  <si>
    <t>Diaz-Hardy</t>
  </si>
  <si>
    <t>Davidstad, BY</t>
  </si>
  <si>
    <t>White-Hayes</t>
  </si>
  <si>
    <t>West Derek, VU</t>
  </si>
  <si>
    <t>Scikit-learn, BigQuery</t>
  </si>
  <si>
    <t>Dominguez Ltd</t>
  </si>
  <si>
    <t>East Christopher, EE</t>
  </si>
  <si>
    <t>Welch, Green and Williams</t>
  </si>
  <si>
    <t>Emmafurt, GN</t>
  </si>
  <si>
    <t>Reed LLC</t>
  </si>
  <si>
    <t>Andreside, GA</t>
  </si>
  <si>
    <t>Brown and Sons</t>
  </si>
  <si>
    <t>New Donald, CU</t>
  </si>
  <si>
    <t>Gutierrez Group</t>
  </si>
  <si>
    <t>New Andrea, ST</t>
  </si>
  <si>
    <t>Robinson, Stafford and Hoffman</t>
  </si>
  <si>
    <t>Palmerburgh, CF</t>
  </si>
  <si>
    <t>PyTorch, KDB+</t>
  </si>
  <si>
    <t>Wu, Browning and Ramos</t>
  </si>
  <si>
    <t>North Louis, UY</t>
  </si>
  <si>
    <t>MLflow, LangChain, FastAPI</t>
  </si>
  <si>
    <t>Jones-Curtis</t>
  </si>
  <si>
    <t>North Nataliemouth, SR</t>
  </si>
  <si>
    <t>FastAPI, BigQuery</t>
  </si>
  <si>
    <t>Lewis-Brooks</t>
  </si>
  <si>
    <t>Owenshaven, LY</t>
  </si>
  <si>
    <t>Hobbs, Lawson and Robertson</t>
  </si>
  <si>
    <t>MLflow, PyTorch, Scikit-learn</t>
  </si>
  <si>
    <t>Port Ricardo, SR</t>
  </si>
  <si>
    <t>Gonzales, Lane and Hart</t>
  </si>
  <si>
    <t>Kaylaland, DE</t>
  </si>
  <si>
    <t>Kim PLC</t>
  </si>
  <si>
    <t>North Jamietown, KE</t>
  </si>
  <si>
    <t>Vasquez, Fleming and Jones</t>
  </si>
  <si>
    <t>East Melindastad, TO</t>
  </si>
  <si>
    <t>Scikit-learn, TensorFlow, FastAPI</t>
  </si>
  <si>
    <t>Rice Inc</t>
  </si>
  <si>
    <t>East Linda, KP</t>
  </si>
  <si>
    <t>Morris, Jensen and Hamilton</t>
  </si>
  <si>
    <t>Port Mckenzie, BO</t>
  </si>
  <si>
    <t>Gonzalez and Sons</t>
  </si>
  <si>
    <t>New Traceyborough, BG</t>
  </si>
  <si>
    <t>Robinson-Hall</t>
  </si>
  <si>
    <t>Flowersberg, MG</t>
  </si>
  <si>
    <t>BigQuery, PyTorch</t>
  </si>
  <si>
    <t>Chandlerville, RS</t>
  </si>
  <si>
    <t>Richards-Barnes</t>
  </si>
  <si>
    <t>Williamton, TM</t>
  </si>
  <si>
    <t>Bailey-Harris</t>
  </si>
  <si>
    <t>Lake Sarah, SY</t>
  </si>
  <si>
    <t>Soto and Sons</t>
  </si>
  <si>
    <t>East Johnton, HR</t>
  </si>
  <si>
    <t>Samuelhaven, BO</t>
  </si>
  <si>
    <t>Lane-Weaver</t>
  </si>
  <si>
    <t>Garciamouth, KI</t>
  </si>
  <si>
    <t>Hernandez PLC</t>
  </si>
  <si>
    <t>Lake Charlesmouth, CL</t>
  </si>
  <si>
    <t>Ortiz-Mcfarland</t>
  </si>
  <si>
    <t>Reyesview, NR</t>
  </si>
  <si>
    <t>Scikit-learn, BigQuery, FastAPI</t>
  </si>
  <si>
    <t>Rice-Hendricks</t>
  </si>
  <si>
    <t>East William, NZ</t>
  </si>
  <si>
    <t>KDB+, FastAPI, PyTorch</t>
  </si>
  <si>
    <t>Brown, Jackson and Carr</t>
  </si>
  <si>
    <t>Greeneton, LU</t>
  </si>
  <si>
    <t>Kelley, Steele and Bell</t>
  </si>
  <si>
    <t>South Anthonyfurt, BO</t>
  </si>
  <si>
    <t>Cline PLC</t>
  </si>
  <si>
    <t>Hannahside, KI</t>
  </si>
  <si>
    <t>Shah-White</t>
  </si>
  <si>
    <t>Lake Erikburgh, ZM</t>
  </si>
  <si>
    <t>Davis-Butler</t>
  </si>
  <si>
    <t>South Zacharyburgh, ES</t>
  </si>
  <si>
    <t>Newton, Kelly and Martinez</t>
  </si>
  <si>
    <t>Lake Johnchester, CG</t>
  </si>
  <si>
    <t>Berry-Lewis</t>
  </si>
  <si>
    <t>Melissaton, LA</t>
  </si>
  <si>
    <t>Brandt, Fuller and Cruz</t>
  </si>
  <si>
    <t>New Sydneyton, PH</t>
  </si>
  <si>
    <t>TensorFlow, LangChain, FastAPI</t>
  </si>
  <si>
    <t>Turner PLC</t>
  </si>
  <si>
    <t>Jasonfurt, BW</t>
  </si>
  <si>
    <t>Sanchez Ltd</t>
  </si>
  <si>
    <t>Barnetthaven, IN</t>
  </si>
  <si>
    <t>Crawford Group</t>
  </si>
  <si>
    <t>Abbottmouth, IN</t>
  </si>
  <si>
    <t>FastAPI, LangChain, TensorFlow</t>
  </si>
  <si>
    <t>Humphrey, Barrett and Colon</t>
  </si>
  <si>
    <t>Davidmouth, IE</t>
  </si>
  <si>
    <t>MLflow, PyTorch, TensorFlow</t>
  </si>
  <si>
    <t>Obrien PLC</t>
  </si>
  <si>
    <t>Mariochester, BY</t>
  </si>
  <si>
    <t>Stanton, Martin and Martin</t>
  </si>
  <si>
    <t>West Sally, GR</t>
  </si>
  <si>
    <t>James, Payne and Roth</t>
  </si>
  <si>
    <t>West Ernest, BY</t>
  </si>
  <si>
    <t>LangChain, Scikit-learn, FastAPI</t>
  </si>
  <si>
    <t>Bowen, Flores and Williams</t>
  </si>
  <si>
    <t>Alanside, SK</t>
  </si>
  <si>
    <t>Flynn LLC</t>
  </si>
  <si>
    <t>Carrollview, HN</t>
  </si>
  <si>
    <t>BigQuery, Scikit-learn, LangChain</t>
  </si>
  <si>
    <t>Campos, Floyd and Clark</t>
  </si>
  <si>
    <t>Changside, DJ</t>
  </si>
  <si>
    <t>Henderson, Lynch and Lindsey</t>
  </si>
  <si>
    <t>Thomasland, NI</t>
  </si>
  <si>
    <t>Mitchell-Peters</t>
  </si>
  <si>
    <t>Melissaview, GN</t>
  </si>
  <si>
    <t>Mcfarland Inc</t>
  </si>
  <si>
    <t>Gatesburgh, ZM</t>
  </si>
  <si>
    <t>TensorFlow, MLflow, LangChain</t>
  </si>
  <si>
    <t>Jones and Sons</t>
  </si>
  <si>
    <t>Lake Jose, ML</t>
  </si>
  <si>
    <t>BigQuery, MLflow, KDB+</t>
  </si>
  <si>
    <t>Nash, Anderson and Brown</t>
  </si>
  <si>
    <t>New Jeffrey, SV</t>
  </si>
  <si>
    <t>TensorFlow, LangChain, BigQuery</t>
  </si>
  <si>
    <t>Whitehead, Summers and Nelson</t>
  </si>
  <si>
    <t>East Bryce, IS</t>
  </si>
  <si>
    <t>Gonzalez-Thompson</t>
  </si>
  <si>
    <t>Graceville, TO</t>
  </si>
  <si>
    <t>Simon, Price and Dickson</t>
  </si>
  <si>
    <t>Williamsside, NE</t>
  </si>
  <si>
    <t>Strickland-Stevenson</t>
  </si>
  <si>
    <t>East Mary, LI</t>
  </si>
  <si>
    <t>TensorFlow, PyTorch, LangChain</t>
  </si>
  <si>
    <t>Kramer Inc</t>
  </si>
  <si>
    <t>Garzaside, NA</t>
  </si>
  <si>
    <t>Mahoney-Collins</t>
  </si>
  <si>
    <t>Marktown, AO</t>
  </si>
  <si>
    <t>Ortiz PLC</t>
  </si>
  <si>
    <t>South Staceyport, IN</t>
  </si>
  <si>
    <t>Donaldson, Cox and Lopez</t>
  </si>
  <si>
    <t>Port Marcusville, US</t>
  </si>
  <si>
    <t>Clark, Baker and Parks</t>
  </si>
  <si>
    <t>Singhfort, PA</t>
  </si>
  <si>
    <t>Anderson-Gonzalez</t>
  </si>
  <si>
    <t>Samuelton, DK</t>
  </si>
  <si>
    <t>MLflow, KDB+, BigQuery</t>
  </si>
  <si>
    <t>Walker-Becker</t>
  </si>
  <si>
    <t>Port Andrewside, MT</t>
  </si>
  <si>
    <t>New Manuelbury, LS</t>
  </si>
  <si>
    <t>Blake-Daugherty</t>
  </si>
  <si>
    <t>Lake Adamfurt, BR</t>
  </si>
  <si>
    <t>Powers Group</t>
  </si>
  <si>
    <t>Grahamshire, PH</t>
  </si>
  <si>
    <t>Bernard-Herrera</t>
  </si>
  <si>
    <t>Port Denise, MV</t>
  </si>
  <si>
    <t>Thomas Group</t>
  </si>
  <si>
    <t>New Melissa, KM</t>
  </si>
  <si>
    <t>Phelps-Johnson</t>
  </si>
  <si>
    <t>Lake Kristen, SY</t>
  </si>
  <si>
    <t>Young-Brown</t>
  </si>
  <si>
    <t>North Samuel, UY</t>
  </si>
  <si>
    <t>Alvarez, Martinez and Miller</t>
  </si>
  <si>
    <t>Kimberlyfort, MN</t>
  </si>
  <si>
    <t>Phillips-Baker</t>
  </si>
  <si>
    <t>West James, SG</t>
  </si>
  <si>
    <t>Cochran-Bailey</t>
  </si>
  <si>
    <t>West Andrew, NA</t>
  </si>
  <si>
    <t>Vazquez LLC</t>
  </si>
  <si>
    <t>East Bruce, AM</t>
  </si>
  <si>
    <t>Carey and Sons</t>
  </si>
  <si>
    <t>Robertfort, LK</t>
  </si>
  <si>
    <t>FastAPI, Scikit-learn, MLflow</t>
  </si>
  <si>
    <t>Marshall, Mccoy and Montgomery</t>
  </si>
  <si>
    <t>Greggbury, KI</t>
  </si>
  <si>
    <t>Hart-Peterson</t>
  </si>
  <si>
    <t>South Christopher, CN</t>
  </si>
  <si>
    <t>Clark-Sharp</t>
  </si>
  <si>
    <t>Lake Mark, BN</t>
  </si>
  <si>
    <t>Daniels, Martinez and Brown</t>
  </si>
  <si>
    <t>Mariestad, SG</t>
  </si>
  <si>
    <t>Lawson-Mitchell</t>
  </si>
  <si>
    <t>Jacobchester, PL</t>
  </si>
  <si>
    <t>Scikit-learn, LangChain</t>
  </si>
  <si>
    <t>James, Johnson and Pineda</t>
  </si>
  <si>
    <t>Maxwellburgh, JO</t>
  </si>
  <si>
    <t>Scikit-learn, PyTorch</t>
  </si>
  <si>
    <t>Allen-Parker</t>
  </si>
  <si>
    <t>North Dakota, BJ</t>
  </si>
  <si>
    <t>LangChain, KDB+, Scikit-learn</t>
  </si>
  <si>
    <t>Russell and Sons</t>
  </si>
  <si>
    <t>Gallegosbury, MG</t>
  </si>
  <si>
    <t>Peters, Mcdaniel and Adams</t>
  </si>
  <si>
    <t>Pruittchester, PG</t>
  </si>
  <si>
    <t>Jones PLC</t>
  </si>
  <si>
    <t>West Ricky, US</t>
  </si>
  <si>
    <t>LangChain, PyTorch, FastAPI</t>
  </si>
  <si>
    <t>Taylor, Ruiz and Padilla</t>
  </si>
  <si>
    <t>Barnettburgh, BO</t>
  </si>
  <si>
    <t>MLflow, FastAPI</t>
  </si>
  <si>
    <t>Johnson-Roberson</t>
  </si>
  <si>
    <t>Port Rachel, HT</t>
  </si>
  <si>
    <t>FastAPI, MLflow, Scikit-learn</t>
  </si>
  <si>
    <t>Lindastad, LB</t>
  </si>
  <si>
    <t>Willis, Smith and Norris</t>
  </si>
  <si>
    <t>South Aaron, MT</t>
  </si>
  <si>
    <t>Gallagher Inc</t>
  </si>
  <si>
    <t>Cathyton, AL</t>
  </si>
  <si>
    <t>LangChain, KDB+, BigQuery</t>
  </si>
  <si>
    <t>Jones Inc</t>
  </si>
  <si>
    <t>North Thomas, GM</t>
  </si>
  <si>
    <t>Coleman-Yoder</t>
  </si>
  <si>
    <t>Maxwellchester, LK</t>
  </si>
  <si>
    <t>Mcdonald Ltd</t>
  </si>
  <si>
    <t>New David, MG</t>
  </si>
  <si>
    <t>Anderson-Campbell</t>
  </si>
  <si>
    <t>Bestview, AG</t>
  </si>
  <si>
    <t>Scikit-learn, FastAPI, KDB+</t>
  </si>
  <si>
    <t>Garner, Massey and Lozano</t>
  </si>
  <si>
    <t>New Douglasburgh, TV</t>
  </si>
  <si>
    <t>MLflow, BigQuery</t>
  </si>
  <si>
    <t>White, Waters and Johnson</t>
  </si>
  <si>
    <t>Daleville, CL</t>
  </si>
  <si>
    <t>Cox-Griffin</t>
  </si>
  <si>
    <t>East Melissatown, IN</t>
  </si>
  <si>
    <t>Smith Inc</t>
  </si>
  <si>
    <t>Perezfurt, SZ</t>
  </si>
  <si>
    <t>Mason Inc</t>
  </si>
  <si>
    <t>Angelafurt, BT</t>
  </si>
  <si>
    <t>Clark Group</t>
  </si>
  <si>
    <t>Lauraside, US</t>
  </si>
  <si>
    <t>Sutton-Weber</t>
  </si>
  <si>
    <t>West Anna, MK</t>
  </si>
  <si>
    <t>Stevenson Ltd</t>
  </si>
  <si>
    <t>Jeffreyport, IS</t>
  </si>
  <si>
    <t>PyTorch, TensorFlow, MLflow</t>
  </si>
  <si>
    <t>Scott-Wright</t>
  </si>
  <si>
    <t>Lake Shelly, CN</t>
  </si>
  <si>
    <t>Gonzales-Charles</t>
  </si>
  <si>
    <t>South Sarah, JO</t>
  </si>
  <si>
    <t>KDB+, TensorFlow, LangChain</t>
  </si>
  <si>
    <t>Saunders Inc</t>
  </si>
  <si>
    <t>Lake Lisafurt, ER</t>
  </si>
  <si>
    <t>Park PLC</t>
  </si>
  <si>
    <t>Amandamouth, LT</t>
  </si>
  <si>
    <t>Jimenez-Brown</t>
  </si>
  <si>
    <t>Stuartfurt, AL</t>
  </si>
  <si>
    <t>Mendoza-Smith</t>
  </si>
  <si>
    <t>South Amy, FJ</t>
  </si>
  <si>
    <t>MLflow, BigQuery, KDB+</t>
  </si>
  <si>
    <t>Hartman-Torres</t>
  </si>
  <si>
    <t>Leeville, GD</t>
  </si>
  <si>
    <t>Johnson, Humphrey and Walsh</t>
  </si>
  <si>
    <t>Susanland, GQ</t>
  </si>
  <si>
    <t>Rose, Miller and Gonzalez</t>
  </si>
  <si>
    <t>Perkinsbury, ES</t>
  </si>
  <si>
    <t>Meyer-Randall</t>
  </si>
  <si>
    <t>East Tyler, UA</t>
  </si>
  <si>
    <t>Knox, Diaz and Fowler</t>
  </si>
  <si>
    <t>New Monique, NZ</t>
  </si>
  <si>
    <t>LangChain, BigQuery, TensorFlow</t>
  </si>
  <si>
    <t>Arnold LLC</t>
  </si>
  <si>
    <t>Kathymouth, SB</t>
  </si>
  <si>
    <t>Durham LLC</t>
  </si>
  <si>
    <t>Lake David, JO</t>
  </si>
  <si>
    <t>Robinson, Chang and Jimenez</t>
  </si>
  <si>
    <t>South Richardshire, DM</t>
  </si>
  <si>
    <t>Dunn, Anderson and Barber</t>
  </si>
  <si>
    <t>Melaniestad, ET</t>
  </si>
  <si>
    <t>Lee Ltd</t>
  </si>
  <si>
    <t>North Rebeccaton, LB</t>
  </si>
  <si>
    <t>Powell and Sons</t>
  </si>
  <si>
    <t>South Angel, AL</t>
  </si>
  <si>
    <t>Thompson, Bonilla and Caldwell</t>
  </si>
  <si>
    <t>Wellsport, ER</t>
  </si>
  <si>
    <t>Allen, Navarro and Palmer</t>
  </si>
  <si>
    <t>Millerton, SA</t>
  </si>
  <si>
    <t>Hunt-Richards</t>
  </si>
  <si>
    <t>Michaelview, TO</t>
  </si>
  <si>
    <t>Scikit-learn, TensorFlow, PyTorch</t>
  </si>
  <si>
    <t>Malone-Rodriguez</t>
  </si>
  <si>
    <t>North Johnstad, PY</t>
  </si>
  <si>
    <t>Scikit-learn, TensorFlow, MLflow</t>
  </si>
  <si>
    <t>Shields Group</t>
  </si>
  <si>
    <t>West Savannahbury, WS</t>
  </si>
  <si>
    <t>PyTorch, TensorFlow</t>
  </si>
  <si>
    <t>Ball, Vasquez and Morales</t>
  </si>
  <si>
    <t>West Dianastad, KM</t>
  </si>
  <si>
    <t>Johnson, Zuniga and Martinez</t>
  </si>
  <si>
    <t>Williamberg, TG</t>
  </si>
  <si>
    <t>BigQuery, MLflow, LangChain</t>
  </si>
  <si>
    <t>Bryan-Rios</t>
  </si>
  <si>
    <t>Lake Williamton, BT</t>
  </si>
  <si>
    <t>Williams, Garza and Hill</t>
  </si>
  <si>
    <t>Gateschester, PW</t>
  </si>
  <si>
    <t>BigQuery, MLflow</t>
  </si>
  <si>
    <t>Graves Group</t>
  </si>
  <si>
    <t>Port Michael, KM</t>
  </si>
  <si>
    <t>Rogers, Davila and Ashley</t>
  </si>
  <si>
    <t>North Jamesstad, BO</t>
  </si>
  <si>
    <t>KDB+, Scikit-learn</t>
  </si>
  <si>
    <t>Strickland-Werner</t>
  </si>
  <si>
    <t>Port Alicia, UY</t>
  </si>
  <si>
    <t>Moreno, Wood and Murillo</t>
  </si>
  <si>
    <t>North Brittany, TL</t>
  </si>
  <si>
    <t>LangChain, KDB+, PyTorch</t>
  </si>
  <si>
    <t>Singleton, Simon and Harper</t>
  </si>
  <si>
    <t>Padillashire, KW</t>
  </si>
  <si>
    <t>Dunn, Snyder and Nichols</t>
  </si>
  <si>
    <t>Port John, LA</t>
  </si>
  <si>
    <t>Wallace, Gonzales and Wilkins</t>
  </si>
  <si>
    <t>Josebury, LY</t>
  </si>
  <si>
    <t>Turner-Mccarthy</t>
  </si>
  <si>
    <t>Ryanberg, MX</t>
  </si>
  <si>
    <t>Scikit-learn, BigQuery, MLflow</t>
  </si>
  <si>
    <t>Reyes, Miller and Burke</t>
  </si>
  <si>
    <t>West Julie, ZM</t>
  </si>
  <si>
    <t>Russell, Kim and Harris</t>
  </si>
  <si>
    <t>South Staceyview, PY</t>
  </si>
  <si>
    <t>KDB+, MLflow, TensorFlow</t>
  </si>
  <si>
    <t>Miller-Holland</t>
  </si>
  <si>
    <t>Lake Nicole, SB</t>
  </si>
  <si>
    <t>Anthony-Gould</t>
  </si>
  <si>
    <t>Davisstad, HR</t>
  </si>
  <si>
    <t>PyTorch, Scikit-learn, FastAPI</t>
  </si>
  <si>
    <t>Adams-Hill</t>
  </si>
  <si>
    <t>Lewisville, PW</t>
  </si>
  <si>
    <t>Salas Inc</t>
  </si>
  <si>
    <t>West Veronica, CN</t>
  </si>
  <si>
    <t>BigQuery, TensorFlow, FastAPI</t>
  </si>
  <si>
    <t>Morrison-Patel</t>
  </si>
  <si>
    <t>South Brianfurt, VE</t>
  </si>
  <si>
    <t>Scikit-learn, FastAPI</t>
  </si>
  <si>
    <t>Moyer-Simpson</t>
  </si>
  <si>
    <t>Lake Ricky, CF</t>
  </si>
  <si>
    <t>Jimenez PLC</t>
  </si>
  <si>
    <t>East Sandra, CR</t>
  </si>
  <si>
    <t>Atkinson-Gonzales</t>
  </si>
  <si>
    <t>Jonathanland, LB</t>
  </si>
  <si>
    <t>Cook LLC</t>
  </si>
  <si>
    <t>Erikastad, TJ</t>
  </si>
  <si>
    <t>Wagner Inc</t>
  </si>
  <si>
    <t>Lake Kelseystad, LB</t>
  </si>
  <si>
    <t>TensorFlow, MLflow, FastAPI</t>
  </si>
  <si>
    <t>Galloway-Martinez</t>
  </si>
  <si>
    <t>Michaelland, VC</t>
  </si>
  <si>
    <t>Love-Rhodes</t>
  </si>
  <si>
    <t>Port Elizabeth, CZ</t>
  </si>
  <si>
    <t>KDB+, FastAPI, LangChain</t>
  </si>
  <si>
    <t>Stewart-Kennedy</t>
  </si>
  <si>
    <t>Lake Kathleenstad, TZ</t>
  </si>
  <si>
    <t>Sparks and Sons</t>
  </si>
  <si>
    <t>North Emilymouth, FR</t>
  </si>
  <si>
    <t>TensorFlow, KDB+</t>
  </si>
  <si>
    <t>White Inc</t>
  </si>
  <si>
    <t>Port Robert, MV</t>
  </si>
  <si>
    <t>Watson Ltd</t>
  </si>
  <si>
    <t>Port Justinfurt, MK</t>
  </si>
  <si>
    <t>BigQuery, LangChain, MLflow</t>
  </si>
  <si>
    <t>Clark-Bailey</t>
  </si>
  <si>
    <t>North Shelly, KZ</t>
  </si>
  <si>
    <t>Holland-Mcgee</t>
  </si>
  <si>
    <t>East Christiebury, LR</t>
  </si>
  <si>
    <t>Cummings, Schmidt and Clarke</t>
  </si>
  <si>
    <t>Stevenmouth, AD</t>
  </si>
  <si>
    <t>Hines-Mckinney</t>
  </si>
  <si>
    <t>Lake Christopher, FR</t>
  </si>
  <si>
    <t>Graves and Sons</t>
  </si>
  <si>
    <t>West Sara, BB</t>
  </si>
  <si>
    <t>Walker-Davis</t>
  </si>
  <si>
    <t>Erinton, MH</t>
  </si>
  <si>
    <t>TensorFlow, MLflow, Scikit-learn</t>
  </si>
  <si>
    <t>Finley, Bruce and Wheeler</t>
  </si>
  <si>
    <t>West Donald, CG</t>
  </si>
  <si>
    <t>Simmons-Evans</t>
  </si>
  <si>
    <t>Thompsonport, BH</t>
  </si>
  <si>
    <t>Melton-Salazar</t>
  </si>
  <si>
    <t>Sanderston, KG</t>
  </si>
  <si>
    <t>Anthony, Miller and Russell</t>
  </si>
  <si>
    <t>East Linda, NZ</t>
  </si>
  <si>
    <t>Young-Anderson</t>
  </si>
  <si>
    <t>East Ryantown, BZ</t>
  </si>
  <si>
    <t>Scikit-learn, TensorFlow, KDB+</t>
  </si>
  <si>
    <t>Conway, Hernandez and Perez</t>
  </si>
  <si>
    <t>Nunezside, TG</t>
  </si>
  <si>
    <t>Anderson and Sons</t>
  </si>
  <si>
    <t>Jadeview, BF</t>
  </si>
  <si>
    <t>Ware-Ellis</t>
  </si>
  <si>
    <t>Leeview, MA</t>
  </si>
  <si>
    <t>FastAPI, BigQuery, MLflow</t>
  </si>
  <si>
    <t>Snyder, Simpson and Maxwell</t>
  </si>
  <si>
    <t>East Robert, CV</t>
  </si>
  <si>
    <t>Ellis Ltd</t>
  </si>
  <si>
    <t>Bullockton, KP</t>
  </si>
  <si>
    <t>Blair, Ruiz and Sanchez</t>
  </si>
  <si>
    <t>Perezview, SN</t>
  </si>
  <si>
    <t>Griffin-Dalton</t>
  </si>
  <si>
    <t>Knightmouth, AF</t>
  </si>
  <si>
    <t>LangChain, BigQuery, FastAPI</t>
  </si>
  <si>
    <t>Alexander PLC</t>
  </si>
  <si>
    <t>Lake Marcia, MT</t>
  </si>
  <si>
    <t>Velazquez, Brewer and Murphy</t>
  </si>
  <si>
    <t>Mooreville, NP</t>
  </si>
  <si>
    <t>Bean LLC</t>
  </si>
  <si>
    <t>Port Matthewhaven, ST</t>
  </si>
  <si>
    <t>Rogers-Villanueva</t>
  </si>
  <si>
    <t>New Kenneth, DO</t>
  </si>
  <si>
    <t>Taylor PLC</t>
  </si>
  <si>
    <t>Schroederport, DK</t>
  </si>
  <si>
    <t>Lee Group</t>
  </si>
  <si>
    <t>Taylorstad, MR</t>
  </si>
  <si>
    <t>Miller, Browning and Shaw</t>
  </si>
  <si>
    <t>Bryanburgh, SK</t>
  </si>
  <si>
    <t>Branch, Elliott and Ramirez</t>
  </si>
  <si>
    <t>New Micheletown, NZ</t>
  </si>
  <si>
    <t>MLflow, TensorFlow, FastAPI</t>
  </si>
  <si>
    <t>Reyes, Vincent and Hayes</t>
  </si>
  <si>
    <t>Kathleenton, IQ</t>
  </si>
  <si>
    <t>Rose Ltd</t>
  </si>
  <si>
    <t>South Brianmouth, JM</t>
  </si>
  <si>
    <t>MLflow, FastAPI, BigQuery</t>
  </si>
  <si>
    <t>Miller-Bishop</t>
  </si>
  <si>
    <t>West Stephaniefort, FR</t>
  </si>
  <si>
    <t>Krueger-Tanner</t>
  </si>
  <si>
    <t>Port Rebecca, US</t>
  </si>
  <si>
    <t>KDB+, TensorFlow, PyTorch</t>
  </si>
  <si>
    <t>Johnson, Castaneda and Duke</t>
  </si>
  <si>
    <t>Powellshire, JM</t>
  </si>
  <si>
    <t>Riley, Beltran and Lucero</t>
  </si>
  <si>
    <t>North Natalie, EC</t>
  </si>
  <si>
    <t>Perez-Williams</t>
  </si>
  <si>
    <t>West Denisetown, VU</t>
  </si>
  <si>
    <t>Silva-Russell</t>
  </si>
  <si>
    <t>Petersonchester, UG</t>
  </si>
  <si>
    <t>TensorFlow, PyTorch</t>
  </si>
  <si>
    <t>Matthews, Bailey and Banks</t>
  </si>
  <si>
    <t>Daughertyborough, SA</t>
  </si>
  <si>
    <t>KDB+, PyTorch, FastAPI</t>
  </si>
  <si>
    <t>Santiago-King</t>
  </si>
  <si>
    <t>Lake Linda, AT</t>
  </si>
  <si>
    <t>Caldwell, Richardson and Hines</t>
  </si>
  <si>
    <t>North Jesusfurt, AL</t>
  </si>
  <si>
    <t>Washington, Smith and Hicks</t>
  </si>
  <si>
    <t>West Regina, AG</t>
  </si>
  <si>
    <t>LangChain, PyTorch</t>
  </si>
  <si>
    <t>Cummings, Ball and Owens</t>
  </si>
  <si>
    <t>Boydtown, HT</t>
  </si>
  <si>
    <t>TensorFlow, Scikit-learn, PyTorch</t>
  </si>
  <si>
    <t>Harrington, Gross and Kim</t>
  </si>
  <si>
    <t>Lake Lisamouth, CR</t>
  </si>
  <si>
    <t>Bryan, Harding and Hamilton</t>
  </si>
  <si>
    <t>Campbellburgh, PL</t>
  </si>
  <si>
    <t>Miller, Cox and Clark</t>
  </si>
  <si>
    <t>Jacksonberg, MR</t>
  </si>
  <si>
    <t>Watson-Boyle</t>
  </si>
  <si>
    <t>Geraldville, TT</t>
  </si>
  <si>
    <t>Scikit-learn, PyTorch, TensorFlow</t>
  </si>
  <si>
    <t>Montoya, Chambers and Bennett</t>
  </si>
  <si>
    <t>Odommouth, JO</t>
  </si>
  <si>
    <t>Fields, Porter and Martinez</t>
  </si>
  <si>
    <t>New Dawn, CV</t>
  </si>
  <si>
    <t>KDB+, Scikit-learn, FastAPI</t>
  </si>
  <si>
    <t>Gallegos, Ruiz and Ross</t>
  </si>
  <si>
    <t>Proctorbury, HR</t>
  </si>
  <si>
    <t>Ingram LLC</t>
  </si>
  <si>
    <t>Gonzalezbury, TW</t>
  </si>
  <si>
    <t>KDB+, TensorFlow</t>
  </si>
  <si>
    <t>Moody Inc</t>
  </si>
  <si>
    <t>West Benjamin, DJ</t>
  </si>
  <si>
    <t>Walls-Kidd</t>
  </si>
  <si>
    <t>Wheelermouth, UY</t>
  </si>
  <si>
    <t>Mullins Group</t>
  </si>
  <si>
    <t>Brianview, DJ</t>
  </si>
  <si>
    <t>King Group</t>
  </si>
  <si>
    <t>New Jeffreyhaven, AE</t>
  </si>
  <si>
    <t>Hansen-Stone</t>
  </si>
  <si>
    <t>West William, ID</t>
  </si>
  <si>
    <t>Gardner Group</t>
  </si>
  <si>
    <t>Port Monicaborough, KW</t>
  </si>
  <si>
    <t>Leonard-Duke</t>
  </si>
  <si>
    <t>Patrickfurt, BD</t>
  </si>
  <si>
    <t>Patton and Sons</t>
  </si>
  <si>
    <t>West Melissa, MH</t>
  </si>
  <si>
    <t>BigQuery, LangChain, Scikit-learn</t>
  </si>
  <si>
    <t>Vazquez PLC</t>
  </si>
  <si>
    <t>New Matthew, SC</t>
  </si>
  <si>
    <t>Romero PLC</t>
  </si>
  <si>
    <t>Christianland, PT</t>
  </si>
  <si>
    <t>Howell PLC</t>
  </si>
  <si>
    <t>Millermouth, CF</t>
  </si>
  <si>
    <t>LangChain, FastAPI, TensorFlow</t>
  </si>
  <si>
    <t>Beltran PLC</t>
  </si>
  <si>
    <t>Alexiston, UY</t>
  </si>
  <si>
    <t>FastAPI, Scikit-learn</t>
  </si>
  <si>
    <t>Browning Inc</t>
  </si>
  <si>
    <t>Shariborough, BO</t>
  </si>
  <si>
    <t>Strong-Davis</t>
  </si>
  <si>
    <t>Jasonbury, CD</t>
  </si>
  <si>
    <t>Richardson, Burton and Stephens</t>
  </si>
  <si>
    <t>Timothyland, LR</t>
  </si>
  <si>
    <t>Salinas-Taylor</t>
  </si>
  <si>
    <t>PyTorch, MLflow, LangChain</t>
  </si>
  <si>
    <t>Georgeport, CI</t>
  </si>
  <si>
    <t>Hunt Ltd</t>
  </si>
  <si>
    <t>Jacksonfort, PG</t>
  </si>
  <si>
    <t>Carr Group</t>
  </si>
  <si>
    <t>Murphymouth, GM</t>
  </si>
  <si>
    <t>Harris LLC</t>
  </si>
  <si>
    <t>South Randytown, PA</t>
  </si>
  <si>
    <t>Reyes-Lowery</t>
  </si>
  <si>
    <t>Samanthaborough, VA</t>
  </si>
  <si>
    <t>Charles, Henry and Stark</t>
  </si>
  <si>
    <t>Valenzuelaborough, BF</t>
  </si>
  <si>
    <t>Hill, Lucas and Alvarez</t>
  </si>
  <si>
    <t>Adamport, LC</t>
  </si>
  <si>
    <t>Stone-Lee</t>
  </si>
  <si>
    <t>North Rebecca, LS</t>
  </si>
  <si>
    <t>Johnson, Williams and Perkins</t>
  </si>
  <si>
    <t>Bennettland, SN</t>
  </si>
  <si>
    <t>FastAPI, TensorFlow</t>
  </si>
  <si>
    <t>Hays-Smith</t>
  </si>
  <si>
    <t>North Kristin, LC</t>
  </si>
  <si>
    <t>Hansen-Martin</t>
  </si>
  <si>
    <t>Jessicaborough, BB</t>
  </si>
  <si>
    <t>LangChain, MLflow, Scikit-learn</t>
  </si>
  <si>
    <t>Calderon Inc</t>
  </si>
  <si>
    <t>Alexanderfort, PT</t>
  </si>
  <si>
    <t>Brown Group</t>
  </si>
  <si>
    <t>Jameston, RO</t>
  </si>
  <si>
    <t>Robertson, Davis and Gray</t>
  </si>
  <si>
    <t>Martintown, TW</t>
  </si>
  <si>
    <t>Anderson, Lawrence and Drake</t>
  </si>
  <si>
    <t>Annastad, AT</t>
  </si>
  <si>
    <t>BigQuery, TensorFlow, KDB+</t>
  </si>
  <si>
    <t>Lynn-Burke</t>
  </si>
  <si>
    <t>East Carolport, BA</t>
  </si>
  <si>
    <t>Travis-Glass</t>
  </si>
  <si>
    <t>Simmonsside, MW</t>
  </si>
  <si>
    <t>MLflow, Scikit-learn</t>
  </si>
  <si>
    <t>Leonard LLC</t>
  </si>
  <si>
    <t>Bellfort, MV</t>
  </si>
  <si>
    <t>Kim, Allison and Ryan</t>
  </si>
  <si>
    <t>Bowersberg, BD</t>
  </si>
  <si>
    <t>Ellis, Townsend and Harrison</t>
  </si>
  <si>
    <t>South Andreamouth, AF</t>
  </si>
  <si>
    <t>Steele, Aguilar and Jackson</t>
  </si>
  <si>
    <t>North Amandamouth, IE</t>
  </si>
  <si>
    <t>Peck Group</t>
  </si>
  <si>
    <t>West Christopherville, HR</t>
  </si>
  <si>
    <t>Higgins-Hall</t>
  </si>
  <si>
    <t>Suttonland, MV</t>
  </si>
  <si>
    <t>Scikit-learn, KDB+, MLflow</t>
  </si>
  <si>
    <t>Hicks, Sullivan and Kline</t>
  </si>
  <si>
    <t>Steveborough, LR</t>
  </si>
  <si>
    <t>Marquez and Sons</t>
  </si>
  <si>
    <t>East Aaron, IQ</t>
  </si>
  <si>
    <t>Moore-Mann</t>
  </si>
  <si>
    <t>Melvintown, HT</t>
  </si>
  <si>
    <t>Ramirez Ltd</t>
  </si>
  <si>
    <t>South Jeremyton, AM</t>
  </si>
  <si>
    <t>Garcia, Drake and Gonzalez</t>
  </si>
  <si>
    <t>Jamesfurt, BW</t>
  </si>
  <si>
    <t>Edwards, Jackson and Baker</t>
  </si>
  <si>
    <t>Sullivanshire, WS</t>
  </si>
  <si>
    <t>Turner Group</t>
  </si>
  <si>
    <t>Mariaburgh, AT</t>
  </si>
  <si>
    <t>FastAPI, BigQuery, TensorFlow</t>
  </si>
  <si>
    <t>Castro PLC</t>
  </si>
  <si>
    <t>West Tammie, KW</t>
  </si>
  <si>
    <t>PyTorch, TensorFlow, KDB+</t>
  </si>
  <si>
    <t>Coffey, Shannon and Mclean</t>
  </si>
  <si>
    <t>Johnfurt, MR</t>
  </si>
  <si>
    <t>Wilcox Ltd</t>
  </si>
  <si>
    <t>Robertsonbury, VN</t>
  </si>
  <si>
    <t>Mcbride-Skinner</t>
  </si>
  <si>
    <t>Port Daleborough, MW</t>
  </si>
  <si>
    <t>TensorFlow, BigQuery, LangChain</t>
  </si>
  <si>
    <t>Alexander Inc</t>
  </si>
  <si>
    <t>East Lynnchester, FI</t>
  </si>
  <si>
    <t>Ramsey-Barnes</t>
  </si>
  <si>
    <t>Jackburgh, BB</t>
  </si>
  <si>
    <t>Clark and Sons</t>
  </si>
  <si>
    <t>East Samuelfort, PS</t>
  </si>
  <si>
    <t>MLflow, KDB+, FastAPI</t>
  </si>
  <si>
    <t>Blair-Shaffer</t>
  </si>
  <si>
    <t>Lindseymouth, CM</t>
  </si>
  <si>
    <t>Salazar-Clark</t>
  </si>
  <si>
    <t>New Samanthaport, MC</t>
  </si>
  <si>
    <t>Jones-Simpson</t>
  </si>
  <si>
    <t>Charlottechester, BZ</t>
  </si>
  <si>
    <t>Johnson-Jackson</t>
  </si>
  <si>
    <t>Lake Meganborough, MX</t>
  </si>
  <si>
    <t>Lane-Rodriguez</t>
  </si>
  <si>
    <t>South Katherine, DE</t>
  </si>
  <si>
    <t>PyTorch, LangChain, KDB+</t>
  </si>
  <si>
    <t>Jones, Thompson and Gomez</t>
  </si>
  <si>
    <t>West Gregorychester, ET</t>
  </si>
  <si>
    <t>Ho, Mitchell and King</t>
  </si>
  <si>
    <t>Port Carolineside, SG</t>
  </si>
  <si>
    <t>Mathis-Davila</t>
  </si>
  <si>
    <t>West Bethchester, HR</t>
  </si>
  <si>
    <t>Perez-Hawkins</t>
  </si>
  <si>
    <t>New Frederickstad, NA</t>
  </si>
  <si>
    <t>Perez, Butler and Carroll</t>
  </si>
  <si>
    <t>Lauraland, KZ</t>
  </si>
  <si>
    <t>Ford PLC</t>
  </si>
  <si>
    <t>East Robert, RS</t>
  </si>
  <si>
    <t>Rivera Ltd</t>
  </si>
  <si>
    <t>West Bonnieville, CA</t>
  </si>
  <si>
    <t>Thompson-White</t>
  </si>
  <si>
    <t>Coryfurt, KG</t>
  </si>
  <si>
    <t>Johnson, Foster and Martin</t>
  </si>
  <si>
    <t>Smithfurt, SB</t>
  </si>
  <si>
    <t>Solomon-Hartman</t>
  </si>
  <si>
    <t>West Christopherfort, GM</t>
  </si>
  <si>
    <t>Kelley, Adams and Robertson</t>
  </si>
  <si>
    <t>Port James, LY</t>
  </si>
  <si>
    <t>Johnson-Cabrera</t>
  </si>
  <si>
    <t>South Bryanberg, GD</t>
  </si>
  <si>
    <t>Love, Liu and Flynn</t>
  </si>
  <si>
    <t>Matthewshire, FR</t>
  </si>
  <si>
    <t>Mcdonald and Sons</t>
  </si>
  <si>
    <t>Villanuevaberg, KM</t>
  </si>
  <si>
    <t>FastAPI, LangChain, PyTorch</t>
  </si>
  <si>
    <t>Le Ltd</t>
  </si>
  <si>
    <t>South Ginachester, TV</t>
  </si>
  <si>
    <t>Larson-Moss</t>
  </si>
  <si>
    <t>South Williamfurt, BB</t>
  </si>
  <si>
    <t>Farmer, Thompson and Smith</t>
  </si>
  <si>
    <t>New Daniel, KP</t>
  </si>
  <si>
    <t>Burns-Davis</t>
  </si>
  <si>
    <t>Nicholasshire, PH</t>
  </si>
  <si>
    <t>Scott-Hernandez</t>
  </si>
  <si>
    <t>Freemanland, GD</t>
  </si>
  <si>
    <t>Lozano-Valencia</t>
  </si>
  <si>
    <t>Kelseybury, US</t>
  </si>
  <si>
    <t>Watkins-Pearson</t>
  </si>
  <si>
    <t>East Rhondaview, IL</t>
  </si>
  <si>
    <t>Lewis Inc</t>
  </si>
  <si>
    <t>Lake Anthony, MN</t>
  </si>
  <si>
    <t>LangChain, TensorFlow</t>
  </si>
  <si>
    <t>Moreno, Salazar and Sexton</t>
  </si>
  <si>
    <t>North Johnstad, TZ</t>
  </si>
  <si>
    <t>Lopez Ltd</t>
  </si>
  <si>
    <t>East Deborahshire, DZ</t>
  </si>
  <si>
    <t>Orozco-Tran</t>
  </si>
  <si>
    <t>Kevinton, ZW</t>
  </si>
  <si>
    <t>Allen-Miller</t>
  </si>
  <si>
    <t>Elijahshire, BJ</t>
  </si>
  <si>
    <t>Ray, Phillips and Kim</t>
  </si>
  <si>
    <t>West Shellymouth, TG</t>
  </si>
  <si>
    <t>Rodriguez-Williams</t>
  </si>
  <si>
    <t>New Jenniferfort, YE</t>
  </si>
  <si>
    <t>Randall-Sanchez</t>
  </si>
  <si>
    <t>West Julieland, CO</t>
  </si>
  <si>
    <t>Mendoza, Chung and Burnett</t>
  </si>
  <si>
    <t>New Jacob, KG</t>
  </si>
  <si>
    <t>Odom PLC</t>
  </si>
  <si>
    <t>South Jacobshire, BE</t>
  </si>
  <si>
    <t>Miller, Jimenez and Walker</t>
  </si>
  <si>
    <t>Lake Patriciaview, LY</t>
  </si>
  <si>
    <t>Valdez-Williams</t>
  </si>
  <si>
    <t>Port Charles, BE</t>
  </si>
  <si>
    <t>Rodriguez, West and Erickson</t>
  </si>
  <si>
    <t>Lake Joshuastad, QA</t>
  </si>
  <si>
    <t>Church-Young</t>
  </si>
  <si>
    <t>West Paulshire, PE</t>
  </si>
  <si>
    <t>FastAPI, Scikit-learn, TensorFlow</t>
  </si>
  <si>
    <t>Ramirez PLC</t>
  </si>
  <si>
    <t>East Jason, IL</t>
  </si>
  <si>
    <t>MLflow, KDB+, LangChain</t>
  </si>
  <si>
    <t>Simmons PLC</t>
  </si>
  <si>
    <t>Peterland, IL</t>
  </si>
  <si>
    <t>Miller, Simmons and Johnson</t>
  </si>
  <si>
    <t>Obrienshire, UZ</t>
  </si>
  <si>
    <t>Stevens, Ball and Tyler</t>
  </si>
  <si>
    <t>Dennischester, BH</t>
  </si>
  <si>
    <t>Hunt, Scott and Schneider</t>
  </si>
  <si>
    <t>Jessicaside, CH</t>
  </si>
  <si>
    <t>Wright, Diaz and Rosario</t>
  </si>
  <si>
    <t>East Bernardfurt, CY</t>
  </si>
  <si>
    <t>Dean, Reid and Johnson</t>
  </si>
  <si>
    <t>Santostown, TL</t>
  </si>
  <si>
    <t>Rose, Simon and Cruz</t>
  </si>
  <si>
    <t>Haasview, PY</t>
  </si>
  <si>
    <t>Russo Inc</t>
  </si>
  <si>
    <t>Munozside, MA</t>
  </si>
  <si>
    <t>Short, Hodge and Castillo</t>
  </si>
  <si>
    <t>Lake Jasonville, LV</t>
  </si>
  <si>
    <t>Bauer Group</t>
  </si>
  <si>
    <t>South Jaredview, PW</t>
  </si>
  <si>
    <t>Petty PLC</t>
  </si>
  <si>
    <t>Castrobury, ES</t>
  </si>
  <si>
    <t>MLflow, BigQuery, Scikit-learn</t>
  </si>
  <si>
    <t>Stuart and Sons</t>
  </si>
  <si>
    <t>Lake Randychester, TR</t>
  </si>
  <si>
    <t>Barker, Monroe and Ortega</t>
  </si>
  <si>
    <t>Robertsonfort, MU</t>
  </si>
  <si>
    <t>Chambers-Santiago</t>
  </si>
  <si>
    <t>Halefurt, JO</t>
  </si>
  <si>
    <t>Nolan-Brown</t>
  </si>
  <si>
    <t>Karenville, GA</t>
  </si>
  <si>
    <t>Cox, Fitzgerald and Wong</t>
  </si>
  <si>
    <t>Davidtown, ID</t>
  </si>
  <si>
    <t>Zhang-Williams</t>
  </si>
  <si>
    <t>East Henryfort, CA</t>
  </si>
  <si>
    <t>Henry-Grimes</t>
  </si>
  <si>
    <t>Port Biancachester, DE</t>
  </si>
  <si>
    <t>Garcia, Lowery and Alexander</t>
  </si>
  <si>
    <t>East Kennethfurt, MT</t>
  </si>
  <si>
    <t>East Sandrabury, TL</t>
  </si>
  <si>
    <t>Davis LLC</t>
  </si>
  <si>
    <t>Sarahburgh, VA</t>
  </si>
  <si>
    <t>Foster-Stephens</t>
  </si>
  <si>
    <t>Robinsonport, IQ</t>
  </si>
  <si>
    <t>Ho, Scott and Martinez</t>
  </si>
  <si>
    <t>Lyonsland, MK</t>
  </si>
  <si>
    <t>Green PLC</t>
  </si>
  <si>
    <t>Gutierrezport, NO</t>
  </si>
  <si>
    <t>Hudson Group</t>
  </si>
  <si>
    <t>New Shawnberg, SE</t>
  </si>
  <si>
    <t>Pham, Mathews and Gray</t>
  </si>
  <si>
    <t>South Crystalshire, FR</t>
  </si>
  <si>
    <t>Saunders, Howell and Martinez</t>
  </si>
  <si>
    <t>West Wandaside, KE</t>
  </si>
  <si>
    <t>KDB+, FastAPI, Scikit-learn</t>
  </si>
  <si>
    <t>King LLC</t>
  </si>
  <si>
    <t>Ruizton, CI</t>
  </si>
  <si>
    <t>Anthony Group</t>
  </si>
  <si>
    <t>Lisaborough, MG</t>
  </si>
  <si>
    <t>Kim, Peterson and Schaefer</t>
  </si>
  <si>
    <t>Ericksonport, NZ</t>
  </si>
  <si>
    <t>Parrish-Small</t>
  </si>
  <si>
    <t>Perryland, MA</t>
  </si>
  <si>
    <t>FastAPI, Scikit-learn, PyTorch</t>
  </si>
  <si>
    <t>Shaw, Myers and Smith</t>
  </si>
  <si>
    <t>Brookeport, TV</t>
  </si>
  <si>
    <t>Smith-Huynh</t>
  </si>
  <si>
    <t>South Dawnfort, AE</t>
  </si>
  <si>
    <t>Cardenas-Williams</t>
  </si>
  <si>
    <t>West Michael, PW</t>
  </si>
  <si>
    <t>LangChain, TensorFlow, KDB+</t>
  </si>
  <si>
    <t>Davis Inc</t>
  </si>
  <si>
    <t>Taylorland, PL</t>
  </si>
  <si>
    <t>TensorFlow, PyTorch, KDB+</t>
  </si>
  <si>
    <t>Davis-Hudson</t>
  </si>
  <si>
    <t>South Thomasview, BR</t>
  </si>
  <si>
    <t>Mcdonald, Carey and Cruz</t>
  </si>
  <si>
    <t>Kingburgh, ER</t>
  </si>
  <si>
    <t>Williams LLC</t>
  </si>
  <si>
    <t>Jeremytown, GQ</t>
  </si>
  <si>
    <t>Cooper PLC</t>
  </si>
  <si>
    <t>Michaelbury, FM</t>
  </si>
  <si>
    <t>BigQuery, Scikit-learn, PyTorch</t>
  </si>
  <si>
    <t>Graham, Ramirez and Haas</t>
  </si>
  <si>
    <t>East Tammy, SY</t>
  </si>
  <si>
    <t>Lowe, Schmidt and Harris</t>
  </si>
  <si>
    <t>Dannyborough, MA</t>
  </si>
  <si>
    <t>Kemp, Young and Stewart</t>
  </si>
  <si>
    <t>Tracyborough, CZ</t>
  </si>
  <si>
    <t>Hodges, Allen and Washington</t>
  </si>
  <si>
    <t>Davidside, JO</t>
  </si>
  <si>
    <t>Blair PLC</t>
  </si>
  <si>
    <t>Hernandezshire, LU</t>
  </si>
  <si>
    <t>FastAPI, PyTorch, BigQuery</t>
  </si>
  <si>
    <t>Cruz, Patrick and King</t>
  </si>
  <si>
    <t>Walshstad, KG</t>
  </si>
  <si>
    <t>Rivers, Jones and Cameron</t>
  </si>
  <si>
    <t>Nelsonchester, NE</t>
  </si>
  <si>
    <t>Lindsey-Chan</t>
  </si>
  <si>
    <t>Albertport, RW</t>
  </si>
  <si>
    <t>Hess Inc</t>
  </si>
  <si>
    <t>East Kathrynchester, FJ</t>
  </si>
  <si>
    <t>BigQuery, PyTorch, FastAPI</t>
  </si>
  <si>
    <t>Lake Patrick, ST</t>
  </si>
  <si>
    <t>Moore, Fields and Valdez</t>
  </si>
  <si>
    <t>Marcusstad, GT</t>
  </si>
  <si>
    <t>Todd-Wright</t>
  </si>
  <si>
    <t>Port Thomas, IQ</t>
  </si>
  <si>
    <t>Morrison and Sons</t>
  </si>
  <si>
    <t>Richardfurt, JM</t>
  </si>
  <si>
    <t>Barrett, Bennett and Stokes</t>
  </si>
  <si>
    <t>New John, JP</t>
  </si>
  <si>
    <t>Jefferson, Orr and Gonzalez</t>
  </si>
  <si>
    <t>Lake Matthewhaven, RO</t>
  </si>
  <si>
    <t>Davis, Chambers and Lee</t>
  </si>
  <si>
    <t>Davidton, VN</t>
  </si>
  <si>
    <t>Guerra-Hall</t>
  </si>
  <si>
    <t>New Ronald, PA</t>
  </si>
  <si>
    <t>Brooks Ltd</t>
  </si>
  <si>
    <t>West Elizabeth, DE</t>
  </si>
  <si>
    <t>Nolan, Jones and Nelson</t>
  </si>
  <si>
    <t>Hillfurt, BO</t>
  </si>
  <si>
    <t>MLflow, FastAPI, Scikit-learn</t>
  </si>
  <si>
    <t>Davidson, Walsh and Meyers</t>
  </si>
  <si>
    <t>Susanfort, IQ</t>
  </si>
  <si>
    <t>Burgess-Barrera</t>
  </si>
  <si>
    <t>Leebury, SC</t>
  </si>
  <si>
    <t>Anderson LLC</t>
  </si>
  <si>
    <t>South Briannafort, MZ</t>
  </si>
  <si>
    <t>Cameron, Carter and Smith</t>
  </si>
  <si>
    <t>Blakebury, CL</t>
  </si>
  <si>
    <t>Christensen LLC</t>
  </si>
  <si>
    <t>New Codystad, HU</t>
  </si>
  <si>
    <t>Clark-Dennis</t>
  </si>
  <si>
    <t>North Brianhaven, IT</t>
  </si>
  <si>
    <t>Obrien and Sons</t>
  </si>
  <si>
    <t>North Joannaberg, VC</t>
  </si>
  <si>
    <t>Scikit-learn, MLflow, FastAPI</t>
  </si>
  <si>
    <t>Gomez PLC</t>
  </si>
  <si>
    <t>Stevenshire, BE</t>
  </si>
  <si>
    <t>Rogers-Shaw</t>
  </si>
  <si>
    <t>Ginafurt, PW</t>
  </si>
  <si>
    <t>KDB+, Scikit-learn, TensorFlow</t>
  </si>
  <si>
    <t>Gardner-Murphy</t>
  </si>
  <si>
    <t>Phillipsmouth, BE</t>
  </si>
  <si>
    <t>Brooks, Morales and Parker</t>
  </si>
  <si>
    <t>South Chelseamouth, MR</t>
  </si>
  <si>
    <t>Harrison, Nelson and Butler</t>
  </si>
  <si>
    <t>North Darren, PG</t>
  </si>
  <si>
    <t>Boyd, Manning and Smith</t>
  </si>
  <si>
    <t>Walshmouth, EG</t>
  </si>
  <si>
    <t>Morgan Group</t>
  </si>
  <si>
    <t>East Robertbury, PS</t>
  </si>
  <si>
    <t>Sutton, Rivera and Mcintyre</t>
  </si>
  <si>
    <t>Port Briannaview, MM</t>
  </si>
  <si>
    <t>Lee Inc</t>
  </si>
  <si>
    <t>Bradshawport, TW</t>
  </si>
  <si>
    <t>Clark-Stevens</t>
  </si>
  <si>
    <t>Port Isabellaport, BB</t>
  </si>
  <si>
    <t>Young LLC</t>
  </si>
  <si>
    <t>South Evan, ZM</t>
  </si>
  <si>
    <t>Shaffer Inc</t>
  </si>
  <si>
    <t>West Adammouth, MZ</t>
  </si>
  <si>
    <t>Powers, Lee and Graves</t>
  </si>
  <si>
    <t>North Cindy, CZ</t>
  </si>
  <si>
    <t>Williams-White</t>
  </si>
  <si>
    <t>Amyside, CH</t>
  </si>
  <si>
    <t>Smith-Green</t>
  </si>
  <si>
    <t>East Mariahberg, NL</t>
  </si>
  <si>
    <t>Miller and Sons</t>
  </si>
  <si>
    <t>North Michele, BZ</t>
  </si>
  <si>
    <t>Thomas-Howell</t>
  </si>
  <si>
    <t>Matthewshire, HN</t>
  </si>
  <si>
    <t>Velez, Foley and Walker</t>
  </si>
  <si>
    <t>Lake Joseph, SN</t>
  </si>
  <si>
    <t>Mccoy Group</t>
  </si>
  <si>
    <t>North Tamara, SM</t>
  </si>
  <si>
    <t>Hall Ltd</t>
  </si>
  <si>
    <t>Jamesview, HT</t>
  </si>
  <si>
    <t>Dixon-Sanchez</t>
  </si>
  <si>
    <t>Adamsshire, AZ</t>
  </si>
  <si>
    <t>Goodman and Sons</t>
  </si>
  <si>
    <t>Zacharyfurt, ST</t>
  </si>
  <si>
    <t>Garcia, Moss and Mccormick</t>
  </si>
  <si>
    <t>New Bettyborough, GR</t>
  </si>
  <si>
    <t>Mccullough-Fields</t>
  </si>
  <si>
    <t>Georgeview, LB</t>
  </si>
  <si>
    <t>Green, Stewart and Nelson</t>
  </si>
  <si>
    <t>Carmenbury, TV</t>
  </si>
  <si>
    <t>LangChain, TensorFlow, BigQuery</t>
  </si>
  <si>
    <t>Montgomery and Sons</t>
  </si>
  <si>
    <t>New Josemouth, KE</t>
  </si>
  <si>
    <t>Fuentes LLC</t>
  </si>
  <si>
    <t>Lake Christophershire, UZ</t>
  </si>
  <si>
    <t>Farmer-Higgins</t>
  </si>
  <si>
    <t>East Cindy, IL</t>
  </si>
  <si>
    <t>FastAPI, KDB+, BigQuery</t>
  </si>
  <si>
    <t>Lyons-Dunlap</t>
  </si>
  <si>
    <t>Jamesshire, BN</t>
  </si>
  <si>
    <t>Moore, Whitney and Davis</t>
  </si>
  <si>
    <t>East Jamie, BO</t>
  </si>
  <si>
    <t>Scikit-learn, PyTorch, FastAPI</t>
  </si>
  <si>
    <t>Glass and Sons</t>
  </si>
  <si>
    <t>Jenniferfurt, RO</t>
  </si>
  <si>
    <t>Gaines Ltd</t>
  </si>
  <si>
    <t>Jacquelineville, GE</t>
  </si>
  <si>
    <t>TensorFlow, LangChain, Scikit-learn</t>
  </si>
  <si>
    <t>Garcia-Cannon</t>
  </si>
  <si>
    <t>Port Shannon, TV</t>
  </si>
  <si>
    <t>Robbins, Luna and Wiggins</t>
  </si>
  <si>
    <t>Tonyburgh, BO</t>
  </si>
  <si>
    <t>Green-Poole</t>
  </si>
  <si>
    <t>Lake Timothyville, LB</t>
  </si>
  <si>
    <t>Shaw-Bell</t>
  </si>
  <si>
    <t>Rodriguezfort, NZ</t>
  </si>
  <si>
    <t>Mason, Gonzalez and Miller</t>
  </si>
  <si>
    <t>Garciamouth, DE</t>
  </si>
  <si>
    <t>Carroll-Carroll</t>
  </si>
  <si>
    <t>Lake Andrewbury, ZA</t>
  </si>
  <si>
    <t>Fisher, Davis and Kelly</t>
  </si>
  <si>
    <t>North Kevin, VA</t>
  </si>
  <si>
    <t>Hughes Ltd</t>
  </si>
  <si>
    <t>East Lisa, GY</t>
  </si>
  <si>
    <t>MLflow, LangChain, BigQuery</t>
  </si>
  <si>
    <t>Mcneil Ltd</t>
  </si>
  <si>
    <t>Brandonshire, MU</t>
  </si>
  <si>
    <t>Clark, Garcia and Smith</t>
  </si>
  <si>
    <t>East Laurenland, UA</t>
  </si>
  <si>
    <t>Robinson-Murphy</t>
  </si>
  <si>
    <t>East Raymond, NR</t>
  </si>
  <si>
    <t>Scikit-learn, FastAPI, TensorFlow</t>
  </si>
  <si>
    <t>Jenkins, Shelton and Galloway</t>
  </si>
  <si>
    <t>Port Jenniferhaven, DM</t>
  </si>
  <si>
    <t>Oconnor, Montgomery and Figueroa</t>
  </si>
  <si>
    <t>Lake Elizabeth, BA</t>
  </si>
  <si>
    <t>Lin-Robinson</t>
  </si>
  <si>
    <t>Jamesmouth, TO</t>
  </si>
  <si>
    <t>LangChain, Scikit-learn, MLflow</t>
  </si>
  <si>
    <t>Thompson, Mosley and Mitchell</t>
  </si>
  <si>
    <t>Lake April, UA</t>
  </si>
  <si>
    <t>Austin-Burke</t>
  </si>
  <si>
    <t>South Christophermouth, PW</t>
  </si>
  <si>
    <t>Smith-Webster</t>
  </si>
  <si>
    <t>West Karen, DK</t>
  </si>
  <si>
    <t>Bennett and Sons</t>
  </si>
  <si>
    <t>Burnetttown, KE</t>
  </si>
  <si>
    <t>Hess-Hobbs</t>
  </si>
  <si>
    <t>Jacquelineview, MN</t>
  </si>
  <si>
    <t>Scott-Garcia</t>
  </si>
  <si>
    <t>Raymondville, SR</t>
  </si>
  <si>
    <t>FastAPI, TensorFlow, MLflow</t>
  </si>
  <si>
    <t>Scott Ltd</t>
  </si>
  <si>
    <t>Lake Colleenmouth, NA</t>
  </si>
  <si>
    <t>TensorFlow, FastAPI, Scikit-learn</t>
  </si>
  <si>
    <t>Wheeler, Thompson and Rivera</t>
  </si>
  <si>
    <t>Jacobland, BR</t>
  </si>
  <si>
    <t>Collins LLC</t>
  </si>
  <si>
    <t>Ryanfort, SB</t>
  </si>
  <si>
    <t>Decker, Wilson and Daniel</t>
  </si>
  <si>
    <t>North Elizabeth, VU</t>
  </si>
  <si>
    <t>Erickson-Hill</t>
  </si>
  <si>
    <t>Aaronview, AZ</t>
  </si>
  <si>
    <t>Harrison, Miller and Vasquez</t>
  </si>
  <si>
    <t>East Laceyville, FI</t>
  </si>
  <si>
    <t>Avery-Randall</t>
  </si>
  <si>
    <t>Thomasborough, SR</t>
  </si>
  <si>
    <t>Gonzalez LLC</t>
  </si>
  <si>
    <t>Lake Kaylaport, VU</t>
  </si>
  <si>
    <t>Rodriguez LLC</t>
  </si>
  <si>
    <t>Lake Jamesberg, JM</t>
  </si>
  <si>
    <t>Diaz PLC</t>
  </si>
  <si>
    <t>Harrismouth, TR</t>
  </si>
  <si>
    <t>Perez-Herman</t>
  </si>
  <si>
    <t>Michaelside, NA</t>
  </si>
  <si>
    <t>Reese Inc</t>
  </si>
  <si>
    <t>Webbmouth, NA</t>
  </si>
  <si>
    <t>BigQuery, LangChain</t>
  </si>
  <si>
    <t>Yang-Ross</t>
  </si>
  <si>
    <t>Andrewschester, IQ</t>
  </si>
  <si>
    <t>KDB+, TensorFlow, Scikit-learn</t>
  </si>
  <si>
    <t>Arnold, Burns and Garcia</t>
  </si>
  <si>
    <t>Deniseport, NE</t>
  </si>
  <si>
    <t>Blankenship-Ferguson</t>
  </si>
  <si>
    <t>Aarontown, TO</t>
  </si>
  <si>
    <t>Acosta, Roy and Gutierrez</t>
  </si>
  <si>
    <t>East Erica, GY</t>
  </si>
  <si>
    <t>Barton, Guzman and Jones</t>
  </si>
  <si>
    <t>East Eric, FI</t>
  </si>
  <si>
    <t>Miller-Schultz</t>
  </si>
  <si>
    <t>Beckerburgh, GA</t>
  </si>
  <si>
    <t>Hendricks Group</t>
  </si>
  <si>
    <t>West Julie, MX</t>
  </si>
  <si>
    <t>Burke, Paul and Conner</t>
  </si>
  <si>
    <t>New Jerome, BA</t>
  </si>
  <si>
    <t>Glenn-Rodriguez</t>
  </si>
  <si>
    <t>Maryton, TH</t>
  </si>
  <si>
    <t>Schaefer-Anderson</t>
  </si>
  <si>
    <t>New Natalieview, SE</t>
  </si>
  <si>
    <t>Harris, Hopkins and Miranda</t>
  </si>
  <si>
    <t>Brooksmouth, TR</t>
  </si>
  <si>
    <t>PyTorch, Scikit-learn, TensorFlow</t>
  </si>
  <si>
    <t>Reyes LLC</t>
  </si>
  <si>
    <t>West Lynnbury, BB</t>
  </si>
  <si>
    <t>Smith, Adkins and Peterson</t>
  </si>
  <si>
    <t>South Gregory, BO</t>
  </si>
  <si>
    <t>Guerra and Sons</t>
  </si>
  <si>
    <t>North Timothy, SC</t>
  </si>
  <si>
    <t>MLflow, PyTorch, LangChain</t>
  </si>
  <si>
    <t>Bryanttown, ET</t>
  </si>
  <si>
    <t>Rodriguez-Mcgrath</t>
  </si>
  <si>
    <t>Bonnieview, SN</t>
  </si>
  <si>
    <t>Mullen, Chaney and Morris</t>
  </si>
  <si>
    <t>Simmonston, HT</t>
  </si>
  <si>
    <t>Walker, Welch and Alexander</t>
  </si>
  <si>
    <t>South Alyssaview, DK</t>
  </si>
  <si>
    <t>Scikit-learn, LangChain, TensorFlow</t>
  </si>
  <si>
    <t>Cochran Ltd</t>
  </si>
  <si>
    <t>Robinsonland, BR</t>
  </si>
  <si>
    <t>Wells PLC</t>
  </si>
  <si>
    <t>Kevinfurt, FM</t>
  </si>
  <si>
    <t>Knight PLC</t>
  </si>
  <si>
    <t>Woodberg, PL</t>
  </si>
  <si>
    <t>Rivers-Bautista</t>
  </si>
  <si>
    <t>Port Austinport, AT</t>
  </si>
  <si>
    <t>Cabrera, Schultz and Walker</t>
  </si>
  <si>
    <t>Jessicaland, MX</t>
  </si>
  <si>
    <t>TensorFlow, LangChain, MLflow</t>
  </si>
  <si>
    <t>Morgan, Novak and Sullivan</t>
  </si>
  <si>
    <t>North Ashley, KI</t>
  </si>
  <si>
    <t>Hall, Oconnell and Wilson</t>
  </si>
  <si>
    <t>Careyland, MN</t>
  </si>
  <si>
    <t>Harris Ltd</t>
  </si>
  <si>
    <t>South Keith, UY</t>
  </si>
  <si>
    <t>Barajas-Wilson</t>
  </si>
  <si>
    <t>West Christopher, AR</t>
  </si>
  <si>
    <t>KDB+, LangChain, Scikit-learn</t>
  </si>
  <si>
    <t>Olsen and Sons</t>
  </si>
  <si>
    <t>Michelleview, AE</t>
  </si>
  <si>
    <t>Adams-Bautista</t>
  </si>
  <si>
    <t>South Maryshire, DO</t>
  </si>
  <si>
    <t>Montgomery-Bell</t>
  </si>
  <si>
    <t>Carpenterfurt, MV</t>
  </si>
  <si>
    <t>FastAPI, MLflow, LangChain</t>
  </si>
  <si>
    <t>Case PLC</t>
  </si>
  <si>
    <t>Millerborough, MH</t>
  </si>
  <si>
    <t>Fisher LLC</t>
  </si>
  <si>
    <t>Jacquelineburgh, ME</t>
  </si>
  <si>
    <t>South Jameshaven, TT</t>
  </si>
  <si>
    <t>PyTorch, TensorFlow, Scikit-learn</t>
  </si>
  <si>
    <t>Weiss Inc</t>
  </si>
  <si>
    <t>North John, IE</t>
  </si>
  <si>
    <t>TensorFlow, FastAPI, LangChain</t>
  </si>
  <si>
    <t>Mendoza, Bishop and Wade</t>
  </si>
  <si>
    <t>South Omarshire, DO</t>
  </si>
  <si>
    <t>Stephenson and Sons</t>
  </si>
  <si>
    <t>Thomasshire, TT</t>
  </si>
  <si>
    <t>Hernandez-Robles</t>
  </si>
  <si>
    <t>Craigside, JM</t>
  </si>
  <si>
    <t>Carter, Gordon and Hurst</t>
  </si>
  <si>
    <t>South Cynthia, GB</t>
  </si>
  <si>
    <t>Thomas and Sons</t>
  </si>
  <si>
    <t>Garzashire, BT</t>
  </si>
  <si>
    <t>Love LLC</t>
  </si>
  <si>
    <t>North Dianaland, GR</t>
  </si>
  <si>
    <t>Ingram-Long</t>
  </si>
  <si>
    <t>Johnstad, MK</t>
  </si>
  <si>
    <t>FastAPI, BigQuery, PyTorch</t>
  </si>
  <si>
    <t>Zavala, Jones and Williams</t>
  </si>
  <si>
    <t>Hallport, BE</t>
  </si>
  <si>
    <t>Leon, May and Wilson</t>
  </si>
  <si>
    <t>Jessicamouth, MY</t>
  </si>
  <si>
    <t>Norton-Flores</t>
  </si>
  <si>
    <t>Sanchezfurt, TJ</t>
  </si>
  <si>
    <t>Brown, Ross and Wright</t>
  </si>
  <si>
    <t>Jillfort, JM</t>
  </si>
  <si>
    <t>Townsend, Jenkins and Johnson</t>
  </si>
  <si>
    <t>West Joshuabury, KN</t>
  </si>
  <si>
    <t>BigQuery, Scikit-learn, FastAPI</t>
  </si>
  <si>
    <t>Riddle, Hicks and Thompson</t>
  </si>
  <si>
    <t>Lake Melissafort, DJ</t>
  </si>
  <si>
    <t>Herrera, Moore and Braun</t>
  </si>
  <si>
    <t>North Kyleborough, BB</t>
  </si>
  <si>
    <t>Jones LLC</t>
  </si>
  <si>
    <t>Mariabury, GQ</t>
  </si>
  <si>
    <t>Jones-Ortiz</t>
  </si>
  <si>
    <t>West Michaelview, MN</t>
  </si>
  <si>
    <t>Howe-Gallagher</t>
  </si>
  <si>
    <t>Gilbertbury, DE</t>
  </si>
  <si>
    <t>Ellis-Bailey</t>
  </si>
  <si>
    <t>New Kristenburgh, VN</t>
  </si>
  <si>
    <t>Robinson Group</t>
  </si>
  <si>
    <t>South Daniel, OM</t>
  </si>
  <si>
    <t>KDB+, BigQuery, FastAPI</t>
  </si>
  <si>
    <t>Goodwin-Ramirez</t>
  </si>
  <si>
    <t>New Vanessa, JO</t>
  </si>
  <si>
    <t>Bennett-Jackson</t>
  </si>
  <si>
    <t>Whitemouth, ZM</t>
  </si>
  <si>
    <t>LangChain, MLflow, KDB+</t>
  </si>
  <si>
    <t>Bean-Chavez</t>
  </si>
  <si>
    <t>Jordanside, KR</t>
  </si>
  <si>
    <t>Goodwin, Harrison and Lopez</t>
  </si>
  <si>
    <t>Davidtown, AM</t>
  </si>
  <si>
    <t>Gardner-Li</t>
  </si>
  <si>
    <t>Dustinberg, UZ</t>
  </si>
  <si>
    <t>Robinson-Hill</t>
  </si>
  <si>
    <t>Lake Melissahaven, TM</t>
  </si>
  <si>
    <t>Aimeestad, KM</t>
  </si>
  <si>
    <t>Fisher, Miller and Duarte</t>
  </si>
  <si>
    <t>West Cassie, MD</t>
  </si>
  <si>
    <t>Clayton, Pratt and Stone</t>
  </si>
  <si>
    <t>Stephanieside, AF</t>
  </si>
  <si>
    <t>Jones, Spencer and Bowers</t>
  </si>
  <si>
    <t>Mooreside, GB</t>
  </si>
  <si>
    <t>Lyons Inc</t>
  </si>
  <si>
    <t>Wangside, UZ</t>
  </si>
  <si>
    <t>Robinson PLC</t>
  </si>
  <si>
    <t>West Brittanyland, MW</t>
  </si>
  <si>
    <t>Lopez, Davis and Greene</t>
  </si>
  <si>
    <t>Johnsonland, SM</t>
  </si>
  <si>
    <t>KDB+, LangChain, PyTorch</t>
  </si>
  <si>
    <t>Williams, Romero and Goodwin</t>
  </si>
  <si>
    <t>Gregorybury, MM</t>
  </si>
  <si>
    <t>Martinez LLC</t>
  </si>
  <si>
    <t>Timothytown, KZ</t>
  </si>
  <si>
    <t>Lopez-Hughes</t>
  </si>
  <si>
    <t>Kentville, BT</t>
  </si>
  <si>
    <t>LangChain, PyTorch, BigQuery</t>
  </si>
  <si>
    <t>Palmer, Moody and Wallace</t>
  </si>
  <si>
    <t>South Amanda, BE</t>
  </si>
  <si>
    <t>PyTorch, MLflow, KDB+</t>
  </si>
  <si>
    <t>Lawrence PLC</t>
  </si>
  <si>
    <t>Saraview, BR</t>
  </si>
  <si>
    <t>FastAPI, PyTorch, MLflow</t>
  </si>
  <si>
    <t>Harrison-Stevenson</t>
  </si>
  <si>
    <t>Barberfurt, AD</t>
  </si>
  <si>
    <t>Webb-Garcia</t>
  </si>
  <si>
    <t>Andreaton, RO</t>
  </si>
  <si>
    <t>Williams-Leonard</t>
  </si>
  <si>
    <t>Samuelside, BI</t>
  </si>
  <si>
    <t>Fox Group</t>
  </si>
  <si>
    <t>West Madisonchester, NP</t>
  </si>
  <si>
    <t>Taylor, Ruiz and Hernandez</t>
  </si>
  <si>
    <t>East Davidbury, SK</t>
  </si>
  <si>
    <t>Taylor, Thompson and Good</t>
  </si>
  <si>
    <t>South Patriciaport, RS</t>
  </si>
  <si>
    <t>Wheeler, Hall and Gonzalez</t>
  </si>
  <si>
    <t>New Devinview, AG</t>
  </si>
  <si>
    <t>Bell, Jones and Munoz</t>
  </si>
  <si>
    <t>Angelastad, DE</t>
  </si>
  <si>
    <t>Moyer, Nelson and Johnston</t>
  </si>
  <si>
    <t>Jordanport, NG</t>
  </si>
  <si>
    <t>Shepard, Anderson and Robinson</t>
  </si>
  <si>
    <t>Lake Stacey, SE</t>
  </si>
  <si>
    <t>Smith and Sons</t>
  </si>
  <si>
    <t>Collinsland, MA</t>
  </si>
  <si>
    <t>Mathews, Chavez and Scott</t>
  </si>
  <si>
    <t>Hamiltonport, WS</t>
  </si>
  <si>
    <t>Wiley LLC</t>
  </si>
  <si>
    <t>West Manuel, RW</t>
  </si>
  <si>
    <t>Lawrence, Smith and Powell</t>
  </si>
  <si>
    <t>North Jessicamouth, BT</t>
  </si>
  <si>
    <t>Allen, Harvey and Jordan</t>
  </si>
  <si>
    <t>Montoyabury, AR</t>
  </si>
  <si>
    <t>Shaw-Knapp</t>
  </si>
  <si>
    <t>North Williamside, FJ</t>
  </si>
  <si>
    <t>FastAPI, LangChain, KDB+</t>
  </si>
  <si>
    <t>Phillips Ltd</t>
  </si>
  <si>
    <t>North Davidshire, WS</t>
  </si>
  <si>
    <t>Lang-Hill</t>
  </si>
  <si>
    <t>Stephanieville, DE</t>
  </si>
  <si>
    <t>TensorFlow, BigQuery, FastAPI</t>
  </si>
  <si>
    <t>Hernandez LLC</t>
  </si>
  <si>
    <t>Danielberg, DZ</t>
  </si>
  <si>
    <t>Bradford, Ryan and Edwards</t>
  </si>
  <si>
    <t>Port Austinfort, SZ</t>
  </si>
  <si>
    <t>LangChain, Scikit-learn, KDB+</t>
  </si>
  <si>
    <t>Lang PLC</t>
  </si>
  <si>
    <t>Jaredberg, LT</t>
  </si>
  <si>
    <t>Rivas Inc</t>
  </si>
  <si>
    <t>West Rick, CY</t>
  </si>
  <si>
    <t>Spencer-Watson</t>
  </si>
  <si>
    <t>Wilsonfurt, VU</t>
  </si>
  <si>
    <t>Ward, Morton and Taylor</t>
  </si>
  <si>
    <t>Lisaview, GM</t>
  </si>
  <si>
    <t>KDB+, MLflow, Scikit-learn</t>
  </si>
  <si>
    <t>Deleon, Waters and Perez</t>
  </si>
  <si>
    <t>Lake Michael, AU</t>
  </si>
  <si>
    <t>Thomas, Park and Smith</t>
  </si>
  <si>
    <t>North Shaneland, LB</t>
  </si>
  <si>
    <t>TensorFlow, MLflow, KDB+</t>
  </si>
  <si>
    <t>Wilcox PLC</t>
  </si>
  <si>
    <t>East Leonard, CM</t>
  </si>
  <si>
    <t>PyTorch, FastAPI, BigQuery</t>
  </si>
  <si>
    <t>Sanders-English</t>
  </si>
  <si>
    <t>Jeanettefurt, SL</t>
  </si>
  <si>
    <t>Jackson-Johnson</t>
  </si>
  <si>
    <t>Smithton, BH</t>
  </si>
  <si>
    <t>PyTorch, KDB+, MLflow</t>
  </si>
  <si>
    <t>Morgan, Moore and Ramirez</t>
  </si>
  <si>
    <t>Alexanderfurt, BE</t>
  </si>
  <si>
    <t>Youngton, WS</t>
  </si>
  <si>
    <t>Rojas-Mckinney</t>
  </si>
  <si>
    <t>East Anthony, CM</t>
  </si>
  <si>
    <t>Gilbert-Gonzalez</t>
  </si>
  <si>
    <t>West Anthonyfurt, CV</t>
  </si>
  <si>
    <t>Martinez-Martin</t>
  </si>
  <si>
    <t>Port Brian, LC</t>
  </si>
  <si>
    <t>Ayers-Davis</t>
  </si>
  <si>
    <t>Tracyshire, SC</t>
  </si>
  <si>
    <t>Mcintosh Inc</t>
  </si>
  <si>
    <t>Jameshaven, CF</t>
  </si>
  <si>
    <t>Barnes, Cervantes and Ramos</t>
  </si>
  <si>
    <t>Kristinaville, LT</t>
  </si>
  <si>
    <t>Harris-Flores</t>
  </si>
  <si>
    <t>PyTorch, MLflow, Scikit-learn</t>
  </si>
  <si>
    <t>Donnaland, FJ</t>
  </si>
  <si>
    <t>MLflow, LangChain, PyTorch</t>
  </si>
  <si>
    <t>Montgomery, Bradley and Brandt</t>
  </si>
  <si>
    <t>North Royborough, IR</t>
  </si>
  <si>
    <t>Wright-Ochoa</t>
  </si>
  <si>
    <t>Williamsfort, BZ</t>
  </si>
  <si>
    <t>PyTorch, FastAPI, TensorFlow</t>
  </si>
  <si>
    <t>Sanders Group</t>
  </si>
  <si>
    <t>Port Robinchester, NG</t>
  </si>
  <si>
    <t>Meadows Group</t>
  </si>
  <si>
    <t>Joshuamouth, TN</t>
  </si>
  <si>
    <t>Thompson-Patterson</t>
  </si>
  <si>
    <t>Michaelville, BG</t>
  </si>
  <si>
    <t>TensorFlow, PyTorch, FastAPI</t>
  </si>
  <si>
    <t>Edwards, Moore and Miller</t>
  </si>
  <si>
    <t>North Justinmouth, MG</t>
  </si>
  <si>
    <t>Martinez and Sons</t>
  </si>
  <si>
    <t>Cooperport, WS</t>
  </si>
  <si>
    <t>Shepard-Kelly</t>
  </si>
  <si>
    <t>New Susan, FJ</t>
  </si>
  <si>
    <t>Lambert Inc</t>
  </si>
  <si>
    <t>West Ericshire, ZA</t>
  </si>
  <si>
    <t>Blankenship, Greer and Hernandez</t>
  </si>
  <si>
    <t>Port Jessica, PG</t>
  </si>
  <si>
    <t>Benson LLC</t>
  </si>
  <si>
    <t>Curtischester, MN</t>
  </si>
  <si>
    <t>Martinez-Braun</t>
  </si>
  <si>
    <t>Lake Patricia, VC</t>
  </si>
  <si>
    <t>Powell-Moreno</t>
  </si>
  <si>
    <t>South Jamesstad, MV</t>
  </si>
  <si>
    <t>Pitts-Fuentes</t>
  </si>
  <si>
    <t>Matthewmouth, DK</t>
  </si>
  <si>
    <t>Allen Ltd</t>
  </si>
  <si>
    <t>Cruzmouth, MY</t>
  </si>
  <si>
    <t>Anderson, Reyes and Perez</t>
  </si>
  <si>
    <t>Smithview, BS</t>
  </si>
  <si>
    <t>PyTorch, Scikit-learn, MLflow</t>
  </si>
  <si>
    <t>Boyd-Brooks</t>
  </si>
  <si>
    <t>Gamblemouth, TH</t>
  </si>
  <si>
    <t>West Mary, MZ</t>
  </si>
  <si>
    <t>Oconnor-Russell</t>
  </si>
  <si>
    <t>South Tarabury, GT</t>
  </si>
  <si>
    <t>Jensen-Adams</t>
  </si>
  <si>
    <t>New Bethburgh, IL</t>
  </si>
  <si>
    <t>Smith-Coleman</t>
  </si>
  <si>
    <t>Lake Scottfort, GN</t>
  </si>
  <si>
    <t>Rose, Johnson and Cook</t>
  </si>
  <si>
    <t>West Mariaberg, HU</t>
  </si>
  <si>
    <t>Davies-Vazquez</t>
  </si>
  <si>
    <t>Karenborough, LK</t>
  </si>
  <si>
    <t>Frazier, Torres and Humphrey</t>
  </si>
  <si>
    <t>Michaelstad, HN</t>
  </si>
  <si>
    <t>Chen and Sons</t>
  </si>
  <si>
    <t>South Kristymouth, SI</t>
  </si>
  <si>
    <t>Kramer, Mccall and Simpson</t>
  </si>
  <si>
    <t>Brianfort, BD</t>
  </si>
  <si>
    <t>Lee LLC</t>
  </si>
  <si>
    <t>Watkinston, MM</t>
  </si>
  <si>
    <t>Bennett-Johnson</t>
  </si>
  <si>
    <t>West Katherineview, GR</t>
  </si>
  <si>
    <t>Butler-Reese</t>
  </si>
  <si>
    <t>Port Connieville, FR</t>
  </si>
  <si>
    <t>Hernandez-Schwartz</t>
  </si>
  <si>
    <t>South Annafort, KI</t>
  </si>
  <si>
    <t>LangChain, MLflow, FastAPI</t>
  </si>
  <si>
    <t>Reynolds, James and Holland</t>
  </si>
  <si>
    <t>Wrightton, NL</t>
  </si>
  <si>
    <t>Peterson Inc</t>
  </si>
  <si>
    <t>Michaelmouth, BH</t>
  </si>
  <si>
    <t>Johnson, Gomez and Simpson</t>
  </si>
  <si>
    <t>Yangstad, BE</t>
  </si>
  <si>
    <t>Hughes, Hoover and Reyes</t>
  </si>
  <si>
    <t>South Jason, SY</t>
  </si>
  <si>
    <t>MLflow, FastAPI, PyTorch</t>
  </si>
  <si>
    <t>Ibarra-Garcia</t>
  </si>
  <si>
    <t>Armstrongburgh, LR</t>
  </si>
  <si>
    <t>Stafford Ltd</t>
  </si>
  <si>
    <t>Lake Andrewstad, PG</t>
  </si>
  <si>
    <t>Roberts-Green</t>
  </si>
  <si>
    <t>Jonesmouth, ER</t>
  </si>
  <si>
    <t>Graham-Cruz</t>
  </si>
  <si>
    <t>Port Pamela, BO</t>
  </si>
  <si>
    <t>PyTorch, BigQuery, TensorFlow</t>
  </si>
  <si>
    <t>Hernandez, Carrillo and Garza</t>
  </si>
  <si>
    <t>East Glennville, MH</t>
  </si>
  <si>
    <t>Kelley, Mathews and Serrano</t>
  </si>
  <si>
    <t>Whitestad, TV</t>
  </si>
  <si>
    <t>PyTorch, KDB+, BigQuery</t>
  </si>
  <si>
    <t>Norton-White</t>
  </si>
  <si>
    <t>Bishopstad, MU</t>
  </si>
  <si>
    <t>KDB+, PyTorch, TensorFlow</t>
  </si>
  <si>
    <t>Leonard-Cooper</t>
  </si>
  <si>
    <t>South Nicolasshire, NA</t>
  </si>
  <si>
    <t>Scikit-learn, KDB+, FastAPI</t>
  </si>
  <si>
    <t>Patel, Davis and Anderson</t>
  </si>
  <si>
    <t>Port Kevin, FJ</t>
  </si>
  <si>
    <t>White, Valencia and Humphrey</t>
  </si>
  <si>
    <t>West Lori, VA</t>
  </si>
  <si>
    <t>West Whitney, BW</t>
  </si>
  <si>
    <t>West William, MM</t>
  </si>
  <si>
    <t>Hill Inc</t>
  </si>
  <si>
    <t>West Margaretland, SI</t>
  </si>
  <si>
    <t>Mcdowell-Thompson</t>
  </si>
  <si>
    <t>Nathanville, GH</t>
  </si>
  <si>
    <t>Hampton-Brooks</t>
  </si>
  <si>
    <t>North Sheryltown, IQ</t>
  </si>
  <si>
    <t>Hartman Inc</t>
  </si>
  <si>
    <t>Shannonfort, ZM</t>
  </si>
  <si>
    <t>Scikit-learn, LangChain, FastAPI</t>
  </si>
  <si>
    <t>Gray, Gonzalez and Moore</t>
  </si>
  <si>
    <t>Susanland, JO</t>
  </si>
  <si>
    <t>Mcgee and Sons</t>
  </si>
  <si>
    <t>Lopezville, TW</t>
  </si>
  <si>
    <t>Zimmerman-Becker</t>
  </si>
  <si>
    <t>Jamiestad, KE</t>
  </si>
  <si>
    <t>Bray-Hayden</t>
  </si>
  <si>
    <t>Cruzhaven, KI</t>
  </si>
  <si>
    <t>Adams, Mitchell and Stanley</t>
  </si>
  <si>
    <t>South Marissa, CZ</t>
  </si>
  <si>
    <t>Cameron Group</t>
  </si>
  <si>
    <t>Franciscofort, MT</t>
  </si>
  <si>
    <t>Crawford Ltd</t>
  </si>
  <si>
    <t>East Brian, UZ</t>
  </si>
  <si>
    <t>Nunez, Reed and Dominguez</t>
  </si>
  <si>
    <t>Port Stacyville, AO</t>
  </si>
  <si>
    <t>Martinez-Jacobs</t>
  </si>
  <si>
    <t>North Josephhaven, CZ</t>
  </si>
  <si>
    <t>FastAPI, KDB+, MLflow</t>
  </si>
  <si>
    <t>Ramirezville, IT</t>
  </si>
  <si>
    <t>Lake Reneefurt, NG</t>
  </si>
  <si>
    <t>Taylor and Sons</t>
  </si>
  <si>
    <t>West Robertborough, UG</t>
  </si>
  <si>
    <t>Burns-Lewis</t>
  </si>
  <si>
    <t>West Austinland, JO</t>
  </si>
  <si>
    <t>Khan Inc</t>
  </si>
  <si>
    <t>Ashleyview, KR</t>
  </si>
  <si>
    <t>Hall, Golden and Randall</t>
  </si>
  <si>
    <t>North Susanfort, CO</t>
  </si>
  <si>
    <t>Anderson Inc</t>
  </si>
  <si>
    <t>East Alyssaland, SM</t>
  </si>
  <si>
    <t>Harris and Sons</t>
  </si>
  <si>
    <t>Amandabury, GW</t>
  </si>
  <si>
    <t>Thomas, Horton and Evans</t>
  </si>
  <si>
    <t>Ellisonland, LI</t>
  </si>
  <si>
    <t>North Hollyport, JP</t>
  </si>
  <si>
    <t>Coleman-Brown</t>
  </si>
  <si>
    <t>South Brooketon, LT</t>
  </si>
  <si>
    <t>TensorFlow, KDB+, Scikit-learn</t>
  </si>
  <si>
    <t>Walker, Miller and Williams</t>
  </si>
  <si>
    <t>New Jonathanview, ME</t>
  </si>
  <si>
    <t>South Marcport, NI</t>
  </si>
  <si>
    <t>Wilcox-Orozco</t>
  </si>
  <si>
    <t>Stuartbury, DM</t>
  </si>
  <si>
    <t>Fry-Sanders</t>
  </si>
  <si>
    <t>Port Christinaburgh, TV</t>
  </si>
  <si>
    <t>Herrera, Dean and Wright</t>
  </si>
  <si>
    <t>Roachchester, VU</t>
  </si>
  <si>
    <t>MLflow, LangChain, Scikit-learn</t>
  </si>
  <si>
    <t>Black Ltd</t>
  </si>
  <si>
    <t>Angelafurt, GN</t>
  </si>
  <si>
    <t>Maldonado-Reyes</t>
  </si>
  <si>
    <t>Nicholasstad, NO</t>
  </si>
  <si>
    <t>Jones-Jordan</t>
  </si>
  <si>
    <t>Walkerport, NR</t>
  </si>
  <si>
    <t>Stafford-Fuller</t>
  </si>
  <si>
    <t>New Danielville, ZA</t>
  </si>
  <si>
    <t>Dickerson, Tate and Mason</t>
  </si>
  <si>
    <t>Booneshire, FI</t>
  </si>
  <si>
    <t>Anderson-Glenn</t>
  </si>
  <si>
    <t>Jessemouth, MK</t>
  </si>
  <si>
    <t>Elliott, Campbell and Moore</t>
  </si>
  <si>
    <t>Harriston, GE</t>
  </si>
  <si>
    <t>Garcia, Murphy and Clark</t>
  </si>
  <si>
    <t>Payneburgh, BS</t>
  </si>
  <si>
    <t>Allen-Sutton</t>
  </si>
  <si>
    <t>South Kaitlyn, BF</t>
  </si>
  <si>
    <t>Snow, Welch and Meyer</t>
  </si>
  <si>
    <t>South Thomasbury, NA</t>
  </si>
  <si>
    <t>Farley LLC</t>
  </si>
  <si>
    <t>Garciaberg, VE</t>
  </si>
  <si>
    <t>Smith Group</t>
  </si>
  <si>
    <t>East Nicholas, BT</t>
  </si>
  <si>
    <t>Suarez Group</t>
  </si>
  <si>
    <t>Coxland, CV</t>
  </si>
  <si>
    <t>Haas, Bryant and Scott</t>
  </si>
  <si>
    <t>Connorport, BI</t>
  </si>
  <si>
    <t>Hernandez-Rodriguez</t>
  </si>
  <si>
    <t>Jesseshire, GY</t>
  </si>
  <si>
    <t>Robbins, Hall and Barnett</t>
  </si>
  <si>
    <t>Lake Sarabury, JO</t>
  </si>
  <si>
    <t>Johnson-Kelly</t>
  </si>
  <si>
    <t>Lake Vickibury, MG</t>
  </si>
  <si>
    <t>Cardenas, Kemp and Roberts</t>
  </si>
  <si>
    <t>Lake Moniquemouth, PL</t>
  </si>
  <si>
    <t>Henry-Mason</t>
  </si>
  <si>
    <t>Bentonhaven, KR</t>
  </si>
  <si>
    <t>Miller PLC</t>
  </si>
  <si>
    <t>Lake Jamestown, MU</t>
  </si>
  <si>
    <t>Hopkins-Smith</t>
  </si>
  <si>
    <t>Pricefurt, ZW</t>
  </si>
  <si>
    <t>Miller-Riley</t>
  </si>
  <si>
    <t>Smithstad, NG</t>
  </si>
  <si>
    <t>Hortonbury, BR</t>
  </si>
  <si>
    <t>Downs-Griffin</t>
  </si>
  <si>
    <t>Austinport, PL</t>
  </si>
  <si>
    <t>Hunt, Ortiz and Erickson</t>
  </si>
  <si>
    <t>Lake Laurenville, IS</t>
  </si>
  <si>
    <t>Sanchez, Jackson and Fernandez</t>
  </si>
  <si>
    <t>Lake Antonio, TR</t>
  </si>
  <si>
    <t>Ward LLC</t>
  </si>
  <si>
    <t>North Shawnside, BT</t>
  </si>
  <si>
    <t>James, Pearson and Roth</t>
  </si>
  <si>
    <t>Bentleyville, FI</t>
  </si>
  <si>
    <t>BigQuery, FastAPI, LangChain</t>
  </si>
  <si>
    <t>Woodard Inc</t>
  </si>
  <si>
    <t>Mcphersonbury, SM</t>
  </si>
  <si>
    <t>Perry-Mcmahon</t>
  </si>
  <si>
    <t>Knightville, CR</t>
  </si>
  <si>
    <t>Galloway, Jordan and Cox</t>
  </si>
  <si>
    <t>North Tina, NG</t>
  </si>
  <si>
    <t>Jensen-Harris</t>
  </si>
  <si>
    <t>South Patriciaburgh, TT</t>
  </si>
  <si>
    <t>Hurley Ltd</t>
  </si>
  <si>
    <t>West Timothystad, ZM</t>
  </si>
  <si>
    <t>Waters Group</t>
  </si>
  <si>
    <t>Port Ryan, GM</t>
  </si>
  <si>
    <t>Curry PLC</t>
  </si>
  <si>
    <t>Port Rebeccahaven, MN</t>
  </si>
  <si>
    <t>Reynolds-Castillo</t>
  </si>
  <si>
    <t>Josephfort, KN</t>
  </si>
  <si>
    <t>Gordon, Rose and Byrd</t>
  </si>
  <si>
    <t>South Alexis, CV</t>
  </si>
  <si>
    <t>Andersen, Rose and Scott</t>
  </si>
  <si>
    <t>Port Justinfort, NR</t>
  </si>
  <si>
    <t>Ross Group</t>
  </si>
  <si>
    <t>South Joelport, AU</t>
  </si>
  <si>
    <t>Myers, Bradley and Gilmore</t>
  </si>
  <si>
    <t>Charlesside, MH</t>
  </si>
  <si>
    <t>Mack and Sons</t>
  </si>
  <si>
    <t>North Jayberg, PY</t>
  </si>
  <si>
    <t>Bartlett PLC</t>
  </si>
  <si>
    <t>West Bailey, BE</t>
  </si>
  <si>
    <t>Thompson LLC</t>
  </si>
  <si>
    <t>Hortonmouth, MX</t>
  </si>
  <si>
    <t>Crawford, Schmidt and Gonzalez</t>
  </si>
  <si>
    <t>Whitneyport, TN</t>
  </si>
  <si>
    <t>Watson, Richardson and Baker</t>
  </si>
  <si>
    <t>Hamiltonville, VE</t>
  </si>
  <si>
    <t>BigQuery, PyTorch, MLflow</t>
  </si>
  <si>
    <t>Ruiz, Johnson and Christensen</t>
  </si>
  <si>
    <t>Port Shane, ML</t>
  </si>
  <si>
    <t>Hernandez Ltd</t>
  </si>
  <si>
    <t>Chavezchester, CU</t>
  </si>
  <si>
    <t>Richmond, Jones and Reilly</t>
  </si>
  <si>
    <t>Royborough, AG</t>
  </si>
  <si>
    <t>Martinez Inc</t>
  </si>
  <si>
    <t>Port Timothy, NA</t>
  </si>
  <si>
    <t>Fisher Group</t>
  </si>
  <si>
    <t>Richardsonburgh, TH</t>
  </si>
  <si>
    <t>Jones, Crawford and Kelly</t>
  </si>
  <si>
    <t>East Ashleychester, NO</t>
  </si>
  <si>
    <t>Boyd, Howard and Morgan</t>
  </si>
  <si>
    <t>Lake Sarahfort, MX</t>
  </si>
  <si>
    <t>Wood Inc</t>
  </si>
  <si>
    <t>Brownberg, AL</t>
  </si>
  <si>
    <t>Jackson, Yang and Freeman</t>
  </si>
  <si>
    <t>East Wendyville, NR</t>
  </si>
  <si>
    <t>Martin PLC</t>
  </si>
  <si>
    <t>Lewisville, KP</t>
  </si>
  <si>
    <t>Burns, Suarez and Morrison</t>
  </si>
  <si>
    <t>West Kyle, FM</t>
  </si>
  <si>
    <t>Russo, Sharp and Bailey</t>
  </si>
  <si>
    <t>Port Bryanview, GE</t>
  </si>
  <si>
    <t>KDB+, BigQuery, Scikit-learn</t>
  </si>
  <si>
    <t>Estrada, Smith and Baldwin</t>
  </si>
  <si>
    <t>Robertshire, NE</t>
  </si>
  <si>
    <t>Gregory, Nelson and Smith</t>
  </si>
  <si>
    <t>Ronaldland, AD</t>
  </si>
  <si>
    <t>Houston-Miller</t>
  </si>
  <si>
    <t>East Michaelberg, BY</t>
  </si>
  <si>
    <t>Smith, Wallace and Garza</t>
  </si>
  <si>
    <t>Andersonberg, GD</t>
  </si>
  <si>
    <t>Ford Inc</t>
  </si>
  <si>
    <t>Petersonburgh, DZ</t>
  </si>
  <si>
    <t>Meadows, Wilkinson and Palmer</t>
  </si>
  <si>
    <t>Rhondafurt, IQ</t>
  </si>
  <si>
    <t>Hess and Sons</t>
  </si>
  <si>
    <t>Lake Jameston, GR</t>
  </si>
  <si>
    <t>Grimes-Sullivan</t>
  </si>
  <si>
    <t>Beckerberg, MA</t>
  </si>
  <si>
    <t>Weeks, Williams and Smith</t>
  </si>
  <si>
    <t>North Kevinshire, RU</t>
  </si>
  <si>
    <t>Mcguire-Hayes</t>
  </si>
  <si>
    <t>Jenniferborough, CD</t>
  </si>
  <si>
    <t>MLflow, Scikit-learn, BigQuery</t>
  </si>
  <si>
    <t>Williams, Adams and Dominguez</t>
  </si>
  <si>
    <t>West Cathy, NO</t>
  </si>
  <si>
    <t>Buchanan-James</t>
  </si>
  <si>
    <t>Lake Jacobport, SY</t>
  </si>
  <si>
    <t>Hall-Wilcox</t>
  </si>
  <si>
    <t>Jasontown, TV</t>
  </si>
  <si>
    <t>Brown, Gallagher and Scott</t>
  </si>
  <si>
    <t>Powersfort, BB</t>
  </si>
  <si>
    <t>BigQuery, PyTorch, KDB+</t>
  </si>
  <si>
    <t>Miller-Cole</t>
  </si>
  <si>
    <t>Mirandatown, GR</t>
  </si>
  <si>
    <t>BigQuery, MLflow, TensorFlow</t>
  </si>
  <si>
    <t>Fox Ltd</t>
  </si>
  <si>
    <t>Whiteton, BS</t>
  </si>
  <si>
    <t>Odonnell Group</t>
  </si>
  <si>
    <t>Kaylaport, LC</t>
  </si>
  <si>
    <t>Schultz Inc</t>
  </si>
  <si>
    <t>Rileyville, QA</t>
  </si>
  <si>
    <t>Robinson, Espinoza and Garcia</t>
  </si>
  <si>
    <t>New Robyn, YE</t>
  </si>
  <si>
    <t>Henson, Sawyer and Gordon</t>
  </si>
  <si>
    <t>Brownmouth, ME</t>
  </si>
  <si>
    <t>Rodriguez-Morales</t>
  </si>
  <si>
    <t>Wandamouth, MY</t>
  </si>
  <si>
    <t>Munoz, Parker and Marsh</t>
  </si>
  <si>
    <t>Nicoleside, CD</t>
  </si>
  <si>
    <t>Collins Ltd</t>
  </si>
  <si>
    <t>Kennedymouth, MG</t>
  </si>
  <si>
    <t>Sanchez-Camacho</t>
  </si>
  <si>
    <t>Port Michael, CH</t>
  </si>
  <si>
    <t>Paul-Ellis</t>
  </si>
  <si>
    <t>Ayalaland, VA</t>
  </si>
  <si>
    <t>Church LLC</t>
  </si>
  <si>
    <t>Melissaburgh, AL</t>
  </si>
  <si>
    <t>Holt, Carlson and Shaffer</t>
  </si>
  <si>
    <t>New Anthonyport, SC</t>
  </si>
  <si>
    <t>Wells and Sons</t>
  </si>
  <si>
    <t>South Jillside, CG</t>
  </si>
  <si>
    <t>Gomez-Anderson</t>
  </si>
  <si>
    <t>New Jennifer, ZW</t>
  </si>
  <si>
    <t>Port Haleyport, KE</t>
  </si>
  <si>
    <t>Klein-Ramirez</t>
  </si>
  <si>
    <t>Davishaven, MW</t>
  </si>
  <si>
    <t>Obrien-Kelley</t>
  </si>
  <si>
    <t>East Katiemouth, SA</t>
  </si>
  <si>
    <t>Sherrimouth, GA</t>
  </si>
  <si>
    <t>Bryan Inc</t>
  </si>
  <si>
    <t>Nguyenmouth, SK</t>
  </si>
  <si>
    <t>Anderson PLC</t>
  </si>
  <si>
    <t>Lake Davidfort, BD</t>
  </si>
  <si>
    <t>Evans Group</t>
  </si>
  <si>
    <t>Kylieside, MM</t>
  </si>
  <si>
    <t>Garcia Inc</t>
  </si>
  <si>
    <t>West Sonya, GN</t>
  </si>
  <si>
    <t>Bennett Inc</t>
  </si>
  <si>
    <t>Wrightville, IT</t>
  </si>
  <si>
    <t>Brown-Jones</t>
  </si>
  <si>
    <t>Johnsonside, BG</t>
  </si>
  <si>
    <t>Irwin, Flores and Fowler</t>
  </si>
  <si>
    <t>North Virginia, UZ</t>
  </si>
  <si>
    <t>Olsen, Turner and Carpenter</t>
  </si>
  <si>
    <t>East Michael, CH</t>
  </si>
  <si>
    <t>Gray-Simmons</t>
  </si>
  <si>
    <t>South Mark, MK</t>
  </si>
  <si>
    <t>Garcia-Obrien</t>
  </si>
  <si>
    <t>Kimberlychester, BI</t>
  </si>
  <si>
    <t>Travis-Murphy</t>
  </si>
  <si>
    <t>North Dennisview, CU</t>
  </si>
  <si>
    <t>Perez Inc</t>
  </si>
  <si>
    <t>Nicolastown, SG</t>
  </si>
  <si>
    <t>Owen-Lopez</t>
  </si>
  <si>
    <t>Walkerton, UG</t>
  </si>
  <si>
    <t>Ashley, Owens and Garcia</t>
  </si>
  <si>
    <t>Lake Davidport, PG</t>
  </si>
  <si>
    <t>Miranda Group</t>
  </si>
  <si>
    <t>Lake Sarahmouth, BI</t>
  </si>
  <si>
    <t>Carter Inc</t>
  </si>
  <si>
    <t>Rosemouth, LU</t>
  </si>
  <si>
    <t>MLflow, TensorFlow, PyTorch</t>
  </si>
  <si>
    <t>Norton Ltd</t>
  </si>
  <si>
    <t>Crystaltown, TL</t>
  </si>
  <si>
    <t>KDB+, LangChain, BigQuery</t>
  </si>
  <si>
    <t>Hernandez-Guerrero</t>
  </si>
  <si>
    <t>Joshuamouth, GQ</t>
  </si>
  <si>
    <t>Harris, Braun and Patton</t>
  </si>
  <si>
    <t>Port Stacyberg, MC</t>
  </si>
  <si>
    <t>BigQuery, KDB+, TensorFlow</t>
  </si>
  <si>
    <t>Tate-Snow</t>
  </si>
  <si>
    <t>Port Katieborough, TD</t>
  </si>
  <si>
    <t>Conner-Jones</t>
  </si>
  <si>
    <t>Jasonmouth, MX</t>
  </si>
  <si>
    <t>Douglas-Ferguson</t>
  </si>
  <si>
    <t>Phillipsville, MN</t>
  </si>
  <si>
    <t>Garcia, Moore and Fox</t>
  </si>
  <si>
    <t>Craigmouth, VN</t>
  </si>
  <si>
    <t>Cooper-Bruce</t>
  </si>
  <si>
    <t>Andrewborough, MW</t>
  </si>
  <si>
    <t>Mcintyre-Wagner</t>
  </si>
  <si>
    <t>West Karamouth, CY</t>
  </si>
  <si>
    <t>Jones-George</t>
  </si>
  <si>
    <t>South Kayla, ME</t>
  </si>
  <si>
    <t>Tapia Group</t>
  </si>
  <si>
    <t>West Stuart, AU</t>
  </si>
  <si>
    <t>LangChain, BigQuery, KDB+</t>
  </si>
  <si>
    <t>Carpenter Group</t>
  </si>
  <si>
    <t>Gonzalezville, HR</t>
  </si>
  <si>
    <t>Deleon-Lyons</t>
  </si>
  <si>
    <t>Josefurt, TO</t>
  </si>
  <si>
    <t>Petersen-Fuentes</t>
  </si>
  <si>
    <t>West Curtiston, AF</t>
  </si>
  <si>
    <t>Bryant PLC</t>
  </si>
  <si>
    <t>Austinville, MR</t>
  </si>
  <si>
    <t>Long, Harrington and Bryant</t>
  </si>
  <si>
    <t>Lake Megan, MN</t>
  </si>
  <si>
    <t>PyTorch, FastAPI, LangChain</t>
  </si>
  <si>
    <t>Vaughn and Sons</t>
  </si>
  <si>
    <t>South Samanthabury, AR</t>
  </si>
  <si>
    <t>Johnson, Yates and Lee</t>
  </si>
  <si>
    <t>Maryview, MW</t>
  </si>
  <si>
    <t>Esparza-Chen</t>
  </si>
  <si>
    <t>Robertsport, SC</t>
  </si>
  <si>
    <t>Hall-Lynn</t>
  </si>
  <si>
    <t>New Kimberlyland, ZA</t>
  </si>
  <si>
    <t>Gutierrez-Flores</t>
  </si>
  <si>
    <t>Crawfordtown, PY</t>
  </si>
  <si>
    <t>Stanley-Stone</t>
  </si>
  <si>
    <t>Silvafort, MZ</t>
  </si>
  <si>
    <t>Jones, Allen and Horton</t>
  </si>
  <si>
    <t>New Stevenfurt, JO</t>
  </si>
  <si>
    <t>White-Everett</t>
  </si>
  <si>
    <t>Tracyborough, EG</t>
  </si>
  <si>
    <t>Mayo-Mullins</t>
  </si>
  <si>
    <t>Lake Michaelberg, VC</t>
  </si>
  <si>
    <t>MLflow, Scikit-learn, LangChain</t>
  </si>
  <si>
    <t>Wiggins and Sons</t>
  </si>
  <si>
    <t>Yvettefort, AT</t>
  </si>
  <si>
    <t>Larson, Vasquez and Bishop</t>
  </si>
  <si>
    <t>East Lorifort, JO</t>
  </si>
  <si>
    <t>PyTorch, TensorFlow, LangChain</t>
  </si>
  <si>
    <t>Carter-Pittman</t>
  </si>
  <si>
    <t>Baileyburgh, MG</t>
  </si>
  <si>
    <t>Holmes-Sloan</t>
  </si>
  <si>
    <t>Port Carmen, SB</t>
  </si>
  <si>
    <t>Stevens, Smith and Mendez</t>
  </si>
  <si>
    <t>Perkinstown, TN</t>
  </si>
  <si>
    <t>Pope Inc</t>
  </si>
  <si>
    <t>Pattonton, KZ</t>
  </si>
  <si>
    <t>Davis, Brown and Burke</t>
  </si>
  <si>
    <t>South Nathanielville, PG</t>
  </si>
  <si>
    <t>Evans-Scott</t>
  </si>
  <si>
    <t>Pearsonberg, TN</t>
  </si>
  <si>
    <t>Owen Ltd</t>
  </si>
  <si>
    <t>Sherriside, SN</t>
  </si>
  <si>
    <t>Lynn, Davenport and Gonzales</t>
  </si>
  <si>
    <t>South Ryan, IQ</t>
  </si>
  <si>
    <t>Colon Ltd</t>
  </si>
  <si>
    <t>Angelamouth, IQ</t>
  </si>
  <si>
    <t>Barnett-Boyer</t>
  </si>
  <si>
    <t>Lake Michelle, MW</t>
  </si>
  <si>
    <t>Sanchez Inc</t>
  </si>
  <si>
    <t>Trevorhaven, BZ</t>
  </si>
  <si>
    <t>Anderson, Ortiz and Stanley</t>
  </si>
  <si>
    <t>Lake Andre, EG</t>
  </si>
  <si>
    <t>Parker PLC</t>
  </si>
  <si>
    <t>North Laurenmouth, MM</t>
  </si>
  <si>
    <t>Hernandez-Taylor</t>
  </si>
  <si>
    <t>Shortburgh, CR</t>
  </si>
  <si>
    <t>Cantu and Sons</t>
  </si>
  <si>
    <t>West Mary, TJ</t>
  </si>
  <si>
    <t>Harrington, Clark and Carter</t>
  </si>
  <si>
    <t>Warrenbury, WS</t>
  </si>
  <si>
    <t>Hernandez, Myers and Ward</t>
  </si>
  <si>
    <t>Danielville, NE</t>
  </si>
  <si>
    <t>BigQuery, KDB+, FastAPI</t>
  </si>
  <si>
    <t>Price-Kelley</t>
  </si>
  <si>
    <t>Thomasfort, HN</t>
  </si>
  <si>
    <t>Lopez Group</t>
  </si>
  <si>
    <t>West Toddmouth, VA</t>
  </si>
  <si>
    <t>Kidd LLC</t>
  </si>
  <si>
    <t>Jillport, US</t>
  </si>
  <si>
    <t>Williams, Poole and Anderson</t>
  </si>
  <si>
    <t>North Paige, BS</t>
  </si>
  <si>
    <t>Mcdowell-Davis</t>
  </si>
  <si>
    <t>Lake Aliciaberg, MC</t>
  </si>
  <si>
    <t>Pineda, Williams and George</t>
  </si>
  <si>
    <t>Port Richard, KE</t>
  </si>
  <si>
    <t>Peck-Olson</t>
  </si>
  <si>
    <t>Johnsonport, IE</t>
  </si>
  <si>
    <t>MLflow, BigQuery, PyTorch</t>
  </si>
  <si>
    <t>Johnson, Hodge and Shaffer</t>
  </si>
  <si>
    <t>Port Jonathan, GR</t>
  </si>
  <si>
    <t>Carlson Group</t>
  </si>
  <si>
    <t>Michaelfort, UA</t>
  </si>
  <si>
    <t>Davis, Bailey and Hebert</t>
  </si>
  <si>
    <t>Rayport, GM</t>
  </si>
  <si>
    <t>Aguirre, Collins and Manning</t>
  </si>
  <si>
    <t>Lake Ryan, RU</t>
  </si>
  <si>
    <t>Scikit-learn, BigQuery, LangChain</t>
  </si>
  <si>
    <t>Freeman, Foley and Smith</t>
  </si>
  <si>
    <t>Michaelview, VC</t>
  </si>
  <si>
    <t>Acevedo-Frazier</t>
  </si>
  <si>
    <t>Ellisport, CY</t>
  </si>
  <si>
    <t>Davis PLC</t>
  </si>
  <si>
    <t>South Katherineton, LY</t>
  </si>
  <si>
    <t>Ford-Taylor</t>
  </si>
  <si>
    <t>Lake Melissa, MV</t>
  </si>
  <si>
    <t>Sanchez LLC</t>
  </si>
  <si>
    <t>South Jilltown, IQ</t>
  </si>
  <si>
    <t>Armstrong Inc</t>
  </si>
  <si>
    <t>Davisstad, HN</t>
  </si>
  <si>
    <t>Gilbert Inc</t>
  </si>
  <si>
    <t>New Megantown, BT</t>
  </si>
  <si>
    <t>Miller Ltd</t>
  </si>
  <si>
    <t>North Dianaton, RU</t>
  </si>
  <si>
    <t>TensorFlow, Scikit-learn, LangChain</t>
  </si>
  <si>
    <t>Moore-Garner</t>
  </si>
  <si>
    <t>Hollyborough, MX</t>
  </si>
  <si>
    <t>Jenkins-Good</t>
  </si>
  <si>
    <t>Contreraston, LC</t>
  </si>
  <si>
    <t>Vance Ltd</t>
  </si>
  <si>
    <t>Wardbury, RW</t>
  </si>
  <si>
    <t>Sellers, Williams and Ortiz</t>
  </si>
  <si>
    <t>Matthewshire, SB</t>
  </si>
  <si>
    <t>Rodgers, Martinez and Zhang</t>
  </si>
  <si>
    <t>North Shane, LR</t>
  </si>
  <si>
    <t>Simon LLC</t>
  </si>
  <si>
    <t>West Michaelborough, BE</t>
  </si>
  <si>
    <t>Flynn-Franco</t>
  </si>
  <si>
    <t>North Grant, MR</t>
  </si>
  <si>
    <t>Floyd-Smith</t>
  </si>
  <si>
    <t>East Willie, BO</t>
  </si>
  <si>
    <t>Bailey, Mccullough and Moon</t>
  </si>
  <si>
    <t>Davidhaven, CL</t>
  </si>
  <si>
    <t>Kerr, Austin and Smith</t>
  </si>
  <si>
    <t>Port Charles, GM</t>
  </si>
  <si>
    <t>LangChain, MLflow, PyTorch</t>
  </si>
  <si>
    <t>Potter, Chapman and Christensen</t>
  </si>
  <si>
    <t>Colemanfort, SM</t>
  </si>
  <si>
    <t>Scikit-learn, KDB+, TensorFlow</t>
  </si>
  <si>
    <t>Francis-Jones</t>
  </si>
  <si>
    <t>North Jacqueline, SV</t>
  </si>
  <si>
    <t>Stephens, Garcia and Yoder</t>
  </si>
  <si>
    <t>South Caitlynchester, NL</t>
  </si>
  <si>
    <t>Robbins-Burke</t>
  </si>
  <si>
    <t>Sherrichester, BN</t>
  </si>
  <si>
    <t>Hall, Savage and Walker</t>
  </si>
  <si>
    <t>Bowersberg, SK</t>
  </si>
  <si>
    <t>KDB+, MLflow, FastAPI</t>
  </si>
  <si>
    <t>Smith-Cross</t>
  </si>
  <si>
    <t>Anthonybury, ET</t>
  </si>
  <si>
    <t>Martinez-Stephens</t>
  </si>
  <si>
    <t>South Michellebury, GR</t>
  </si>
  <si>
    <t>Barton, Wilson and Russell</t>
  </si>
  <si>
    <t>Kristiemouth, DK</t>
  </si>
  <si>
    <t>Brown, Bernard and Flores</t>
  </si>
  <si>
    <t>West Andrew, MD</t>
  </si>
  <si>
    <t>Mendoza-Flores</t>
  </si>
  <si>
    <t>West Andrew, ID</t>
  </si>
  <si>
    <t>TensorFlow, MLflow, BigQuery</t>
  </si>
  <si>
    <t>Bowman PLC</t>
  </si>
  <si>
    <t>Nicholshaven, HR</t>
  </si>
  <si>
    <t>Turner, Hernandez and White</t>
  </si>
  <si>
    <t>North Alicia, IQ</t>
  </si>
  <si>
    <t>Port Tina, PE</t>
  </si>
  <si>
    <t>Zhang-Watson</t>
  </si>
  <si>
    <t>New Veronica, AL</t>
  </si>
  <si>
    <t>Harrison, Wallace and Chen</t>
  </si>
  <si>
    <t>Port Catherinetown, VE</t>
  </si>
  <si>
    <t>Cruz, Cruz and Flores</t>
  </si>
  <si>
    <t>New Alyssa, CI</t>
  </si>
  <si>
    <t>KDB+, BigQuery, PyTorch</t>
  </si>
  <si>
    <t>Garcia-Smith</t>
  </si>
  <si>
    <t>North Kevin, YE</t>
  </si>
  <si>
    <t>PyTorch, LangChain, Scikit-learn</t>
  </si>
  <si>
    <t>Castaneda Group</t>
  </si>
  <si>
    <t>Nobleside, CY</t>
  </si>
  <si>
    <t>Sawyer, Frye and Jenkins</t>
  </si>
  <si>
    <t>West Hayleyton, DJ</t>
  </si>
  <si>
    <t>Bradshaw and Sons</t>
  </si>
  <si>
    <t>Kathrynfort, TO</t>
  </si>
  <si>
    <t>Cross, Johnson and Chan</t>
  </si>
  <si>
    <t>Danielview, BT</t>
  </si>
  <si>
    <t>Taraborough, KG</t>
  </si>
  <si>
    <t>Adams-Chapman</t>
  </si>
  <si>
    <t>Littleshire, CF</t>
  </si>
  <si>
    <t>Duran-Williams</t>
  </si>
  <si>
    <t>East Patrickfurt, BT</t>
  </si>
  <si>
    <t>Arnold Inc</t>
  </si>
  <si>
    <t>Jonesfurt, NL</t>
  </si>
  <si>
    <t>Kirk Group</t>
  </si>
  <si>
    <t>Chasestad, LU</t>
  </si>
  <si>
    <t>TensorFlow, BigQuery, Scikit-learn</t>
  </si>
  <si>
    <t>Flynn-Kennedy</t>
  </si>
  <si>
    <t>Villaport, CO</t>
  </si>
  <si>
    <t>PyTorch, FastAPI, KDB+</t>
  </si>
  <si>
    <t>Singleton-Roy</t>
  </si>
  <si>
    <t>Port Rodney, LR</t>
  </si>
  <si>
    <t>Combs, Brown and Williams</t>
  </si>
  <si>
    <t>Jessicatown, PH</t>
  </si>
  <si>
    <t>Meyer-Reyes</t>
  </si>
  <si>
    <t>Port Christine, BH</t>
  </si>
  <si>
    <t>MLflow, KDB+, Scikit-learn</t>
  </si>
  <si>
    <t>Elizabethton, PW</t>
  </si>
  <si>
    <t>Duncan-Reyes</t>
  </si>
  <si>
    <t>New Ryan, BW</t>
  </si>
  <si>
    <t>Davis, Murphy and Cox</t>
  </si>
  <si>
    <t>Pittmanville, CR</t>
  </si>
  <si>
    <t>KDB+, Scikit-learn, LangChain</t>
  </si>
  <si>
    <t>Peterson, Brown and Mcdonald</t>
  </si>
  <si>
    <t>Port Bernard, BY</t>
  </si>
  <si>
    <t>TensorFlow, KDB+, FastAPI</t>
  </si>
  <si>
    <t>Turner and Sons</t>
  </si>
  <si>
    <t>Robertsmouth, MN</t>
  </si>
  <si>
    <t>Spears, Moore and Mccormick</t>
  </si>
  <si>
    <t>South Lisa, IS</t>
  </si>
  <si>
    <t>Shaw LLC</t>
  </si>
  <si>
    <t>New Johnnybury, LI</t>
  </si>
  <si>
    <t>Gill-Schmidt</t>
  </si>
  <si>
    <t>New Williambury, FR</t>
  </si>
  <si>
    <t>Fuentes, Russo and Watson</t>
  </si>
  <si>
    <t>East Amanda, GA</t>
  </si>
  <si>
    <t>Weaver-Mills</t>
  </si>
  <si>
    <t>South Benjamin, PY</t>
  </si>
  <si>
    <t>Lee-Levy</t>
  </si>
  <si>
    <t>West Lindsayfurt, LK</t>
  </si>
  <si>
    <t>Younghaven, KM</t>
  </si>
  <si>
    <t>Murphy-Sosa</t>
  </si>
  <si>
    <t>North Patrick, SZ</t>
  </si>
  <si>
    <t>Lawrence Group</t>
  </si>
  <si>
    <t>Lake Aliciachester, TM</t>
  </si>
  <si>
    <t>Gonzales-Gardner</t>
  </si>
  <si>
    <t>Frazierberg, DO</t>
  </si>
  <si>
    <t>PyTorch, LangChain, BigQuery</t>
  </si>
  <si>
    <t>Padilla, Mann and Pierce</t>
  </si>
  <si>
    <t>West Brandon, RW</t>
  </si>
  <si>
    <t>Vazquez, Mcknight and Vega</t>
  </si>
  <si>
    <t>Ramseyview, TV</t>
  </si>
  <si>
    <t>Walker, Soto and Miles</t>
  </si>
  <si>
    <t>Oconnorville, IT</t>
  </si>
  <si>
    <t>Kelly-Walls</t>
  </si>
  <si>
    <t>East Ana, KN</t>
  </si>
  <si>
    <t>Roberts-Watson</t>
  </si>
  <si>
    <t>Perryside, CZ</t>
  </si>
  <si>
    <t>George, Hines and Galvan</t>
  </si>
  <si>
    <t>East Rachelland, MH</t>
  </si>
  <si>
    <t>Lam, Garcia and Lopez</t>
  </si>
  <si>
    <t>Baldwinland, TV</t>
  </si>
  <si>
    <t>Vasquez, Grimes and Mooney</t>
  </si>
  <si>
    <t>Brewerland, AT</t>
  </si>
  <si>
    <t>Mcneil-Nelson</t>
  </si>
  <si>
    <t>Duartebury, VA</t>
  </si>
  <si>
    <t>MLflow, KDB+, TensorFlow</t>
  </si>
  <si>
    <t>Wiggins-Rivera</t>
  </si>
  <si>
    <t>Andreashire, TO</t>
  </si>
  <si>
    <t>Morris-Swanson</t>
  </si>
  <si>
    <t>Howellburgh, NO</t>
  </si>
  <si>
    <t>Wong and Sons</t>
  </si>
  <si>
    <t>North Kristie, CL</t>
  </si>
  <si>
    <t>Scikit-learn, PyTorch, MLflow</t>
  </si>
  <si>
    <t>Davidson, Green and Johnson</t>
  </si>
  <si>
    <t>West Tylerberg, JO</t>
  </si>
  <si>
    <t>Greer-Garner</t>
  </si>
  <si>
    <t>South Chadton, IQ</t>
  </si>
  <si>
    <t>Nash, Solomon and Cameron</t>
  </si>
  <si>
    <t>Davidfurt, IT</t>
  </si>
  <si>
    <t>Jimenez Group</t>
  </si>
  <si>
    <t>Williamview, CU</t>
  </si>
  <si>
    <t>Garcia-Adams</t>
  </si>
  <si>
    <t>Port Victoriaburgh, TN</t>
  </si>
  <si>
    <t>Munoz and Sons</t>
  </si>
  <si>
    <t>Smithmouth, UG</t>
  </si>
  <si>
    <t>Griffin Ltd</t>
  </si>
  <si>
    <t>Harrisonhaven, PT</t>
  </si>
  <si>
    <t>Briggs-Miller</t>
  </si>
  <si>
    <t>Janicemouth, UZ</t>
  </si>
  <si>
    <t>Scikit-learn, FastAPI, PyTorch</t>
  </si>
  <si>
    <t>Dominguez Group</t>
  </si>
  <si>
    <t>New Melissashire, RW</t>
  </si>
  <si>
    <t>Cohen, Schneider and Scott</t>
  </si>
  <si>
    <t>Port Nathan, TM</t>
  </si>
  <si>
    <t>Peterson Ltd</t>
  </si>
  <si>
    <t>Staffordstad, AZ</t>
  </si>
  <si>
    <t>PyTorch, LangChain, TensorFlow</t>
  </si>
  <si>
    <t>Ramsey-Hamilton</t>
  </si>
  <si>
    <t>West Kyliechester, AD</t>
  </si>
  <si>
    <t>Davidson-Clark</t>
  </si>
  <si>
    <t>Lake Erika, VC</t>
  </si>
  <si>
    <t>Ramirez, Sanchez and Lucas</t>
  </si>
  <si>
    <t>Johnsonfurt, GQ</t>
  </si>
  <si>
    <t>Atkinson, Branch and Horton</t>
  </si>
  <si>
    <t>New Darren, ET</t>
  </si>
  <si>
    <t>Hawkins Ltd</t>
  </si>
  <si>
    <t>North Madison, UZ</t>
  </si>
  <si>
    <t>Moore Ltd</t>
  </si>
  <si>
    <t>Abigailmouth, NE</t>
  </si>
  <si>
    <t>Hughes-Henry</t>
  </si>
  <si>
    <t>West James, ER</t>
  </si>
  <si>
    <t>Johnson-Thomas</t>
  </si>
  <si>
    <t>Lake Curtis, BS</t>
  </si>
  <si>
    <t>Hunt, White and Schmidt</t>
  </si>
  <si>
    <t>Josephstad, DZ</t>
  </si>
  <si>
    <t>Harris-Zavala</t>
  </si>
  <si>
    <t>West Michael, NI</t>
  </si>
  <si>
    <t>Madisonside, BH</t>
  </si>
  <si>
    <t>Craig-Lloyd</t>
  </si>
  <si>
    <t>Priceborough, LU</t>
  </si>
  <si>
    <t>Bell-Perez</t>
  </si>
  <si>
    <t>Rossbury, SC</t>
  </si>
  <si>
    <t>Cole-Clark</t>
  </si>
  <si>
    <t>South Meganmouth, LI</t>
  </si>
  <si>
    <t>Knight-Lozano</t>
  </si>
  <si>
    <t>New Heatherbury, BG</t>
  </si>
  <si>
    <t>TensorFlow, Scikit-learn, KDB+</t>
  </si>
  <si>
    <t>Burton LLC</t>
  </si>
  <si>
    <t>South Jamesville, JM</t>
  </si>
  <si>
    <t>Castillo, Bonilla and Mclaughlin</t>
  </si>
  <si>
    <t>West Jasonmouth, IR</t>
  </si>
  <si>
    <t>Byrd-Christian</t>
  </si>
  <si>
    <t>West Theresashire, NI</t>
  </si>
  <si>
    <t>Price-Sandoval</t>
  </si>
  <si>
    <t>Lake Markport, PK</t>
  </si>
  <si>
    <t>Black-Simmons</t>
  </si>
  <si>
    <t>Allenburgh, BW</t>
  </si>
  <si>
    <t>Berger, Jackson and Hansen</t>
  </si>
  <si>
    <t>Hopkinstown, KP</t>
  </si>
  <si>
    <t>Kent-Preston</t>
  </si>
  <si>
    <t>North Nicolechester, CO</t>
  </si>
  <si>
    <t>Hartman, Rowe and Hernandez</t>
  </si>
  <si>
    <t>East Joseph, GR</t>
  </si>
  <si>
    <t>Morrison-Turner</t>
  </si>
  <si>
    <t>Mayerview, NI</t>
  </si>
  <si>
    <t>New Adam, BN</t>
  </si>
  <si>
    <t>Gardner-Chavez</t>
  </si>
  <si>
    <t>Lopezfort, KH</t>
  </si>
  <si>
    <t>Morris-Blake</t>
  </si>
  <si>
    <t>Lake Anthony, CL</t>
  </si>
  <si>
    <t>Hunter-Ward</t>
  </si>
  <si>
    <t>Millerborough, WS</t>
  </si>
  <si>
    <t>Hicks and Sons</t>
  </si>
  <si>
    <t>Port Franciscoside, GT</t>
  </si>
  <si>
    <t>PyTorch, BigQuery, FastAPI</t>
  </si>
  <si>
    <t>Torres-Clark</t>
  </si>
  <si>
    <t>West Jason, RO</t>
  </si>
  <si>
    <t>Brown Ltd</t>
  </si>
  <si>
    <t>West Keithview, LU</t>
  </si>
  <si>
    <t>Kerr Ltd</t>
  </si>
  <si>
    <t>Juanburgh, TD</t>
  </si>
  <si>
    <t>Hobbs, Moreno and Williams</t>
  </si>
  <si>
    <t>Andrewmouth, GN</t>
  </si>
  <si>
    <t>LangChain, PyTorch, KDB+</t>
  </si>
  <si>
    <t>Brown, Giles and Thompson</t>
  </si>
  <si>
    <t>North Mistyland, DJ</t>
  </si>
  <si>
    <t>Jordan Inc</t>
  </si>
  <si>
    <t>Joelland, MC</t>
  </si>
  <si>
    <t>Rodriguez Inc</t>
  </si>
  <si>
    <t>Lake Debbie, SZ</t>
  </si>
  <si>
    <t>Evans-Alvarado</t>
  </si>
  <si>
    <t>Davidmouth, BJ</t>
  </si>
  <si>
    <t>Phillips, Sanchez and Christensen</t>
  </si>
  <si>
    <t>East Davidchester, NE</t>
  </si>
  <si>
    <t>Sexton, Davis and Allen</t>
  </si>
  <si>
    <t>Lake David, FI</t>
  </si>
  <si>
    <t>Gill, Russo and Hill</t>
  </si>
  <si>
    <t>Gomezchester, UG</t>
  </si>
  <si>
    <t>Walsh, Davis and Tanner</t>
  </si>
  <si>
    <t>North Brettfurt, MH</t>
  </si>
  <si>
    <t>Green Group</t>
  </si>
  <si>
    <t>Port Yvetteland, LK</t>
  </si>
  <si>
    <t>Wilson, Wilson and Austin</t>
  </si>
  <si>
    <t>Mistyfurt, KP</t>
  </si>
  <si>
    <t>Williams-Thomas</t>
  </si>
  <si>
    <t>North Patricia, YE</t>
  </si>
  <si>
    <t>Thompson, Gibson and Simmons</t>
  </si>
  <si>
    <t>Gutierreztown, TJ</t>
  </si>
  <si>
    <t>Bush, Dennis and Burke</t>
  </si>
  <si>
    <t>Benitezfurt, ST</t>
  </si>
  <si>
    <t>Griffintown, KP</t>
  </si>
  <si>
    <t>Russell, Wood and Robertson</t>
  </si>
  <si>
    <t>Gonzalezstad, VN</t>
  </si>
  <si>
    <t>Johnson LLC</t>
  </si>
  <si>
    <t>South Christopher, FJ</t>
  </si>
  <si>
    <t>Kaufman LLC</t>
  </si>
  <si>
    <t>Port Ianfurt, LR</t>
  </si>
  <si>
    <t>Scikit-learn, KDB+, PyTorch</t>
  </si>
  <si>
    <t>Murphy LLC</t>
  </si>
  <si>
    <t>Whitefort, NI</t>
  </si>
  <si>
    <t>LangChain, FastAPI, PyTorch</t>
  </si>
  <si>
    <t>Matthews-Collins</t>
  </si>
  <si>
    <t>Jonesville, TO</t>
  </si>
  <si>
    <t>Rivas PLC</t>
  </si>
  <si>
    <t>South Timothystad, CH</t>
  </si>
  <si>
    <t>Alvarez PLC</t>
  </si>
  <si>
    <t>North Connorfurt, PA</t>
  </si>
  <si>
    <t>Best Inc</t>
  </si>
  <si>
    <t>Lake Melanie, VU</t>
  </si>
  <si>
    <t>Ochoa, Davidson and Thomas</t>
  </si>
  <si>
    <t>Coryton, WS</t>
  </si>
  <si>
    <t>Reilly, Barajas and Hughes</t>
  </si>
  <si>
    <t>South Kathleen, MV</t>
  </si>
  <si>
    <t>Dixon, Wright and Smith</t>
  </si>
  <si>
    <t>Markfort, NO</t>
  </si>
  <si>
    <t>Sawyer, Hall and Lowe</t>
  </si>
  <si>
    <t>Nancyberg, AF</t>
  </si>
  <si>
    <t>TensorFlow, MLflow, PyTorch</t>
  </si>
  <si>
    <t>Donaldson, Espinoza and Mills</t>
  </si>
  <si>
    <t>Matthewsberg, DO</t>
  </si>
  <si>
    <t>Davis-Moore</t>
  </si>
  <si>
    <t>North Jessica, VC</t>
  </si>
  <si>
    <t>Clark PLC</t>
  </si>
  <si>
    <t>New Austin, BZ</t>
  </si>
  <si>
    <t>Lynch-Coffey</t>
  </si>
  <si>
    <t>Deborahton, CV</t>
  </si>
  <si>
    <t>Archer Ltd</t>
  </si>
  <si>
    <t>Allisonview, ET</t>
  </si>
  <si>
    <t>Estrada, Perry and Jackson</t>
  </si>
  <si>
    <t>Eatonmouth, PW</t>
  </si>
  <si>
    <t>Shelton-Ellison</t>
  </si>
  <si>
    <t>Davistown, NA</t>
  </si>
  <si>
    <t>PyTorch, FastAPI, MLflow</t>
  </si>
  <si>
    <t>Montgomery Inc</t>
  </si>
  <si>
    <t>Danielside, SZ</t>
  </si>
  <si>
    <t>Rios, Evans and Foster</t>
  </si>
  <si>
    <t>Hernandezland, ZA</t>
  </si>
  <si>
    <t>Garcia, Lopez and Santiago</t>
  </si>
  <si>
    <t>New Jared, BB</t>
  </si>
  <si>
    <t>Bell Group</t>
  </si>
  <si>
    <t>Nicholaschester, KE</t>
  </si>
  <si>
    <t>Stevens-Foster</t>
  </si>
  <si>
    <t>Blairside, GH</t>
  </si>
  <si>
    <t>Scikit-learn, PyTorch, BigQuery</t>
  </si>
  <si>
    <t>Sawyer PLC</t>
  </si>
  <si>
    <t>Bryceport, AO</t>
  </si>
  <si>
    <t>Hurley-Scott</t>
  </si>
  <si>
    <t>West Christian, SO</t>
  </si>
  <si>
    <t>Black-Bennett</t>
  </si>
  <si>
    <t>Lake Toddmouth, IN</t>
  </si>
  <si>
    <t>Perez Group</t>
  </si>
  <si>
    <t>South Erikchester, GA</t>
  </si>
  <si>
    <t>Saunders, Bradford and Sharp</t>
  </si>
  <si>
    <t>Port Meganstad, GW</t>
  </si>
  <si>
    <t>Hudson-Gordon</t>
  </si>
  <si>
    <t>Port Erikaburgh, PG</t>
  </si>
  <si>
    <t>Nelson, Maddox and Klein</t>
  </si>
  <si>
    <t>Philipmouth, GQ</t>
  </si>
  <si>
    <t>Clark, Price and Dickson</t>
  </si>
  <si>
    <t>Lake Misty, MZ</t>
  </si>
  <si>
    <t>Gonzalez PLC</t>
  </si>
  <si>
    <t>Campbellmouth, IN</t>
  </si>
  <si>
    <t>Pierce Inc</t>
  </si>
  <si>
    <t>Collierchester, PH</t>
  </si>
  <si>
    <t>House, Bond and Myers</t>
  </si>
  <si>
    <t>West Cathy, PG</t>
  </si>
  <si>
    <t>LangChain, MLflow, TensorFlow</t>
  </si>
  <si>
    <t>Johns Inc</t>
  </si>
  <si>
    <t>Rodriguezstad, GN</t>
  </si>
  <si>
    <t>KDB+, TensorFlow, FastAPI</t>
  </si>
  <si>
    <t>Matthews, Mcdowell and Reynolds</t>
  </si>
  <si>
    <t>Port Jeffstad, MD</t>
  </si>
  <si>
    <t>Navarro-Costa</t>
  </si>
  <si>
    <t>Lawrenceton, BG</t>
  </si>
  <si>
    <t>Morris Inc</t>
  </si>
  <si>
    <t>Zunigaside, DM</t>
  </si>
  <si>
    <t>Miller, Pena and Spencer</t>
  </si>
  <si>
    <t>East Timothy, BF</t>
  </si>
  <si>
    <t>Davis, Sosa and Greene</t>
  </si>
  <si>
    <t>North Kristafort, CV</t>
  </si>
  <si>
    <t>MLflow, PyTorch, BigQuery</t>
  </si>
  <si>
    <t>Klein, Jordan and Lang</t>
  </si>
  <si>
    <t>Scottport, SZ</t>
  </si>
  <si>
    <t>Valdez, Nguyen and Espinoza</t>
  </si>
  <si>
    <t>Andreatown, SR</t>
  </si>
  <si>
    <t>Patterson-Salazar</t>
  </si>
  <si>
    <t>Port Nicholas, KW</t>
  </si>
  <si>
    <t>Thomas, Greene and Munoz</t>
  </si>
  <si>
    <t>Lake Jaime, VA</t>
  </si>
  <si>
    <t>Torres Ltd</t>
  </si>
  <si>
    <t>Grahambury, BR</t>
  </si>
  <si>
    <t>Young, Peterson and Wood</t>
  </si>
  <si>
    <t>New Masonton, KI</t>
  </si>
  <si>
    <t>Reilly PLC</t>
  </si>
  <si>
    <t>Cabrerafort, GW</t>
  </si>
  <si>
    <t>Woods-Kelly</t>
  </si>
  <si>
    <t>Millerborough, AL</t>
  </si>
  <si>
    <t>Moss-Jackson</t>
  </si>
  <si>
    <t>Christopherton, TM</t>
  </si>
  <si>
    <t>Johnson and Sons</t>
  </si>
  <si>
    <t>Joneschester, LK</t>
  </si>
  <si>
    <t>PyTorch, MLflow, TensorFlow</t>
  </si>
  <si>
    <t>Ramostown, BI</t>
  </si>
  <si>
    <t>Evans LLC</t>
  </si>
  <si>
    <t>Port Kelsey, KI</t>
  </si>
  <si>
    <t>Chambers PLC</t>
  </si>
  <si>
    <t>Johnberg, VC</t>
  </si>
  <si>
    <t>PyTorch, MLflow, BigQuery</t>
  </si>
  <si>
    <t>Conner-Young</t>
  </si>
  <si>
    <t>Port Amandaburgh, GA</t>
  </si>
  <si>
    <t>Morris LLC</t>
  </si>
  <si>
    <t>East Barrybury, GA</t>
  </si>
  <si>
    <t>LangChain, FastAPI, KDB+</t>
  </si>
  <si>
    <t>Hawkins-Valdez</t>
  </si>
  <si>
    <t>Roseton, VE</t>
  </si>
  <si>
    <t>Vance-Mcdowell</t>
  </si>
  <si>
    <t>Port Jessica, SG</t>
  </si>
  <si>
    <t>Wright LLC</t>
  </si>
  <si>
    <t>Sandrastad, IE</t>
  </si>
  <si>
    <t>Silva LLC</t>
  </si>
  <si>
    <t>Lewisburgh, BF</t>
  </si>
  <si>
    <t>Sanders, Rodriguez and Meyers</t>
  </si>
  <si>
    <t>Port Kathyton, GQ</t>
  </si>
  <si>
    <t>Allen Group</t>
  </si>
  <si>
    <t>Williamsville, MG</t>
  </si>
  <si>
    <t>Webb LLC</t>
  </si>
  <si>
    <t>Sylviaport, BS</t>
  </si>
  <si>
    <t>Harris-Brown</t>
  </si>
  <si>
    <t>East Kimberlyview, ME</t>
  </si>
  <si>
    <t>Stewart-White</t>
  </si>
  <si>
    <t>West Amber, HU</t>
  </si>
  <si>
    <t>Roberts, Ford and Davis</t>
  </si>
  <si>
    <t>Hannahfort, LS</t>
  </si>
  <si>
    <t>Garcia, Blake and Gardner</t>
  </si>
  <si>
    <t>North Cassandraborough, FJ</t>
  </si>
  <si>
    <t>Brown-Fisher</t>
  </si>
  <si>
    <t>Lake Ruthport, JM</t>
  </si>
  <si>
    <t>Hayes PLC</t>
  </si>
  <si>
    <t>South Michael, GE</t>
  </si>
  <si>
    <t>KDB+, PyTorch, BigQuery</t>
  </si>
  <si>
    <t>Mccoy, Barnes and Mercado</t>
  </si>
  <si>
    <t>New Richardburgh, PS</t>
  </si>
  <si>
    <t>Herrera and Sons</t>
  </si>
  <si>
    <t>East Michael, AO</t>
  </si>
  <si>
    <t>Smith-Hansen</t>
  </si>
  <si>
    <t>North Michellestad, ME</t>
  </si>
  <si>
    <t>TensorFlow, FastAPI, MLflow</t>
  </si>
  <si>
    <t>Goodman, Watson and Norman</t>
  </si>
  <si>
    <t>Davidshire, ES</t>
  </si>
  <si>
    <t>Bennett PLC</t>
  </si>
  <si>
    <t>West Jennifertown, NP</t>
  </si>
  <si>
    <t>Brady-Jones</t>
  </si>
  <si>
    <t>Jasonbury, HT</t>
  </si>
  <si>
    <t>Walker and Sons</t>
  </si>
  <si>
    <t>New Amber, CL</t>
  </si>
  <si>
    <t>Bautista LLC</t>
  </si>
  <si>
    <t>Douglasberg, FM</t>
  </si>
  <si>
    <t>Church Ltd</t>
  </si>
  <si>
    <t>Jonathanland, FJ</t>
  </si>
  <si>
    <t>KDB+, LangChain, MLflow</t>
  </si>
  <si>
    <t>New Sandraland, ZM</t>
  </si>
  <si>
    <t>Acosta, Williams and Carter</t>
  </si>
  <si>
    <t>Wrightland, ZW</t>
  </si>
  <si>
    <t>Thornton, Pittman and Torres</t>
  </si>
  <si>
    <t>Bowmanton, AG</t>
  </si>
  <si>
    <t>Palmer Group</t>
  </si>
  <si>
    <t>Samanthahaven, CA</t>
  </si>
  <si>
    <t>Smith, Hancock and Bolton</t>
  </si>
  <si>
    <t>Nicholasville, KN</t>
  </si>
  <si>
    <t>Shaffer, Wright and Morgan</t>
  </si>
  <si>
    <t>South Richardtown, KP</t>
  </si>
  <si>
    <t>Proctor Inc</t>
  </si>
  <si>
    <t>Jeffreystad, GW</t>
  </si>
  <si>
    <t>Ross, Barrera and Winters</t>
  </si>
  <si>
    <t>East Seanview, GB</t>
  </si>
  <si>
    <t>Hernandez, Collins and Smith</t>
  </si>
  <si>
    <t>Lake Jessicaside, DJ</t>
  </si>
  <si>
    <t>Nguyen, Shaffer and Thompson</t>
  </si>
  <si>
    <t>South Danielle, TH</t>
  </si>
  <si>
    <t>Nguyen, Brown and Edwards</t>
  </si>
  <si>
    <t>Port Victoriaburgh, PG</t>
  </si>
  <si>
    <t>Bartlett Group</t>
  </si>
  <si>
    <t>West Robin, PY</t>
  </si>
  <si>
    <t>Moran, Ellis and Vargas</t>
  </si>
  <si>
    <t>New Sethtown, ZW</t>
  </si>
  <si>
    <t>Porter, Hernandez and Hall</t>
  </si>
  <si>
    <t>Ambertown, LV</t>
  </si>
  <si>
    <t>Hunter and Sons</t>
  </si>
  <si>
    <t>South Jasonville, RO</t>
  </si>
  <si>
    <t>Garyville, BZ</t>
  </si>
  <si>
    <t>Diaz-Gray</t>
  </si>
  <si>
    <t>West Justinside, KI</t>
  </si>
  <si>
    <t>Poole-Scott</t>
  </si>
  <si>
    <t>Kellyhaven, GQ</t>
  </si>
  <si>
    <t>Bishop, Finley and Duran</t>
  </si>
  <si>
    <t>South Meganfort, CZ</t>
  </si>
  <si>
    <t>Rivera Group</t>
  </si>
  <si>
    <t>Port Jennifer, CF</t>
  </si>
  <si>
    <t>Blanchard LLC</t>
  </si>
  <si>
    <t>North Robertberg, CL</t>
  </si>
  <si>
    <t>Herman, Rivera and Gonzalez</t>
  </si>
  <si>
    <t>East Jessica, PG</t>
  </si>
  <si>
    <t>Mcmillan, Jensen and Olson</t>
  </si>
  <si>
    <t>Rachelmouth, EG</t>
  </si>
  <si>
    <t>Mcbride, Davenport and Kidd</t>
  </si>
  <si>
    <t>Port Leahland, GQ</t>
  </si>
  <si>
    <t>Lane, Diaz and Khan</t>
  </si>
  <si>
    <t>Melaniemouth, RS</t>
  </si>
  <si>
    <t>Taylor LLC</t>
  </si>
  <si>
    <t>Lopezfurt, AD</t>
  </si>
  <si>
    <t>Moss, Simmons and Elliott</t>
  </si>
  <si>
    <t>Matthewville, US</t>
  </si>
  <si>
    <t>LangChain, TensorFlow, MLflow</t>
  </si>
  <si>
    <t>Crane, Robles and Arias</t>
  </si>
  <si>
    <t>New Michaelmouth, KR</t>
  </si>
  <si>
    <t>Martinez-Fuller</t>
  </si>
  <si>
    <t>Ruizbury, NZ</t>
  </si>
  <si>
    <t>Wood-Johnson</t>
  </si>
  <si>
    <t>Gailland, SK</t>
  </si>
  <si>
    <t>Martin Group</t>
  </si>
  <si>
    <t>Lake Nicole, GT</t>
  </si>
  <si>
    <t>Morrison, Wallace and Wade</t>
  </si>
  <si>
    <t>East Cheryl, PG</t>
  </si>
  <si>
    <t>Villa, Hall and Bishop</t>
  </si>
  <si>
    <t>New Garytown, FI</t>
  </si>
  <si>
    <t>Kennedy-Davis</t>
  </si>
  <si>
    <t>East Jessicaport, CG</t>
  </si>
  <si>
    <t>BigQuery, FastAPI, PyTorch</t>
  </si>
  <si>
    <t>Anderson Group</t>
  </si>
  <si>
    <t>Turnerville, AO</t>
  </si>
  <si>
    <t>Price, Moore and Kidd</t>
  </si>
  <si>
    <t>Rachelview, KH</t>
  </si>
  <si>
    <t>Carroll Group</t>
  </si>
  <si>
    <t>West Monica, TT</t>
  </si>
  <si>
    <t>Woods-French</t>
  </si>
  <si>
    <t>South Meagan, GQ</t>
  </si>
  <si>
    <t>Miller, Gonzalez and Kelly</t>
  </si>
  <si>
    <t>Kellyborough, PA</t>
  </si>
  <si>
    <t>Pooleview, NL</t>
  </si>
  <si>
    <t>FastAPI, MLflow, PyTorch</t>
  </si>
  <si>
    <t>Anderson, Lucas and Clements</t>
  </si>
  <si>
    <t>West Bethanyshire, HU</t>
  </si>
  <si>
    <t>East Nicholeberg, DE</t>
  </si>
  <si>
    <t>Braun Inc</t>
  </si>
  <si>
    <t>Brooksbury, GE</t>
  </si>
  <si>
    <t>Williams, Carter and Wilson</t>
  </si>
  <si>
    <t>Juliemouth, TR</t>
  </si>
  <si>
    <t>Howard-Farrell</t>
  </si>
  <si>
    <t>Fishershire, CN</t>
  </si>
  <si>
    <t>Richards-Adams</t>
  </si>
  <si>
    <t>Lake Kathleenville, AZ</t>
  </si>
  <si>
    <t>Olson Group</t>
  </si>
  <si>
    <t>East Nicole, GA</t>
  </si>
  <si>
    <t>FastAPI, MLflow, BigQuery</t>
  </si>
  <si>
    <t>Montgomery-Castro</t>
  </si>
  <si>
    <t>South Michelebury, AO</t>
  </si>
  <si>
    <t>Cannon Group</t>
  </si>
  <si>
    <t>Port Andrew, AF</t>
  </si>
  <si>
    <t>Green-Freeman</t>
  </si>
  <si>
    <t>East Edwardtown, ME</t>
  </si>
  <si>
    <t>Sullivan, Spencer and Holland</t>
  </si>
  <si>
    <t>Thomasfurt, VA</t>
  </si>
  <si>
    <t>Barrett-Smith</t>
  </si>
  <si>
    <t>Jessicachester, MW</t>
  </si>
  <si>
    <t>MLflow, BigQuery, FastAPI</t>
  </si>
  <si>
    <t>Vargas-Rodriguez</t>
  </si>
  <si>
    <t>Debraton, GT</t>
  </si>
  <si>
    <t>Gaines-Vance</t>
  </si>
  <si>
    <t>Cervantesmouth, FM</t>
  </si>
  <si>
    <t>Brown, Fox and Stokes</t>
  </si>
  <si>
    <t>Marcmouth, CN</t>
  </si>
  <si>
    <t>Sparks-Garrison</t>
  </si>
  <si>
    <t>New Andreastad, RO</t>
  </si>
  <si>
    <t>Payne, Swanson and Silva</t>
  </si>
  <si>
    <t>North Jamesside, YE</t>
  </si>
  <si>
    <t>Vargas-Edwards</t>
  </si>
  <si>
    <t>Adamtown, CH</t>
  </si>
  <si>
    <t>West Christopher, QA</t>
  </si>
  <si>
    <t>Griffith, Ruiz and Jones</t>
  </si>
  <si>
    <t>West Christina, BW</t>
  </si>
  <si>
    <t>Flowers Group</t>
  </si>
  <si>
    <t>New Robin, NR</t>
  </si>
  <si>
    <t>Deleon PLC</t>
  </si>
  <si>
    <t>North Brendaview, SE</t>
  </si>
  <si>
    <t>Mcintosh-Mitchell</t>
  </si>
  <si>
    <t>North John, YE</t>
  </si>
  <si>
    <t>Davies-Valentine</t>
  </si>
  <si>
    <t>Dixontown, BY</t>
  </si>
  <si>
    <t>Collins Group</t>
  </si>
  <si>
    <t>Brandonville, FR</t>
  </si>
  <si>
    <t>Fields-Ramirez</t>
  </si>
  <si>
    <t>East Alexandratown, BT</t>
  </si>
  <si>
    <t>Christensen, Heath and Lopez</t>
  </si>
  <si>
    <t>Mcdonaldview, TT</t>
  </si>
  <si>
    <t>Cross-Randall</t>
  </si>
  <si>
    <t>Brianshire, KE</t>
  </si>
  <si>
    <t>Brewer-Bruce</t>
  </si>
  <si>
    <t>New Donnaville, AG</t>
  </si>
  <si>
    <t>Henderson, Owens and Jones</t>
  </si>
  <si>
    <t>Sullivanborough, TH</t>
  </si>
  <si>
    <t>Lee-Davis</t>
  </si>
  <si>
    <t>Gonzalesland, UZ</t>
  </si>
  <si>
    <t>Watson-Fernandez</t>
  </si>
  <si>
    <t>Mosesland, FJ</t>
  </si>
  <si>
    <t>Benjamin, Jordan and Larsen</t>
  </si>
  <si>
    <t>New Angelton, SM</t>
  </si>
  <si>
    <t>Moore LLC</t>
  </si>
  <si>
    <t>Willischester, ET</t>
  </si>
  <si>
    <t>Wilson, Roberts and Frank</t>
  </si>
  <si>
    <t>Port Amy, FJ</t>
  </si>
  <si>
    <t>Hernandez, Long and Hutchinson</t>
  </si>
  <si>
    <t>Hayesport, CH</t>
  </si>
  <si>
    <t>Huffman, Larson and Bryant</t>
  </si>
  <si>
    <t>South Devinburgh, GM</t>
  </si>
  <si>
    <t>Perry, Ford and Watson</t>
  </si>
  <si>
    <t>Leeville, IR</t>
  </si>
  <si>
    <t>Coffey Ltd</t>
  </si>
  <si>
    <t>Port Aprilhaven, MD</t>
  </si>
  <si>
    <t>Lewis-Suarez</t>
  </si>
  <si>
    <t>New Brandonfurt, TJ</t>
  </si>
  <si>
    <t>Gillbury, LR</t>
  </si>
  <si>
    <t>Bennett-Peck</t>
  </si>
  <si>
    <t>Port Ernest, PY</t>
  </si>
  <si>
    <t>New Loriberg, OM</t>
  </si>
  <si>
    <t>Benton-Dunn</t>
  </si>
  <si>
    <t>Justinmouth, BF</t>
  </si>
  <si>
    <t>Scikit-learn, MLflow, KDB+</t>
  </si>
  <si>
    <t>South Lauraport, MC</t>
  </si>
  <si>
    <t>Washington, Allen and Watts</t>
  </si>
  <si>
    <t>Kyliehaven, UY</t>
  </si>
  <si>
    <t>Bauer, Hayden and Reynolds</t>
  </si>
  <si>
    <t>Matthewland, FI</t>
  </si>
  <si>
    <t>Williams-Hamilton</t>
  </si>
  <si>
    <t>West Sierra, LT</t>
  </si>
  <si>
    <t>Walters LLC</t>
  </si>
  <si>
    <t>Lake Rodneyfort, BF</t>
  </si>
  <si>
    <t>Davis, Hanson and Gaines</t>
  </si>
  <si>
    <t>Lake Phyllisburgh, MY</t>
  </si>
  <si>
    <t>TensorFlow, FastAPI, BigQuery</t>
  </si>
  <si>
    <t>Garcia, Smith and James</t>
  </si>
  <si>
    <t>Lake Gregoryshire, CD</t>
  </si>
  <si>
    <t>Vanessafurt, TG</t>
  </si>
  <si>
    <t>Powell Ltd</t>
  </si>
  <si>
    <t>New Donaldmouth, BG</t>
  </si>
  <si>
    <t>Scikit-learn, KDB+, LangChain</t>
  </si>
  <si>
    <t>Bell-Miles</t>
  </si>
  <si>
    <t>East Heather, MX</t>
  </si>
  <si>
    <t>Cohen-Gardner</t>
  </si>
  <si>
    <t>Bairdmouth, BF</t>
  </si>
  <si>
    <t>Smith, Shepherd and Dawson</t>
  </si>
  <si>
    <t>East Matthew, KW</t>
  </si>
  <si>
    <t>Dennis-West</t>
  </si>
  <si>
    <t>West Carolberg, KW</t>
  </si>
  <si>
    <t>Cortez, Kirby and Harris</t>
  </si>
  <si>
    <t>North George, LC</t>
  </si>
  <si>
    <t>Mitchelltown, GE</t>
  </si>
  <si>
    <t>Jones-Romero</t>
  </si>
  <si>
    <t>Coxstad, PE</t>
  </si>
  <si>
    <t>Mercer, Robinson and Rhodes</t>
  </si>
  <si>
    <t>Jacksonborough, BH</t>
  </si>
  <si>
    <t>White-Gomez</t>
  </si>
  <si>
    <t>Carlaton, BR</t>
  </si>
  <si>
    <t>Morgan-Phillips</t>
  </si>
  <si>
    <t>Rodriguezchester, SK</t>
  </si>
  <si>
    <t>Bailey-York</t>
  </si>
  <si>
    <t>Brittanymouth, ME</t>
  </si>
  <si>
    <t>Rodriguez-Walters</t>
  </si>
  <si>
    <t>Travistown, PS</t>
  </si>
  <si>
    <t>Rochastad, BB</t>
  </si>
  <si>
    <t>Green-Moore</t>
  </si>
  <si>
    <t>East Valerieville, KE</t>
  </si>
  <si>
    <t>Underwood, Scott and Norris</t>
  </si>
  <si>
    <t>Davisville, GQ</t>
  </si>
  <si>
    <t>BigQuery, TensorFlow, MLflow</t>
  </si>
  <si>
    <t>Gonzalez-Gordon</t>
  </si>
  <si>
    <t>Jodyville, BA</t>
  </si>
  <si>
    <t>Gilmore Group</t>
  </si>
  <si>
    <t>North William, FJ</t>
  </si>
  <si>
    <t>Scott-Jones</t>
  </si>
  <si>
    <t>Haneyview, KR</t>
  </si>
  <si>
    <t>Johnson-Peters</t>
  </si>
  <si>
    <t>North Daniel, AZ</t>
  </si>
  <si>
    <t>Black, Baker and Sanchez</t>
  </si>
  <si>
    <t>West Josebury, IS</t>
  </si>
  <si>
    <t>Durham Ltd</t>
  </si>
  <si>
    <t>Lake Marychester, CU</t>
  </si>
  <si>
    <t>South Feliciafurt, SA</t>
  </si>
  <si>
    <t>PyTorch, FastAPI, Scikit-learn</t>
  </si>
  <si>
    <t>Lindsey LLC</t>
  </si>
  <si>
    <t>West Lauren, FM</t>
  </si>
  <si>
    <t>Miller, Garcia and Juarez</t>
  </si>
  <si>
    <t>Port Kevin, TV</t>
  </si>
  <si>
    <t>Matthews and Sons</t>
  </si>
  <si>
    <t>Port Crystal, SN</t>
  </si>
  <si>
    <t>Cannon-Phelps</t>
  </si>
  <si>
    <t>Lake Danielle, IE</t>
  </si>
  <si>
    <t>Sandovalberg, BY</t>
  </si>
  <si>
    <t>Brady and Sons</t>
  </si>
  <si>
    <t>Stewartfort, AM</t>
  </si>
  <si>
    <t>West Jason, CU</t>
  </si>
  <si>
    <t>Gonzalez, Burnett and Alexander</t>
  </si>
  <si>
    <t>North Paulburgh, BF</t>
  </si>
  <si>
    <t>Morris-Lee</t>
  </si>
  <si>
    <t>West Eric, ZA</t>
  </si>
  <si>
    <t>Baxter and Sons</t>
  </si>
  <si>
    <t>West Carolynside, TN</t>
  </si>
  <si>
    <t>King, Hatfield and Small</t>
  </si>
  <si>
    <t>Wheelerview, BZ</t>
  </si>
  <si>
    <t>Bailey, Chavez and Green</t>
  </si>
  <si>
    <t>East Marcus, TH</t>
  </si>
  <si>
    <t>Daniels, Lambert and Porter</t>
  </si>
  <si>
    <t>Tylerberg, CU</t>
  </si>
  <si>
    <t>Casey Ltd</t>
  </si>
  <si>
    <t>Priceland, TL</t>
  </si>
  <si>
    <t>Williams, Robinson and Scott</t>
  </si>
  <si>
    <t>Parkborough, BI</t>
  </si>
  <si>
    <t>Port Amyberg, CD</t>
  </si>
  <si>
    <t>Brooks Group</t>
  </si>
  <si>
    <t>New Jerome, CY</t>
  </si>
  <si>
    <t>Martinez, Nelson and Hernandez</t>
  </si>
  <si>
    <t>Port Justin, RW</t>
  </si>
  <si>
    <t>North Nicoleland, AF</t>
  </si>
  <si>
    <t>Riley Ltd</t>
  </si>
  <si>
    <t>Williamside, ST</t>
  </si>
  <si>
    <t>Hunter Inc</t>
  </si>
  <si>
    <t>Lindabury, HN</t>
  </si>
  <si>
    <t>Day, Jones and Castillo</t>
  </si>
  <si>
    <t>North Carolfurt, MM</t>
  </si>
  <si>
    <t>Tran, Williams and Ochoa</t>
  </si>
  <si>
    <t>Lake Micheal, SC</t>
  </si>
  <si>
    <t>Deleon, Fuller and Hall</t>
  </si>
  <si>
    <t>Parrishburgh, OM</t>
  </si>
  <si>
    <t>Pierce, White and Poole</t>
  </si>
  <si>
    <t>Port John, LU</t>
  </si>
  <si>
    <t>Zacharyberg, PG</t>
  </si>
  <si>
    <t>Tucker LLC</t>
  </si>
  <si>
    <t>East Justin, FJ</t>
  </si>
  <si>
    <t>Washington, Kirby and Kennedy</t>
  </si>
  <si>
    <t>Lake Bryan, CD</t>
  </si>
  <si>
    <t>FastAPI, LangChain, MLflow</t>
  </si>
  <si>
    <t>Mills LLC</t>
  </si>
  <si>
    <t>New Sonya, FJ</t>
  </si>
  <si>
    <t>MLflow, LangChain, TensorFlow</t>
  </si>
  <si>
    <t>Stewart Inc</t>
  </si>
  <si>
    <t>Bradleystad, KI</t>
  </si>
  <si>
    <t>Mckay-Patton</t>
  </si>
  <si>
    <t>Kimfurt, MW</t>
  </si>
  <si>
    <t>Cooley LLC</t>
  </si>
  <si>
    <t>East Jasonfort, MU</t>
  </si>
  <si>
    <t>South Latoya, CV</t>
  </si>
  <si>
    <t>Carlson, Taylor and Johnson</t>
  </si>
  <si>
    <t>Scottmouth, NP</t>
  </si>
  <si>
    <t>Price LLC</t>
  </si>
  <si>
    <t>Brittanyborough, GN</t>
  </si>
  <si>
    <t>TensorFlow, FastAPI, KDB+</t>
  </si>
  <si>
    <t>Adams and Sons</t>
  </si>
  <si>
    <t>Port Judyside, SL</t>
  </si>
  <si>
    <t>Roberts Ltd</t>
  </si>
  <si>
    <t>East Charles, CL</t>
  </si>
  <si>
    <t>Johnson, Fuller and Rogers</t>
  </si>
  <si>
    <t>New Antoniomouth, VN</t>
  </si>
  <si>
    <t>Morgan PLC</t>
  </si>
  <si>
    <t>Martinchester, SO</t>
  </si>
  <si>
    <t>Evans PLC</t>
  </si>
  <si>
    <t>West Karen, LI</t>
  </si>
  <si>
    <t>Young-Flores</t>
  </si>
  <si>
    <t>North Debbie, DJ</t>
  </si>
  <si>
    <t>Howard, Owens and Coleman</t>
  </si>
  <si>
    <t>Hollowayfort, QA</t>
  </si>
  <si>
    <t>Jefferson-Cooper</t>
  </si>
  <si>
    <t>Marissabury, AO</t>
  </si>
  <si>
    <t>Mosley, Schultz and Wilson</t>
  </si>
  <si>
    <t>Roseland, IT</t>
  </si>
  <si>
    <t>Collier, Houston and Brown</t>
  </si>
  <si>
    <t>Adrianstad, SG</t>
  </si>
  <si>
    <t>Raymond-Powell</t>
  </si>
  <si>
    <t>Alexchester, GT</t>
  </si>
  <si>
    <t>Booth-Gibbs</t>
  </si>
  <si>
    <t>Michaelchester, BR</t>
  </si>
  <si>
    <t>Henderson-Lewis</t>
  </si>
  <si>
    <t>Nelsonbury, AE</t>
  </si>
  <si>
    <t>Rhodes PLC</t>
  </si>
  <si>
    <t>West Laura, SE</t>
  </si>
  <si>
    <t>Yang, Wyatt and Jackson</t>
  </si>
  <si>
    <t>Fitzgeraldmouth, TL</t>
  </si>
  <si>
    <t>Ortiz-Hogan</t>
  </si>
  <si>
    <t>Port Kellieview, FR</t>
  </si>
  <si>
    <t>Morgan-Kelly</t>
  </si>
  <si>
    <t>Fryeside, UZ</t>
  </si>
  <si>
    <t>Kelly-Conrad</t>
  </si>
  <si>
    <t>Lake Kevinmouth, SE</t>
  </si>
  <si>
    <t>Briggs, Chase and Thompson</t>
  </si>
  <si>
    <t>Claudiaberg, DZ</t>
  </si>
  <si>
    <t>Payne-Reese</t>
  </si>
  <si>
    <t>Campbellville, BS</t>
  </si>
  <si>
    <t>Mullins, Black and Ferrell</t>
  </si>
  <si>
    <t>North Donald, TL</t>
  </si>
  <si>
    <t>Williams, Johnson and Williams</t>
  </si>
  <si>
    <t>Charlesberg, DO</t>
  </si>
  <si>
    <t>Vega, Trujillo and Sanchez</t>
  </si>
  <si>
    <t>East Lauraland, QA</t>
  </si>
  <si>
    <t>Parker Group</t>
  </si>
  <si>
    <t>North Kelly, SI</t>
  </si>
  <si>
    <t>Miranda, Gonzalez and Long</t>
  </si>
  <si>
    <t>New Brettburgh, BR</t>
  </si>
  <si>
    <t>LangChain, FastAPI, MLflow</t>
  </si>
  <si>
    <t>Franklin, Saunders and Gray</t>
  </si>
  <si>
    <t>Lake Kaitlyn, BH</t>
  </si>
  <si>
    <t>Smith, Montes and Rodriguez</t>
  </si>
  <si>
    <t>Johnborough, IR</t>
  </si>
  <si>
    <t>Klein, Mason and Edwards</t>
  </si>
  <si>
    <t>Carlsonside, KR</t>
  </si>
  <si>
    <t>Mcbride-Harrison</t>
  </si>
  <si>
    <t>East Angelaville, DM</t>
  </si>
  <si>
    <t>Brown-Shaffer</t>
  </si>
  <si>
    <t>East Kimberlystad, LK</t>
  </si>
  <si>
    <t>Mcintyre, Bradley and Scott</t>
  </si>
  <si>
    <t>Lake Pamelafurt, BB</t>
  </si>
  <si>
    <t>Harris-Miller</t>
  </si>
  <si>
    <t>New Matthew, GM</t>
  </si>
  <si>
    <t>Meadows PLC</t>
  </si>
  <si>
    <t>Hendrickstown, UG</t>
  </si>
  <si>
    <t>Crawford, Perry and Reynolds</t>
  </si>
  <si>
    <t>East Alexisbury, MC</t>
  </si>
  <si>
    <t>Murrayton, ST</t>
  </si>
  <si>
    <t>Herring, Smith and Fletcher</t>
  </si>
  <si>
    <t>Monroemouth, GQ</t>
  </si>
  <si>
    <t>Howard-Johnson</t>
  </si>
  <si>
    <t>Westville, ZA</t>
  </si>
  <si>
    <t>Kidd PLC</t>
  </si>
  <si>
    <t>Madisonstad, BT</t>
  </si>
  <si>
    <t>Mccoy Inc</t>
  </si>
  <si>
    <t>North Donnaside, FM</t>
  </si>
  <si>
    <t>Riddle, Costa and Morris</t>
  </si>
  <si>
    <t>Leeton, ZA</t>
  </si>
  <si>
    <t>Allen-Middleton</t>
  </si>
  <si>
    <t>North Shannon, QA</t>
  </si>
  <si>
    <t>Walker, Parks and Ray</t>
  </si>
  <si>
    <t>Sheltonburgh, DE</t>
  </si>
  <si>
    <t>Lee, Roberts and Jones</t>
  </si>
  <si>
    <t>West Nathan, AF</t>
  </si>
  <si>
    <t>Cox, Jacobson and Gillespie</t>
  </si>
  <si>
    <t>Delgadomouth, ID</t>
  </si>
  <si>
    <t>Stevenson-Flores</t>
  </si>
  <si>
    <t>East Kelli, TZ</t>
  </si>
  <si>
    <t>Fisher Inc</t>
  </si>
  <si>
    <t>Copelandfort, WS</t>
  </si>
  <si>
    <t>Santos and Sons</t>
  </si>
  <si>
    <t>Desireestad, MG</t>
  </si>
  <si>
    <t>Washington Group</t>
  </si>
  <si>
    <t>Jasonstad, RW</t>
  </si>
  <si>
    <t>Hoffman LLC</t>
  </si>
  <si>
    <t>West Sarahborough, KG</t>
  </si>
  <si>
    <t>MLflow, TensorFlow, Scikit-learn</t>
  </si>
  <si>
    <t>Suarez LLC</t>
  </si>
  <si>
    <t>Hodgesborough, ER</t>
  </si>
  <si>
    <t>Green Ltd</t>
  </si>
  <si>
    <t>Gordontown, CA</t>
  </si>
  <si>
    <t>Fischer-Guzman</t>
  </si>
  <si>
    <t>North James, UA</t>
  </si>
  <si>
    <t>Powell-Hall</t>
  </si>
  <si>
    <t>Ortizside, PK</t>
  </si>
  <si>
    <t>Price-Johnson</t>
  </si>
  <si>
    <t>Leestad, DE</t>
  </si>
  <si>
    <t>Boyle, Griffin and Mitchell</t>
  </si>
  <si>
    <t>Michaelport, GW</t>
  </si>
  <si>
    <t>Gould, Owen and Hahn</t>
  </si>
  <si>
    <t>South Steven, NE</t>
  </si>
  <si>
    <t>Fox Inc</t>
  </si>
  <si>
    <t>Wheelerborough, VC</t>
  </si>
  <si>
    <t>Martin, Morrison and Woods</t>
  </si>
  <si>
    <t>South Veronicaberg, AD</t>
  </si>
  <si>
    <t>Thornton, Johnson and Coleman</t>
  </si>
  <si>
    <t>Daltontown, GD</t>
  </si>
  <si>
    <t>Nelson PLC</t>
  </si>
  <si>
    <t>North Linda, BG</t>
  </si>
  <si>
    <t>Peters, Martin and Gonzalez</t>
  </si>
  <si>
    <t>South Jeremyborough, MM</t>
  </si>
  <si>
    <t>Holmes-Palmer</t>
  </si>
  <si>
    <t>West Melanie, SG</t>
  </si>
  <si>
    <t>Bass, Carpenter and Bishop</t>
  </si>
  <si>
    <t>West Rebeccachester, BE</t>
  </si>
  <si>
    <t>Robinson Inc</t>
  </si>
  <si>
    <t>East Laurie, GH</t>
  </si>
  <si>
    <t>Moore-Ross</t>
  </si>
  <si>
    <t>Waltersfurt, KZ</t>
  </si>
  <si>
    <t>Hernandez-Schneider</t>
  </si>
  <si>
    <t>South Ravenfurt, TW</t>
  </si>
  <si>
    <t>Singleton-Morris</t>
  </si>
  <si>
    <t>East Alyssahaven, ML</t>
  </si>
  <si>
    <t>Smith, Barnett and Robles</t>
  </si>
  <si>
    <t>Martinezburgh, IN</t>
  </si>
  <si>
    <t>Anderson, Perez and Harrison</t>
  </si>
  <si>
    <t>East Daniel, JM</t>
  </si>
  <si>
    <t>Woodard-Jones</t>
  </si>
  <si>
    <t>East Michael, CI</t>
  </si>
  <si>
    <t>Taylor, Randolph and Robinson</t>
  </si>
  <si>
    <t>Derekton, AL</t>
  </si>
  <si>
    <t>Scott, Nguyen and Gomez</t>
  </si>
  <si>
    <t>West Austinbury, SC</t>
  </si>
  <si>
    <t>Stephens, Barnes and Howard</t>
  </si>
  <si>
    <t>Lake Meganchester, CY</t>
  </si>
  <si>
    <t>Young-Cook</t>
  </si>
  <si>
    <t>North Stephen, LV</t>
  </si>
  <si>
    <t>Perez-Mills</t>
  </si>
  <si>
    <t>Vanessamouth, ID</t>
  </si>
  <si>
    <t>Torres, Williams and Ramos</t>
  </si>
  <si>
    <t>New Stephanieside, LI</t>
  </si>
  <si>
    <t>Mosley-Ferrell</t>
  </si>
  <si>
    <t>Paulberg, NE</t>
  </si>
  <si>
    <t>Roman Inc</t>
  </si>
  <si>
    <t>Lake Vanessashire, MW</t>
  </si>
  <si>
    <t>Johnson-Bell</t>
  </si>
  <si>
    <t>Toddfurt, LT</t>
  </si>
  <si>
    <t>Macias, King and Sanchez</t>
  </si>
  <si>
    <t>South Jesus, NL</t>
  </si>
  <si>
    <t>Franco and Sons</t>
  </si>
  <si>
    <t>North Amanda, JO</t>
  </si>
  <si>
    <t>Villa, Fowler and Oneill</t>
  </si>
  <si>
    <t>New Jacob, CZ</t>
  </si>
  <si>
    <t>Cervantes-Parker</t>
  </si>
  <si>
    <t>Lake Jessicamouth, CH</t>
  </si>
  <si>
    <t>Gonzalez Inc</t>
  </si>
  <si>
    <t>West Brian, VU</t>
  </si>
  <si>
    <t>North Richardburgh, HR</t>
  </si>
  <si>
    <t>Cox, Taylor and Kent</t>
  </si>
  <si>
    <t>New Jamesside, TJ</t>
  </si>
  <si>
    <t>Blanchard-Rodriguez</t>
  </si>
  <si>
    <t>South Corey, LY</t>
  </si>
  <si>
    <t>Schmitt, Terry and Ramirez</t>
  </si>
  <si>
    <t>Petersonstad, MX</t>
  </si>
  <si>
    <t>Nixon-Martinez</t>
  </si>
  <si>
    <t>Jacksonfurt, EC</t>
  </si>
  <si>
    <t>Jenkins Ltd</t>
  </si>
  <si>
    <t>New Jessicaburgh, SE</t>
  </si>
  <si>
    <t>Grant, Rosario and Williams</t>
  </si>
  <si>
    <t>Lake Ryanville, AZ</t>
  </si>
  <si>
    <t>Rogers, Nixon and Martinez</t>
  </si>
  <si>
    <t>New Lauren, OM</t>
  </si>
  <si>
    <t>Carter-Lang</t>
  </si>
  <si>
    <t>Millerburgh, ZA</t>
  </si>
  <si>
    <t>Moss, Salazar and Stanley</t>
  </si>
  <si>
    <t>Kimberlyfurt, HN</t>
  </si>
  <si>
    <t>Carlson-Allen</t>
  </si>
  <si>
    <t>New Kristinatown, GD</t>
  </si>
  <si>
    <t>MLflow, FastAPI, LangChain</t>
  </si>
  <si>
    <t>Robertson-Alvarez</t>
  </si>
  <si>
    <t>Lake Jacquelineside, SD</t>
  </si>
  <si>
    <t>Gutierrez-Solomon</t>
  </si>
  <si>
    <t>West James, FJ</t>
  </si>
  <si>
    <t>Holland PLC</t>
  </si>
  <si>
    <t>Michealburgh, BW</t>
  </si>
  <si>
    <t>Gonzalez, Wilson and Barnett</t>
  </si>
  <si>
    <t>Rogersstad, SL</t>
  </si>
  <si>
    <t>Tran and Sons</t>
  </si>
  <si>
    <t>Lake Jonathanhaven, SE</t>
  </si>
  <si>
    <t>Pena, Figueroa and Gregory</t>
  </si>
  <si>
    <t>West Christophermouth, UZ</t>
  </si>
  <si>
    <t>Perez-Wilkins</t>
  </si>
  <si>
    <t>Lake Alice, TO</t>
  </si>
  <si>
    <t>Morales-Wallace</t>
  </si>
  <si>
    <t>Faulknerfort, SL</t>
  </si>
  <si>
    <t>Steele-Hansen</t>
  </si>
  <si>
    <t>North Jaclynview, JM</t>
  </si>
  <si>
    <t>Martin, Love and Gonzalez</t>
  </si>
  <si>
    <t>Port Michael, CI</t>
  </si>
  <si>
    <t>Wood PLC</t>
  </si>
  <si>
    <t>South Javierport, GB</t>
  </si>
  <si>
    <t>Watson and Sons</t>
  </si>
  <si>
    <t>Port Timothyhaven, MR</t>
  </si>
  <si>
    <t>Martinez, Frye and Murray</t>
  </si>
  <si>
    <t>Zamorafort, BY</t>
  </si>
  <si>
    <t>LangChain, KDB+, MLflow</t>
  </si>
  <si>
    <t>Austin-Garza</t>
  </si>
  <si>
    <t>Landryburgh, BO</t>
  </si>
  <si>
    <t>Cook-Francis</t>
  </si>
  <si>
    <t>Bridgesberg, AZ</t>
  </si>
  <si>
    <t>Frank-Graham</t>
  </si>
  <si>
    <t>South Derrick, BT</t>
  </si>
  <si>
    <t>Miller Inc</t>
  </si>
  <si>
    <t>Alishire, YE</t>
  </si>
  <si>
    <t>Hughes Group</t>
  </si>
  <si>
    <t>Susanville, JO</t>
  </si>
  <si>
    <t>Wallace LLC</t>
  </si>
  <si>
    <t>Williefort, SE</t>
  </si>
  <si>
    <t>Little, Bishop and Silva</t>
  </si>
  <si>
    <t>Hubbardville, RU</t>
  </si>
  <si>
    <t>Randall-Lewis</t>
  </si>
  <si>
    <t>Lake Debbie, DZ</t>
  </si>
  <si>
    <t>Lake Melissaburgh, NP</t>
  </si>
  <si>
    <t>Diaz, Thomas and Hahn</t>
  </si>
  <si>
    <t>North Cody, QA</t>
  </si>
  <si>
    <t>Strickland-Oliver</t>
  </si>
  <si>
    <t>Kimberlyland, SN</t>
  </si>
  <si>
    <t>Bartlett-Long</t>
  </si>
  <si>
    <t>New Chrisport, MC</t>
  </si>
  <si>
    <t>Martin, Reeves and Holt</t>
  </si>
  <si>
    <t>Carolport, WS</t>
  </si>
  <si>
    <t>Roth-Caldwell</t>
  </si>
  <si>
    <t>Brownmouth, SA</t>
  </si>
  <si>
    <t>Cherry, Hernandez and Powell</t>
  </si>
  <si>
    <t>Carrollbury, TG</t>
  </si>
  <si>
    <t>Ross-Harris</t>
  </si>
  <si>
    <t>East Austinchester, GT</t>
  </si>
  <si>
    <t>Riley-Little</t>
  </si>
  <si>
    <t>South Rachel, MU</t>
  </si>
  <si>
    <t>Bell, Boyer and Thompson</t>
  </si>
  <si>
    <t>Stevehaven, VC</t>
  </si>
  <si>
    <t>Carter, Green and Page</t>
  </si>
  <si>
    <t>Port Breannastad, DJ</t>
  </si>
  <si>
    <t>Fernandez-Campos</t>
  </si>
  <si>
    <t>Virginiaside, SA</t>
  </si>
  <si>
    <t>Smith, Austin and Robinson</t>
  </si>
  <si>
    <t>Jenniferland, PS</t>
  </si>
  <si>
    <t>Graham-Cox</t>
  </si>
  <si>
    <t>Suzanneton, GQ</t>
  </si>
  <si>
    <t>Blake, Chen and Barnes</t>
  </si>
  <si>
    <t>Davidmouth, AR</t>
  </si>
  <si>
    <t>Wilson-Anderson</t>
  </si>
  <si>
    <t>South Alexton, IQ</t>
  </si>
  <si>
    <t>Allison, Jensen and Wilson</t>
  </si>
  <si>
    <t>West Larrybury, GB</t>
  </si>
  <si>
    <t>Smith PLC</t>
  </si>
  <si>
    <t>West Gerald, SV</t>
  </si>
  <si>
    <t>Rose-Knight</t>
  </si>
  <si>
    <t>Marcustown, TL</t>
  </si>
  <si>
    <t>Castro-Carpenter</t>
  </si>
  <si>
    <t>East Jonathanville, CF</t>
  </si>
  <si>
    <t>Wilson PLC</t>
  </si>
  <si>
    <t>Lake Patrickmouth, SG</t>
  </si>
  <si>
    <t>Hodges-Johnson</t>
  </si>
  <si>
    <t>Robersonport, DO</t>
  </si>
  <si>
    <t>Alvarado PLC</t>
  </si>
  <si>
    <t>Lake William, FI</t>
  </si>
  <si>
    <t>Brown, White and Alvarado</t>
  </si>
  <si>
    <t>Loweland, CN</t>
  </si>
  <si>
    <t>Flores-Lee</t>
  </si>
  <si>
    <t>Catherineshire, BG</t>
  </si>
  <si>
    <t>Sexton, Woods and Allen</t>
  </si>
  <si>
    <t>West Ruth, NZ</t>
  </si>
  <si>
    <t>Robinson Ltd</t>
  </si>
  <si>
    <t>West Michael, BS</t>
  </si>
  <si>
    <t>Williams-Cooper</t>
  </si>
  <si>
    <t>North Kelly, JO</t>
  </si>
  <si>
    <t>Garcia-Moss</t>
  </si>
  <si>
    <t>North Jay, AG</t>
  </si>
  <si>
    <t>Lopez, Kelley and Davis</t>
  </si>
  <si>
    <t>West Robertfort, NR</t>
  </si>
  <si>
    <t>Adamfort, PK</t>
  </si>
  <si>
    <t>Bush Inc</t>
  </si>
  <si>
    <t>New Christophermouth, MC</t>
  </si>
  <si>
    <t>FastAPI, KDB+, PyTorch</t>
  </si>
  <si>
    <t>Martin, Joseph and Baldwin</t>
  </si>
  <si>
    <t>North Jamiestad, CA</t>
  </si>
  <si>
    <t>Kelly and Sons</t>
  </si>
  <si>
    <t>Taylorchester, VE</t>
  </si>
  <si>
    <t>Wheeler LLC</t>
  </si>
  <si>
    <t>Wellsport, SL</t>
  </si>
  <si>
    <t>PyTorch, KDB+, TensorFlow</t>
  </si>
  <si>
    <t>Moore, Smith and Obrien</t>
  </si>
  <si>
    <t>West Chad, GY</t>
  </si>
  <si>
    <t>Perez, Rangel and Pugh</t>
  </si>
  <si>
    <t>Jeremyshire, CI</t>
  </si>
  <si>
    <t>KDB+, Scikit-learn, MLflow</t>
  </si>
  <si>
    <t>Martinez-Williams</t>
  </si>
  <si>
    <t>Christopherfort, BJ</t>
  </si>
  <si>
    <t>Klein-Williams</t>
  </si>
  <si>
    <t>Amberchester, AU</t>
  </si>
  <si>
    <t>Vazquez and Sons</t>
  </si>
  <si>
    <t>Porterland, UZ</t>
  </si>
  <si>
    <t>Calderon, Kelly and Velasquez</t>
  </si>
  <si>
    <t>West Drew, MU</t>
  </si>
  <si>
    <t>Johnson-Rivas</t>
  </si>
  <si>
    <t>North Lauren, LU</t>
  </si>
  <si>
    <t>Lee, Huerta and Mcclain</t>
  </si>
  <si>
    <t>New Benjamin, NO</t>
  </si>
  <si>
    <t>Wilson LLC</t>
  </si>
  <si>
    <t>Stacyview, AO</t>
  </si>
  <si>
    <t>Beck-Miller</t>
  </si>
  <si>
    <t>Bushport, SC</t>
  </si>
  <si>
    <t>Scikit-learn, MLflow, LangChain</t>
  </si>
  <si>
    <t>Dominguez LLC</t>
  </si>
  <si>
    <t>New Austin, CN</t>
  </si>
  <si>
    <t>Ruiz-Smith</t>
  </si>
  <si>
    <t>Jennifershire, ES</t>
  </si>
  <si>
    <t>West Samanthamouth, VU</t>
  </si>
  <si>
    <t>Gonzalez, Smith and Rice</t>
  </si>
  <si>
    <t>Port Robert, CG</t>
  </si>
  <si>
    <t>Trevino, Adams and Carroll</t>
  </si>
  <si>
    <t>East Jocelynfort, HN</t>
  </si>
  <si>
    <t>Ellis, Jones and Grant</t>
  </si>
  <si>
    <t>Johnbury, TR</t>
  </si>
  <si>
    <t>Griffin and Sons</t>
  </si>
  <si>
    <t>Ronaldbury, LA</t>
  </si>
  <si>
    <t>Ericfurt, NO</t>
  </si>
  <si>
    <t>Bell, Ruiz and Hull</t>
  </si>
  <si>
    <t>Michaeltown, PW</t>
  </si>
  <si>
    <t>Wilkerson LLC</t>
  </si>
  <si>
    <t>Jenniferbury, DJ</t>
  </si>
  <si>
    <t>Davis-Owen</t>
  </si>
  <si>
    <t>Nicholaston, MN</t>
  </si>
  <si>
    <t>Fry Inc</t>
  </si>
  <si>
    <t>North Melanie, SG</t>
  </si>
  <si>
    <t>Myers PLC</t>
  </si>
  <si>
    <t>West Denise, SZ</t>
  </si>
  <si>
    <t>Rosales Ltd</t>
  </si>
  <si>
    <t>Mitchellview, CO</t>
  </si>
  <si>
    <t>Wilkerson, Chase and Rivera</t>
  </si>
  <si>
    <t>Torresport, IL</t>
  </si>
  <si>
    <t>Clark Ltd</t>
  </si>
  <si>
    <t>North Cassandraville, SI</t>
  </si>
  <si>
    <t>Holt-Wells</t>
  </si>
  <si>
    <t>Bryanshire, JM</t>
  </si>
  <si>
    <t>Larson Ltd</t>
  </si>
  <si>
    <t>Carterton, BN</t>
  </si>
  <si>
    <t>Ray-Edwards</t>
  </si>
  <si>
    <t>Port Krista, BZ</t>
  </si>
  <si>
    <t>Roth, Johnson and Cummings</t>
  </si>
  <si>
    <t>Brianfurt, RO</t>
  </si>
  <si>
    <t>Powell-Parker</t>
  </si>
  <si>
    <t>West Jeffreyburgh, CR</t>
  </si>
  <si>
    <t>Montoya Inc</t>
  </si>
  <si>
    <t>Simmonsfurt, GT</t>
  </si>
  <si>
    <t>Allen, Hernandez and Salazar</t>
  </si>
  <si>
    <t>East Anthony, HU</t>
  </si>
  <si>
    <t>Miller-Salazar</t>
  </si>
  <si>
    <t>Mccoyfort, BB</t>
  </si>
  <si>
    <t>Klein, Brown and Wallace</t>
  </si>
  <si>
    <t>Markside, UY</t>
  </si>
  <si>
    <t>Kim, Farrell and Tucker</t>
  </si>
  <si>
    <t>New Julie, KZ</t>
  </si>
  <si>
    <t>Mckee-Brown</t>
  </si>
  <si>
    <t>Zacharyside, HR</t>
  </si>
  <si>
    <t>Campbell, Winters and Glover</t>
  </si>
  <si>
    <t>Haroldside, SN</t>
  </si>
  <si>
    <t>Hart LLC</t>
  </si>
  <si>
    <t>Lake Grace, ID</t>
  </si>
  <si>
    <t>Burns-Guzman</t>
  </si>
  <si>
    <t>South Stacymouth, KP</t>
  </si>
  <si>
    <t>Craig, Ortiz and Gross</t>
  </si>
  <si>
    <t>Garyfurt, PK</t>
  </si>
  <si>
    <t>Mccormick Group</t>
  </si>
  <si>
    <t>Julieton, NL</t>
  </si>
  <si>
    <t>Ortiz and Sons</t>
  </si>
  <si>
    <t>East Nancy, PG</t>
  </si>
  <si>
    <t>Guzman, Peterson and Perry</t>
  </si>
  <si>
    <t>North Mikayla, BZ</t>
  </si>
  <si>
    <t>Vazquez-Davis</t>
  </si>
  <si>
    <t>North Emilyton, PT</t>
  </si>
  <si>
    <t>LangChain, TensorFlow, FastAPI</t>
  </si>
  <si>
    <t>Gross PLC</t>
  </si>
  <si>
    <t>Billyton, LS</t>
  </si>
  <si>
    <t>Lee-Johnson</t>
  </si>
  <si>
    <t>Rachelside, MM</t>
  </si>
  <si>
    <t>Kelly Group</t>
  </si>
  <si>
    <t>East Robertmouth, SO</t>
  </si>
  <si>
    <t>Johnson-Guzman</t>
  </si>
  <si>
    <t>Elizabethbury, VE</t>
  </si>
  <si>
    <t>TensorFlow, PyTorch, MLflow</t>
  </si>
  <si>
    <t>Schneider-Barnett</t>
  </si>
  <si>
    <t>Jenniferfurt, SN</t>
  </si>
  <si>
    <t>Evans, Le and Gomez</t>
  </si>
  <si>
    <t>Phyllisburgh, BS</t>
  </si>
  <si>
    <t>Wade PLC</t>
  </si>
  <si>
    <t>Greenmouth, VC</t>
  </si>
  <si>
    <t>Figueroa LLC</t>
  </si>
  <si>
    <t>East Nathan, MV</t>
  </si>
  <si>
    <t>Marshall LLC</t>
  </si>
  <si>
    <t>Peterville, SM</t>
  </si>
  <si>
    <t>Browning, Sanchez and Elliott</t>
  </si>
  <si>
    <t>Spearshaven, RU</t>
  </si>
  <si>
    <t>Thompson, Baker and Ortega</t>
  </si>
  <si>
    <t>Parkerfort, IT</t>
  </si>
  <si>
    <t>Bailey, Wilson and Fry</t>
  </si>
  <si>
    <t>South Michael, KM</t>
  </si>
  <si>
    <t>Gallagher, Montes and Rowe</t>
  </si>
  <si>
    <t>New Brian, KH</t>
  </si>
  <si>
    <t>Chan, Miller and Meyer</t>
  </si>
  <si>
    <t>Lake Michele, AU</t>
  </si>
  <si>
    <t>Johnsonport, BT</t>
  </si>
  <si>
    <t>South Jonathanhaven, PL</t>
  </si>
  <si>
    <t>Martin-Torres</t>
  </si>
  <si>
    <t>Michaelport, KW</t>
  </si>
  <si>
    <t>Gross, Rivera and Gutierrez</t>
  </si>
  <si>
    <t>Olivermouth, NG</t>
  </si>
  <si>
    <t>Holland LLC</t>
  </si>
  <si>
    <t>Stewartborough, LV</t>
  </si>
  <si>
    <t>Novak, Clark and Sullivan</t>
  </si>
  <si>
    <t>Robinview, NZ</t>
  </si>
  <si>
    <t>Hall PLC</t>
  </si>
  <si>
    <t>Ryanshire, TL</t>
  </si>
  <si>
    <t>Gamble-Cardenas</t>
  </si>
  <si>
    <t>Kristenside, ZM</t>
  </si>
  <si>
    <t>Sutton, Mcdonald and Vang</t>
  </si>
  <si>
    <t>Jessicafort, MR</t>
  </si>
  <si>
    <t>Katelynstad, JM</t>
  </si>
  <si>
    <t>KDB+, FastAPI, MLflow</t>
  </si>
  <si>
    <t>Myers Group</t>
  </si>
  <si>
    <t>Williamburgh, KI</t>
  </si>
  <si>
    <t>Davis-French</t>
  </si>
  <si>
    <t>New Miranda, YE</t>
  </si>
  <si>
    <t>Rivera, Kennedy and Smith</t>
  </si>
  <si>
    <t>East Debraport, GT</t>
  </si>
  <si>
    <t>Romero, Clark and Williams</t>
  </si>
  <si>
    <t>East Josephland, KM</t>
  </si>
  <si>
    <t>Wong-Miller</t>
  </si>
  <si>
    <t>Lake Joseph, DO</t>
  </si>
  <si>
    <t>Franco, Green and Green</t>
  </si>
  <si>
    <t>Michelleborough, AT</t>
  </si>
  <si>
    <t>Gould Inc</t>
  </si>
  <si>
    <t>North Amber, CH</t>
  </si>
  <si>
    <t>Page, Garrett and Little</t>
  </si>
  <si>
    <t>South Kelly, ZA</t>
  </si>
  <si>
    <t>West Gregory, MC</t>
  </si>
  <si>
    <t>Schaefer-Mcbride</t>
  </si>
  <si>
    <t>South Kurtberg, VC</t>
  </si>
  <si>
    <t>Wallace and Sons</t>
  </si>
  <si>
    <t>Meganmouth, SA</t>
  </si>
  <si>
    <t>Le, Morris and Hernandez</t>
  </si>
  <si>
    <t>Ralphbury, PA</t>
  </si>
  <si>
    <t>Scikit-learn, FastAPI, BigQuery</t>
  </si>
  <si>
    <t>Johnson, Gomez and Neal</t>
  </si>
  <si>
    <t>East Elizabeth, TO</t>
  </si>
  <si>
    <t>Campbell-Yu</t>
  </si>
  <si>
    <t>New Nicholas, GN</t>
  </si>
  <si>
    <t>Martinez, Gonzalez and Rasmussen</t>
  </si>
  <si>
    <t>Gregorytown, QA</t>
  </si>
  <si>
    <t>Gonzalez, Roth and Gilbert</t>
  </si>
  <si>
    <t>Espinozaside, NG</t>
  </si>
  <si>
    <t>Brown, Morris and Young</t>
  </si>
  <si>
    <t>West Alicia, EC</t>
  </si>
  <si>
    <t>Avila-Johnson</t>
  </si>
  <si>
    <t>Marshallfort, IT</t>
  </si>
  <si>
    <t>Lynch and Sons</t>
  </si>
  <si>
    <t>Dennisland, BS</t>
  </si>
  <si>
    <t>Haynes-George</t>
  </si>
  <si>
    <t>Port Jeremiahshire, BT</t>
  </si>
  <si>
    <t>Fowler-Stewart</t>
  </si>
  <si>
    <t>Taylorfort, KP</t>
  </si>
  <si>
    <t>Powell, Ruiz and Smith</t>
  </si>
  <si>
    <t>Adkinshaven, CZ</t>
  </si>
  <si>
    <t>Richardson, Rojas and Patton</t>
  </si>
  <si>
    <t>East Carolinehaven, IE</t>
  </si>
  <si>
    <t>BigQuery, KDB+, MLflow</t>
  </si>
  <si>
    <t>Patterson-Green</t>
  </si>
  <si>
    <t>Mooreland, NZ</t>
  </si>
  <si>
    <t>BigQuery, TensorFlow, PyTorch</t>
  </si>
  <si>
    <t>Conner-Rivera</t>
  </si>
  <si>
    <t>Lake Andrewchester, DJ</t>
  </si>
  <si>
    <t>Johnson-Murphy</t>
  </si>
  <si>
    <t>North Joshuahaven, DO</t>
  </si>
  <si>
    <t>Freeman, Williams and Thomas</t>
  </si>
  <si>
    <t>Barajaston, DZ</t>
  </si>
  <si>
    <t>Bennettfurt, IQ</t>
  </si>
  <si>
    <t>Sosa, Whitney and Dickerson</t>
  </si>
  <si>
    <t>Williamshire, TJ</t>
  </si>
  <si>
    <t>Johnson PLC</t>
  </si>
  <si>
    <t>Jenniferburgh, SC</t>
  </si>
  <si>
    <t>Rosales-Peterson</t>
  </si>
  <si>
    <t>Gonzaleshaven, MR</t>
  </si>
  <si>
    <t>Salazar, Wiggins and Campbell</t>
  </si>
  <si>
    <t>North Alexandra, MZ</t>
  </si>
  <si>
    <t>BigQuery, MLflow, PyTorch</t>
  </si>
  <si>
    <t>Torres PLC</t>
  </si>
  <si>
    <t>Rodriguezmouth, AE</t>
  </si>
  <si>
    <t>Zuniga, Coleman and Guzman</t>
  </si>
  <si>
    <t>South Jamesstad, GT</t>
  </si>
  <si>
    <t>Oliver-Miller</t>
  </si>
  <si>
    <t>Sarahton, ER</t>
  </si>
  <si>
    <t>BigQuery, FastAPI, Scikit-learn</t>
  </si>
  <si>
    <t>Mullins, Butler and Moses</t>
  </si>
  <si>
    <t>South Jason, PG</t>
  </si>
  <si>
    <t>Roberson, Dunlap and Todd</t>
  </si>
  <si>
    <t>New Samanthaberg, BD</t>
  </si>
  <si>
    <t>FastAPI, Scikit-learn, KDB+</t>
  </si>
  <si>
    <t>Hammond-Miles</t>
  </si>
  <si>
    <t>Lake Brianna, ET</t>
  </si>
  <si>
    <t>Walls, Young and Cook</t>
  </si>
  <si>
    <t>New Nicole, AZ</t>
  </si>
  <si>
    <t>Henderson-Douglas</t>
  </si>
  <si>
    <t>Larsenport, FM</t>
  </si>
  <si>
    <t>Lewiston, HN</t>
  </si>
  <si>
    <t>Evans, Keller and Macdonald</t>
  </si>
  <si>
    <t>Sanchezland, LI</t>
  </si>
  <si>
    <t>Smith, Smith and Calhoun</t>
  </si>
  <si>
    <t>Jamesburgh, LS</t>
  </si>
  <si>
    <t>Holmes Inc</t>
  </si>
  <si>
    <t>Bendershire, AG</t>
  </si>
  <si>
    <t>Gordon-Bradley</t>
  </si>
  <si>
    <t>Higginsview, NI</t>
  </si>
  <si>
    <t>Garrison-Rosales</t>
  </si>
  <si>
    <t>New Henryshire, TZ</t>
  </si>
  <si>
    <t>Beasley LLC</t>
  </si>
  <si>
    <t>Port Christinaburgh, TN</t>
  </si>
  <si>
    <t>Miller, Harris and Johnson</t>
  </si>
  <si>
    <t>Jessicaport, WS</t>
  </si>
  <si>
    <t>Miller, Hahn and Jackson</t>
  </si>
  <si>
    <t>Marquezchester, SL</t>
  </si>
  <si>
    <t>Smith-Mcintyre</t>
  </si>
  <si>
    <t>North Sheilaville, IN</t>
  </si>
  <si>
    <t>West Morgan, ST</t>
  </si>
  <si>
    <t>Jones-Robertson</t>
  </si>
  <si>
    <t>Lake Charles, DM</t>
  </si>
  <si>
    <t>Schneider-Watson</t>
  </si>
  <si>
    <t>Rosston, PY</t>
  </si>
  <si>
    <t>Thompson, Castillo and Farrell</t>
  </si>
  <si>
    <t>North Jennifer, NA</t>
  </si>
  <si>
    <t>Acevedo Ltd</t>
  </si>
  <si>
    <t>North Martin, AU</t>
  </si>
  <si>
    <t>Flynn, Arellano and Porter</t>
  </si>
  <si>
    <t>Reesebury, RO</t>
  </si>
  <si>
    <t>Harper and Sons</t>
  </si>
  <si>
    <t>South Roystad, TR</t>
  </si>
  <si>
    <t>Molina-Dixon</t>
  </si>
  <si>
    <t>Lake Eric, CD</t>
  </si>
  <si>
    <t>Baker, Smith and Phillips</t>
  </si>
  <si>
    <t>Lake Christopher, LA</t>
  </si>
  <si>
    <t>Robertson, Miller and Watson</t>
  </si>
  <si>
    <t>Cynthiamouth, NE</t>
  </si>
  <si>
    <t>Bowman, Sutton and Richmond</t>
  </si>
  <si>
    <t>Ericburgh, BR</t>
  </si>
  <si>
    <t>Moore-Wood</t>
  </si>
  <si>
    <t>South Christopherchester, MG</t>
  </si>
  <si>
    <t>Lee, Mitchell and Neal</t>
  </si>
  <si>
    <t>New Shane, MM</t>
  </si>
  <si>
    <t>Burton, Reynolds and Dougherty</t>
  </si>
  <si>
    <t>East Monicastad, YE</t>
  </si>
  <si>
    <t>TensorFlow, Scikit-learn, BigQuery</t>
  </si>
  <si>
    <t>Kelly Ltd</t>
  </si>
  <si>
    <t>South Brett, ML</t>
  </si>
  <si>
    <t>Thompson, Morris and Griffin</t>
  </si>
  <si>
    <t>Michaelside, TV</t>
  </si>
  <si>
    <t>Carr Inc</t>
  </si>
  <si>
    <t>Browntown, KR</t>
  </si>
  <si>
    <t>BigQuery, LangChain, KDB+</t>
  </si>
  <si>
    <t>Townsend, Strickland and Rodriguez</t>
  </si>
  <si>
    <t>East Michael, MD</t>
  </si>
  <si>
    <t>Pineda Inc</t>
  </si>
  <si>
    <t>Lauriehaven, CV</t>
  </si>
  <si>
    <t>Hudson and Sons</t>
  </si>
  <si>
    <t>East Keithview, AR</t>
  </si>
  <si>
    <t>Miller-Burton</t>
  </si>
  <si>
    <t>West Kennethton, PA</t>
  </si>
  <si>
    <t>Murillo Inc</t>
  </si>
  <si>
    <t>Jonesburgh, BH</t>
  </si>
  <si>
    <t>Alvarez-Butler</t>
  </si>
  <si>
    <t>North James, HT</t>
  </si>
  <si>
    <t>Glenn-Brady</t>
  </si>
  <si>
    <t>North Dakota, TW</t>
  </si>
  <si>
    <t>Bryant-Martin</t>
  </si>
  <si>
    <t>East John, NR</t>
  </si>
  <si>
    <t>Bailey PLC</t>
  </si>
  <si>
    <t>Port Elizabeth, SY</t>
  </si>
  <si>
    <t>Swanson, Young and Martin</t>
  </si>
  <si>
    <t>East Alexis, LK</t>
  </si>
  <si>
    <t>Hancock-Wiggins</t>
  </si>
  <si>
    <t>North Adamburgh, AO</t>
  </si>
  <si>
    <t>Mcconnell Ltd</t>
  </si>
  <si>
    <t>New Allisonshire, MN</t>
  </si>
  <si>
    <t>Jacktown, TW</t>
  </si>
  <si>
    <t>Gray-Dixon</t>
  </si>
  <si>
    <t>West Maria, ML</t>
  </si>
  <si>
    <t>Miller, Casey and Gray</t>
  </si>
  <si>
    <t>South Michael, CD</t>
  </si>
  <si>
    <t>Andersen Inc</t>
  </si>
  <si>
    <t>Smithbury, BT</t>
  </si>
  <si>
    <t>MLflow, KDB+, PyTorch</t>
  </si>
  <si>
    <t>Bernard, Henry and Zamora</t>
  </si>
  <si>
    <t>Breannahaven, MA</t>
  </si>
  <si>
    <t>Frost Ltd</t>
  </si>
  <si>
    <t>Vazquezton, BH</t>
  </si>
  <si>
    <t>Lewis Group</t>
  </si>
  <si>
    <t>Williamland, KN</t>
  </si>
  <si>
    <t>Tucker, Strong and Bond</t>
  </si>
  <si>
    <t>Wilsonmouth, PW</t>
  </si>
  <si>
    <t>Livingston-Phillips</t>
  </si>
  <si>
    <t>Knightstad, BD</t>
  </si>
  <si>
    <t>Snyder Group</t>
  </si>
  <si>
    <t>Jenniferburgh, AE</t>
  </si>
  <si>
    <t>Herman, Johnson and Barnes</t>
  </si>
  <si>
    <t>Maciasfort, LR</t>
  </si>
  <si>
    <t>Perez-Bailey</t>
  </si>
  <si>
    <t>Santiagoshire, PH</t>
  </si>
  <si>
    <t>Summers, Swanson and Brown</t>
  </si>
  <si>
    <t>West Cynthiaburgh, AD</t>
  </si>
  <si>
    <t>BigQuery, FastAPI, MLflow</t>
  </si>
  <si>
    <t>Schmidt-Payne</t>
  </si>
  <si>
    <t>Kyleside, JP</t>
  </si>
  <si>
    <t>Ortiz, Hill and Anderson</t>
  </si>
  <si>
    <t>West Cynthiaton, SM</t>
  </si>
  <si>
    <t>Dalton-Galloway</t>
  </si>
  <si>
    <t>East Priscilla, DO</t>
  </si>
  <si>
    <t>Brown-Garcia</t>
  </si>
  <si>
    <t>Dillonville, TL</t>
  </si>
  <si>
    <t>Ramirez, Morrison and Shaffer</t>
  </si>
  <si>
    <t>East Bobbymouth, LU</t>
  </si>
  <si>
    <t>Changview, CU</t>
  </si>
  <si>
    <t>Barnes-Gonzalez</t>
  </si>
  <si>
    <t>New Cameron, IR</t>
  </si>
  <si>
    <t>Mann, Taylor and Martin</t>
  </si>
  <si>
    <t>Wendytown, KR</t>
  </si>
  <si>
    <t>Bush and Sons</t>
  </si>
  <si>
    <t>Robertstown, GA</t>
  </si>
  <si>
    <t>Callahan, Sullivan and Flynn</t>
  </si>
  <si>
    <t>Port Jennifer, ES</t>
  </si>
  <si>
    <t>MLflow, TensorFlow, KDB+</t>
  </si>
  <si>
    <t>Joseph-Romero</t>
  </si>
  <si>
    <t>Kristenberg, AL</t>
  </si>
  <si>
    <t>Singh, Shannon and Castaneda</t>
  </si>
  <si>
    <t>West Justin, IN</t>
  </si>
  <si>
    <t>Johnson, Sweeney and Hall</t>
  </si>
  <si>
    <t>Lindachester, PA</t>
  </si>
  <si>
    <t>Wu Inc</t>
  </si>
  <si>
    <t>Barnesfurt, SV</t>
  </si>
  <si>
    <t>Lopez-Williams</t>
  </si>
  <si>
    <t>North Mark, IN</t>
  </si>
  <si>
    <t>Hughes-Figueroa</t>
  </si>
  <si>
    <t>Castilloborough, CH</t>
  </si>
  <si>
    <t>Randall, Grant and Rosario</t>
  </si>
  <si>
    <t>Kimberlyfort, BJ</t>
  </si>
  <si>
    <t>Griffith Ltd</t>
  </si>
  <si>
    <t>Johnstad, ET</t>
  </si>
  <si>
    <t>Smith, Woods and Tucker</t>
  </si>
  <si>
    <t>South Dylanmouth, SY</t>
  </si>
  <si>
    <t>Frazier Inc</t>
  </si>
  <si>
    <t>North Joel, PG</t>
  </si>
  <si>
    <t>Torres, Campbell and Krause</t>
  </si>
  <si>
    <t>East Hollyfurt, AR</t>
  </si>
  <si>
    <t>North Susan, SG</t>
  </si>
  <si>
    <t>Lucas-Morris</t>
  </si>
  <si>
    <t>Jordanshire, PS</t>
  </si>
  <si>
    <t>Martinez-Weaver</t>
  </si>
  <si>
    <t>Lake Valerie, IN</t>
  </si>
  <si>
    <t>Mendez and Sons</t>
  </si>
  <si>
    <t>Jonesbury, PA</t>
  </si>
  <si>
    <t>Johnson, Wright and Quinn</t>
  </si>
  <si>
    <t>North Brian, FI</t>
  </si>
  <si>
    <t>Mitchell, Collins and Collins</t>
  </si>
  <si>
    <t>Cobbtown, SZ</t>
  </si>
  <si>
    <t>Williams-Torres</t>
  </si>
  <si>
    <t>Port Tiffanystad, DO</t>
  </si>
  <si>
    <t>Martinez Group</t>
  </si>
  <si>
    <t>Gabriellaborough, HT</t>
  </si>
  <si>
    <t>TensorFlow, KDB+, PyTorch</t>
  </si>
  <si>
    <t>Weaver-Mcdonald</t>
  </si>
  <si>
    <t>West Richard, SV</t>
  </si>
  <si>
    <t>Cook-Jarvis</t>
  </si>
  <si>
    <t>Jayton, GB</t>
  </si>
  <si>
    <t>Moreno-Sanchez</t>
  </si>
  <si>
    <t>Fosterville, TT</t>
  </si>
  <si>
    <t>Kline Group</t>
  </si>
  <si>
    <t>Lake Donaldstad, NP</t>
  </si>
  <si>
    <t>Lake Chris, AO</t>
  </si>
  <si>
    <t>KDB+, MLflow, BigQuery</t>
  </si>
  <si>
    <t>Quinn Group</t>
  </si>
  <si>
    <t>East Michael, UY</t>
  </si>
  <si>
    <t>Mills-Mitchell</t>
  </si>
  <si>
    <t>Bryantton, CO</t>
  </si>
  <si>
    <t>Andrews, Sanchez and Carroll</t>
  </si>
  <si>
    <t>Anthonyberg, DM</t>
  </si>
  <si>
    <t>Meyermouth, GN</t>
  </si>
  <si>
    <t>Smith-Hall</t>
  </si>
  <si>
    <t>South Dustinbury, BY</t>
  </si>
  <si>
    <t>Anderson, Tucker and Phillips</t>
  </si>
  <si>
    <t>Jenniferborough, CO</t>
  </si>
  <si>
    <t>Kirk-Meyers</t>
  </si>
  <si>
    <t>New Jose, ET</t>
  </si>
  <si>
    <t>Bishop-Contreras</t>
  </si>
  <si>
    <t>South Ronaldfurt, BB</t>
  </si>
  <si>
    <t>Poole, Ramirez and Sims</t>
  </si>
  <si>
    <t>East David, BW</t>
  </si>
  <si>
    <t>Sandoval Ltd</t>
  </si>
  <si>
    <t>Williamsville, EG</t>
  </si>
  <si>
    <t>TensorFlow, PyTorch, Scikit-learn</t>
  </si>
  <si>
    <t>Skinner Inc</t>
  </si>
  <si>
    <t>Port James, BS</t>
  </si>
  <si>
    <t>Kelly, Pace and Rodriguez</t>
  </si>
  <si>
    <t>Esparzaberg, SY</t>
  </si>
  <si>
    <t>Hunt-Phillips</t>
  </si>
  <si>
    <t>New Emily, DJ</t>
  </si>
  <si>
    <t>PyTorch, Scikit-learn, LangChain</t>
  </si>
  <si>
    <t>Edwards-Jones</t>
  </si>
  <si>
    <t>Stephanieside, KG</t>
  </si>
  <si>
    <t>Williams, Glass and Benson</t>
  </si>
  <si>
    <t>Matthewburgh, GB</t>
  </si>
  <si>
    <t>Jackson, Carrillo and Anderson</t>
  </si>
  <si>
    <t>Dustinborough, LT</t>
  </si>
  <si>
    <t>Richardson and Sons</t>
  </si>
  <si>
    <t>Lake Austin, AT</t>
  </si>
  <si>
    <t>Weber, Thompson and Williams</t>
  </si>
  <si>
    <t>Valenciafort, RW</t>
  </si>
  <si>
    <t>Lee, Scott and Franco</t>
  </si>
  <si>
    <t>Shawnfurt, LK</t>
  </si>
  <si>
    <t>Wright Group</t>
  </si>
  <si>
    <t>Josephville, MW</t>
  </si>
  <si>
    <t>Daniels and Sons</t>
  </si>
  <si>
    <t>Shannonhaven, MY</t>
  </si>
  <si>
    <t>Taylor, Hodges and Martinez</t>
  </si>
  <si>
    <t>Charlesville, VA</t>
  </si>
  <si>
    <t>Hanson-Weeks</t>
  </si>
  <si>
    <t>Wilsonberg, PA</t>
  </si>
  <si>
    <t>Barton-Kirby</t>
  </si>
  <si>
    <t>West Aliceberg, LV</t>
  </si>
  <si>
    <t>Rioston, AF</t>
  </si>
  <si>
    <t>Schmitt, James and Campbell</t>
  </si>
  <si>
    <t>Port Joanne, AZ</t>
  </si>
  <si>
    <t>Yates-Brown</t>
  </si>
  <si>
    <t>Port Samuel, IQ</t>
  </si>
  <si>
    <t>James, Wagner and Johnson</t>
  </si>
  <si>
    <t>Stevenmouth, MK</t>
  </si>
  <si>
    <t>Cummings-Reyes</t>
  </si>
  <si>
    <t>Port Mindyborough, SI</t>
  </si>
  <si>
    <t>Bishop Ltd</t>
  </si>
  <si>
    <t>Cartershire, DK</t>
  </si>
  <si>
    <t>Daniels-Jones</t>
  </si>
  <si>
    <t>Olsontown, MK</t>
  </si>
  <si>
    <t>Reed-Wilson</t>
  </si>
  <si>
    <t>Edgarhaven, MX</t>
  </si>
  <si>
    <t>Gabrielport, TT</t>
  </si>
  <si>
    <t>Briggs-House</t>
  </si>
  <si>
    <t>South Brandon, MG</t>
  </si>
  <si>
    <t>Chen, Moore and Ray</t>
  </si>
  <si>
    <t>Lewisville, SZ</t>
  </si>
  <si>
    <t>Torres-King</t>
  </si>
  <si>
    <t>East Bryanton, KP</t>
  </si>
  <si>
    <t>Johnson, Espinoza and Ali</t>
  </si>
  <si>
    <t>Cynthialand, ZM</t>
  </si>
  <si>
    <t>Blackwell Ltd</t>
  </si>
  <si>
    <t>Stevenberg, SM</t>
  </si>
  <si>
    <t>Day-Mckee</t>
  </si>
  <si>
    <t>Amytown, TD</t>
  </si>
  <si>
    <t>Ellis LLC</t>
  </si>
  <si>
    <t>Lake Michaelberg, IN</t>
  </si>
  <si>
    <t>Good-Gordon</t>
  </si>
  <si>
    <t>South Anthonymouth, HR</t>
  </si>
  <si>
    <t>Taylor Ltd</t>
  </si>
  <si>
    <t>East Andrew, OM</t>
  </si>
  <si>
    <t>Walker LLC</t>
  </si>
  <si>
    <t>Port Matthew, VN</t>
  </si>
  <si>
    <t>Simpson, Davis and Higgins</t>
  </si>
  <si>
    <t>Cassidybury, MU</t>
  </si>
  <si>
    <t>Simpson Group</t>
  </si>
  <si>
    <t>Arnoldmouth, NE</t>
  </si>
  <si>
    <t>Klein, Ward and Cooper</t>
  </si>
  <si>
    <t>Huntville, HN</t>
  </si>
  <si>
    <t>Horton-Collins</t>
  </si>
  <si>
    <t>Georgemouth, UZ</t>
  </si>
  <si>
    <t>Johnson, Oconnell and Williams</t>
  </si>
  <si>
    <t>Lake Bradley, AU</t>
  </si>
  <si>
    <t>Powers, Lewis and Stewart</t>
  </si>
  <si>
    <t>Andrewview, NA</t>
  </si>
  <si>
    <t>Foley, Green and Farley</t>
  </si>
  <si>
    <t>Port Ashlee, LI</t>
  </si>
  <si>
    <t>Smith-Fernandez</t>
  </si>
  <si>
    <t>South Ruthview, CI</t>
  </si>
  <si>
    <t>Smith, Tapia and Jones</t>
  </si>
  <si>
    <t>East Martin, GB</t>
  </si>
  <si>
    <t>Port Anna, PG</t>
  </si>
  <si>
    <t>Floyd Ltd</t>
  </si>
  <si>
    <t>Clarkefort, MD</t>
  </si>
  <si>
    <t>Clark-Holloway</t>
  </si>
  <si>
    <t>Karenland, AL</t>
  </si>
  <si>
    <t>Johnson Ltd</t>
  </si>
  <si>
    <t>Sosaview, CI</t>
  </si>
  <si>
    <t>Fox-Cochran</t>
  </si>
  <si>
    <t>South Marymouth, UG</t>
  </si>
  <si>
    <t>Villarreal, Ellis and Crane</t>
  </si>
  <si>
    <t>New Williamshire, LI</t>
  </si>
  <si>
    <t>Fox, Davis and Houston</t>
  </si>
  <si>
    <t>Gregoryborough, TN</t>
  </si>
  <si>
    <t>Nash-Perry</t>
  </si>
  <si>
    <t>Thomasberg, MZ</t>
  </si>
  <si>
    <t>Murphy and Sons</t>
  </si>
  <si>
    <t>West Vernon, LA</t>
  </si>
  <si>
    <t>Bailey Inc</t>
  </si>
  <si>
    <t>Johnsonburgh, HR</t>
  </si>
  <si>
    <t>Wright PLC</t>
  </si>
  <si>
    <t>South James, JM</t>
  </si>
  <si>
    <t>Grimes-Cruz</t>
  </si>
  <si>
    <t>West Nicolefurt, US</t>
  </si>
  <si>
    <t>Spence, Mcconnell and Fleming</t>
  </si>
  <si>
    <t>Garrettville, NR</t>
  </si>
  <si>
    <t>Rush Inc</t>
  </si>
  <si>
    <t>North Mary, BA</t>
  </si>
  <si>
    <t>Lake Paulside, TH</t>
  </si>
  <si>
    <t>Beard Group</t>
  </si>
  <si>
    <t>Williamchester, BG</t>
  </si>
  <si>
    <t>Johnson-Marshall</t>
  </si>
  <si>
    <t>New Timothy, KG</t>
  </si>
  <si>
    <t>Duncanhaven, KH</t>
  </si>
  <si>
    <t>Baker, Lawson and Newton</t>
  </si>
  <si>
    <t>Perezstad, PW</t>
  </si>
  <si>
    <t>Chandler Group</t>
  </si>
  <si>
    <t>New Abigail, SD</t>
  </si>
  <si>
    <t>Hensley LLC</t>
  </si>
  <si>
    <t>Johnstad, CH</t>
  </si>
  <si>
    <t>Burke, Mitchell and Wright</t>
  </si>
  <si>
    <t>Flemingmouth, TM</t>
  </si>
  <si>
    <t>New Nicoleview, KM</t>
  </si>
  <si>
    <t>Meadows and Sons</t>
  </si>
  <si>
    <t>New Michaelland, IR</t>
  </si>
  <si>
    <t>Barr PLC</t>
  </si>
  <si>
    <t>New Chaseberg, PK</t>
  </si>
  <si>
    <t>Marshall Inc</t>
  </si>
  <si>
    <t>Port James, IE</t>
  </si>
  <si>
    <t>Steele, Sherman and Liu</t>
  </si>
  <si>
    <t>Stuartchester, PS</t>
  </si>
  <si>
    <t>Crane, Johnson and Robinson</t>
  </si>
  <si>
    <t>Ericside, BI</t>
  </si>
  <si>
    <t>Ferguson PLC</t>
  </si>
  <si>
    <t>Johnsonmouth, TN</t>
  </si>
  <si>
    <t>Marshall Group</t>
  </si>
  <si>
    <t>Zacharyside, PG</t>
  </si>
  <si>
    <t>Williams, Brown and Howard</t>
  </si>
  <si>
    <t>Owensborough, GE</t>
  </si>
  <si>
    <t>Miller, Waters and Clark</t>
  </si>
  <si>
    <t>Lake John, CO</t>
  </si>
  <si>
    <t>West Coreyton, VE</t>
  </si>
  <si>
    <t>Middleton and Sons</t>
  </si>
  <si>
    <t>Lake Melissa, LY</t>
  </si>
  <si>
    <t>Cantrellmouth, AE</t>
  </si>
  <si>
    <t>Scott-Norris</t>
  </si>
  <si>
    <t>Lauramouth, FR</t>
  </si>
  <si>
    <t>Ramos Ltd</t>
  </si>
  <si>
    <t>West Tyler, CN</t>
  </si>
  <si>
    <t>Daniel-Williams</t>
  </si>
  <si>
    <t>West Raymondshire, SK</t>
  </si>
  <si>
    <t>Lowery-Henry</t>
  </si>
  <si>
    <t>Jacobschester, KH</t>
  </si>
  <si>
    <t>Gutierrez, Salazar and Rowe</t>
  </si>
  <si>
    <t>West Scott, ER</t>
  </si>
  <si>
    <t>Parker Ltd</t>
  </si>
  <si>
    <t>West Amandafort, AR</t>
  </si>
  <si>
    <t>Montes, Graham and Leach</t>
  </si>
  <si>
    <t>Lake Michelle, CH</t>
  </si>
  <si>
    <t>King, Stevens and Schmidt</t>
  </si>
  <si>
    <t>Donnaton, AD</t>
  </si>
  <si>
    <t>Barron-Zuniga</t>
  </si>
  <si>
    <t>Stevenstad, SD</t>
  </si>
  <si>
    <t>Caldwell, Silva and Edwards</t>
  </si>
  <si>
    <t>Lake Keith, RO</t>
  </si>
  <si>
    <t>Bell and Sons</t>
  </si>
  <si>
    <t>Lake Kathy, HR</t>
  </si>
  <si>
    <t>Allenchester, NI</t>
  </si>
  <si>
    <t>Schroeder Group</t>
  </si>
  <si>
    <t>East Kevinfurt, CY</t>
  </si>
  <si>
    <t>Fields PLC</t>
  </si>
  <si>
    <t>South Bethhaven, BT</t>
  </si>
  <si>
    <t>Hawkins, Holland and Peters</t>
  </si>
  <si>
    <t>Lake Nicoleberg, FM</t>
  </si>
  <si>
    <t>Robertson and Sons</t>
  </si>
  <si>
    <t>East Christine, BW</t>
  </si>
  <si>
    <t>Harrison, Marquez and Bailey</t>
  </si>
  <si>
    <t>Nunezmouth, UY</t>
  </si>
  <si>
    <t>MLflow, TensorFlow, BigQuery</t>
  </si>
  <si>
    <t>Chen-Erickson</t>
  </si>
  <si>
    <t>Williamsmouth, GT</t>
  </si>
  <si>
    <t>BigQuery, KDB+, PyTorch</t>
  </si>
  <si>
    <t>Copeland-Mitchell</t>
  </si>
  <si>
    <t>Bradleyport, AR</t>
  </si>
  <si>
    <t>Marsh, Foster and Taylor</t>
  </si>
  <si>
    <t>Kathyside, SK</t>
  </si>
  <si>
    <t>Benson PLC</t>
  </si>
  <si>
    <t>West Angelastad, FJ</t>
  </si>
  <si>
    <t>Williams, Thomas and Mueller</t>
  </si>
  <si>
    <t>New Stacybury, UZ</t>
  </si>
  <si>
    <t>Bartlett, Hodge and Jones</t>
  </si>
  <si>
    <t>Lake Jordan, GD</t>
  </si>
  <si>
    <t>FastAPI, TensorFlow, KDB+</t>
  </si>
  <si>
    <t>Baldwin LLC</t>
  </si>
  <si>
    <t>Comptonstad, UA</t>
  </si>
  <si>
    <t>Mcbride Inc</t>
  </si>
  <si>
    <t>Lake Joshuabury, LB</t>
  </si>
  <si>
    <t>Colon LLC</t>
  </si>
  <si>
    <t>Lake Brian, ZM</t>
  </si>
  <si>
    <t>Ashley, Boone and Stein</t>
  </si>
  <si>
    <t>Jasminville, SA</t>
  </si>
  <si>
    <t>Wilson, Taylor and Watts</t>
  </si>
  <si>
    <t>Lake Edward, IE</t>
  </si>
  <si>
    <t>Hodge-Fernandez</t>
  </si>
  <si>
    <t>New Alanville, BB</t>
  </si>
  <si>
    <t>Roman, Moody and Larson</t>
  </si>
  <si>
    <t>Port Alisonville, AT</t>
  </si>
  <si>
    <t>Waller-Buchanan</t>
  </si>
  <si>
    <t>North Jonathan, MN</t>
  </si>
  <si>
    <t>Lane-Vaughn</t>
  </si>
  <si>
    <t>Maryville, GQ</t>
  </si>
  <si>
    <t>Shaffer, Jones and Weaver</t>
  </si>
  <si>
    <t>Port Melissa, KE</t>
  </si>
  <si>
    <t>Wilkinson Ltd</t>
  </si>
  <si>
    <t>Port Sabrinaburgh, KI</t>
  </si>
  <si>
    <t>West Rhondabury, ES</t>
  </si>
  <si>
    <t>Gray-Thompson</t>
  </si>
  <si>
    <t>Jenniferfurt, RW</t>
  </si>
  <si>
    <t>Rubio, Lutz and Sanders</t>
  </si>
  <si>
    <t>Trevinobury, IL</t>
  </si>
  <si>
    <t>Avila LLC</t>
  </si>
  <si>
    <t>North Dominicmouth, MY</t>
  </si>
  <si>
    <t>Scikit-learn, LangChain, MLflow</t>
  </si>
  <si>
    <t>Phillips Inc</t>
  </si>
  <si>
    <t>Davidberg, SZ</t>
  </si>
  <si>
    <t>Page, Mccoy and Walsh</t>
  </si>
  <si>
    <t>Johnmouth, GT</t>
  </si>
  <si>
    <t>Alvarado-Rhodes</t>
  </si>
  <si>
    <t>Danieltown, SB</t>
  </si>
  <si>
    <t>Green-Fleming</t>
  </si>
  <si>
    <t>East Timothybury, GT</t>
  </si>
  <si>
    <t>Miller-Walker</t>
  </si>
  <si>
    <t>East Martha, WS</t>
  </si>
  <si>
    <t>Thomas, Mccarthy and King</t>
  </si>
  <si>
    <t>New Christopherville, UY</t>
  </si>
  <si>
    <t>Smith, King and Miller</t>
  </si>
  <si>
    <t>East Joanna, BY</t>
  </si>
  <si>
    <t>Mann PLC</t>
  </si>
  <si>
    <t>Schwartzport, LB</t>
  </si>
  <si>
    <t>Ellis, Wilson and Ochoa</t>
  </si>
  <si>
    <t>South Deborahfurt, PT</t>
  </si>
  <si>
    <t>Quinn Ltd</t>
  </si>
  <si>
    <t>Kellychester, PW</t>
  </si>
  <si>
    <t>Ward PLC</t>
  </si>
  <si>
    <t>Tiffanyville, MD</t>
  </si>
  <si>
    <t>Grant Group</t>
  </si>
  <si>
    <t>Lake Ann, TO</t>
  </si>
  <si>
    <t>Gomez and Sons</t>
  </si>
  <si>
    <t>Hollyside, NP</t>
  </si>
  <si>
    <t>Wilson-Myers</t>
  </si>
  <si>
    <t>Lake Jeffreymouth, AD</t>
  </si>
  <si>
    <t>Morton-Simpson</t>
  </si>
  <si>
    <t>Davidmouth, JP</t>
  </si>
  <si>
    <t>Nguyen LLC</t>
  </si>
  <si>
    <t>South Nathan, NI</t>
  </si>
  <si>
    <t>Combs Inc</t>
  </si>
  <si>
    <t>Susanshire, TL</t>
  </si>
  <si>
    <t>MLflow, Scikit-learn, KDB+</t>
  </si>
  <si>
    <t>Ferguson and Sons</t>
  </si>
  <si>
    <t>West Coryburgh, SL</t>
  </si>
  <si>
    <t>Cook Group</t>
  </si>
  <si>
    <t>East Rodney, DM</t>
  </si>
  <si>
    <t>White, Weber and Terry</t>
  </si>
  <si>
    <t>Jessicabury, DE</t>
  </si>
  <si>
    <t>Le-Brown</t>
  </si>
  <si>
    <t>Jonesmouth, GT</t>
  </si>
  <si>
    <t>Boyd, Cochran and Golden</t>
  </si>
  <si>
    <t>South Kaitlyn, MD</t>
  </si>
  <si>
    <t>Warren, Kirby and Thomas</t>
  </si>
  <si>
    <t>Dennisstad, GW</t>
  </si>
  <si>
    <t>Berry LLC</t>
  </si>
  <si>
    <t>Mahoneyshire, CO</t>
  </si>
  <si>
    <t>Walker, Brown and Monroe</t>
  </si>
  <si>
    <t>Jadefort, BY</t>
  </si>
  <si>
    <t>Armstrong-Clark</t>
  </si>
  <si>
    <t>Reidfurt, MM</t>
  </si>
  <si>
    <t>Hall-Gill</t>
  </si>
  <si>
    <t>Scottberg, KG</t>
  </si>
  <si>
    <t>Riley, Rasmussen and Baker</t>
  </si>
  <si>
    <t>Atkinsstad, AF</t>
  </si>
  <si>
    <t>Kennethshire, HR</t>
  </si>
  <si>
    <t>Rileyside, IS</t>
  </si>
  <si>
    <t>Moore-Ramirez</t>
  </si>
  <si>
    <t>Kimberlyfort, DO</t>
  </si>
  <si>
    <t>Duran-Rangel</t>
  </si>
  <si>
    <t>North Lindsey, CA</t>
  </si>
  <si>
    <t>Black, Rodriguez and Hicks</t>
  </si>
  <si>
    <t>Jerrychester, GE</t>
  </si>
  <si>
    <t>Allenfurt, RO</t>
  </si>
  <si>
    <t>Hines, Castillo and Patterson</t>
  </si>
  <si>
    <t>Andrewhaven, HR</t>
  </si>
  <si>
    <t>Mitchell-Rivera</t>
  </si>
  <si>
    <t>Collinsside, UZ</t>
  </si>
  <si>
    <t>Williams, Mcdonald and Martin</t>
  </si>
  <si>
    <t>Lake Melindabury, ER</t>
  </si>
  <si>
    <t>Lee PLC</t>
  </si>
  <si>
    <t>Cliffordview, IS</t>
  </si>
  <si>
    <t>Wright Inc</t>
  </si>
  <si>
    <t>Port Carrie, ME</t>
  </si>
  <si>
    <t>Townsend Inc</t>
  </si>
  <si>
    <t>Cooperstad, CO</t>
  </si>
  <si>
    <t>Valentine-Hodge</t>
  </si>
  <si>
    <t>Jasonborough, CG</t>
  </si>
  <si>
    <t>Scott-Jackson</t>
  </si>
  <si>
    <t>East Tyler, KP</t>
  </si>
  <si>
    <t>Austin Group</t>
  </si>
  <si>
    <t>Caseychester, SA</t>
  </si>
  <si>
    <t>Garza-Gilbert</t>
  </si>
  <si>
    <t>Robertbury, HR</t>
  </si>
  <si>
    <t>Nichols-Cook</t>
  </si>
  <si>
    <t>Stevenshire, UG</t>
  </si>
  <si>
    <t>Thompson-Powell</t>
  </si>
  <si>
    <t>Katherinebury, PH</t>
  </si>
  <si>
    <t>Sawyer-Cooper</t>
  </si>
  <si>
    <t>Lake Daisyfurt, MC</t>
  </si>
  <si>
    <t>Ray, Torres and Cortez</t>
  </si>
  <si>
    <t>Silvastad, LI</t>
  </si>
  <si>
    <t>Stokes-Cameron</t>
  </si>
  <si>
    <t>Perrymouth, BG</t>
  </si>
  <si>
    <t>Hudson-Robertson</t>
  </si>
  <si>
    <t>Port Kristin, LB</t>
  </si>
  <si>
    <t>Carter-Jimenez</t>
  </si>
  <si>
    <t>South Jenniferton, KG</t>
  </si>
  <si>
    <t>Freeman-Reyes</t>
  </si>
  <si>
    <t>Janetmouth, VE</t>
  </si>
  <si>
    <t>Hicks, Webb and Krueger</t>
  </si>
  <si>
    <t>Jessicaborough, CA</t>
  </si>
  <si>
    <t>Cannon, Martin and Watson</t>
  </si>
  <si>
    <t>South Debra, AD</t>
  </si>
  <si>
    <t>Blevins PLC</t>
  </si>
  <si>
    <t>Jeremyland, AU</t>
  </si>
  <si>
    <t>Butler, Brown and Thomas</t>
  </si>
  <si>
    <t>Evelynhaven, CN</t>
  </si>
  <si>
    <t>Ellis Inc</t>
  </si>
  <si>
    <t>Susantown, GB</t>
  </si>
  <si>
    <t>Lindsey Ltd</t>
  </si>
  <si>
    <t>New Shaun, BJ</t>
  </si>
  <si>
    <t>Wu Ltd</t>
  </si>
  <si>
    <t>East Christinachester, BO</t>
  </si>
  <si>
    <t>KDB+, LangChain, TensorFlow</t>
  </si>
  <si>
    <t>Ruiz-Payne</t>
  </si>
  <si>
    <t>East Christopherberg, BJ</t>
  </si>
  <si>
    <t>Stewart Group</t>
  </si>
  <si>
    <t>Jefferymouth, KW</t>
  </si>
  <si>
    <t>Adams, Finley and Perez</t>
  </si>
  <si>
    <t>Downsland, TW</t>
  </si>
  <si>
    <t>Ponce-Brewer</t>
  </si>
  <si>
    <t>Daymouth, MK</t>
  </si>
  <si>
    <t>Strickland-Gray</t>
  </si>
  <si>
    <t>Taylorport, VU</t>
  </si>
  <si>
    <t>Mckee PLC</t>
  </si>
  <si>
    <t>Danielletown, MH</t>
  </si>
  <si>
    <t>BigQuery, TensorFlow, LangChain</t>
  </si>
  <si>
    <t>Keith Inc</t>
  </si>
  <si>
    <t>Lake Robert, TN</t>
  </si>
  <si>
    <t>Willis-Olson</t>
  </si>
  <si>
    <t>North Aaronberg, ME</t>
  </si>
  <si>
    <t>Roberts, Gill and Williams</t>
  </si>
  <si>
    <t>Lake Scottbury, LB</t>
  </si>
  <si>
    <t>LangChain, TensorFlow, PyTorch</t>
  </si>
  <si>
    <t>New Richard, HT</t>
  </si>
  <si>
    <t>Houston, Ponce and Pennington</t>
  </si>
  <si>
    <t>Lake Jamesside, DM</t>
  </si>
  <si>
    <t>Smith, Willis and Johnson</t>
  </si>
  <si>
    <t>Cathyport, PH</t>
  </si>
  <si>
    <t>Greene and Sons</t>
  </si>
  <si>
    <t>Pearsonberg, KG</t>
  </si>
  <si>
    <t>Lloyd PLC</t>
  </si>
  <si>
    <t>New Ericafurt, LU</t>
  </si>
  <si>
    <t>LangChain, Scikit-learn, BigQuery</t>
  </si>
  <si>
    <t>Abbott-Gray</t>
  </si>
  <si>
    <t>Howardview, MA</t>
  </si>
  <si>
    <t>Ramos and Sons</t>
  </si>
  <si>
    <t>Rileyborough, HU</t>
  </si>
  <si>
    <t>Hicks Inc</t>
  </si>
  <si>
    <t>North Haileyville, UA</t>
  </si>
  <si>
    <t>Adams-Bright</t>
  </si>
  <si>
    <t>Laneberg, JM</t>
  </si>
  <si>
    <t>Martin-Gregory</t>
  </si>
  <si>
    <t>Dawnmouth, MM</t>
  </si>
  <si>
    <t>North Brooke, US</t>
  </si>
  <si>
    <t>Schultz-Sanders</t>
  </si>
  <si>
    <t>South Elizabeth, BI</t>
  </si>
  <si>
    <t>Ray LLC</t>
  </si>
  <si>
    <t>West Charles, ZM</t>
  </si>
  <si>
    <t>Lee, Rodgers and Hunter</t>
  </si>
  <si>
    <t>West Whitney, BH</t>
  </si>
  <si>
    <t>New Matthew, UG</t>
  </si>
  <si>
    <t>Morse-Hodges</t>
  </si>
  <si>
    <t>Beckerstad, IN</t>
  </si>
  <si>
    <t>West, Williams and Stewart</t>
  </si>
  <si>
    <t>Macdonaldfort, JM</t>
  </si>
  <si>
    <t>Lopez LLC</t>
  </si>
  <si>
    <t>South Ralphfort, MH</t>
  </si>
  <si>
    <t>Nunez Inc</t>
  </si>
  <si>
    <t>New Brianborough, AF</t>
  </si>
  <si>
    <t>Lewis, Pollard and Rogers</t>
  </si>
  <si>
    <t>Pearsonmouth, RW</t>
  </si>
  <si>
    <t>Moody, Oconnor and Brewer</t>
  </si>
  <si>
    <t>Thompsonborough, AF</t>
  </si>
  <si>
    <t>Rodriguez-Moore</t>
  </si>
  <si>
    <t>Parkerchester, TN</t>
  </si>
  <si>
    <t>Baker-Williams</t>
  </si>
  <si>
    <t>Bakerland, NG</t>
  </si>
  <si>
    <t>Summers, Carter and James</t>
  </si>
  <si>
    <t>Swansonburgh, MV</t>
  </si>
  <si>
    <t>Hughes, Neal and Davis</t>
  </si>
  <si>
    <t>Davidbury, CM</t>
  </si>
  <si>
    <t>Wuland, BO</t>
  </si>
  <si>
    <t>Marsh Inc</t>
  </si>
  <si>
    <t>Lake Patrickville, SK</t>
  </si>
  <si>
    <t>Kim-Thornton</t>
  </si>
  <si>
    <t>South Peggyton, PW</t>
  </si>
  <si>
    <t>Miller, Wilson and Barker</t>
  </si>
  <si>
    <t>Helenport, OM</t>
  </si>
  <si>
    <t>Stewart, Rodriguez and Jenkins</t>
  </si>
  <si>
    <t>Port Mitchell, US</t>
  </si>
  <si>
    <t>Kelly-Cline</t>
  </si>
  <si>
    <t>Port Caroline, NI</t>
  </si>
  <si>
    <t>Beltran Inc</t>
  </si>
  <si>
    <t>Lake Joshua, CU</t>
  </si>
  <si>
    <t>Kennedy, Lopez and Bell</t>
  </si>
  <si>
    <t>New Michael, TW</t>
  </si>
  <si>
    <t>Watson-Mitchell</t>
  </si>
  <si>
    <t>Mariaton, SZ</t>
  </si>
  <si>
    <t>Wolfe, Stephenson and Sanchez</t>
  </si>
  <si>
    <t>Wallacetown, MG</t>
  </si>
  <si>
    <t>Gaines-Nelson</t>
  </si>
  <si>
    <t>West Ryanport, MZ</t>
  </si>
  <si>
    <t>Calhoun, Thomas and Brandt</t>
  </si>
  <si>
    <t>Shepherdport, CY</t>
  </si>
  <si>
    <t>Hernandez, Griffith and Simmons</t>
  </si>
  <si>
    <t>West Mark, ET</t>
  </si>
  <si>
    <t>Davies-Payne</t>
  </si>
  <si>
    <t>Kristyton, GW</t>
  </si>
  <si>
    <t>Hicks Group</t>
  </si>
  <si>
    <t>Hollyberg, BB</t>
  </si>
  <si>
    <t>Myers Ltd</t>
  </si>
  <si>
    <t>Amandahaven, MX</t>
  </si>
  <si>
    <t>Ramirez and Sons</t>
  </si>
  <si>
    <t>Brendashire, LR</t>
  </si>
  <si>
    <t>Adams-Lee</t>
  </si>
  <si>
    <t>New Marthaview, PH</t>
  </si>
  <si>
    <t>Rosario PLC</t>
  </si>
  <si>
    <t>East John, TV</t>
  </si>
  <si>
    <t>Rhodestown, LI</t>
  </si>
  <si>
    <t>Ramos, Hines and Faulkner</t>
  </si>
  <si>
    <t>Martinbury, PW</t>
  </si>
  <si>
    <t>Debbieburgh, FI</t>
  </si>
  <si>
    <t>Santos, Lowe and Lindsey</t>
  </si>
  <si>
    <t>Humphreyfort, PT</t>
  </si>
  <si>
    <t>Wilkins-King</t>
  </si>
  <si>
    <t>Lake Mark, CH</t>
  </si>
  <si>
    <t>Parker-Harris</t>
  </si>
  <si>
    <t>Morrisburgh, MH</t>
  </si>
  <si>
    <t>Mitchell-Ayers</t>
  </si>
  <si>
    <t>Andersonberg, GA</t>
  </si>
  <si>
    <t>James, Scott and Armstrong</t>
  </si>
  <si>
    <t>Kellyton, TG</t>
  </si>
  <si>
    <t>Mcdonald-Hines</t>
  </si>
  <si>
    <t>West Christian, RS</t>
  </si>
  <si>
    <t>Alvarez and Sons</t>
  </si>
  <si>
    <t>Rebeccamouth, CZ</t>
  </si>
  <si>
    <t>Shaw-May</t>
  </si>
  <si>
    <t>Saraberg, SO</t>
  </si>
  <si>
    <t>Deleon, Johnson and Shah</t>
  </si>
  <si>
    <t>Markview, TZ</t>
  </si>
  <si>
    <t>Stevens LLC</t>
  </si>
  <si>
    <t>Palmershire, ES</t>
  </si>
  <si>
    <t>Moore, Edwards and Greene</t>
  </si>
  <si>
    <t>North Angelaside, RU</t>
  </si>
  <si>
    <t>Buchananfort, PS</t>
  </si>
  <si>
    <t>Smith, Rodriguez and Foster</t>
  </si>
  <si>
    <t>East Laura, YE</t>
  </si>
  <si>
    <t>Hale Group</t>
  </si>
  <si>
    <t>Jasonbury, ZM</t>
  </si>
  <si>
    <t>James PLC</t>
  </si>
  <si>
    <t>Port Jacqueline, NG</t>
  </si>
  <si>
    <t>Wagner-Doyle</t>
  </si>
  <si>
    <t>Stephaniefurt, SL</t>
  </si>
  <si>
    <t>Martinez PLC</t>
  </si>
  <si>
    <t>Mollyside, JO</t>
  </si>
  <si>
    <t>Allen, Ward and Smith</t>
  </si>
  <si>
    <t>Morganshire, HT</t>
  </si>
  <si>
    <t>Bennettshire, IR</t>
  </si>
  <si>
    <t>KDB+, PyTorch, Scikit-learn</t>
  </si>
  <si>
    <t>Roach-Flores</t>
  </si>
  <si>
    <t>Brownfurt, LA</t>
  </si>
  <si>
    <t>Goodwinshire, ME</t>
  </si>
  <si>
    <t>Smith-Garcia</t>
  </si>
  <si>
    <t>Craigport, CV</t>
  </si>
  <si>
    <t>White-Frye</t>
  </si>
  <si>
    <t>Nicoletown, NZ</t>
  </si>
  <si>
    <t>Lewis, Mccormick and Rowland</t>
  </si>
  <si>
    <t>Lake Andrea, DM</t>
  </si>
  <si>
    <t>Mccann, Atkinson and Durham</t>
  </si>
  <si>
    <t>Atkinschester, CO</t>
  </si>
  <si>
    <t>Campbell PLC</t>
  </si>
  <si>
    <t>Lucaschester, FJ</t>
  </si>
  <si>
    <t>Edwards-Pacheco</t>
  </si>
  <si>
    <t>Stevenside, CD</t>
  </si>
  <si>
    <t>Arroyo Ltd</t>
  </si>
  <si>
    <t>North Jennifer, HR</t>
  </si>
  <si>
    <t>Banks-Wright</t>
  </si>
  <si>
    <t>South Devintown, MT</t>
  </si>
  <si>
    <t>Port Kaylatown, SO</t>
  </si>
  <si>
    <t>Moore, Mitchell and Tapia</t>
  </si>
  <si>
    <t>North Kimberly, HN</t>
  </si>
  <si>
    <t>Port Stevenburgh, KN</t>
  </si>
  <si>
    <t>Garcia, Chambers and Sutton</t>
  </si>
  <si>
    <t>South Paulstad, BY</t>
  </si>
  <si>
    <t>Wyatt LLC</t>
  </si>
  <si>
    <t>Jaredport, NA</t>
  </si>
  <si>
    <t>KDB+, FastAPI, BigQuery</t>
  </si>
  <si>
    <t>Weeks, Diaz and Fisher</t>
  </si>
  <si>
    <t>Hernandeztown, PS</t>
  </si>
  <si>
    <t>Murphy Inc</t>
  </si>
  <si>
    <t>East Samuelburgh, SL</t>
  </si>
  <si>
    <t>Mahoney LLC</t>
  </si>
  <si>
    <t>North Paigemouth, TO</t>
  </si>
  <si>
    <t>Larsen-Armstrong</t>
  </si>
  <si>
    <t>North Albert, NP</t>
  </si>
  <si>
    <t>Chavez and Sons</t>
  </si>
  <si>
    <t>Natashaberg, BA</t>
  </si>
  <si>
    <t>Davis Ltd</t>
  </si>
  <si>
    <t>North Maryborough, CL</t>
  </si>
  <si>
    <t>Baldwin-Norman</t>
  </si>
  <si>
    <t>North Oscar, DJ</t>
  </si>
  <si>
    <t>Lyons, Gardner and Moss</t>
  </si>
  <si>
    <t>Tarahaven, IN</t>
  </si>
  <si>
    <t>Smith-Silva</t>
  </si>
  <si>
    <t>West Claudia, RO</t>
  </si>
  <si>
    <t>Craig-Snyder</t>
  </si>
  <si>
    <t>Timothyfort, DZ</t>
  </si>
  <si>
    <t>Shah PLC</t>
  </si>
  <si>
    <t>Roberttown, AG</t>
  </si>
  <si>
    <t>Robinson, Mcdowell and Robinson</t>
  </si>
  <si>
    <t>South Elizabeth, GE</t>
  </si>
  <si>
    <t>Williams, Brown and Chen</t>
  </si>
  <si>
    <t>Cassandraport, MC</t>
  </si>
  <si>
    <t>Lopez, Davis and Chapman</t>
  </si>
  <si>
    <t>Lake Alisonhaven, NI</t>
  </si>
  <si>
    <t>Walker, Williamson and Brown</t>
  </si>
  <si>
    <t>Staciechester, AO</t>
  </si>
  <si>
    <t>Fry, Farrell and Hernandez</t>
  </si>
  <si>
    <t>Taylorview, PL</t>
  </si>
  <si>
    <t>Gomez, King and Thompson</t>
  </si>
  <si>
    <t>North Sheryl, TD</t>
  </si>
  <si>
    <t>Kim-Woodward</t>
  </si>
  <si>
    <t>New Andrea, NI</t>
  </si>
  <si>
    <t>Williams, Moore and Rogers</t>
  </si>
  <si>
    <t>New Kimberlyhaven, SN</t>
  </si>
  <si>
    <t>Roberson, Lucero and Smith</t>
  </si>
  <si>
    <t>New Roberto, JP</t>
  </si>
  <si>
    <t>Hoffman, Gaines and Medina</t>
  </si>
  <si>
    <t>Harperfort, MT</t>
  </si>
  <si>
    <t>Stevenborough, GR</t>
  </si>
  <si>
    <t>Stark-Collins</t>
  </si>
  <si>
    <t>Port Meganshire, MH</t>
  </si>
  <si>
    <t>Allen-Sandoval</t>
  </si>
  <si>
    <t>Mallorymouth, MY</t>
  </si>
  <si>
    <t>Reid-Armstrong</t>
  </si>
  <si>
    <t>Williamstad, VE</t>
  </si>
  <si>
    <t>Jones-Lopez</t>
  </si>
  <si>
    <t>Emilyberg, CH</t>
  </si>
  <si>
    <t>Bennett Ltd</t>
  </si>
  <si>
    <t>East Casey, EE</t>
  </si>
  <si>
    <t>Moore-Martin</t>
  </si>
  <si>
    <t>Gregorytown, GA</t>
  </si>
  <si>
    <t>Diaz-Reed</t>
  </si>
  <si>
    <t>South Benjamin, FR</t>
  </si>
  <si>
    <t>Clark, Olsen and Williams</t>
  </si>
  <si>
    <t>Lake Janicehaven, BH</t>
  </si>
  <si>
    <t>Daniels-Moore</t>
  </si>
  <si>
    <t>West Justinfort, AO</t>
  </si>
  <si>
    <t>KDB+, FastAPI, TensorFlow</t>
  </si>
  <si>
    <t>Ramos, Long and Smith</t>
  </si>
  <si>
    <t>West Danielle, LU</t>
  </si>
  <si>
    <t>Miller-Vaughan</t>
  </si>
  <si>
    <t>New Mistyland, SL</t>
  </si>
  <si>
    <t>Hines, Stevens and Johnson</t>
  </si>
  <si>
    <t>Gutierrezmouth, UG</t>
  </si>
  <si>
    <t>Williams-Mcdonald</t>
  </si>
  <si>
    <t>West Natalieville, GD</t>
  </si>
  <si>
    <t>Chen Ltd</t>
  </si>
  <si>
    <t>East Markville, GM</t>
  </si>
  <si>
    <t>KDB+, BigQuery, LangChain</t>
  </si>
  <si>
    <t>Joseph Ltd</t>
  </si>
  <si>
    <t>South Christopher, NE</t>
  </si>
  <si>
    <t>Wrightburgh, ML</t>
  </si>
  <si>
    <t>Jones, Reyes and Watkins</t>
  </si>
  <si>
    <t>Lindashire, SC</t>
  </si>
  <si>
    <t>Rodriguez, Mccoy and Rojas</t>
  </si>
  <si>
    <t>Carterport, UG</t>
  </si>
  <si>
    <t>Kim, Mitchell and York</t>
  </si>
  <si>
    <t>Lovemouth, VN</t>
  </si>
  <si>
    <t>Jackson-Ortiz</t>
  </si>
  <si>
    <t>East Randy, BA</t>
  </si>
  <si>
    <t>Miller, Russell and Reed</t>
  </si>
  <si>
    <t>East Sylviaborough, ML</t>
  </si>
  <si>
    <t>Mclaughlin-Woodard</t>
  </si>
  <si>
    <t>Lake Alexanderfurt, QA</t>
  </si>
  <si>
    <t>KDB+, MLflow, PyTorch</t>
  </si>
  <si>
    <t>Smith, Simon and Bennett</t>
  </si>
  <si>
    <t>West Loganburgh, DJ</t>
  </si>
  <si>
    <t>Horton and Sons</t>
  </si>
  <si>
    <t>Nicholasmouth, BD</t>
  </si>
  <si>
    <t>Allen-Patterson</t>
  </si>
  <si>
    <t>East Shelley, DE</t>
  </si>
  <si>
    <t>FastAPI, BigQuery, Scikit-learn</t>
  </si>
  <si>
    <t>Tate-Burnett</t>
  </si>
  <si>
    <t>Harrischester, ER</t>
  </si>
  <si>
    <t>Johnson, Hughes and Smith</t>
  </si>
  <si>
    <t>New Michaelmouth, NP</t>
  </si>
  <si>
    <t>Cook-Fowler</t>
  </si>
  <si>
    <t>Kevinborough, SE</t>
  </si>
  <si>
    <t>Fleming LLC</t>
  </si>
  <si>
    <t>East Michelleborough, ZA</t>
  </si>
  <si>
    <t>Schmidt Inc</t>
  </si>
  <si>
    <t>South Craigchester, KG</t>
  </si>
  <si>
    <t>Ramirez-Love</t>
  </si>
  <si>
    <t>Tylerland, GA</t>
  </si>
  <si>
    <t>Ball-Kelly</t>
  </si>
  <si>
    <t>North Melissashire, LA</t>
  </si>
  <si>
    <t>Grimes-Moore</t>
  </si>
  <si>
    <t>Melissamouth, VC</t>
  </si>
  <si>
    <t>Jackson, Anthony and Woods</t>
  </si>
  <si>
    <t>Danielview, SA</t>
  </si>
  <si>
    <t>Douglas, Thomas and Smith</t>
  </si>
  <si>
    <t>Gailmouth, PK</t>
  </si>
  <si>
    <t>Solis, Peters and Walsh</t>
  </si>
  <si>
    <t>Jennifermouth, HR</t>
  </si>
  <si>
    <t>Webb-Walls</t>
  </si>
  <si>
    <t>Port Camerontown, BB</t>
  </si>
  <si>
    <t>Hall, Barber and Young</t>
  </si>
  <si>
    <t>Williamshaven, NI</t>
  </si>
  <si>
    <t>Sanchez Group</t>
  </si>
  <si>
    <t>Brownton, LB</t>
  </si>
  <si>
    <t>Wood-Salas</t>
  </si>
  <si>
    <t>East Brianborough, IL</t>
  </si>
  <si>
    <t>Young and Sons</t>
  </si>
  <si>
    <t>Lesliefort, ZW</t>
  </si>
  <si>
    <t>Moran-Brown</t>
  </si>
  <si>
    <t>Brownburgh, WS</t>
  </si>
  <si>
    <t>Williams-Curtis</t>
  </si>
  <si>
    <t>Melissaside, ZA</t>
  </si>
  <si>
    <t>Mueller, Ellis and Clark</t>
  </si>
  <si>
    <t>Washingtonmouth, SD</t>
  </si>
  <si>
    <t>Roberts-Yu</t>
  </si>
  <si>
    <t>Joshuafort, ZA</t>
  </si>
  <si>
    <t>Brooks, Williams and Randolph</t>
  </si>
  <si>
    <t>West Brittanyburgh, CG</t>
  </si>
  <si>
    <t>Castaneda-Smith</t>
  </si>
  <si>
    <t>Anthonyshire, OM</t>
  </si>
  <si>
    <t>Estes Group</t>
  </si>
  <si>
    <t>Benjaminview, NE</t>
  </si>
  <si>
    <t>salary_range_usd(min)</t>
  </si>
  <si>
    <t>salary_range_usd(max)</t>
  </si>
  <si>
    <t>NumPy</t>
  </si>
  <si>
    <t xml:space="preserve"> Reinforcement Learning</t>
  </si>
  <si>
    <t xml:space="preserve"> PyTorch</t>
  </si>
  <si>
    <t xml:space="preserve"> Scikit-learn</t>
  </si>
  <si>
    <t xml:space="preserve"> GCP</t>
  </si>
  <si>
    <t xml:space="preserve"> FastAPI</t>
  </si>
  <si>
    <t xml:space="preserve"> CUDA</t>
  </si>
  <si>
    <t xml:space="preserve"> SQL</t>
  </si>
  <si>
    <t xml:space="preserve"> Pandas</t>
  </si>
  <si>
    <t xml:space="preserve"> Azure</t>
  </si>
  <si>
    <t xml:space="preserve"> C++</t>
  </si>
  <si>
    <t xml:space="preserve"> LangChain</t>
  </si>
  <si>
    <t xml:space="preserve"> AWS</t>
  </si>
  <si>
    <t xml:space="preserve"> R</t>
  </si>
  <si>
    <t>Excel</t>
  </si>
  <si>
    <t xml:space="preserve"> Keras</t>
  </si>
  <si>
    <t xml:space="preserve"> Hugging Face</t>
  </si>
  <si>
    <t>GCP</t>
  </si>
  <si>
    <t xml:space="preserve"> Excel</t>
  </si>
  <si>
    <t xml:space="preserve"> MLflow</t>
  </si>
  <si>
    <t>Python</t>
  </si>
  <si>
    <t xml:space="preserve"> Flask</t>
  </si>
  <si>
    <t>Pandas</t>
  </si>
  <si>
    <t xml:space="preserve"> TensorFlow</t>
  </si>
  <si>
    <t>Keras</t>
  </si>
  <si>
    <t>C++</t>
  </si>
  <si>
    <t xml:space="preserve"> Python</t>
  </si>
  <si>
    <t xml:space="preserve"> NumPy</t>
  </si>
  <si>
    <t>Hugging Face</t>
  </si>
  <si>
    <t xml:space="preserve"> Power BI</t>
  </si>
  <si>
    <t>AWS</t>
  </si>
  <si>
    <t>R</t>
  </si>
  <si>
    <t>CUDA</t>
  </si>
  <si>
    <t>Azure</t>
  </si>
  <si>
    <t>Flask</t>
  </si>
  <si>
    <t>SQL</t>
  </si>
  <si>
    <t>Power BI</t>
  </si>
  <si>
    <t>Reinforcement Learning</t>
  </si>
  <si>
    <t>skills_required1</t>
  </si>
  <si>
    <t>skills_required2</t>
  </si>
  <si>
    <t>skills_required3</t>
  </si>
  <si>
    <t>skills_required4</t>
  </si>
  <si>
    <t>skills_required5</t>
  </si>
  <si>
    <t>avg_salary</t>
  </si>
  <si>
    <t>Range[job_id]</t>
  </si>
  <si>
    <t>Range[company_name]</t>
  </si>
  <si>
    <t>Range[industry]</t>
  </si>
  <si>
    <t>Range[job_title]</t>
  </si>
  <si>
    <t>Range[skills_required]</t>
  </si>
  <si>
    <t>Range[skills_required1]</t>
  </si>
  <si>
    <t>Range[skills_required2]</t>
  </si>
  <si>
    <t>Range[skills_required3]</t>
  </si>
  <si>
    <t>Range[skills_required4]</t>
  </si>
  <si>
    <t>Range[skills_required5]</t>
  </si>
  <si>
    <t>Range[experience_level]</t>
  </si>
  <si>
    <t>Range[employment_type]</t>
  </si>
  <si>
    <t>Range[location]</t>
  </si>
  <si>
    <t>Range[salary_range_usd(min)]</t>
  </si>
  <si>
    <t>Range[salary_range_usd(max)]</t>
  </si>
  <si>
    <t>Range[avg_salary]</t>
  </si>
  <si>
    <t>Range[posted_date]</t>
  </si>
  <si>
    <t>Range[company_size]</t>
  </si>
  <si>
    <t>Range[tools_preferred]</t>
  </si>
  <si>
    <t>Data returned for Count of job_id,  AWS (First 1000 rows).</t>
  </si>
  <si>
    <t>Data returned for Sum of Average Salary, All - All - All (First 1000 rows).</t>
  </si>
  <si>
    <t>clear_exp</t>
  </si>
  <si>
    <t>posted_month</t>
  </si>
  <si>
    <t>posted_month(no)</t>
  </si>
  <si>
    <t>posted_year</t>
  </si>
  <si>
    <t>Row Labels</t>
  </si>
  <si>
    <t>Grand Total</t>
  </si>
  <si>
    <t>Sum of avg_salary</t>
  </si>
  <si>
    <t>Average of avg_salary</t>
  </si>
  <si>
    <t>Count of job_id</t>
  </si>
  <si>
    <t>January</t>
  </si>
  <si>
    <t>February</t>
  </si>
  <si>
    <t>March</t>
  </si>
  <si>
    <t>April</t>
  </si>
  <si>
    <t>May</t>
  </si>
  <si>
    <t>June</t>
  </si>
  <si>
    <t>July</t>
  </si>
  <si>
    <t>August</t>
  </si>
  <si>
    <t>September</t>
  </si>
  <si>
    <t>October</t>
  </si>
  <si>
    <t>November</t>
  </si>
  <si>
    <t>December</t>
  </si>
  <si>
    <t>Column Labels</t>
  </si>
  <si>
    <t>Attribute</t>
  </si>
  <si>
    <t>Value</t>
  </si>
  <si>
    <t>Count of Value</t>
  </si>
  <si>
    <t>posted_date2</t>
  </si>
  <si>
    <t>posted_date3</t>
  </si>
  <si>
    <t>Forecast(job_id)</t>
  </si>
  <si>
    <t>Lower Confidence Bound(job_id)</t>
  </si>
  <si>
    <t>Upper Confidence Bound(job_id)</t>
  </si>
  <si>
    <t>Total AI Jobs</t>
  </si>
  <si>
    <t>Average AI Salary</t>
  </si>
  <si>
    <t>Highest Paying Job</t>
  </si>
  <si>
    <t>Demanded Job</t>
  </si>
  <si>
    <t>Most Required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</si>
</sst>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8"/>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theme="0" tint="-0.34998626667073579"/>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Alignment="1">
      <alignment horizontal="center"/>
    </xf>
    <xf numFmtId="0" fontId="0" fillId="33" borderId="10" xfId="0" applyFill="1" applyBorder="1" applyAlignment="1">
      <alignment horizontal="center"/>
    </xf>
    <xf numFmtId="0" fontId="0" fillId="0" borderId="0" xfId="0"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9" formatCode="dd/mm/yyyy"/>
    </dxf>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19" formatCode="dd/mm/yyyy"/>
    </dxf>
    <dxf>
      <fill>
        <patternFill patternType="solid">
          <fgColor auto="1"/>
          <bgColor theme="3"/>
        </patternFill>
      </fill>
      <border>
        <left style="thin">
          <color auto="1"/>
        </left>
        <right style="thin">
          <color auto="1"/>
        </right>
        <top style="thin">
          <color auto="1"/>
        </top>
        <bottom style="thin">
          <color auto="1"/>
        </bottom>
      </border>
    </dxf>
    <dxf>
      <fill>
        <gradientFill>
          <stop position="0">
            <color theme="2"/>
          </stop>
          <stop position="1">
            <color theme="2"/>
          </stop>
        </gradientFill>
      </fill>
    </dxf>
  </dxfs>
  <tableStyles count="3" defaultTableStyle="TableStyleMedium2" defaultPivotStyle="PivotStyleLight16">
    <tableStyle name="Slicer Style 1" pivot="0" table="0" count="1" xr9:uid="{87BCAAD0-1F3B-4CB5-A7A9-D9122B20FA17}"/>
    <tableStyle name="Slicer Style 2" pivot="0" table="0" count="1" xr9:uid="{62A58F3E-AD5A-4E46-93CA-520D49FB291C}">
      <tableStyleElement type="wholeTable" dxfId="39"/>
    </tableStyle>
    <tableStyle name="Slicer Style 4" pivot="0" table="0" count="1" xr9:uid="{91C443FF-75AD-4D52-9DBF-1B10C23D2368}">
      <tableStyleElement type="wholeTable" dxfId="38"/>
    </tableStyle>
  </tableStyles>
  <extLst>
    <ext xmlns:x14="http://schemas.microsoft.com/office/spreadsheetml/2009/9/main" uri="{46F421CA-312F-682f-3DD2-61675219B42D}">
      <x14:dxfs count="1">
        <dxf>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trend by years</a:t>
            </a:r>
          </a:p>
          <a:p>
            <a:pPr>
              <a:defRPr/>
            </a:pPr>
            <a:endParaRPr lang="en-US"/>
          </a:p>
        </c:rich>
      </c:tx>
      <c:layout>
        <c:manualLayout>
          <c:xMode val="edge"/>
          <c:yMode val="edge"/>
          <c:x val="0.34558365368434407"/>
          <c:y val="8.7963013461691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pivot_table!$A$159:$A$162</c:f>
              <c:strCache>
                <c:ptCount val="3"/>
                <c:pt idx="0">
                  <c:v>2023</c:v>
                </c:pt>
                <c:pt idx="1">
                  <c:v>2024</c:v>
                </c:pt>
                <c:pt idx="2">
                  <c:v>2025</c:v>
                </c:pt>
              </c:strCache>
            </c:strRef>
          </c:cat>
          <c:val>
            <c:numRef>
              <c:f>pivot_table!$B$159:$B$162</c:f>
              <c:numCache>
                <c:formatCode>General</c:formatCode>
                <c:ptCount val="3"/>
                <c:pt idx="0">
                  <c:v>271</c:v>
                </c:pt>
                <c:pt idx="1">
                  <c:v>1006</c:v>
                </c:pt>
                <c:pt idx="2">
                  <c:v>723</c:v>
                </c:pt>
              </c:numCache>
            </c:numRef>
          </c:val>
          <c:smooth val="0"/>
          <c:extLst>
            <c:ext xmlns:c16="http://schemas.microsoft.com/office/drawing/2014/chart" uri="{C3380CC4-5D6E-409C-BE32-E72D297353CC}">
              <c16:uniqueId val="{00000000-2792-4306-87C4-9810CB41C47D}"/>
            </c:ext>
          </c:extLst>
        </c:ser>
        <c:dLbls>
          <c:showLegendKey val="0"/>
          <c:showVal val="0"/>
          <c:showCatName val="0"/>
          <c:showSerName val="0"/>
          <c:showPercent val="0"/>
          <c:showBubbleSize val="0"/>
        </c:dLbls>
        <c:marker val="1"/>
        <c:smooth val="0"/>
        <c:axId val="470973343"/>
        <c:axId val="470965663"/>
      </c:lineChart>
      <c:catAx>
        <c:axId val="47097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65663"/>
        <c:crosses val="autoZero"/>
        <c:auto val="1"/>
        <c:lblAlgn val="ctr"/>
        <c:lblOffset val="100"/>
        <c:noMultiLvlLbl val="0"/>
      </c:catAx>
      <c:valAx>
        <c:axId val="47096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7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74-4773-8E7F-F3FC5A32BA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74-4773-8E7F-F3FC5A32BA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74-4773-8E7F-F3FC5A32BA8A}"/>
              </c:ext>
            </c:extLst>
          </c:dPt>
          <c:cat>
            <c:strRef>
              <c:f>pivot_table!$A$98:$A$101</c:f>
              <c:strCache>
                <c:ptCount val="3"/>
                <c:pt idx="0">
                  <c:v>Entry</c:v>
                </c:pt>
                <c:pt idx="1">
                  <c:v>Mid</c:v>
                </c:pt>
                <c:pt idx="2">
                  <c:v>Senior</c:v>
                </c:pt>
              </c:strCache>
            </c:strRef>
          </c:cat>
          <c:val>
            <c:numRef>
              <c:f>pivot_table!$B$98:$B$101</c:f>
              <c:numCache>
                <c:formatCode>General</c:formatCode>
                <c:ptCount val="3"/>
                <c:pt idx="0">
                  <c:v>122951.19738751814</c:v>
                </c:pt>
                <c:pt idx="1">
                  <c:v>123304.27020958083</c:v>
                </c:pt>
                <c:pt idx="2">
                  <c:v>122860.61508553654</c:v>
                </c:pt>
              </c:numCache>
            </c:numRef>
          </c:val>
          <c:extLst>
            <c:ext xmlns:c16="http://schemas.microsoft.com/office/drawing/2014/chart" uri="{C3380CC4-5D6E-409C-BE32-E72D297353CC}">
              <c16:uniqueId val="{00000000-B028-4457-86E8-B607D7AD17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i="0">
                <a:latin typeface="Times New Roman" panose="02020603050405020304" pitchFamily="18" charset="0"/>
                <a:cs typeface="Times New Roman" panose="02020603050405020304" pitchFamily="18" charset="0"/>
              </a:rPr>
              <a:t>Job Market Trend Over Time</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204693137585102"/>
          <c:y val="0.18070279908957354"/>
          <c:w val="0.88163493386846403"/>
          <c:h val="0.63507885591582403"/>
        </c:manualLayout>
      </c:layout>
      <c:lineChart>
        <c:grouping val="standard"/>
        <c:varyColors val="0"/>
        <c:ser>
          <c:idx val="0"/>
          <c:order val="0"/>
          <c:tx>
            <c:strRef>
              <c:f>pivot_table!$B$189</c:f>
              <c:strCache>
                <c:ptCount val="1"/>
                <c:pt idx="0">
                  <c:v>job_id</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none"/>
          </c:marker>
          <c:val>
            <c:numRef>
              <c:f>pivot_table!$B$190:$B$193</c:f>
              <c:numCache>
                <c:formatCode>General</c:formatCode>
                <c:ptCount val="4"/>
                <c:pt idx="0">
                  <c:v>271</c:v>
                </c:pt>
                <c:pt idx="1">
                  <c:v>1006</c:v>
                </c:pt>
                <c:pt idx="2">
                  <c:v>723</c:v>
                </c:pt>
              </c:numCache>
            </c:numRef>
          </c:val>
          <c:smooth val="0"/>
          <c:extLst>
            <c:ext xmlns:c16="http://schemas.microsoft.com/office/drawing/2014/chart" uri="{C3380CC4-5D6E-409C-BE32-E72D297353CC}">
              <c16:uniqueId val="{00000000-9230-4069-ABBC-2E74F12C7D1D}"/>
            </c:ext>
          </c:extLst>
        </c:ser>
        <c:ser>
          <c:idx val="1"/>
          <c:order val="1"/>
          <c:tx>
            <c:strRef>
              <c:f>pivot_table!$C$189</c:f>
              <c:strCache>
                <c:ptCount val="1"/>
                <c:pt idx="0">
                  <c:v>Forecast(job_id)</c:v>
                </c:pt>
              </c:strCache>
            </c:strRef>
          </c:tx>
          <c:spPr>
            <a:ln w="34925" cap="rnd">
              <a:solidFill>
                <a:schemeClr val="accent2"/>
              </a:solidFill>
              <a:round/>
            </a:ln>
            <a:effectLst>
              <a:outerShdw blurRad="50800" dist="50800" dir="5400000" sx="96000" sy="96000" rotWithShape="0">
                <a:srgbClr val="000000">
                  <a:alpha val="48000"/>
                </a:srgbClr>
              </a:outerShdw>
            </a:effectLst>
          </c:spPr>
          <c:marker>
            <c:symbol val="none"/>
          </c:marker>
          <c:trendline>
            <c:spPr>
              <a:ln w="19050" cap="rnd">
                <a:solidFill>
                  <a:schemeClr val="accent2"/>
                </a:solidFill>
              </a:ln>
              <a:effectLst/>
            </c:spPr>
            <c:trendlineType val="linear"/>
            <c:dispRSqr val="0"/>
            <c:dispEq val="0"/>
          </c:trendline>
          <c:cat>
            <c:numRef>
              <c:f>pivot_table!$A$190:$A$193</c:f>
              <c:numCache>
                <c:formatCode>General</c:formatCode>
                <c:ptCount val="4"/>
                <c:pt idx="0">
                  <c:v>2023</c:v>
                </c:pt>
                <c:pt idx="1">
                  <c:v>2024</c:v>
                </c:pt>
                <c:pt idx="2">
                  <c:v>2025</c:v>
                </c:pt>
                <c:pt idx="3">
                  <c:v>2026</c:v>
                </c:pt>
              </c:numCache>
            </c:numRef>
          </c:cat>
          <c:val>
            <c:numRef>
              <c:f>pivot_table!$C$190:$C$193</c:f>
              <c:numCache>
                <c:formatCode>General</c:formatCode>
                <c:ptCount val="4"/>
                <c:pt idx="2">
                  <c:v>723</c:v>
                </c:pt>
                <c:pt idx="3">
                  <c:v>1080.525091</c:v>
                </c:pt>
              </c:numCache>
            </c:numRef>
          </c:val>
          <c:smooth val="0"/>
          <c:extLst>
            <c:ext xmlns:c16="http://schemas.microsoft.com/office/drawing/2014/chart" uri="{C3380CC4-5D6E-409C-BE32-E72D297353CC}">
              <c16:uniqueId val="{00000002-9230-4069-ABBC-2E74F12C7D1D}"/>
            </c:ext>
          </c:extLst>
        </c:ser>
        <c:ser>
          <c:idx val="2"/>
          <c:order val="2"/>
          <c:tx>
            <c:strRef>
              <c:f>pivot_table!$D$189</c:f>
              <c:strCache>
                <c:ptCount val="1"/>
                <c:pt idx="0">
                  <c:v>Lower Confidence Bound(job_id)</c:v>
                </c:pt>
              </c:strCache>
            </c:strRef>
          </c:tx>
          <c:spPr>
            <a:ln w="34925" cap="rnd">
              <a:solidFill>
                <a:schemeClr val="accent3"/>
              </a:solidFill>
              <a:round/>
            </a:ln>
            <a:effectLst>
              <a:outerShdw blurRad="50800" dist="50800" dir="5400000" sx="96000" sy="96000" rotWithShape="0">
                <a:srgbClr val="000000">
                  <a:alpha val="48000"/>
                </a:srgbClr>
              </a:outerShdw>
            </a:effectLst>
          </c:spPr>
          <c:marker>
            <c:symbol val="none"/>
          </c:marker>
          <c:cat>
            <c:numRef>
              <c:f>pivot_table!$A$190:$A$193</c:f>
              <c:numCache>
                <c:formatCode>General</c:formatCode>
                <c:ptCount val="4"/>
                <c:pt idx="0">
                  <c:v>2023</c:v>
                </c:pt>
                <c:pt idx="1">
                  <c:v>2024</c:v>
                </c:pt>
                <c:pt idx="2">
                  <c:v>2025</c:v>
                </c:pt>
                <c:pt idx="3">
                  <c:v>2026</c:v>
                </c:pt>
              </c:numCache>
            </c:numRef>
          </c:cat>
          <c:val>
            <c:numRef>
              <c:f>pivot_table!$D$190:$D$193</c:f>
              <c:numCache>
                <c:formatCode>General</c:formatCode>
                <c:ptCount val="4"/>
                <c:pt idx="2" formatCode="0.00">
                  <c:v>723</c:v>
                </c:pt>
                <c:pt idx="3" formatCode="0.00">
                  <c:v>493.25404395694818</c:v>
                </c:pt>
              </c:numCache>
            </c:numRef>
          </c:val>
          <c:smooth val="0"/>
          <c:extLst>
            <c:ext xmlns:c16="http://schemas.microsoft.com/office/drawing/2014/chart" uri="{C3380CC4-5D6E-409C-BE32-E72D297353CC}">
              <c16:uniqueId val="{00000003-9230-4069-ABBC-2E74F12C7D1D}"/>
            </c:ext>
          </c:extLst>
        </c:ser>
        <c:ser>
          <c:idx val="3"/>
          <c:order val="3"/>
          <c:tx>
            <c:strRef>
              <c:f>pivot_table!$E$189</c:f>
              <c:strCache>
                <c:ptCount val="1"/>
                <c:pt idx="0">
                  <c:v>Upper Confidence Bound(job_id)</c:v>
                </c:pt>
              </c:strCache>
            </c:strRef>
          </c:tx>
          <c:spPr>
            <a:ln w="34925" cap="rnd">
              <a:solidFill>
                <a:schemeClr val="accent4"/>
              </a:solidFill>
              <a:round/>
            </a:ln>
            <a:effectLst>
              <a:outerShdw blurRad="50800" dist="50800" dir="5400000" sx="96000" sy="96000" rotWithShape="0">
                <a:srgbClr val="000000">
                  <a:alpha val="48000"/>
                </a:srgbClr>
              </a:outerShdw>
            </a:effectLst>
          </c:spPr>
          <c:marker>
            <c:symbol val="none"/>
          </c:marker>
          <c:cat>
            <c:numRef>
              <c:f>pivot_table!$A$190:$A$193</c:f>
              <c:numCache>
                <c:formatCode>General</c:formatCode>
                <c:ptCount val="4"/>
                <c:pt idx="0">
                  <c:v>2023</c:v>
                </c:pt>
                <c:pt idx="1">
                  <c:v>2024</c:v>
                </c:pt>
                <c:pt idx="2">
                  <c:v>2025</c:v>
                </c:pt>
                <c:pt idx="3">
                  <c:v>2026</c:v>
                </c:pt>
              </c:numCache>
            </c:numRef>
          </c:cat>
          <c:val>
            <c:numRef>
              <c:f>pivot_table!$E$190:$E$193</c:f>
              <c:numCache>
                <c:formatCode>General</c:formatCode>
                <c:ptCount val="4"/>
                <c:pt idx="2" formatCode="0.00">
                  <c:v>723</c:v>
                </c:pt>
                <c:pt idx="3" formatCode="0.00">
                  <c:v>1667.7961380430518</c:v>
                </c:pt>
              </c:numCache>
            </c:numRef>
          </c:val>
          <c:smooth val="0"/>
          <c:extLst>
            <c:ext xmlns:c16="http://schemas.microsoft.com/office/drawing/2014/chart" uri="{C3380CC4-5D6E-409C-BE32-E72D297353CC}">
              <c16:uniqueId val="{00000004-9230-4069-ABBC-2E74F12C7D1D}"/>
            </c:ext>
          </c:extLst>
        </c:ser>
        <c:dLbls>
          <c:showLegendKey val="0"/>
          <c:showVal val="0"/>
          <c:showCatName val="0"/>
          <c:showSerName val="0"/>
          <c:showPercent val="0"/>
          <c:showBubbleSize val="0"/>
        </c:dLbls>
        <c:smooth val="0"/>
        <c:axId val="471005023"/>
        <c:axId val="470999743"/>
      </c:lineChart>
      <c:catAx>
        <c:axId val="471005023"/>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470999743"/>
        <c:crosses val="autoZero"/>
        <c:auto val="1"/>
        <c:lblAlgn val="ctr"/>
        <c:lblOffset val="100"/>
        <c:noMultiLvlLbl val="0"/>
      </c:catAx>
      <c:valAx>
        <c:axId val="470999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471005023"/>
        <c:crosses val="autoZero"/>
        <c:crossBetween val="between"/>
      </c:valAx>
      <c:spPr>
        <a:noFill/>
        <a:ln>
          <a:noFill/>
        </a:ln>
        <a:effectLst/>
      </c:spPr>
    </c:plotArea>
    <c:legend>
      <c:legendPos val="b"/>
      <c:layout>
        <c:manualLayout>
          <c:xMode val="edge"/>
          <c:yMode val="edge"/>
          <c:x val="0.59464898225712071"/>
          <c:y val="0.13075881763315464"/>
          <c:w val="0.40213736706245684"/>
          <c:h val="0.1954892285214034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[AI_job_market_trend.xlsx]pivot_table!PivotTable3</c:name>
    <c:fmtId val="1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latin typeface="Times New Roman" panose="02020603050405020304" pitchFamily="18" charset="0"/>
                <a:cs typeface="Times New Roman" panose="02020603050405020304" pitchFamily="18" charset="0"/>
              </a:rPr>
              <a:t>Jobs By Experience Level</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5"/>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6"/>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1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manualLayout>
          <c:layoutTarget val="inner"/>
          <c:xMode val="edge"/>
          <c:yMode val="edge"/>
          <c:x val="9.4530745687193413E-2"/>
          <c:y val="0.28240564038141991"/>
          <c:w val="0.62778355152345988"/>
          <c:h val="0.66046119398159187"/>
        </c:manualLayout>
      </c:layout>
      <c:doughnutChart>
        <c:varyColors val="1"/>
        <c:ser>
          <c:idx val="0"/>
          <c:order val="0"/>
          <c:tx>
            <c:strRef>
              <c:f>pivot_table!$B$32</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C4DD-46CA-8B88-D0BD211BB17B}"/>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C4DD-46CA-8B88-D0BD211BB17B}"/>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C4DD-46CA-8B88-D0BD211BB1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pivot_table!$A$33:$A$36</c:f>
              <c:strCache>
                <c:ptCount val="3"/>
                <c:pt idx="0">
                  <c:v>Entry</c:v>
                </c:pt>
                <c:pt idx="1">
                  <c:v>Mid</c:v>
                </c:pt>
                <c:pt idx="2">
                  <c:v>Senior</c:v>
                </c:pt>
              </c:strCache>
            </c:strRef>
          </c:cat>
          <c:val>
            <c:numRef>
              <c:f>pivot_table!$B$33:$B$36</c:f>
              <c:numCache>
                <c:formatCode>General</c:formatCode>
                <c:ptCount val="3"/>
                <c:pt idx="0">
                  <c:v>689</c:v>
                </c:pt>
                <c:pt idx="1">
                  <c:v>668</c:v>
                </c:pt>
                <c:pt idx="2">
                  <c:v>643</c:v>
                </c:pt>
              </c:numCache>
            </c:numRef>
          </c:val>
          <c:extLst>
            <c:ext xmlns:c16="http://schemas.microsoft.com/office/drawing/2014/chart" uri="{C3380CC4-5D6E-409C-BE32-E72D297353CC}">
              <c16:uniqueId val="{00000006-C4DD-46CA-8B88-D0BD211BB17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597774819635487"/>
          <c:y val="0.55486875566083749"/>
          <c:w val="0.22897664711005936"/>
          <c:h val="0.2551615225620659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9525">
      <a:solidFill>
        <a:schemeClr val="tx1"/>
      </a:solidFill>
    </a:ln>
    <a:effectLst>
      <a:outerShdw blurRad="50800" dist="38100" dir="16200000"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[AI_job_market_trend.xlsx]pivot_table!PivotTable2</c:name>
    <c:fmtId val="17"/>
  </c:pivotSource>
  <c:chart>
    <c:title>
      <c:tx>
        <c:rich>
          <a:bodyPr rot="0" spcFirstLastPara="1" vertOverflow="ellipsis" vert="horz" wrap="square" anchor="ctr" anchorCtr="1"/>
          <a:lstStyle/>
          <a:p>
            <a:pPr>
              <a:defRPr sz="12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IN" sz="12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Jobs By Industry</a:t>
            </a:r>
          </a:p>
        </c:rich>
      </c:tx>
      <c:layout>
        <c:manualLayout>
          <c:xMode val="edge"/>
          <c:yMode val="edge"/>
          <c:x val="0.32259026148243747"/>
          <c:y val="5.4843686661503181E-2"/>
        </c:manualLayout>
      </c:layout>
      <c:overlay val="0"/>
      <c:spPr>
        <a:noFill/>
        <a:ln>
          <a:noFill/>
        </a:ln>
        <a:effectLst/>
      </c:spPr>
      <c:txPr>
        <a:bodyPr rot="0" spcFirstLastPara="1" vertOverflow="ellipsis" vert="horz" wrap="square" anchor="ctr" anchorCtr="1"/>
        <a:lstStyle/>
        <a:p>
          <a:pPr>
            <a:defRPr sz="12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403114073153506E-2"/>
          <c:y val="4.1998918267645215E-2"/>
          <c:w val="0.89273989289030875"/>
          <c:h val="0.77284159705714883"/>
        </c:manualLayout>
      </c:layout>
      <c:bar3DChart>
        <c:barDir val="col"/>
        <c:grouping val="stacked"/>
        <c:varyColors val="0"/>
        <c:ser>
          <c:idx val="0"/>
          <c:order val="0"/>
          <c:tx>
            <c:strRef>
              <c:f>pivot_table!$B$19</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pivot_table!$A$20:$A$27</c:f>
              <c:strCache>
                <c:ptCount val="7"/>
                <c:pt idx="0">
                  <c:v>Tech</c:v>
                </c:pt>
                <c:pt idx="1">
                  <c:v>Retail</c:v>
                </c:pt>
                <c:pt idx="2">
                  <c:v>Healthcare</c:v>
                </c:pt>
                <c:pt idx="3">
                  <c:v>Finance</c:v>
                </c:pt>
                <c:pt idx="4">
                  <c:v>Education</c:v>
                </c:pt>
                <c:pt idx="5">
                  <c:v>E-commerce</c:v>
                </c:pt>
                <c:pt idx="6">
                  <c:v>Automotive</c:v>
                </c:pt>
              </c:strCache>
            </c:strRef>
          </c:cat>
          <c:val>
            <c:numRef>
              <c:f>pivot_table!$B$20:$B$27</c:f>
              <c:numCache>
                <c:formatCode>General</c:formatCode>
                <c:ptCount val="7"/>
                <c:pt idx="0">
                  <c:v>274</c:v>
                </c:pt>
                <c:pt idx="1">
                  <c:v>293</c:v>
                </c:pt>
                <c:pt idx="2">
                  <c:v>269</c:v>
                </c:pt>
                <c:pt idx="3">
                  <c:v>279</c:v>
                </c:pt>
                <c:pt idx="4">
                  <c:v>294</c:v>
                </c:pt>
                <c:pt idx="5">
                  <c:v>291</c:v>
                </c:pt>
                <c:pt idx="6">
                  <c:v>300</c:v>
                </c:pt>
              </c:numCache>
            </c:numRef>
          </c:val>
          <c:extLst>
            <c:ext xmlns:c16="http://schemas.microsoft.com/office/drawing/2014/chart" uri="{C3380CC4-5D6E-409C-BE32-E72D297353CC}">
              <c16:uniqueId val="{00000000-232A-4B45-9EC3-E74EA836E500}"/>
            </c:ext>
          </c:extLst>
        </c:ser>
        <c:dLbls>
          <c:showLegendKey val="0"/>
          <c:showVal val="1"/>
          <c:showCatName val="0"/>
          <c:showSerName val="0"/>
          <c:showPercent val="0"/>
          <c:showBubbleSize val="0"/>
        </c:dLbls>
        <c:gapWidth val="150"/>
        <c:shape val="box"/>
        <c:axId val="364707791"/>
        <c:axId val="364731311"/>
        <c:axId val="0"/>
      </c:bar3DChart>
      <c:catAx>
        <c:axId val="36470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364731311"/>
        <c:crosses val="autoZero"/>
        <c:auto val="1"/>
        <c:lblAlgn val="ctr"/>
        <c:lblOffset val="100"/>
        <c:noMultiLvlLbl val="0"/>
      </c:catAx>
      <c:valAx>
        <c:axId val="3647313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36470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[AI_job_market_trend.xlsx]pivot_table!PivotTable5</c:name>
    <c:fmtId val="14"/>
  </c:pivotSource>
  <c:chart>
    <c:title>
      <c:tx>
        <c:rich>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050">
                <a:latin typeface="Times New Roman" panose="02020603050405020304" pitchFamily="18" charset="0"/>
                <a:cs typeface="Times New Roman" panose="02020603050405020304" pitchFamily="18" charset="0"/>
              </a:rPr>
              <a:t>Average Salary By Job Title</a:t>
            </a:r>
          </a:p>
        </c:rich>
      </c:tx>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3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8"/>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9"/>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0"/>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1"/>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3"/>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40"/>
      <c:rotY val="0"/>
      <c:depthPercent val="100"/>
      <c:rAngAx val="0"/>
      <c:perspective val="8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pivot_table!$B$85</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E6AB-4DE6-B3F8-BD0622D7549C}"/>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E6AB-4DE6-B3F8-BD0622D7549C}"/>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E6AB-4DE6-B3F8-BD0622D7549C}"/>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E6AB-4DE6-B3F8-BD0622D7549C}"/>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E6AB-4DE6-B3F8-BD0622D7549C}"/>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E6AB-4DE6-B3F8-BD0622D7549C}"/>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E6AB-4DE6-B3F8-BD0622D7549C}"/>
              </c:ext>
            </c:extLst>
          </c:dPt>
          <c:dPt>
            <c:idx val="7"/>
            <c:bubble3D val="0"/>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F-E6AB-4DE6-B3F8-BD0622D7549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pivot_table!$A$86:$A$94</c:f>
              <c:strCache>
                <c:ptCount val="8"/>
                <c:pt idx="0">
                  <c:v>NLP Engineer</c:v>
                </c:pt>
                <c:pt idx="1">
                  <c:v>Data Analyst</c:v>
                </c:pt>
                <c:pt idx="2">
                  <c:v>ML Engineer</c:v>
                </c:pt>
                <c:pt idx="3">
                  <c:v>Data Scientist</c:v>
                </c:pt>
                <c:pt idx="4">
                  <c:v>AI Researcher</c:v>
                </c:pt>
                <c:pt idx="5">
                  <c:v>Computer Vision Engineer</c:v>
                </c:pt>
                <c:pt idx="6">
                  <c:v>Quant Researcher</c:v>
                </c:pt>
                <c:pt idx="7">
                  <c:v>AI Product Manager</c:v>
                </c:pt>
              </c:strCache>
            </c:strRef>
          </c:cat>
          <c:val>
            <c:numRef>
              <c:f>pivot_table!$B$86:$B$94</c:f>
              <c:numCache>
                <c:formatCode>General</c:formatCode>
                <c:ptCount val="8"/>
                <c:pt idx="0">
                  <c:v>125307.55283018868</c:v>
                </c:pt>
                <c:pt idx="1">
                  <c:v>125101.4188191882</c:v>
                </c:pt>
                <c:pt idx="2">
                  <c:v>123953.60799999999</c:v>
                </c:pt>
                <c:pt idx="3">
                  <c:v>123449.3025210084</c:v>
                </c:pt>
                <c:pt idx="4">
                  <c:v>123230.56540084389</c:v>
                </c:pt>
                <c:pt idx="5">
                  <c:v>122881.14347826087</c:v>
                </c:pt>
                <c:pt idx="6">
                  <c:v>120505.29282868525</c:v>
                </c:pt>
                <c:pt idx="7">
                  <c:v>119715.29263565892</c:v>
                </c:pt>
              </c:numCache>
            </c:numRef>
          </c:val>
          <c:extLst>
            <c:ext xmlns:c16="http://schemas.microsoft.com/office/drawing/2014/chart" uri="{C3380CC4-5D6E-409C-BE32-E72D297353CC}">
              <c16:uniqueId val="{00000010-E6AB-4DE6-B3F8-BD0622D7549C}"/>
            </c:ext>
          </c:extLst>
        </c:ser>
        <c:dLbls>
          <c:dLblPos val="outEnd"/>
          <c:showLegendKey val="0"/>
          <c:showVal val="0"/>
          <c:showCatName val="1"/>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79496058191326113"/>
          <c:y val="0.36871378373201152"/>
          <c:w val="0.1605351274746448"/>
          <c:h val="0.34440885173478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0" dist="50800" dir="15000000" sx="101000" sy="101000" algn="ctr" rotWithShape="0">
        <a:srgbClr val="000000">
          <a:alpha val="43137"/>
        </a:srgbClr>
      </a:outerShdw>
      <a:softEdge rad="520700"/>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[AI_job_market_trend.xlsx]pivot_table!PivotTable4</c:name>
    <c:fmtId val="2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IN" sz="1800">
                <a:latin typeface="Times New Roman" panose="02020603050405020304" pitchFamily="18" charset="0"/>
                <a:cs typeface="Times New Roman" panose="02020603050405020304" pitchFamily="18" charset="0"/>
              </a:rPr>
              <a:t>Jobs By Employment Type</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pivot_table!$A$41:$A$81</c:f>
              <c:multiLvlStrCache>
                <c:ptCount val="32"/>
                <c:lvl>
                  <c:pt idx="0">
                    <c:v>Internship</c:v>
                  </c:pt>
                  <c:pt idx="1">
                    <c:v>Contract</c:v>
                  </c:pt>
                  <c:pt idx="2">
                    <c:v>Full-time</c:v>
                  </c:pt>
                  <c:pt idx="3">
                    <c:v>Remote</c:v>
                  </c:pt>
                  <c:pt idx="4">
                    <c:v>Internship</c:v>
                  </c:pt>
                  <c:pt idx="5">
                    <c:v>Remote</c:v>
                  </c:pt>
                  <c:pt idx="6">
                    <c:v>Full-time</c:v>
                  </c:pt>
                  <c:pt idx="7">
                    <c:v>Contract</c:v>
                  </c:pt>
                  <c:pt idx="8">
                    <c:v>Internship</c:v>
                  </c:pt>
                  <c:pt idx="9">
                    <c:v>Full-time</c:v>
                  </c:pt>
                  <c:pt idx="10">
                    <c:v>Remote</c:v>
                  </c:pt>
                  <c:pt idx="11">
                    <c:v>Contract</c:v>
                  </c:pt>
                  <c:pt idx="12">
                    <c:v>Internship</c:v>
                  </c:pt>
                  <c:pt idx="13">
                    <c:v>Full-time</c:v>
                  </c:pt>
                  <c:pt idx="14">
                    <c:v>Remote</c:v>
                  </c:pt>
                  <c:pt idx="15">
                    <c:v>Contract</c:v>
                  </c:pt>
                  <c:pt idx="16">
                    <c:v>Internship</c:v>
                  </c:pt>
                  <c:pt idx="17">
                    <c:v>Contract</c:v>
                  </c:pt>
                  <c:pt idx="18">
                    <c:v>Full-time</c:v>
                  </c:pt>
                  <c:pt idx="19">
                    <c:v>Remote</c:v>
                  </c:pt>
                  <c:pt idx="20">
                    <c:v>Internship</c:v>
                  </c:pt>
                  <c:pt idx="21">
                    <c:v>Contract</c:v>
                  </c:pt>
                  <c:pt idx="22">
                    <c:v>Full-time</c:v>
                  </c:pt>
                  <c:pt idx="23">
                    <c:v>Remote</c:v>
                  </c:pt>
                  <c:pt idx="24">
                    <c:v>Internship</c:v>
                  </c:pt>
                  <c:pt idx="25">
                    <c:v>Contract</c:v>
                  </c:pt>
                  <c:pt idx="26">
                    <c:v>Full-time</c:v>
                  </c:pt>
                  <c:pt idx="27">
                    <c:v>Remote</c:v>
                  </c:pt>
                  <c:pt idx="28">
                    <c:v>Internship</c:v>
                  </c:pt>
                  <c:pt idx="29">
                    <c:v>Full-time</c:v>
                  </c:pt>
                  <c:pt idx="30">
                    <c:v>Contract</c:v>
                  </c:pt>
                  <c:pt idx="31">
                    <c:v>Remote</c:v>
                  </c:pt>
                </c:lvl>
                <c:lvl>
                  <c:pt idx="0">
                    <c:v>Data Analyst</c:v>
                  </c:pt>
                  <c:pt idx="4">
                    <c:v>NLP Engineer</c:v>
                  </c:pt>
                  <c:pt idx="8">
                    <c:v>AI Product Manager</c:v>
                  </c:pt>
                  <c:pt idx="12">
                    <c:v>Quant Researcher</c:v>
                  </c:pt>
                  <c:pt idx="16">
                    <c:v>ML Engineer</c:v>
                  </c:pt>
                  <c:pt idx="20">
                    <c:v>Data Scientist</c:v>
                  </c:pt>
                  <c:pt idx="24">
                    <c:v>AI Researcher</c:v>
                  </c:pt>
                  <c:pt idx="28">
                    <c:v>Computer Vision Engineer</c:v>
                  </c:pt>
                </c:lvl>
              </c:multiLvlStrCache>
            </c:multiLvlStrRef>
          </c:cat>
          <c:val>
            <c:numRef>
              <c:f>pivot_table!$B$41:$B$81</c:f>
              <c:numCache>
                <c:formatCode>General</c:formatCode>
                <c:ptCount val="32"/>
                <c:pt idx="0">
                  <c:v>74</c:v>
                </c:pt>
                <c:pt idx="1">
                  <c:v>67</c:v>
                </c:pt>
                <c:pt idx="2">
                  <c:v>66</c:v>
                </c:pt>
                <c:pt idx="3">
                  <c:v>64</c:v>
                </c:pt>
                <c:pt idx="4">
                  <c:v>79</c:v>
                </c:pt>
                <c:pt idx="5">
                  <c:v>70</c:v>
                </c:pt>
                <c:pt idx="6">
                  <c:v>69</c:v>
                </c:pt>
                <c:pt idx="7">
                  <c:v>47</c:v>
                </c:pt>
                <c:pt idx="8">
                  <c:v>68</c:v>
                </c:pt>
                <c:pt idx="9">
                  <c:v>68</c:v>
                </c:pt>
                <c:pt idx="10">
                  <c:v>67</c:v>
                </c:pt>
                <c:pt idx="11">
                  <c:v>55</c:v>
                </c:pt>
                <c:pt idx="12">
                  <c:v>71</c:v>
                </c:pt>
                <c:pt idx="13">
                  <c:v>63</c:v>
                </c:pt>
                <c:pt idx="14">
                  <c:v>60</c:v>
                </c:pt>
                <c:pt idx="15">
                  <c:v>57</c:v>
                </c:pt>
                <c:pt idx="16">
                  <c:v>79</c:v>
                </c:pt>
                <c:pt idx="17">
                  <c:v>64</c:v>
                </c:pt>
                <c:pt idx="18">
                  <c:v>60</c:v>
                </c:pt>
                <c:pt idx="19">
                  <c:v>47</c:v>
                </c:pt>
                <c:pt idx="20">
                  <c:v>69</c:v>
                </c:pt>
                <c:pt idx="21">
                  <c:v>64</c:v>
                </c:pt>
                <c:pt idx="22">
                  <c:v>62</c:v>
                </c:pt>
                <c:pt idx="23">
                  <c:v>43</c:v>
                </c:pt>
                <c:pt idx="24">
                  <c:v>62</c:v>
                </c:pt>
                <c:pt idx="25">
                  <c:v>61</c:v>
                </c:pt>
                <c:pt idx="26">
                  <c:v>61</c:v>
                </c:pt>
                <c:pt idx="27">
                  <c:v>53</c:v>
                </c:pt>
                <c:pt idx="28">
                  <c:v>72</c:v>
                </c:pt>
                <c:pt idx="29">
                  <c:v>60</c:v>
                </c:pt>
                <c:pt idx="30">
                  <c:v>50</c:v>
                </c:pt>
                <c:pt idx="31">
                  <c:v>48</c:v>
                </c:pt>
              </c:numCache>
            </c:numRef>
          </c:val>
          <c:extLst>
            <c:ext xmlns:c16="http://schemas.microsoft.com/office/drawing/2014/chart" uri="{C3380CC4-5D6E-409C-BE32-E72D297353CC}">
              <c16:uniqueId val="{00000000-B25A-4123-92DE-EE094B8A4E18}"/>
            </c:ext>
          </c:extLst>
        </c:ser>
        <c:dLbls>
          <c:showLegendKey val="0"/>
          <c:showVal val="0"/>
          <c:showCatName val="0"/>
          <c:showSerName val="0"/>
          <c:showPercent val="0"/>
          <c:showBubbleSize val="0"/>
        </c:dLbls>
        <c:gapWidth val="315"/>
        <c:overlap val="-40"/>
        <c:axId val="364754351"/>
        <c:axId val="364741871"/>
      </c:barChart>
      <c:catAx>
        <c:axId val="3647543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364741871"/>
        <c:crosses val="autoZero"/>
        <c:auto val="1"/>
        <c:lblAlgn val="ctr"/>
        <c:lblOffset val="100"/>
        <c:noMultiLvlLbl val="0"/>
      </c:catAx>
      <c:valAx>
        <c:axId val="364741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36475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76200" cap="flat" cmpd="sng" algn="ctr">
      <a:noFill/>
      <a:round/>
    </a:ln>
    <a:effectLst>
      <a:outerShdw blurRad="50800" dir="5400000" algn="t"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[AI_job_market_trend.xlsx]pivot_table!PivotTable1</c:name>
    <c:fmtId val="1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latin typeface="Times New Roman" panose="02020603050405020304" pitchFamily="18" charset="0"/>
                <a:cs typeface="Times New Roman" panose="02020603050405020304" pitchFamily="18" charset="0"/>
              </a:rPr>
              <a:t>Top 10 Companies With High Salary</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pivot_table!$A$4:$A$14</c:f>
              <c:strCache>
                <c:ptCount val="10"/>
                <c:pt idx="0">
                  <c:v>Bailey-Harris</c:v>
                </c:pt>
                <c:pt idx="1">
                  <c:v>Herring, Smith and Fletcher</c:v>
                </c:pt>
                <c:pt idx="2">
                  <c:v>Peterson Ltd</c:v>
                </c:pt>
                <c:pt idx="3">
                  <c:v>Jones-Lopez</c:v>
                </c:pt>
                <c:pt idx="4">
                  <c:v>Williams-Leonard</c:v>
                </c:pt>
                <c:pt idx="5">
                  <c:v>James, Wagner and Johnson</c:v>
                </c:pt>
                <c:pt idx="6">
                  <c:v>Johnson, Humphrey and Walsh</c:v>
                </c:pt>
                <c:pt idx="7">
                  <c:v>Powell-Hall</c:v>
                </c:pt>
                <c:pt idx="8">
                  <c:v>Rodriguez, West and Erickson</c:v>
                </c:pt>
                <c:pt idx="9">
                  <c:v>Moran-Brown</c:v>
                </c:pt>
              </c:strCache>
            </c:strRef>
          </c:cat>
          <c:val>
            <c:numRef>
              <c:f>pivot_table!$B$4:$B$14</c:f>
              <c:numCache>
                <c:formatCode>General</c:formatCode>
                <c:ptCount val="10"/>
                <c:pt idx="0">
                  <c:v>197776.5</c:v>
                </c:pt>
                <c:pt idx="1">
                  <c:v>194145.5</c:v>
                </c:pt>
                <c:pt idx="2">
                  <c:v>194075</c:v>
                </c:pt>
                <c:pt idx="3">
                  <c:v>193918</c:v>
                </c:pt>
                <c:pt idx="4">
                  <c:v>193761</c:v>
                </c:pt>
                <c:pt idx="5">
                  <c:v>193166</c:v>
                </c:pt>
                <c:pt idx="6">
                  <c:v>192467</c:v>
                </c:pt>
                <c:pt idx="7">
                  <c:v>191996.5</c:v>
                </c:pt>
                <c:pt idx="8">
                  <c:v>191811</c:v>
                </c:pt>
                <c:pt idx="9">
                  <c:v>191729</c:v>
                </c:pt>
              </c:numCache>
            </c:numRef>
          </c:val>
          <c:extLst>
            <c:ext xmlns:c16="http://schemas.microsoft.com/office/drawing/2014/chart" uri="{C3380CC4-5D6E-409C-BE32-E72D297353CC}">
              <c16:uniqueId val="{00000000-1C5A-4B8E-88BB-59663CDC88F4}"/>
            </c:ext>
          </c:extLst>
        </c:ser>
        <c:dLbls>
          <c:showLegendKey val="0"/>
          <c:showVal val="0"/>
          <c:showCatName val="0"/>
          <c:showSerName val="0"/>
          <c:showPercent val="0"/>
          <c:showBubbleSize val="0"/>
        </c:dLbls>
        <c:gapWidth val="100"/>
        <c:overlap val="-24"/>
        <c:axId val="364708271"/>
        <c:axId val="364725071"/>
      </c:barChart>
      <c:catAx>
        <c:axId val="36470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364725071"/>
        <c:crosses val="autoZero"/>
        <c:auto val="1"/>
        <c:lblAlgn val="ctr"/>
        <c:lblOffset val="100"/>
        <c:noMultiLvlLbl val="0"/>
      </c:catAx>
      <c:valAx>
        <c:axId val="364725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36470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noFill/>
    </a:ln>
    <a:effectLst>
      <a:innerShdw blurRad="63500" dist="50800" dir="27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719137</xdr:colOff>
      <xdr:row>154</xdr:row>
      <xdr:rowOff>61912</xdr:rowOff>
    </xdr:from>
    <xdr:to>
      <xdr:col>7</xdr:col>
      <xdr:colOff>571500</xdr:colOff>
      <xdr:row>166</xdr:row>
      <xdr:rowOff>114300</xdr:rowOff>
    </xdr:to>
    <xdr:graphicFrame macro="">
      <xdr:nvGraphicFramePr>
        <xdr:cNvPr id="2" name="Chart 1">
          <a:extLst>
            <a:ext uri="{FF2B5EF4-FFF2-40B4-BE49-F238E27FC236}">
              <a16:creationId xmlns:a16="http://schemas.microsoft.com/office/drawing/2014/main" id="{6723E29E-55BD-EA99-332E-755694934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1204958</xdr:colOff>
      <xdr:row>92</xdr:row>
      <xdr:rowOff>181992</xdr:rowOff>
    </xdr:from>
    <xdr:to>
      <xdr:col>10</xdr:col>
      <xdr:colOff>52710</xdr:colOff>
      <xdr:row>105</xdr:row>
      <xdr:rowOff>39950</xdr:rowOff>
    </xdr:to>
    <xdr:graphicFrame macro="">
      <xdr:nvGraphicFramePr>
        <xdr:cNvPr id="17" name="Chart 16">
          <a:extLst>
            <a:ext uri="{FF2B5EF4-FFF2-40B4-BE49-F238E27FC236}">
              <a16:creationId xmlns:a16="http://schemas.microsoft.com/office/drawing/2014/main" id="{4A83BE06-8F43-D433-2A06-C456E8F6A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311410</xdr:colOff>
      <xdr:row>0</xdr:row>
      <xdr:rowOff>85142</xdr:rowOff>
    </xdr:from>
    <xdr:to>
      <xdr:col>7</xdr:col>
      <xdr:colOff>252704</xdr:colOff>
      <xdr:row>2</xdr:row>
      <xdr:rowOff>106913</xdr:rowOff>
    </xdr:to>
    <xdr:sp macro="" textlink="">
      <xdr:nvSpPr>
        <xdr:cNvPr id="10" name="TextBox 9">
          <a:extLst>
            <a:ext uri="{FF2B5EF4-FFF2-40B4-BE49-F238E27FC236}">
              <a16:creationId xmlns:a16="http://schemas.microsoft.com/office/drawing/2014/main" id="{D1394C50-A015-57CA-CC0C-12E1B4553254}"/>
            </a:ext>
          </a:extLst>
        </xdr:cNvPr>
        <xdr:cNvSpPr txBox="1"/>
      </xdr:nvSpPr>
      <xdr:spPr>
        <a:xfrm>
          <a:off x="311410" y="85142"/>
          <a:ext cx="5005095" cy="44942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AI Job</a:t>
          </a:r>
          <a:r>
            <a:rPr lang="en-IN" sz="2400" b="1" cap="none" spc="50" baseline="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Market Trend (2023-2025)</a:t>
          </a:r>
          <a:endParaRPr lang="en-IN" sz="2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289101</xdr:colOff>
      <xdr:row>5</xdr:row>
      <xdr:rowOff>116633</xdr:rowOff>
    </xdr:from>
    <xdr:to>
      <xdr:col>3</xdr:col>
      <xdr:colOff>1134894</xdr:colOff>
      <xdr:row>16</xdr:row>
      <xdr:rowOff>185081</xdr:rowOff>
    </xdr:to>
    <xdr:graphicFrame macro="">
      <xdr:nvGraphicFramePr>
        <xdr:cNvPr id="13" name="Chart 12">
          <a:extLst>
            <a:ext uri="{FF2B5EF4-FFF2-40B4-BE49-F238E27FC236}">
              <a16:creationId xmlns:a16="http://schemas.microsoft.com/office/drawing/2014/main" id="{105DDFB5-8E3B-4CA6-AC51-F5092B710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1273446</xdr:colOff>
      <xdr:row>5</xdr:row>
      <xdr:rowOff>117459</xdr:rowOff>
    </xdr:from>
    <xdr:to>
      <xdr:col>7</xdr:col>
      <xdr:colOff>810638</xdr:colOff>
      <xdr:row>16</xdr:row>
      <xdr:rowOff>185908</xdr:rowOff>
    </xdr:to>
    <xdr:graphicFrame macro="">
      <xdr:nvGraphicFramePr>
        <xdr:cNvPr id="14" name="Chart 13">
          <a:extLst>
            <a:ext uri="{FF2B5EF4-FFF2-40B4-BE49-F238E27FC236}">
              <a16:creationId xmlns:a16="http://schemas.microsoft.com/office/drawing/2014/main" id="{0CA4727D-86CE-4689-9DB9-07DD6767F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919826</xdr:colOff>
      <xdr:row>5</xdr:row>
      <xdr:rowOff>81064</xdr:rowOff>
    </xdr:from>
    <xdr:to>
      <xdr:col>10</xdr:col>
      <xdr:colOff>634707</xdr:colOff>
      <xdr:row>16</xdr:row>
      <xdr:rowOff>95540</xdr:rowOff>
    </xdr:to>
    <xdr:graphicFrame macro="">
      <xdr:nvGraphicFramePr>
        <xdr:cNvPr id="15" name="Chart 14">
          <a:extLst>
            <a:ext uri="{FF2B5EF4-FFF2-40B4-BE49-F238E27FC236}">
              <a16:creationId xmlns:a16="http://schemas.microsoft.com/office/drawing/2014/main" id="{3D2F68D8-570B-46A1-A3A3-E5EC6E977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278968</xdr:colOff>
      <xdr:row>17</xdr:row>
      <xdr:rowOff>19026</xdr:rowOff>
    </xdr:from>
    <xdr:to>
      <xdr:col>3</xdr:col>
      <xdr:colOff>689042</xdr:colOff>
      <xdr:row>28</xdr:row>
      <xdr:rowOff>60798</xdr:rowOff>
    </xdr:to>
    <xdr:graphicFrame macro="">
      <xdr:nvGraphicFramePr>
        <xdr:cNvPr id="17" name="Chart 16">
          <a:extLst>
            <a:ext uri="{FF2B5EF4-FFF2-40B4-BE49-F238E27FC236}">
              <a16:creationId xmlns:a16="http://schemas.microsoft.com/office/drawing/2014/main" id="{7FE17EFA-14F9-4873-B0EA-F6AF5EB50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851170</xdr:colOff>
      <xdr:row>17</xdr:row>
      <xdr:rowOff>2276</xdr:rowOff>
    </xdr:from>
    <xdr:to>
      <xdr:col>13</xdr:col>
      <xdr:colOff>395186</xdr:colOff>
      <xdr:row>28</xdr:row>
      <xdr:rowOff>20267</xdr:rowOff>
    </xdr:to>
    <xdr:graphicFrame macro="">
      <xdr:nvGraphicFramePr>
        <xdr:cNvPr id="19" name="Chart 18">
          <a:extLst>
            <a:ext uri="{FF2B5EF4-FFF2-40B4-BE49-F238E27FC236}">
              <a16:creationId xmlns:a16="http://schemas.microsoft.com/office/drawing/2014/main" id="{83317E4F-D360-415F-BD0F-AD04F21B8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111464</xdr:colOff>
      <xdr:row>3</xdr:row>
      <xdr:rowOff>60794</xdr:rowOff>
    </xdr:from>
    <xdr:to>
      <xdr:col>13</xdr:col>
      <xdr:colOff>207525</xdr:colOff>
      <xdr:row>6</xdr:row>
      <xdr:rowOff>112018</xdr:rowOff>
    </xdr:to>
    <mc:AlternateContent xmlns:mc="http://schemas.openxmlformats.org/markup-compatibility/2006" xmlns:a14="http://schemas.microsoft.com/office/drawing/2010/main">
      <mc:Choice Requires="a14">
        <xdr:graphicFrame macro="">
          <xdr:nvGraphicFramePr>
            <xdr:cNvPr id="20" name="industry">
              <a:extLst>
                <a:ext uri="{FF2B5EF4-FFF2-40B4-BE49-F238E27FC236}">
                  <a16:creationId xmlns:a16="http://schemas.microsoft.com/office/drawing/2014/main" id="{AF8E7FAE-7A78-412F-8FF1-20F4DBA0637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085480" y="729571"/>
              <a:ext cx="18288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111464</xdr:colOff>
      <xdr:row>7</xdr:row>
      <xdr:rowOff>172259</xdr:rowOff>
    </xdr:from>
    <xdr:to>
      <xdr:col>13</xdr:col>
      <xdr:colOff>222926</xdr:colOff>
      <xdr:row>11</xdr:row>
      <xdr:rowOff>557</xdr:rowOff>
    </xdr:to>
    <mc:AlternateContent xmlns:mc="http://schemas.openxmlformats.org/markup-compatibility/2006" xmlns:a14="http://schemas.microsoft.com/office/drawing/2010/main">
      <mc:Choice Requires="a14">
        <xdr:graphicFrame macro="">
          <xdr:nvGraphicFramePr>
            <xdr:cNvPr id="21" name="job_title">
              <a:extLst>
                <a:ext uri="{FF2B5EF4-FFF2-40B4-BE49-F238E27FC236}">
                  <a16:creationId xmlns:a16="http://schemas.microsoft.com/office/drawing/2014/main" id="{83514950-BDAF-4560-BB32-B9843362D1D8}"/>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1085480" y="1732738"/>
              <a:ext cx="1844201"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131729</xdr:colOff>
      <xdr:row>12</xdr:row>
      <xdr:rowOff>70930</xdr:rowOff>
    </xdr:from>
    <xdr:to>
      <xdr:col>13</xdr:col>
      <xdr:colOff>255990</xdr:colOff>
      <xdr:row>16</xdr:row>
      <xdr:rowOff>91754</xdr:rowOff>
    </xdr:to>
    <mc:AlternateContent xmlns:mc="http://schemas.openxmlformats.org/markup-compatibility/2006" xmlns:a14="http://schemas.microsoft.com/office/drawing/2010/main">
      <mc:Choice Requires="a14">
        <xdr:graphicFrame macro="">
          <xdr:nvGraphicFramePr>
            <xdr:cNvPr id="22" name="experience_level">
              <a:extLst>
                <a:ext uri="{FF2B5EF4-FFF2-40B4-BE49-F238E27FC236}">
                  <a16:creationId xmlns:a16="http://schemas.microsoft.com/office/drawing/2014/main" id="{93B75804-C14C-49B2-853E-EB61EFB94D50}"/>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1105745" y="2746036"/>
              <a:ext cx="1857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810639</xdr:colOff>
      <xdr:row>17</xdr:row>
      <xdr:rowOff>30397</xdr:rowOff>
    </xdr:from>
    <xdr:to>
      <xdr:col>7</xdr:col>
      <xdr:colOff>739707</xdr:colOff>
      <xdr:row>28</xdr:row>
      <xdr:rowOff>50665</xdr:rowOff>
    </xdr:to>
    <xdr:graphicFrame macro="">
      <xdr:nvGraphicFramePr>
        <xdr:cNvPr id="18" name="Chart 17">
          <a:extLst>
            <a:ext uri="{FF2B5EF4-FFF2-40B4-BE49-F238E27FC236}">
              <a16:creationId xmlns:a16="http://schemas.microsoft.com/office/drawing/2014/main" id="{4D54E323-E1B0-4124-A891-3858A699B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567039120368" createdVersion="8" refreshedVersion="8" minRefreshableVersion="3" recordCount="2000" xr:uid="{A06159B5-EA94-4127-9BFE-13B1222C700E}">
  <cacheSource type="worksheet">
    <worksheetSource ref="A1:S2001" sheet="ai_job_market"/>
  </cacheSource>
  <cacheFields count="25">
    <cacheField name="job_id" numFmtId="0">
      <sharedItems containsSemiMixedTypes="0" containsString="0" containsNumber="1" containsInteger="1" minValue="1" maxValue="2000"/>
    </cacheField>
    <cacheField name="company_name" numFmtId="0">
      <sharedItems count="1909">
        <s v="Foster and Sons"/>
        <s v="Boyd, Myers and Ramirez"/>
        <s v="King Inc"/>
        <s v="Cooper, Archer and Lynch"/>
        <s v="Hall LLC"/>
        <s v="Ellis PLC"/>
        <s v="Matthews-Moses"/>
        <s v="Mullins Ltd"/>
        <s v="Aguilar PLC"/>
        <s v="Parks LLC"/>
        <s v="Vaughan-Ortiz"/>
        <s v="Johnson, Guzman and Hernandez"/>
        <s v="Martin and Sons"/>
        <s v="Frank-Duarte"/>
        <s v="Rogers Ltd"/>
        <s v="Wright-Evans"/>
        <s v="Preston Ltd"/>
        <s v="Smith-Moore"/>
        <s v="Webb and Sons"/>
        <s v="Gates LLC"/>
        <s v="Whitaker, Walker and Sandoval"/>
        <s v="Humphrey LLC"/>
        <s v="Adams, Stevenson and Wagner"/>
        <s v="Thomas, Hurst and Becker"/>
        <s v="Sherman-Nguyen"/>
        <s v="Johnson-Keller"/>
        <s v="Le PLC"/>
        <s v="Abbott, Nielsen and Young"/>
        <s v="Thomas-Ruiz"/>
        <s v="Good, Ware and Cruz"/>
        <s v="Gay PLC"/>
        <s v="Kirby-Zuniga"/>
        <s v="Castillo, Campbell and Robinson"/>
        <s v="Carter LLC"/>
        <s v="Hall Group"/>
        <s v="Huynh PLC"/>
        <s v="Smith, Haas and Mendez"/>
        <s v="Briggs, Shaw and Berry"/>
        <s v="Boyd PLC"/>
        <s v="Sanders, Mejia and Townsend"/>
        <s v="Hernandez Inc"/>
        <s v="Parrish, White and Grant"/>
        <s v="Carroll, Lucero and Lambert"/>
        <s v="Thomas, Waller and Kelly"/>
        <s v="Franklin, Wright and Berg"/>
        <s v="Coleman, Gray and Roach"/>
        <s v="Mooney-Decker"/>
        <s v="Wood LLC"/>
        <s v="Copeland Group"/>
        <s v="Richards PLC"/>
        <s v="Melendez, Williams and Williamson"/>
        <s v="Ellis, Crane and Boyle"/>
        <s v="Foley-Moore"/>
        <s v="Wright and Sons"/>
        <s v="Williams-Vargas"/>
        <s v="Hill-Huff"/>
        <s v="Meyer PLC"/>
        <s v="Boyd-Carlson"/>
        <s v="Scott-Gardner"/>
        <s v="Jackson Group"/>
        <s v="Sullivan, Silva and Sawyer"/>
        <s v="Page, Bonilla and Cohen"/>
        <s v="Young-Wright"/>
        <s v="Patel PLC"/>
        <s v="Lopez, Nelson and Meyer"/>
        <s v="Harris, Porter and Walter"/>
        <s v="Dominguez and Sons"/>
        <s v="Griffith-Garner"/>
        <s v="Smith LLC"/>
        <s v="Smith-Jones"/>
        <s v="Maddox, Steele and Jones"/>
        <s v="Williams PLC"/>
        <s v="Hurst, Manning and Wood"/>
        <s v="Howard, Carr and Joseph"/>
        <s v="Lewis-Smith"/>
        <s v="Luna and Sons"/>
        <s v="King-Sheppard"/>
        <s v="Meyer-Shaffer"/>
        <s v="Ellis, Page and Smith"/>
        <s v="Martinez-Fitzgerald"/>
        <s v="Johnson Inc"/>
        <s v="Camacho PLC"/>
        <s v="Sweeney-Griffith"/>
        <s v="Stafford, Owens and Thompson"/>
        <s v="Gonzalez, Watts and Thompson"/>
        <s v="Graham Group"/>
        <s v="Ward-Allen"/>
        <s v="Garrett, Hernandez and Anderson"/>
        <s v="Long Inc"/>
        <s v="Cummings-Nash"/>
        <s v="Sawyer, Donovan and Vargas"/>
        <s v="Stewart, Gutierrez and Simpson"/>
        <s v="Jones-Marshall"/>
        <s v="Murphy-Rosales"/>
        <s v="Solis-Thornton"/>
        <s v="Michael Ltd"/>
        <s v="Alexander and Sons"/>
        <s v="Travis, Fletcher and Rodriguez"/>
        <s v="Lozano-Hill"/>
        <s v="Farmer, Leach and Norris"/>
        <s v="Price-Nichols"/>
        <s v="Gonzalez, Jackson and Williams"/>
        <s v="Dodson, Palmer and Huber"/>
        <s v="Morris-Sanchez"/>
        <s v="Cobb-Lindsey"/>
        <s v="Ramirez-Goodwin"/>
        <s v="Duran PLC"/>
        <s v="Kaiser Group"/>
        <s v="Garcia PLC"/>
        <s v="Steele-Norman"/>
        <s v="Garcia Ltd"/>
        <s v="Hill LLC"/>
        <s v="Morales, Thomas and Miller"/>
        <s v="Kelly-Novak"/>
        <s v="Martin-Hernandez"/>
        <s v="Price-Dean"/>
        <s v="Ruiz Inc"/>
        <s v="Hudson, Burton and Campbell"/>
        <s v="Roberson Inc"/>
        <s v="Gutierrez PLC"/>
        <s v="King, Chambers and Brown"/>
        <s v="Shannon LLC"/>
        <s v="Thompson-Norris"/>
        <s v="Davis and Sons"/>
        <s v="Reed, Garcia and French"/>
        <s v="Anderson-Cruz"/>
        <s v="King PLC"/>
        <s v="Baker-Gomez"/>
        <s v="Patterson, Bruce and Herring"/>
        <s v="Jackson Inc"/>
        <s v="Thompson, Lewis and Gonzalez"/>
        <s v="Mclean Inc"/>
        <s v="Moore Inc"/>
        <s v="Flores-Dalton"/>
        <s v="Nguyen and Sons"/>
        <s v="Russell Inc"/>
        <s v="Castillo and Sons"/>
        <s v="Price PLC"/>
        <s v="Payne, Vasquez and Arnold"/>
        <s v="Roth LLC"/>
        <s v="Bryant and Sons"/>
        <s v="Morris, Williams and Campbell"/>
        <s v="Perez Ltd"/>
        <s v="Smith-Hernandez"/>
        <s v="Barber, Green and Fernandez"/>
        <s v="Baker, Nichols and Chen"/>
        <s v="Crawford-Cooper"/>
        <s v="Manning, Hernandez and Serrano"/>
        <s v="Sanchez and Sons"/>
        <s v="Gomez-Mosley"/>
        <s v="Knox, Kirby and Rogers"/>
        <s v="Johnson-Hansen"/>
        <s v="Allen-Carr"/>
        <s v="Carroll-Peterson"/>
        <s v="Dixon-Fields"/>
        <s v="Ashley-Espinoza"/>
        <s v="Scott, Nelson and Cooke"/>
        <s v="Wright-Pennington"/>
        <s v="Garcia-Martinez"/>
        <s v="Ryan-Ward"/>
        <s v="Ross, Torres and Griffith"/>
        <s v="Contreras, Taylor and Nelson"/>
        <s v="French Inc"/>
        <s v="Roth, Le and Hamilton"/>
        <s v="Boyd, Gallagher and Thompson"/>
        <s v="Benjamin-Nguyen"/>
        <s v="Coleman-Jimenez"/>
        <s v="Williams-Gross"/>
        <s v="Gonzalez Ltd"/>
        <s v="Hart-Miller"/>
        <s v="Kim Inc"/>
        <s v="Horton LLC"/>
        <s v="Mendoza Ltd"/>
        <s v="Alexander, Warner and Mendez"/>
        <s v="Williams Ltd"/>
        <s v="Mills Group"/>
        <s v="Jordan-Graves"/>
        <s v="Casey-Smith"/>
        <s v="Melton-Turner"/>
        <s v="Gutierrez-Hernandez"/>
        <s v="Oliver, Tran and Jackson"/>
        <s v="Diaz-Hardy"/>
        <s v="White-Hayes"/>
        <s v="Dominguez Ltd"/>
        <s v="Welch, Green and Williams"/>
        <s v="Reed LLC"/>
        <s v="Brown and Sons"/>
        <s v="Gutierrez Group"/>
        <s v="Robinson, Stafford and Hoffman"/>
        <s v="Wu, Browning and Ramos"/>
        <s v="Jones-Curtis"/>
        <s v="Lewis-Brooks"/>
        <s v="Hobbs, Lawson and Robertson"/>
        <s v="Gonzales, Lane and Hart"/>
        <s v="Kim PLC"/>
        <s v="Vasquez, Fleming and Jones"/>
        <s v="Rice Inc"/>
        <s v="Morris, Jensen and Hamilton"/>
        <s v="Gonzalez and Sons"/>
        <s v="Robinson-Hall"/>
        <s v="Richards-Barnes"/>
        <s v="Bailey-Harris"/>
        <s v="Soto and Sons"/>
        <s v="Lane-Weaver"/>
        <s v="Hernandez PLC"/>
        <s v="Ortiz-Mcfarland"/>
        <s v="Rice-Hendricks"/>
        <s v="Brown, Jackson and Carr"/>
        <s v="Kelley, Steele and Bell"/>
        <s v="Cline PLC"/>
        <s v="Shah-White"/>
        <s v="Davis-Butler"/>
        <s v="Newton, Kelly and Martinez"/>
        <s v="Berry-Lewis"/>
        <s v="Brandt, Fuller and Cruz"/>
        <s v="Turner PLC"/>
        <s v="Sanchez Ltd"/>
        <s v="Crawford Group"/>
        <s v="Humphrey, Barrett and Colon"/>
        <s v="Obrien PLC"/>
        <s v="Stanton, Martin and Martin"/>
        <s v="James, Payne and Roth"/>
        <s v="Bowen, Flores and Williams"/>
        <s v="Flynn LLC"/>
        <s v="Campos, Floyd and Clark"/>
        <s v="Henderson, Lynch and Lindsey"/>
        <s v="Mitchell-Peters"/>
        <s v="Mcfarland Inc"/>
        <s v="Jones and Sons"/>
        <s v="Nash, Anderson and Brown"/>
        <s v="Whitehead, Summers and Nelson"/>
        <s v="Gonzalez-Thompson"/>
        <s v="Simon, Price and Dickson"/>
        <s v="Strickland-Stevenson"/>
        <s v="Kramer Inc"/>
        <s v="Mahoney-Collins"/>
        <s v="Ortiz PLC"/>
        <s v="Donaldson, Cox and Lopez"/>
        <s v="Clark, Baker and Parks"/>
        <s v="Anderson-Gonzalez"/>
        <s v="Walker-Becker"/>
        <s v="Blake-Daugherty"/>
        <s v="Powers Group"/>
        <s v="Bernard-Herrera"/>
        <s v="Thomas Group"/>
        <s v="Phelps-Johnson"/>
        <s v="Young-Brown"/>
        <s v="Alvarez, Martinez and Miller"/>
        <s v="Phillips-Baker"/>
        <s v="Cochran-Bailey"/>
        <s v="Vazquez LLC"/>
        <s v="Carey and Sons"/>
        <s v="Marshall, Mccoy and Montgomery"/>
        <s v="Hart-Peterson"/>
        <s v="Clark-Sharp"/>
        <s v="Daniels, Martinez and Brown"/>
        <s v="Lawson-Mitchell"/>
        <s v="James, Johnson and Pineda"/>
        <s v="Allen-Parker"/>
        <s v="Russell and Sons"/>
        <s v="Peters, Mcdaniel and Adams"/>
        <s v="Jones PLC"/>
        <s v="Taylor, Ruiz and Padilla"/>
        <s v="Johnson-Roberson"/>
        <s v="Willis, Smith and Norris"/>
        <s v="Gallagher Inc"/>
        <s v="Jones Inc"/>
        <s v="Coleman-Yoder"/>
        <s v="Mcdonald Ltd"/>
        <s v="Anderson-Campbell"/>
        <s v="Garner, Massey and Lozano"/>
        <s v="White, Waters and Johnson"/>
        <s v="Cox-Griffin"/>
        <s v="Smith Inc"/>
        <s v="Mason Inc"/>
        <s v="Clark Group"/>
        <s v="Sutton-Weber"/>
        <s v="Stevenson Ltd"/>
        <s v="Scott-Wright"/>
        <s v="Gonzales-Charles"/>
        <s v="Saunders Inc"/>
        <s v="Park PLC"/>
        <s v="Jimenez-Brown"/>
        <s v="Mendoza-Smith"/>
        <s v="Hartman-Torres"/>
        <s v="Johnson, Humphrey and Walsh"/>
        <s v="Rose, Miller and Gonzalez"/>
        <s v="Meyer-Randall"/>
        <s v="Knox, Diaz and Fowler"/>
        <s v="Arnold LLC"/>
        <s v="Durham LLC"/>
        <s v="Robinson, Chang and Jimenez"/>
        <s v="Dunn, Anderson and Barber"/>
        <s v="Lee Ltd"/>
        <s v="Powell and Sons"/>
        <s v="Thompson, Bonilla and Caldwell"/>
        <s v="Allen, Navarro and Palmer"/>
        <s v="Hunt-Richards"/>
        <s v="Malone-Rodriguez"/>
        <s v="Shields Group"/>
        <s v="Ball, Vasquez and Morales"/>
        <s v="Johnson, Zuniga and Martinez"/>
        <s v="Bryan-Rios"/>
        <s v="Williams, Garza and Hill"/>
        <s v="Graves Group"/>
        <s v="Rogers, Davila and Ashley"/>
        <s v="Strickland-Werner"/>
        <s v="Moreno, Wood and Murillo"/>
        <s v="Singleton, Simon and Harper"/>
        <s v="Dunn, Snyder and Nichols"/>
        <s v="Wallace, Gonzales and Wilkins"/>
        <s v="Turner-Mccarthy"/>
        <s v="Reyes, Miller and Burke"/>
        <s v="Russell, Kim and Harris"/>
        <s v="Miller-Holland"/>
        <s v="Anthony-Gould"/>
        <s v="Adams-Hill"/>
        <s v="Salas Inc"/>
        <s v="Morrison-Patel"/>
        <s v="Moyer-Simpson"/>
        <s v="Jimenez PLC"/>
        <s v="Atkinson-Gonzales"/>
        <s v="Cook LLC"/>
        <s v="Wagner Inc"/>
        <s v="Galloway-Martinez"/>
        <s v="Love-Rhodes"/>
        <s v="Stewart-Kennedy"/>
        <s v="Sparks and Sons"/>
        <s v="White Inc"/>
        <s v="Watson Ltd"/>
        <s v="Clark-Bailey"/>
        <s v="Holland-Mcgee"/>
        <s v="Cummings, Schmidt and Clarke"/>
        <s v="Hines-Mckinney"/>
        <s v="Graves and Sons"/>
        <s v="Walker-Davis"/>
        <s v="Finley, Bruce and Wheeler"/>
        <s v="Simmons-Evans"/>
        <s v="Melton-Salazar"/>
        <s v="Anthony, Miller and Russell"/>
        <s v="Young-Anderson"/>
        <s v="Conway, Hernandez and Perez"/>
        <s v="Anderson and Sons"/>
        <s v="Ware-Ellis"/>
        <s v="Snyder, Simpson and Maxwell"/>
        <s v="Ellis Ltd"/>
        <s v="Blair, Ruiz and Sanchez"/>
        <s v="Griffin-Dalton"/>
        <s v="Alexander PLC"/>
        <s v="Velazquez, Brewer and Murphy"/>
        <s v="Bean LLC"/>
        <s v="Rogers-Villanueva"/>
        <s v="Taylor PLC"/>
        <s v="Lee Group"/>
        <s v="Miller, Browning and Shaw"/>
        <s v="Branch, Elliott and Ramirez"/>
        <s v="Reyes, Vincent and Hayes"/>
        <s v="Rose Ltd"/>
        <s v="Miller-Bishop"/>
        <s v="Krueger-Tanner"/>
        <s v="Johnson, Castaneda and Duke"/>
        <s v="Riley, Beltran and Lucero"/>
        <s v="Perez-Williams"/>
        <s v="Silva-Russell"/>
        <s v="Matthews, Bailey and Banks"/>
        <s v="Santiago-King"/>
        <s v="Caldwell, Richardson and Hines"/>
        <s v="Washington, Smith and Hicks"/>
        <s v="Cummings, Ball and Owens"/>
        <s v="Harrington, Gross and Kim"/>
        <s v="Bryan, Harding and Hamilton"/>
        <s v="Miller, Cox and Clark"/>
        <s v="Watson-Boyle"/>
        <s v="Montoya, Chambers and Bennett"/>
        <s v="Fields, Porter and Martinez"/>
        <s v="Gallegos, Ruiz and Ross"/>
        <s v="Ingram LLC"/>
        <s v="Moody Inc"/>
        <s v="Walls-Kidd"/>
        <s v="Mullins Group"/>
        <s v="King Group"/>
        <s v="Hansen-Stone"/>
        <s v="Gardner Group"/>
        <s v="Leonard-Duke"/>
        <s v="Patton and Sons"/>
        <s v="Vazquez PLC"/>
        <s v="Romero PLC"/>
        <s v="Howell PLC"/>
        <s v="Beltran PLC"/>
        <s v="Browning Inc"/>
        <s v="Strong-Davis"/>
        <s v="Richardson, Burton and Stephens"/>
        <s v="Salinas-Taylor"/>
        <s v="Hunt Ltd"/>
        <s v="Carr Group"/>
        <s v="Harris LLC"/>
        <s v="Reyes-Lowery"/>
        <s v="Charles, Henry and Stark"/>
        <s v="Hill, Lucas and Alvarez"/>
        <s v="Stone-Lee"/>
        <s v="Johnson, Williams and Perkins"/>
        <s v="Hays-Smith"/>
        <s v="Hansen-Martin"/>
        <s v="Calderon Inc"/>
        <s v="Brown Group"/>
        <s v="Robertson, Davis and Gray"/>
        <s v="Anderson, Lawrence and Drake"/>
        <s v="Lynn-Burke"/>
        <s v="Travis-Glass"/>
        <s v="Leonard LLC"/>
        <s v="Kim, Allison and Ryan"/>
        <s v="Ellis, Townsend and Harrison"/>
        <s v="Steele, Aguilar and Jackson"/>
        <s v="Peck Group"/>
        <s v="Higgins-Hall"/>
        <s v="Hicks, Sullivan and Kline"/>
        <s v="Marquez and Sons"/>
        <s v="Moore-Mann"/>
        <s v="Ramirez Ltd"/>
        <s v="Garcia, Drake and Gonzalez"/>
        <s v="Edwards, Jackson and Baker"/>
        <s v="Turner Group"/>
        <s v="Castro PLC"/>
        <s v="Coffey, Shannon and Mclean"/>
        <s v="Wilcox Ltd"/>
        <s v="Mcbride-Skinner"/>
        <s v="Alexander Inc"/>
        <s v="Ramsey-Barnes"/>
        <s v="Clark and Sons"/>
        <s v="Blair-Shaffer"/>
        <s v="Salazar-Clark"/>
        <s v="Jones-Simpson"/>
        <s v="Johnson-Jackson"/>
        <s v="Lane-Rodriguez"/>
        <s v="Jones, Thompson and Gomez"/>
        <s v="Ho, Mitchell and King"/>
        <s v="Mathis-Davila"/>
        <s v="Perez-Hawkins"/>
        <s v="Perez, Butler and Carroll"/>
        <s v="Ford PLC"/>
        <s v="Rivera Ltd"/>
        <s v="Thompson-White"/>
        <s v="Johnson, Foster and Martin"/>
        <s v="Solomon-Hartman"/>
        <s v="Kelley, Adams and Robertson"/>
        <s v="Johnson-Cabrera"/>
        <s v="Love, Liu and Flynn"/>
        <s v="Mcdonald and Sons"/>
        <s v="Le Ltd"/>
        <s v="Larson-Moss"/>
        <s v="Farmer, Thompson and Smith"/>
        <s v="Burns-Davis"/>
        <s v="Scott-Hernandez"/>
        <s v="Lozano-Valencia"/>
        <s v="Watkins-Pearson"/>
        <s v="Lewis Inc"/>
        <s v="Moreno, Salazar and Sexton"/>
        <s v="Lopez Ltd"/>
        <s v="Orozco-Tran"/>
        <s v="Allen-Miller"/>
        <s v="Ray, Phillips and Kim"/>
        <s v="Rodriguez-Williams"/>
        <s v="Randall-Sanchez"/>
        <s v="Mendoza, Chung and Burnett"/>
        <s v="Odom PLC"/>
        <s v="Miller, Jimenez and Walker"/>
        <s v="Valdez-Williams"/>
        <s v="Rodriguez, West and Erickson"/>
        <s v="Church-Young"/>
        <s v="Ramirez PLC"/>
        <s v="Simmons PLC"/>
        <s v="Miller, Simmons and Johnson"/>
        <s v="Stevens, Ball and Tyler"/>
        <s v="Hunt, Scott and Schneider"/>
        <s v="Wright, Diaz and Rosario"/>
        <s v="Dean, Reid and Johnson"/>
        <s v="Rose, Simon and Cruz"/>
        <s v="Russo Inc"/>
        <s v="Short, Hodge and Castillo"/>
        <s v="Bauer Group"/>
        <s v="Petty PLC"/>
        <s v="Stuart and Sons"/>
        <s v="Barker, Monroe and Ortega"/>
        <s v="Chambers-Santiago"/>
        <s v="Nolan-Brown"/>
        <s v="Cox, Fitzgerald and Wong"/>
        <s v="Zhang-Williams"/>
        <s v="Henry-Grimes"/>
        <s v="Garcia, Lowery and Alexander"/>
        <s v="Davis LLC"/>
        <s v="Foster-Stephens"/>
        <s v="Ho, Scott and Martinez"/>
        <s v="Green PLC"/>
        <s v="Hudson Group"/>
        <s v="Pham, Mathews and Gray"/>
        <s v="Saunders, Howell and Martinez"/>
        <s v="King LLC"/>
        <s v="Anthony Group"/>
        <s v="Kim, Peterson and Schaefer"/>
        <s v="Parrish-Small"/>
        <s v="Shaw, Myers and Smith"/>
        <s v="Smith-Huynh"/>
        <s v="Cardenas-Williams"/>
        <s v="Davis Inc"/>
        <s v="Davis-Hudson"/>
        <s v="Mcdonald, Carey and Cruz"/>
        <s v="Williams LLC"/>
        <s v="Cooper PLC"/>
        <s v="Graham, Ramirez and Haas"/>
        <s v="Lowe, Schmidt and Harris"/>
        <s v="Kemp, Young and Stewart"/>
        <s v="Hodges, Allen and Washington"/>
        <s v="Blair PLC"/>
        <s v="Cruz, Patrick and King"/>
        <s v="Rivers, Jones and Cameron"/>
        <s v="Lindsey-Chan"/>
        <s v="Hess Inc"/>
        <s v="Moore, Fields and Valdez"/>
        <s v="Todd-Wright"/>
        <s v="Morrison and Sons"/>
        <s v="Barrett, Bennett and Stokes"/>
        <s v="Jefferson, Orr and Gonzalez"/>
        <s v="Davis, Chambers and Lee"/>
        <s v="Guerra-Hall"/>
        <s v="Brooks Ltd"/>
        <s v="Nolan, Jones and Nelson"/>
        <s v="Davidson, Walsh and Meyers"/>
        <s v="Burgess-Barrera"/>
        <s v="Anderson LLC"/>
        <s v="Cameron, Carter and Smith"/>
        <s v="Christensen LLC"/>
        <s v="Clark-Dennis"/>
        <s v="Obrien and Sons"/>
        <s v="Gomez PLC"/>
        <s v="Rogers-Shaw"/>
        <s v="Gardner-Murphy"/>
        <s v="Brooks, Morales and Parker"/>
        <s v="Harrison, Nelson and Butler"/>
        <s v="Boyd, Manning and Smith"/>
        <s v="Morgan Group"/>
        <s v="Sutton, Rivera and Mcintyre"/>
        <s v="Lee Inc"/>
        <s v="Clark-Stevens"/>
        <s v="Young LLC"/>
        <s v="Shaffer Inc"/>
        <s v="Powers, Lee and Graves"/>
        <s v="Williams-White"/>
        <s v="Smith-Green"/>
        <s v="Miller and Sons"/>
        <s v="Thomas-Howell"/>
        <s v="Velez, Foley and Walker"/>
        <s v="Mccoy Group"/>
        <s v="Hall Ltd"/>
        <s v="Dixon-Sanchez"/>
        <s v="Goodman and Sons"/>
        <s v="Garcia, Moss and Mccormick"/>
        <s v="Mccullough-Fields"/>
        <s v="Green, Stewart and Nelson"/>
        <s v="Montgomery and Sons"/>
        <s v="Fuentes LLC"/>
        <s v="Farmer-Higgins"/>
        <s v="Lyons-Dunlap"/>
        <s v="Moore, Whitney and Davis"/>
        <s v="Glass and Sons"/>
        <s v="Gaines Ltd"/>
        <s v="Garcia-Cannon"/>
        <s v="Robbins, Luna and Wiggins"/>
        <s v="Green-Poole"/>
        <s v="Shaw-Bell"/>
        <s v="Mason, Gonzalez and Miller"/>
        <s v="Carroll-Carroll"/>
        <s v="Fisher, Davis and Kelly"/>
        <s v="Hughes Ltd"/>
        <s v="Mcneil Ltd"/>
        <s v="Clark, Garcia and Smith"/>
        <s v="Robinson-Murphy"/>
        <s v="Jenkins, Shelton and Galloway"/>
        <s v="Oconnor, Montgomery and Figueroa"/>
        <s v="Lin-Robinson"/>
        <s v="Thompson, Mosley and Mitchell"/>
        <s v="Austin-Burke"/>
        <s v="Smith-Webster"/>
        <s v="Bennett and Sons"/>
        <s v="Hess-Hobbs"/>
        <s v="Scott-Garcia"/>
        <s v="Scott Ltd"/>
        <s v="Wheeler, Thompson and Rivera"/>
        <s v="Collins LLC"/>
        <s v="Decker, Wilson and Daniel"/>
        <s v="Erickson-Hill"/>
        <s v="Harrison, Miller and Vasquez"/>
        <s v="Avery-Randall"/>
        <s v="Gonzalez LLC"/>
        <s v="Rodriguez LLC"/>
        <s v="Diaz PLC"/>
        <s v="Perez-Herman"/>
        <s v="Reese Inc"/>
        <s v="Yang-Ross"/>
        <s v="Arnold, Burns and Garcia"/>
        <s v="Blankenship-Ferguson"/>
        <s v="Acosta, Roy and Gutierrez"/>
        <s v="Barton, Guzman and Jones"/>
        <s v="Miller-Schultz"/>
        <s v="Hendricks Group"/>
        <s v="Burke, Paul and Conner"/>
        <s v="Glenn-Rodriguez"/>
        <s v="Schaefer-Anderson"/>
        <s v="Harris, Hopkins and Miranda"/>
        <s v="Reyes LLC"/>
        <s v="Smith, Adkins and Peterson"/>
        <s v="Guerra and Sons"/>
        <s v="Rodriguez-Mcgrath"/>
        <s v="Mullen, Chaney and Morris"/>
        <s v="Walker, Welch and Alexander"/>
        <s v="Cochran Ltd"/>
        <s v="Wells PLC"/>
        <s v="Knight PLC"/>
        <s v="Rivers-Bautista"/>
        <s v="Cabrera, Schultz and Walker"/>
        <s v="Morgan, Novak and Sullivan"/>
        <s v="Hall, Oconnell and Wilson"/>
        <s v="Harris Ltd"/>
        <s v="Barajas-Wilson"/>
        <s v="Olsen and Sons"/>
        <s v="Adams-Bautista"/>
        <s v="Montgomery-Bell"/>
        <s v="Case PLC"/>
        <s v="Fisher LLC"/>
        <s v="Weiss Inc"/>
        <s v="Mendoza, Bishop and Wade"/>
        <s v="Stephenson and Sons"/>
        <s v="Hernandez-Robles"/>
        <s v="Carter, Gordon and Hurst"/>
        <s v="Thomas and Sons"/>
        <s v="Love LLC"/>
        <s v="Ingram-Long"/>
        <s v="Zavala, Jones and Williams"/>
        <s v="Leon, May and Wilson"/>
        <s v="Norton-Flores"/>
        <s v="Brown, Ross and Wright"/>
        <s v="Townsend, Jenkins and Johnson"/>
        <s v="Riddle, Hicks and Thompson"/>
        <s v="Herrera, Moore and Braun"/>
        <s v="Jones LLC"/>
        <s v="Jones-Ortiz"/>
        <s v="Howe-Gallagher"/>
        <s v="Ellis-Bailey"/>
        <s v="Robinson Group"/>
        <s v="Goodwin-Ramirez"/>
        <s v="Bennett-Jackson"/>
        <s v="Bean-Chavez"/>
        <s v="Goodwin, Harrison and Lopez"/>
        <s v="Gardner-Li"/>
        <s v="Robinson-Hill"/>
        <s v="Fisher, Miller and Duarte"/>
        <s v="Clayton, Pratt and Stone"/>
        <s v="Jones, Spencer and Bowers"/>
        <s v="Lyons Inc"/>
        <s v="Robinson PLC"/>
        <s v="Lopez, Davis and Greene"/>
        <s v="Williams, Romero and Goodwin"/>
        <s v="Martinez LLC"/>
        <s v="Lopez-Hughes"/>
        <s v="Palmer, Moody and Wallace"/>
        <s v="Lawrence PLC"/>
        <s v="Harrison-Stevenson"/>
        <s v="Webb-Garcia"/>
        <s v="Williams-Leonard"/>
        <s v="Fox Group"/>
        <s v="Taylor, Ruiz and Hernandez"/>
        <s v="Taylor, Thompson and Good"/>
        <s v="Wheeler, Hall and Gonzalez"/>
        <s v="Bell, Jones and Munoz"/>
        <s v="Moyer, Nelson and Johnston"/>
        <s v="Shepard, Anderson and Robinson"/>
        <s v="Smith and Sons"/>
        <s v="Mathews, Chavez and Scott"/>
        <s v="Wiley LLC"/>
        <s v="Lawrence, Smith and Powell"/>
        <s v="Allen, Harvey and Jordan"/>
        <s v="Shaw-Knapp"/>
        <s v="Phillips Ltd"/>
        <s v="Lang-Hill"/>
        <s v="Hernandez LLC"/>
        <s v="Bradford, Ryan and Edwards"/>
        <s v="Lang PLC"/>
        <s v="Rivas Inc"/>
        <s v="Spencer-Watson"/>
        <s v="Ward, Morton and Taylor"/>
        <s v="Deleon, Waters and Perez"/>
        <s v="Thomas, Park and Smith"/>
        <s v="Wilcox PLC"/>
        <s v="Sanders-English"/>
        <s v="Jackson-Johnson"/>
        <s v="Morgan, Moore and Ramirez"/>
        <s v="Rojas-Mckinney"/>
        <s v="Gilbert-Gonzalez"/>
        <s v="Martinez-Martin"/>
        <s v="Ayers-Davis"/>
        <s v="Mcintosh Inc"/>
        <s v="Barnes, Cervantes and Ramos"/>
        <s v="Harris-Flores"/>
        <s v="Montgomery, Bradley and Brandt"/>
        <s v="Wright-Ochoa"/>
        <s v="Sanders Group"/>
        <s v="Meadows Group"/>
        <s v="Thompson-Patterson"/>
        <s v="Edwards, Moore and Miller"/>
        <s v="Martinez and Sons"/>
        <s v="Shepard-Kelly"/>
        <s v="Lambert Inc"/>
        <s v="Blankenship, Greer and Hernandez"/>
        <s v="Benson LLC"/>
        <s v="Martinez-Braun"/>
        <s v="Powell-Moreno"/>
        <s v="Pitts-Fuentes"/>
        <s v="Allen Ltd"/>
        <s v="Anderson, Reyes and Perez"/>
        <s v="Boyd-Brooks"/>
        <s v="Oconnor-Russell"/>
        <s v="Jensen-Adams"/>
        <s v="Smith-Coleman"/>
        <s v="Rose, Johnson and Cook"/>
        <s v="Davies-Vazquez"/>
        <s v="Frazier, Torres and Humphrey"/>
        <s v="Chen and Sons"/>
        <s v="Kramer, Mccall and Simpson"/>
        <s v="Lee LLC"/>
        <s v="Bennett-Johnson"/>
        <s v="Butler-Reese"/>
        <s v="Hernandez-Schwartz"/>
        <s v="Reynolds, James and Holland"/>
        <s v="Peterson Inc"/>
        <s v="Johnson, Gomez and Simpson"/>
        <s v="Hughes, Hoover and Reyes"/>
        <s v="Ibarra-Garcia"/>
        <s v="Stafford Ltd"/>
        <s v="Roberts-Green"/>
        <s v="Graham-Cruz"/>
        <s v="Hernandez, Carrillo and Garza"/>
        <s v="Kelley, Mathews and Serrano"/>
        <s v="Norton-White"/>
        <s v="Leonard-Cooper"/>
        <s v="Patel, Davis and Anderson"/>
        <s v="White, Valencia and Humphrey"/>
        <s v="Hill Inc"/>
        <s v="Mcdowell-Thompson"/>
        <s v="Hampton-Brooks"/>
        <s v="Hartman Inc"/>
        <s v="Gray, Gonzalez and Moore"/>
        <s v="Mcgee and Sons"/>
        <s v="Zimmerman-Becker"/>
        <s v="Bray-Hayden"/>
        <s v="Adams, Mitchell and Stanley"/>
        <s v="Cameron Group"/>
        <s v="Crawford Ltd"/>
        <s v="Nunez, Reed and Dominguez"/>
        <s v="Martinez-Jacobs"/>
        <s v="Taylor and Sons"/>
        <s v="Burns-Lewis"/>
        <s v="Khan Inc"/>
        <s v="Hall, Golden and Randall"/>
        <s v="Anderson Inc"/>
        <s v="Harris and Sons"/>
        <s v="Thomas, Horton and Evans"/>
        <s v="Coleman-Brown"/>
        <s v="Walker, Miller and Williams"/>
        <s v="Wilcox-Orozco"/>
        <s v="Fry-Sanders"/>
        <s v="Herrera, Dean and Wright"/>
        <s v="Black Ltd"/>
        <s v="Maldonado-Reyes"/>
        <s v="Jones-Jordan"/>
        <s v="Stafford-Fuller"/>
        <s v="Dickerson, Tate and Mason"/>
        <s v="Anderson-Glenn"/>
        <s v="Elliott, Campbell and Moore"/>
        <s v="Garcia, Murphy and Clark"/>
        <s v="Allen-Sutton"/>
        <s v="Snow, Welch and Meyer"/>
        <s v="Farley LLC"/>
        <s v="Smith Group"/>
        <s v="Suarez Group"/>
        <s v="Haas, Bryant and Scott"/>
        <s v="Hernandez-Rodriguez"/>
        <s v="Robbins, Hall and Barnett"/>
        <s v="Johnson-Kelly"/>
        <s v="Cardenas, Kemp and Roberts"/>
        <s v="Henry-Mason"/>
        <s v="Miller PLC"/>
        <s v="Hopkins-Smith"/>
        <s v="Miller-Riley"/>
        <s v="Downs-Griffin"/>
        <s v="Hunt, Ortiz and Erickson"/>
        <s v="Sanchez, Jackson and Fernandez"/>
        <s v="Ward LLC"/>
        <s v="James, Pearson and Roth"/>
        <s v="Woodard Inc"/>
        <s v="Perry-Mcmahon"/>
        <s v="Galloway, Jordan and Cox"/>
        <s v="Jensen-Harris"/>
        <s v="Hurley Ltd"/>
        <s v="Waters Group"/>
        <s v="Curry PLC"/>
        <s v="Reynolds-Castillo"/>
        <s v="Gordon, Rose and Byrd"/>
        <s v="Andersen, Rose and Scott"/>
        <s v="Ross Group"/>
        <s v="Myers, Bradley and Gilmore"/>
        <s v="Mack and Sons"/>
        <s v="Bartlett PLC"/>
        <s v="Thompson LLC"/>
        <s v="Crawford, Schmidt and Gonzalez"/>
        <s v="Watson, Richardson and Baker"/>
        <s v="Ruiz, Johnson and Christensen"/>
        <s v="Hernandez Ltd"/>
        <s v="Richmond, Jones and Reilly"/>
        <s v="Martinez Inc"/>
        <s v="Fisher Group"/>
        <s v="Jones, Crawford and Kelly"/>
        <s v="Boyd, Howard and Morgan"/>
        <s v="Wood Inc"/>
        <s v="Jackson, Yang and Freeman"/>
        <s v="Martin PLC"/>
        <s v="Burns, Suarez and Morrison"/>
        <s v="Russo, Sharp and Bailey"/>
        <s v="Estrada, Smith and Baldwin"/>
        <s v="Gregory, Nelson and Smith"/>
        <s v="Houston-Miller"/>
        <s v="Smith, Wallace and Garza"/>
        <s v="Ford Inc"/>
        <s v="Meadows, Wilkinson and Palmer"/>
        <s v="Hess and Sons"/>
        <s v="Grimes-Sullivan"/>
        <s v="Weeks, Williams and Smith"/>
        <s v="Mcguire-Hayes"/>
        <s v="Williams, Adams and Dominguez"/>
        <s v="Buchanan-James"/>
        <s v="Hall-Wilcox"/>
        <s v="Brown, Gallagher and Scott"/>
        <s v="Miller-Cole"/>
        <s v="Fox Ltd"/>
        <s v="Odonnell Group"/>
        <s v="Schultz Inc"/>
        <s v="Robinson, Espinoza and Garcia"/>
        <s v="Henson, Sawyer and Gordon"/>
        <s v="Rodriguez-Morales"/>
        <s v="Munoz, Parker and Marsh"/>
        <s v="Collins Ltd"/>
        <s v="Sanchez-Camacho"/>
        <s v="Paul-Ellis"/>
        <s v="Church LLC"/>
        <s v="Holt, Carlson and Shaffer"/>
        <s v="Wells and Sons"/>
        <s v="Gomez-Anderson"/>
        <s v="Klein-Ramirez"/>
        <s v="Obrien-Kelley"/>
        <s v="Bryan Inc"/>
        <s v="Anderson PLC"/>
        <s v="Evans Group"/>
        <s v="Garcia Inc"/>
        <s v="Bennett Inc"/>
        <s v="Brown-Jones"/>
        <s v="Irwin, Flores and Fowler"/>
        <s v="Olsen, Turner and Carpenter"/>
        <s v="Gray-Simmons"/>
        <s v="Garcia-Obrien"/>
        <s v="Travis-Murphy"/>
        <s v="Perez Inc"/>
        <s v="Owen-Lopez"/>
        <s v="Ashley, Owens and Garcia"/>
        <s v="Miranda Group"/>
        <s v="Carter Inc"/>
        <s v="Norton Ltd"/>
        <s v="Hernandez-Guerrero"/>
        <s v="Harris, Braun and Patton"/>
        <s v="Tate-Snow"/>
        <s v="Conner-Jones"/>
        <s v="Douglas-Ferguson"/>
        <s v="Garcia, Moore and Fox"/>
        <s v="Cooper-Bruce"/>
        <s v="Mcintyre-Wagner"/>
        <s v="Jones-George"/>
        <s v="Tapia Group"/>
        <s v="Carpenter Group"/>
        <s v="Deleon-Lyons"/>
        <s v="Petersen-Fuentes"/>
        <s v="Bryant PLC"/>
        <s v="Long, Harrington and Bryant"/>
        <s v="Vaughn and Sons"/>
        <s v="Johnson, Yates and Lee"/>
        <s v="Esparza-Chen"/>
        <s v="Hall-Lynn"/>
        <s v="Gutierrez-Flores"/>
        <s v="Stanley-Stone"/>
        <s v="Jones, Allen and Horton"/>
        <s v="White-Everett"/>
        <s v="Mayo-Mullins"/>
        <s v="Wiggins and Sons"/>
        <s v="Larson, Vasquez and Bishop"/>
        <s v="Carter-Pittman"/>
        <s v="Holmes-Sloan"/>
        <s v="Stevens, Smith and Mendez"/>
        <s v="Pope Inc"/>
        <s v="Davis, Brown and Burke"/>
        <s v="Evans-Scott"/>
        <s v="Owen Ltd"/>
        <s v="Lynn, Davenport and Gonzales"/>
        <s v="Colon Ltd"/>
        <s v="Barnett-Boyer"/>
        <s v="Sanchez Inc"/>
        <s v="Anderson, Ortiz and Stanley"/>
        <s v="Parker PLC"/>
        <s v="Hernandez-Taylor"/>
        <s v="Cantu and Sons"/>
        <s v="Harrington, Clark and Carter"/>
        <s v="Hernandez, Myers and Ward"/>
        <s v="Price-Kelley"/>
        <s v="Lopez Group"/>
        <s v="Kidd LLC"/>
        <s v="Williams, Poole and Anderson"/>
        <s v="Mcdowell-Davis"/>
        <s v="Pineda, Williams and George"/>
        <s v="Peck-Olson"/>
        <s v="Johnson, Hodge and Shaffer"/>
        <s v="Carlson Group"/>
        <s v="Davis, Bailey and Hebert"/>
        <s v="Aguirre, Collins and Manning"/>
        <s v="Freeman, Foley and Smith"/>
        <s v="Acevedo-Frazier"/>
        <s v="Davis PLC"/>
        <s v="Ford-Taylor"/>
        <s v="Sanchez LLC"/>
        <s v="Armstrong Inc"/>
        <s v="Gilbert Inc"/>
        <s v="Miller Ltd"/>
        <s v="Moore-Garner"/>
        <s v="Jenkins-Good"/>
        <s v="Vance Ltd"/>
        <s v="Sellers, Williams and Ortiz"/>
        <s v="Rodgers, Martinez and Zhang"/>
        <s v="Simon LLC"/>
        <s v="Flynn-Franco"/>
        <s v="Floyd-Smith"/>
        <s v="Bailey, Mccullough and Moon"/>
        <s v="Kerr, Austin and Smith"/>
        <s v="Potter, Chapman and Christensen"/>
        <s v="Francis-Jones"/>
        <s v="Stephens, Garcia and Yoder"/>
        <s v="Robbins-Burke"/>
        <s v="Hall, Savage and Walker"/>
        <s v="Smith-Cross"/>
        <s v="Martinez-Stephens"/>
        <s v="Barton, Wilson and Russell"/>
        <s v="Brown, Bernard and Flores"/>
        <s v="Mendoza-Flores"/>
        <s v="Bowman PLC"/>
        <s v="Turner, Hernandez and White"/>
        <s v="Zhang-Watson"/>
        <s v="Harrison, Wallace and Chen"/>
        <s v="Cruz, Cruz and Flores"/>
        <s v="Garcia-Smith"/>
        <s v="Castaneda Group"/>
        <s v="Sawyer, Frye and Jenkins"/>
        <s v="Bradshaw and Sons"/>
        <s v="Cross, Johnson and Chan"/>
        <s v="Adams-Chapman"/>
        <s v="Duran-Williams"/>
        <s v="Arnold Inc"/>
        <s v="Kirk Group"/>
        <s v="Flynn-Kennedy"/>
        <s v="Singleton-Roy"/>
        <s v="Combs, Brown and Williams"/>
        <s v="Meyer-Reyes"/>
        <s v="Duncan-Reyes"/>
        <s v="Davis, Murphy and Cox"/>
        <s v="Peterson, Brown and Mcdonald"/>
        <s v="Turner and Sons"/>
        <s v="Spears, Moore and Mccormick"/>
        <s v="Shaw LLC"/>
        <s v="Gill-Schmidt"/>
        <s v="Fuentes, Russo and Watson"/>
        <s v="Weaver-Mills"/>
        <s v="Lee-Levy"/>
        <s v="Murphy-Sosa"/>
        <s v="Lawrence Group"/>
        <s v="Gonzales-Gardner"/>
        <s v="Padilla, Mann and Pierce"/>
        <s v="Vazquez, Mcknight and Vega"/>
        <s v="Walker, Soto and Miles"/>
        <s v="Kelly-Walls"/>
        <s v="Roberts-Watson"/>
        <s v="George, Hines and Galvan"/>
        <s v="Lam, Garcia and Lopez"/>
        <s v="Vasquez, Grimes and Mooney"/>
        <s v="Mcneil-Nelson"/>
        <s v="Wiggins-Rivera"/>
        <s v="Morris-Swanson"/>
        <s v="Wong and Sons"/>
        <s v="Davidson, Green and Johnson"/>
        <s v="Greer-Garner"/>
        <s v="Nash, Solomon and Cameron"/>
        <s v="Jimenez Group"/>
        <s v="Garcia-Adams"/>
        <s v="Munoz and Sons"/>
        <s v="Griffin Ltd"/>
        <s v="Briggs-Miller"/>
        <s v="Dominguez Group"/>
        <s v="Cohen, Schneider and Scott"/>
        <s v="Peterson Ltd"/>
        <s v="Ramsey-Hamilton"/>
        <s v="Davidson-Clark"/>
        <s v="Ramirez, Sanchez and Lucas"/>
        <s v="Atkinson, Branch and Horton"/>
        <s v="Hawkins Ltd"/>
        <s v="Moore Ltd"/>
        <s v="Hughes-Henry"/>
        <s v="Johnson-Thomas"/>
        <s v="Hunt, White and Schmidt"/>
        <s v="Harris-Zavala"/>
        <s v="Craig-Lloyd"/>
        <s v="Bell-Perez"/>
        <s v="Cole-Clark"/>
        <s v="Knight-Lozano"/>
        <s v="Burton LLC"/>
        <s v="Castillo, Bonilla and Mclaughlin"/>
        <s v="Byrd-Christian"/>
        <s v="Price-Sandoval"/>
        <s v="Black-Simmons"/>
        <s v="Berger, Jackson and Hansen"/>
        <s v="Kent-Preston"/>
        <s v="Hartman, Rowe and Hernandez"/>
        <s v="Morrison-Turner"/>
        <s v="Gardner-Chavez"/>
        <s v="Morris-Blake"/>
        <s v="Hunter-Ward"/>
        <s v="Hicks and Sons"/>
        <s v="Torres-Clark"/>
        <s v="Brown Ltd"/>
        <s v="Kerr Ltd"/>
        <s v="Hobbs, Moreno and Williams"/>
        <s v="Brown, Giles and Thompson"/>
        <s v="Jordan Inc"/>
        <s v="Rodriguez Inc"/>
        <s v="Evans-Alvarado"/>
        <s v="Phillips, Sanchez and Christensen"/>
        <s v="Sexton, Davis and Allen"/>
        <s v="Gill, Russo and Hill"/>
        <s v="Walsh, Davis and Tanner"/>
        <s v="Green Group"/>
        <s v="Wilson, Wilson and Austin"/>
        <s v="Williams-Thomas"/>
        <s v="Thompson, Gibson and Simmons"/>
        <s v="Bush, Dennis and Burke"/>
        <s v="Russell, Wood and Robertson"/>
        <s v="Johnson LLC"/>
        <s v="Kaufman LLC"/>
        <s v="Murphy LLC"/>
        <s v="Matthews-Collins"/>
        <s v="Rivas PLC"/>
        <s v="Alvarez PLC"/>
        <s v="Best Inc"/>
        <s v="Ochoa, Davidson and Thomas"/>
        <s v="Reilly, Barajas and Hughes"/>
        <s v="Dixon, Wright and Smith"/>
        <s v="Sawyer, Hall and Lowe"/>
        <s v="Donaldson, Espinoza and Mills"/>
        <s v="Davis-Moore"/>
        <s v="Clark PLC"/>
        <s v="Lynch-Coffey"/>
        <s v="Archer Ltd"/>
        <s v="Estrada, Perry and Jackson"/>
        <s v="Shelton-Ellison"/>
        <s v="Montgomery Inc"/>
        <s v="Rios, Evans and Foster"/>
        <s v="Garcia, Lopez and Santiago"/>
        <s v="Bell Group"/>
        <s v="Stevens-Foster"/>
        <s v="Sawyer PLC"/>
        <s v="Hurley-Scott"/>
        <s v="Black-Bennett"/>
        <s v="Perez Group"/>
        <s v="Saunders, Bradford and Sharp"/>
        <s v="Hudson-Gordon"/>
        <s v="Nelson, Maddox and Klein"/>
        <s v="Clark, Price and Dickson"/>
        <s v="Gonzalez PLC"/>
        <s v="Pierce Inc"/>
        <s v="House, Bond and Myers"/>
        <s v="Johns Inc"/>
        <s v="Matthews, Mcdowell and Reynolds"/>
        <s v="Navarro-Costa"/>
        <s v="Morris Inc"/>
        <s v="Miller, Pena and Spencer"/>
        <s v="Davis, Sosa and Greene"/>
        <s v="Klein, Jordan and Lang"/>
        <s v="Valdez, Nguyen and Espinoza"/>
        <s v="Patterson-Salazar"/>
        <s v="Thomas, Greene and Munoz"/>
        <s v="Torres Ltd"/>
        <s v="Young, Peterson and Wood"/>
        <s v="Reilly PLC"/>
        <s v="Woods-Kelly"/>
        <s v="Moss-Jackson"/>
        <s v="Johnson and Sons"/>
        <s v="Evans LLC"/>
        <s v="Chambers PLC"/>
        <s v="Conner-Young"/>
        <s v="Morris LLC"/>
        <s v="Hawkins-Valdez"/>
        <s v="Vance-Mcdowell"/>
        <s v="Wright LLC"/>
        <s v="Silva LLC"/>
        <s v="Sanders, Rodriguez and Meyers"/>
        <s v="Allen Group"/>
        <s v="Webb LLC"/>
        <s v="Harris-Brown"/>
        <s v="Stewart-White"/>
        <s v="Roberts, Ford and Davis"/>
        <s v="Garcia, Blake and Gardner"/>
        <s v="Brown-Fisher"/>
        <s v="Hayes PLC"/>
        <s v="Mccoy, Barnes and Mercado"/>
        <s v="Herrera and Sons"/>
        <s v="Smith-Hansen"/>
        <s v="Goodman, Watson and Norman"/>
        <s v="Bennett PLC"/>
        <s v="Brady-Jones"/>
        <s v="Walker and Sons"/>
        <s v="Bautista LLC"/>
        <s v="Church Ltd"/>
        <s v="Acosta, Williams and Carter"/>
        <s v="Thornton, Pittman and Torres"/>
        <s v="Palmer Group"/>
        <s v="Smith, Hancock and Bolton"/>
        <s v="Shaffer, Wright and Morgan"/>
        <s v="Proctor Inc"/>
        <s v="Ross, Barrera and Winters"/>
        <s v="Hernandez, Collins and Smith"/>
        <s v="Nguyen, Shaffer and Thompson"/>
        <s v="Nguyen, Brown and Edwards"/>
        <s v="Bartlett Group"/>
        <s v="Moran, Ellis and Vargas"/>
        <s v="Porter, Hernandez and Hall"/>
        <s v="Hunter and Sons"/>
        <s v="Diaz-Gray"/>
        <s v="Poole-Scott"/>
        <s v="Bishop, Finley and Duran"/>
        <s v="Rivera Group"/>
        <s v="Blanchard LLC"/>
        <s v="Herman, Rivera and Gonzalez"/>
        <s v="Mcmillan, Jensen and Olson"/>
        <s v="Mcbride, Davenport and Kidd"/>
        <s v="Lane, Diaz and Khan"/>
        <s v="Taylor LLC"/>
        <s v="Moss, Simmons and Elliott"/>
        <s v="Crane, Robles and Arias"/>
        <s v="Martinez-Fuller"/>
        <s v="Wood-Johnson"/>
        <s v="Martin Group"/>
        <s v="Morrison, Wallace and Wade"/>
        <s v="Villa, Hall and Bishop"/>
        <s v="Kennedy-Davis"/>
        <s v="Anderson Group"/>
        <s v="Price, Moore and Kidd"/>
        <s v="Carroll Group"/>
        <s v="Woods-French"/>
        <s v="Miller, Gonzalez and Kelly"/>
        <s v="Anderson, Lucas and Clements"/>
        <s v="Braun Inc"/>
        <s v="Williams, Carter and Wilson"/>
        <s v="Howard-Farrell"/>
        <s v="Richards-Adams"/>
        <s v="Olson Group"/>
        <s v="Montgomery-Castro"/>
        <s v="Cannon Group"/>
        <s v="Green-Freeman"/>
        <s v="Sullivan, Spencer and Holland"/>
        <s v="Barrett-Smith"/>
        <s v="Vargas-Rodriguez"/>
        <s v="Gaines-Vance"/>
        <s v="Brown, Fox and Stokes"/>
        <s v="Sparks-Garrison"/>
        <s v="Payne, Swanson and Silva"/>
        <s v="Vargas-Edwards"/>
        <s v="Griffith, Ruiz and Jones"/>
        <s v="Flowers Group"/>
        <s v="Deleon PLC"/>
        <s v="Mcintosh-Mitchell"/>
        <s v="Davies-Valentine"/>
        <s v="Collins Group"/>
        <s v="Fields-Ramirez"/>
        <s v="Christensen, Heath and Lopez"/>
        <s v="Cross-Randall"/>
        <s v="Brewer-Bruce"/>
        <s v="Henderson, Owens and Jones"/>
        <s v="Lee-Davis"/>
        <s v="Watson-Fernandez"/>
        <s v="Benjamin, Jordan and Larsen"/>
        <s v="Moore LLC"/>
        <s v="Wilson, Roberts and Frank"/>
        <s v="Hernandez, Long and Hutchinson"/>
        <s v="Huffman, Larson and Bryant"/>
        <s v="Perry, Ford and Watson"/>
        <s v="Coffey Ltd"/>
        <s v="Lewis-Suarez"/>
        <s v="Bennett-Peck"/>
        <s v="Benton-Dunn"/>
        <s v="Washington, Allen and Watts"/>
        <s v="Bauer, Hayden and Reynolds"/>
        <s v="Williams-Hamilton"/>
        <s v="Walters LLC"/>
        <s v="Davis, Hanson and Gaines"/>
        <s v="Garcia, Smith and James"/>
        <s v="Powell Ltd"/>
        <s v="Bell-Miles"/>
        <s v="Cohen-Gardner"/>
        <s v="Smith, Shepherd and Dawson"/>
        <s v="Dennis-West"/>
        <s v="Cortez, Kirby and Harris"/>
        <s v="Jones-Romero"/>
        <s v="Mercer, Robinson and Rhodes"/>
        <s v="White-Gomez"/>
        <s v="Morgan-Phillips"/>
        <s v="Bailey-York"/>
        <s v="Rodriguez-Walters"/>
        <s v="Green-Moore"/>
        <s v="Underwood, Scott and Norris"/>
        <s v="Gonzalez-Gordon"/>
        <s v="Gilmore Group"/>
        <s v="Scott-Jones"/>
        <s v="Johnson-Peters"/>
        <s v="Black, Baker and Sanchez"/>
        <s v="Durham Ltd"/>
        <s v="Lindsey LLC"/>
        <s v="Miller, Garcia and Juarez"/>
        <s v="Matthews and Sons"/>
        <s v="Cannon-Phelps"/>
        <s v="Brady and Sons"/>
        <s v="Gonzalez, Burnett and Alexander"/>
        <s v="Morris-Lee"/>
        <s v="Baxter and Sons"/>
        <s v="King, Hatfield and Small"/>
        <s v="Bailey, Chavez and Green"/>
        <s v="Daniels, Lambert and Porter"/>
        <s v="Casey Ltd"/>
        <s v="Williams, Robinson and Scott"/>
        <s v="Brooks Group"/>
        <s v="Martinez, Nelson and Hernandez"/>
        <s v="Riley Ltd"/>
        <s v="Hunter Inc"/>
        <s v="Day, Jones and Castillo"/>
        <s v="Tran, Williams and Ochoa"/>
        <s v="Deleon, Fuller and Hall"/>
        <s v="Pierce, White and Poole"/>
        <s v="Tucker LLC"/>
        <s v="Washington, Kirby and Kennedy"/>
        <s v="Mills LLC"/>
        <s v="Stewart Inc"/>
        <s v="Mckay-Patton"/>
        <s v="Cooley LLC"/>
        <s v="Carlson, Taylor and Johnson"/>
        <s v="Price LLC"/>
        <s v="Adams and Sons"/>
        <s v="Roberts Ltd"/>
        <s v="Johnson, Fuller and Rogers"/>
        <s v="Morgan PLC"/>
        <s v="Evans PLC"/>
        <s v="Young-Flores"/>
        <s v="Howard, Owens and Coleman"/>
        <s v="Jefferson-Cooper"/>
        <s v="Mosley, Schultz and Wilson"/>
        <s v="Collier, Houston and Brown"/>
        <s v="Raymond-Powell"/>
        <s v="Booth-Gibbs"/>
        <s v="Henderson-Lewis"/>
        <s v="Rhodes PLC"/>
        <s v="Yang, Wyatt and Jackson"/>
        <s v="Ortiz-Hogan"/>
        <s v="Morgan-Kelly"/>
        <s v="Kelly-Conrad"/>
        <s v="Briggs, Chase and Thompson"/>
        <s v="Payne-Reese"/>
        <s v="Mullins, Black and Ferrell"/>
        <s v="Williams, Johnson and Williams"/>
        <s v="Vega, Trujillo and Sanchez"/>
        <s v="Parker Group"/>
        <s v="Miranda, Gonzalez and Long"/>
        <s v="Franklin, Saunders and Gray"/>
        <s v="Smith, Montes and Rodriguez"/>
        <s v="Klein, Mason and Edwards"/>
        <s v="Mcbride-Harrison"/>
        <s v="Brown-Shaffer"/>
        <s v="Mcintyre, Bradley and Scott"/>
        <s v="Harris-Miller"/>
        <s v="Meadows PLC"/>
        <s v="Crawford, Perry and Reynolds"/>
        <s v="Herring, Smith and Fletcher"/>
        <s v="Howard-Johnson"/>
        <s v="Kidd PLC"/>
        <s v="Mccoy Inc"/>
        <s v="Riddle, Costa and Morris"/>
        <s v="Allen-Middleton"/>
        <s v="Walker, Parks and Ray"/>
        <s v="Lee, Roberts and Jones"/>
        <s v="Cox, Jacobson and Gillespie"/>
        <s v="Stevenson-Flores"/>
        <s v="Fisher Inc"/>
        <s v="Santos and Sons"/>
        <s v="Washington Group"/>
        <s v="Hoffman LLC"/>
        <s v="Suarez LLC"/>
        <s v="Green Ltd"/>
        <s v="Fischer-Guzman"/>
        <s v="Powell-Hall"/>
        <s v="Price-Johnson"/>
        <s v="Boyle, Griffin and Mitchell"/>
        <s v="Gould, Owen and Hahn"/>
        <s v="Fox Inc"/>
        <s v="Martin, Morrison and Woods"/>
        <s v="Thornton, Johnson and Coleman"/>
        <s v="Nelson PLC"/>
        <s v="Peters, Martin and Gonzalez"/>
        <s v="Holmes-Palmer"/>
        <s v="Bass, Carpenter and Bishop"/>
        <s v="Robinson Inc"/>
        <s v="Moore-Ross"/>
        <s v="Hernandez-Schneider"/>
        <s v="Singleton-Morris"/>
        <s v="Smith, Barnett and Robles"/>
        <s v="Anderson, Perez and Harrison"/>
        <s v="Woodard-Jones"/>
        <s v="Taylor, Randolph and Robinson"/>
        <s v="Scott, Nguyen and Gomez"/>
        <s v="Stephens, Barnes and Howard"/>
        <s v="Young-Cook"/>
        <s v="Perez-Mills"/>
        <s v="Torres, Williams and Ramos"/>
        <s v="Mosley-Ferrell"/>
        <s v="Roman Inc"/>
        <s v="Johnson-Bell"/>
        <s v="Macias, King and Sanchez"/>
        <s v="Franco and Sons"/>
        <s v="Villa, Fowler and Oneill"/>
        <s v="Cervantes-Parker"/>
        <s v="Gonzalez Inc"/>
        <s v="Cox, Taylor and Kent"/>
        <s v="Blanchard-Rodriguez"/>
        <s v="Schmitt, Terry and Ramirez"/>
        <s v="Nixon-Martinez"/>
        <s v="Jenkins Ltd"/>
        <s v="Grant, Rosario and Williams"/>
        <s v="Rogers, Nixon and Martinez"/>
        <s v="Carter-Lang"/>
        <s v="Moss, Salazar and Stanley"/>
        <s v="Carlson-Allen"/>
        <s v="Robertson-Alvarez"/>
        <s v="Gutierrez-Solomon"/>
        <s v="Holland PLC"/>
        <s v="Gonzalez, Wilson and Barnett"/>
        <s v="Tran and Sons"/>
        <s v="Pena, Figueroa and Gregory"/>
        <s v="Perez-Wilkins"/>
        <s v="Morales-Wallace"/>
        <s v="Steele-Hansen"/>
        <s v="Martin, Love and Gonzalez"/>
        <s v="Wood PLC"/>
        <s v="Watson and Sons"/>
        <s v="Martinez, Frye and Murray"/>
        <s v="Austin-Garza"/>
        <s v="Cook-Francis"/>
        <s v="Frank-Graham"/>
        <s v="Miller Inc"/>
        <s v="Hughes Group"/>
        <s v="Wallace LLC"/>
        <s v="Little, Bishop and Silva"/>
        <s v="Randall-Lewis"/>
        <s v="Diaz, Thomas and Hahn"/>
        <s v="Strickland-Oliver"/>
        <s v="Bartlett-Long"/>
        <s v="Martin, Reeves and Holt"/>
        <s v="Roth-Caldwell"/>
        <s v="Cherry, Hernandez and Powell"/>
        <s v="Ross-Harris"/>
        <s v="Riley-Little"/>
        <s v="Bell, Boyer and Thompson"/>
        <s v="Carter, Green and Page"/>
        <s v="Fernandez-Campos"/>
        <s v="Smith, Austin and Robinson"/>
        <s v="Graham-Cox"/>
        <s v="Blake, Chen and Barnes"/>
        <s v="Wilson-Anderson"/>
        <s v="Allison, Jensen and Wilson"/>
        <s v="Smith PLC"/>
        <s v="Rose-Knight"/>
        <s v="Castro-Carpenter"/>
        <s v="Wilson PLC"/>
        <s v="Hodges-Johnson"/>
        <s v="Alvarado PLC"/>
        <s v="Brown, White and Alvarado"/>
        <s v="Flores-Lee"/>
        <s v="Sexton, Woods and Allen"/>
        <s v="Robinson Ltd"/>
        <s v="Williams-Cooper"/>
        <s v="Garcia-Moss"/>
        <s v="Lopez, Kelley and Davis"/>
        <s v="Bush Inc"/>
        <s v="Martin, Joseph and Baldwin"/>
        <s v="Kelly and Sons"/>
        <s v="Wheeler LLC"/>
        <s v="Moore, Smith and Obrien"/>
        <s v="Perez, Rangel and Pugh"/>
        <s v="Martinez-Williams"/>
        <s v="Klein-Williams"/>
        <s v="Vazquez and Sons"/>
        <s v="Calderon, Kelly and Velasquez"/>
        <s v="Johnson-Rivas"/>
        <s v="Lee, Huerta and Mcclain"/>
        <s v="Wilson LLC"/>
        <s v="Beck-Miller"/>
        <s v="Dominguez LLC"/>
        <s v="Ruiz-Smith"/>
        <s v="Gonzalez, Smith and Rice"/>
        <s v="Trevino, Adams and Carroll"/>
        <s v="Ellis, Jones and Grant"/>
        <s v="Griffin and Sons"/>
        <s v="Bell, Ruiz and Hull"/>
        <s v="Wilkerson LLC"/>
        <s v="Davis-Owen"/>
        <s v="Fry Inc"/>
        <s v="Myers PLC"/>
        <s v="Rosales Ltd"/>
        <s v="Wilkerson, Chase and Rivera"/>
        <s v="Clark Ltd"/>
        <s v="Holt-Wells"/>
        <s v="Larson Ltd"/>
        <s v="Ray-Edwards"/>
        <s v="Roth, Johnson and Cummings"/>
        <s v="Powell-Parker"/>
        <s v="Montoya Inc"/>
        <s v="Allen, Hernandez and Salazar"/>
        <s v="Miller-Salazar"/>
        <s v="Klein, Brown and Wallace"/>
        <s v="Kim, Farrell and Tucker"/>
        <s v="Mckee-Brown"/>
        <s v="Campbell, Winters and Glover"/>
        <s v="Hart LLC"/>
        <s v="Burns-Guzman"/>
        <s v="Craig, Ortiz and Gross"/>
        <s v="Mccormick Group"/>
        <s v="Ortiz and Sons"/>
        <s v="Guzman, Peterson and Perry"/>
        <s v="Vazquez-Davis"/>
        <s v="Gross PLC"/>
        <s v="Lee-Johnson"/>
        <s v="Kelly Group"/>
        <s v="Johnson-Guzman"/>
        <s v="Schneider-Barnett"/>
        <s v="Evans, Le and Gomez"/>
        <s v="Wade PLC"/>
        <s v="Figueroa LLC"/>
        <s v="Marshall LLC"/>
        <s v="Browning, Sanchez and Elliott"/>
        <s v="Thompson, Baker and Ortega"/>
        <s v="Bailey, Wilson and Fry"/>
        <s v="Gallagher, Montes and Rowe"/>
        <s v="Chan, Miller and Meyer"/>
        <s v="Martin-Torres"/>
        <s v="Gross, Rivera and Gutierrez"/>
        <s v="Holland LLC"/>
        <s v="Novak, Clark and Sullivan"/>
        <s v="Hall PLC"/>
        <s v="Gamble-Cardenas"/>
        <s v="Sutton, Mcdonald and Vang"/>
        <s v="Myers Group"/>
        <s v="Davis-French"/>
        <s v="Rivera, Kennedy and Smith"/>
        <s v="Romero, Clark and Williams"/>
        <s v="Wong-Miller"/>
        <s v="Franco, Green and Green"/>
        <s v="Gould Inc"/>
        <s v="Page, Garrett and Little"/>
        <s v="Schaefer-Mcbride"/>
        <s v="Wallace and Sons"/>
        <s v="Le, Morris and Hernandez"/>
        <s v="Johnson, Gomez and Neal"/>
        <s v="Campbell-Yu"/>
        <s v="Martinez, Gonzalez and Rasmussen"/>
        <s v="Gonzalez, Roth and Gilbert"/>
        <s v="Brown, Morris and Young"/>
        <s v="Avila-Johnson"/>
        <s v="Lynch and Sons"/>
        <s v="Haynes-George"/>
        <s v="Fowler-Stewart"/>
        <s v="Powell, Ruiz and Smith"/>
        <s v="Richardson, Rojas and Patton"/>
        <s v="Patterson-Green"/>
        <s v="Conner-Rivera"/>
        <s v="Johnson-Murphy"/>
        <s v="Freeman, Williams and Thomas"/>
        <s v="Sosa, Whitney and Dickerson"/>
        <s v="Johnson PLC"/>
        <s v="Rosales-Peterson"/>
        <s v="Salazar, Wiggins and Campbell"/>
        <s v="Torres PLC"/>
        <s v="Zuniga, Coleman and Guzman"/>
        <s v="Oliver-Miller"/>
        <s v="Mullins, Butler and Moses"/>
        <s v="Roberson, Dunlap and Todd"/>
        <s v="Hammond-Miles"/>
        <s v="Walls, Young and Cook"/>
        <s v="Henderson-Douglas"/>
        <s v="Evans, Keller and Macdonald"/>
        <s v="Smith, Smith and Calhoun"/>
        <s v="Holmes Inc"/>
        <s v="Gordon-Bradley"/>
        <s v="Garrison-Rosales"/>
        <s v="Beasley LLC"/>
        <s v="Miller, Harris and Johnson"/>
        <s v="Miller, Hahn and Jackson"/>
        <s v="Smith-Mcintyre"/>
        <s v="Jones-Robertson"/>
        <s v="Schneider-Watson"/>
        <s v="Thompson, Castillo and Farrell"/>
        <s v="Acevedo Ltd"/>
        <s v="Flynn, Arellano and Porter"/>
        <s v="Harper and Sons"/>
        <s v="Molina-Dixon"/>
        <s v="Baker, Smith and Phillips"/>
        <s v="Robertson, Miller and Watson"/>
        <s v="Bowman, Sutton and Richmond"/>
        <s v="Moore-Wood"/>
        <s v="Lee, Mitchell and Neal"/>
        <s v="Burton, Reynolds and Dougherty"/>
        <s v="Kelly Ltd"/>
        <s v="Thompson, Morris and Griffin"/>
        <s v="Carr Inc"/>
        <s v="Townsend, Strickland and Rodriguez"/>
        <s v="Pineda Inc"/>
        <s v="Hudson and Sons"/>
        <s v="Miller-Burton"/>
        <s v="Murillo Inc"/>
        <s v="Alvarez-Butler"/>
        <s v="Glenn-Brady"/>
        <s v="Bryant-Martin"/>
        <s v="Bailey PLC"/>
        <s v="Swanson, Young and Martin"/>
        <s v="Hancock-Wiggins"/>
        <s v="Mcconnell Ltd"/>
        <s v="Gray-Dixon"/>
        <s v="Miller, Casey and Gray"/>
        <s v="Andersen Inc"/>
        <s v="Bernard, Henry and Zamora"/>
        <s v="Frost Ltd"/>
        <s v="Lewis Group"/>
        <s v="Tucker, Strong and Bond"/>
        <s v="Livingston-Phillips"/>
        <s v="Snyder Group"/>
        <s v="Herman, Johnson and Barnes"/>
        <s v="Perez-Bailey"/>
        <s v="Summers, Swanson and Brown"/>
        <s v="Schmidt-Payne"/>
        <s v="Ortiz, Hill and Anderson"/>
        <s v="Dalton-Galloway"/>
        <s v="Brown-Garcia"/>
        <s v="Ramirez, Morrison and Shaffer"/>
        <s v="Barnes-Gonzalez"/>
        <s v="Mann, Taylor and Martin"/>
        <s v="Bush and Sons"/>
        <s v="Callahan, Sullivan and Flynn"/>
        <s v="Joseph-Romero"/>
        <s v="Singh, Shannon and Castaneda"/>
        <s v="Johnson, Sweeney and Hall"/>
        <s v="Wu Inc"/>
        <s v="Lopez-Williams"/>
        <s v="Hughes-Figueroa"/>
        <s v="Randall, Grant and Rosario"/>
        <s v="Griffith Ltd"/>
        <s v="Smith, Woods and Tucker"/>
        <s v="Frazier Inc"/>
        <s v="Torres, Campbell and Krause"/>
        <s v="Lucas-Morris"/>
        <s v="Martinez-Weaver"/>
        <s v="Mendez and Sons"/>
        <s v="Johnson, Wright and Quinn"/>
        <s v="Mitchell, Collins and Collins"/>
        <s v="Williams-Torres"/>
        <s v="Martinez Group"/>
        <s v="Weaver-Mcdonald"/>
        <s v="Cook-Jarvis"/>
        <s v="Moreno-Sanchez"/>
        <s v="Kline Group"/>
        <s v="Quinn Group"/>
        <s v="Mills-Mitchell"/>
        <s v="Andrews, Sanchez and Carroll"/>
        <s v="Smith-Hall"/>
        <s v="Anderson, Tucker and Phillips"/>
        <s v="Kirk-Meyers"/>
        <s v="Bishop-Contreras"/>
        <s v="Poole, Ramirez and Sims"/>
        <s v="Sandoval Ltd"/>
        <s v="Skinner Inc"/>
        <s v="Kelly, Pace and Rodriguez"/>
        <s v="Hunt-Phillips"/>
        <s v="Edwards-Jones"/>
        <s v="Williams, Glass and Benson"/>
        <s v="Jackson, Carrillo and Anderson"/>
        <s v="Richardson and Sons"/>
        <s v="Weber, Thompson and Williams"/>
        <s v="Lee, Scott and Franco"/>
        <s v="Wright Group"/>
        <s v="Daniels and Sons"/>
        <s v="Taylor, Hodges and Martinez"/>
        <s v="Hanson-Weeks"/>
        <s v="Barton-Kirby"/>
        <s v="Schmitt, James and Campbell"/>
        <s v="Yates-Brown"/>
        <s v="James, Wagner and Johnson"/>
        <s v="Cummings-Reyes"/>
        <s v="Bishop Ltd"/>
        <s v="Daniels-Jones"/>
        <s v="Reed-Wilson"/>
        <s v="Briggs-House"/>
        <s v="Chen, Moore and Ray"/>
        <s v="Torres-King"/>
        <s v="Johnson, Espinoza and Ali"/>
        <s v="Blackwell Ltd"/>
        <s v="Day-Mckee"/>
        <s v="Ellis LLC"/>
        <s v="Good-Gordon"/>
        <s v="Taylor Ltd"/>
        <s v="Walker LLC"/>
        <s v="Simpson, Davis and Higgins"/>
        <s v="Simpson Group"/>
        <s v="Klein, Ward and Cooper"/>
        <s v="Horton-Collins"/>
        <s v="Johnson, Oconnell and Williams"/>
        <s v="Powers, Lewis and Stewart"/>
        <s v="Foley, Green and Farley"/>
        <s v="Smith-Fernandez"/>
        <s v="Smith, Tapia and Jones"/>
        <s v="Floyd Ltd"/>
        <s v="Clark-Holloway"/>
        <s v="Johnson Ltd"/>
        <s v="Fox-Cochran"/>
        <s v="Villarreal, Ellis and Crane"/>
        <s v="Fox, Davis and Houston"/>
        <s v="Nash-Perry"/>
        <s v="Murphy and Sons"/>
        <s v="Bailey Inc"/>
        <s v="Wright PLC"/>
        <s v="Grimes-Cruz"/>
        <s v="Spence, Mcconnell and Fleming"/>
        <s v="Rush Inc"/>
        <s v="Beard Group"/>
        <s v="Johnson-Marshall"/>
        <s v="Baker, Lawson and Newton"/>
        <s v="Chandler Group"/>
        <s v="Hensley LLC"/>
        <s v="Burke, Mitchell and Wright"/>
        <s v="Meadows and Sons"/>
        <s v="Barr PLC"/>
        <s v="Marshall Inc"/>
        <s v="Steele, Sherman and Liu"/>
        <s v="Crane, Johnson and Robinson"/>
        <s v="Ferguson PLC"/>
        <s v="Marshall Group"/>
        <s v="Williams, Brown and Howard"/>
        <s v="Miller, Waters and Clark"/>
        <s v="Middleton and Sons"/>
        <s v="Scott-Norris"/>
        <s v="Ramos Ltd"/>
        <s v="Daniel-Williams"/>
        <s v="Lowery-Henry"/>
        <s v="Gutierrez, Salazar and Rowe"/>
        <s v="Parker Ltd"/>
        <s v="Montes, Graham and Leach"/>
        <s v="King, Stevens and Schmidt"/>
        <s v="Barron-Zuniga"/>
        <s v="Caldwell, Silva and Edwards"/>
        <s v="Bell and Sons"/>
        <s v="Schroeder Group"/>
        <s v="Fields PLC"/>
        <s v="Hawkins, Holland and Peters"/>
        <s v="Robertson and Sons"/>
        <s v="Harrison, Marquez and Bailey"/>
        <s v="Chen-Erickson"/>
        <s v="Copeland-Mitchell"/>
        <s v="Marsh, Foster and Taylor"/>
        <s v="Benson PLC"/>
        <s v="Williams, Thomas and Mueller"/>
        <s v="Bartlett, Hodge and Jones"/>
        <s v="Baldwin LLC"/>
        <s v="Mcbride Inc"/>
        <s v="Colon LLC"/>
        <s v="Ashley, Boone and Stein"/>
        <s v="Wilson, Taylor and Watts"/>
        <s v="Hodge-Fernandez"/>
        <s v="Roman, Moody and Larson"/>
        <s v="Waller-Buchanan"/>
        <s v="Lane-Vaughn"/>
        <s v="Shaffer, Jones and Weaver"/>
        <s v="Wilkinson Ltd"/>
        <s v="Gray-Thompson"/>
        <s v="Rubio, Lutz and Sanders"/>
        <s v="Avila LLC"/>
        <s v="Phillips Inc"/>
        <s v="Page, Mccoy and Walsh"/>
        <s v="Alvarado-Rhodes"/>
        <s v="Green-Fleming"/>
        <s v="Miller-Walker"/>
        <s v="Thomas, Mccarthy and King"/>
        <s v="Smith, King and Miller"/>
        <s v="Mann PLC"/>
        <s v="Ellis, Wilson and Ochoa"/>
        <s v="Quinn Ltd"/>
        <s v="Ward PLC"/>
        <s v="Grant Group"/>
        <s v="Gomez and Sons"/>
        <s v="Wilson-Myers"/>
        <s v="Morton-Simpson"/>
        <s v="Nguyen LLC"/>
        <s v="Combs Inc"/>
        <s v="Ferguson and Sons"/>
        <s v="Cook Group"/>
        <s v="White, Weber and Terry"/>
        <s v="Le-Brown"/>
        <s v="Boyd, Cochran and Golden"/>
        <s v="Warren, Kirby and Thomas"/>
        <s v="Berry LLC"/>
        <s v="Walker, Brown and Monroe"/>
        <s v="Armstrong-Clark"/>
        <s v="Hall-Gill"/>
        <s v="Riley, Rasmussen and Baker"/>
        <s v="Moore-Ramirez"/>
        <s v="Duran-Rangel"/>
        <s v="Black, Rodriguez and Hicks"/>
        <s v="Hines, Castillo and Patterson"/>
        <s v="Mitchell-Rivera"/>
        <s v="Williams, Mcdonald and Martin"/>
        <s v="Lee PLC"/>
        <s v="Wright Inc"/>
        <s v="Townsend Inc"/>
        <s v="Valentine-Hodge"/>
        <s v="Scott-Jackson"/>
        <s v="Austin Group"/>
        <s v="Garza-Gilbert"/>
        <s v="Nichols-Cook"/>
        <s v="Thompson-Powell"/>
        <s v="Sawyer-Cooper"/>
        <s v="Ray, Torres and Cortez"/>
        <s v="Stokes-Cameron"/>
        <s v="Hudson-Robertson"/>
        <s v="Carter-Jimenez"/>
        <s v="Freeman-Reyes"/>
        <s v="Hicks, Webb and Krueger"/>
        <s v="Cannon, Martin and Watson"/>
        <s v="Blevins PLC"/>
        <s v="Butler, Brown and Thomas"/>
        <s v="Ellis Inc"/>
        <s v="Lindsey Ltd"/>
        <s v="Wu Ltd"/>
        <s v="Ruiz-Payne"/>
        <s v="Stewart Group"/>
        <s v="Adams, Finley and Perez"/>
        <s v="Ponce-Brewer"/>
        <s v="Strickland-Gray"/>
        <s v="Mckee PLC"/>
        <s v="Keith Inc"/>
        <s v="Willis-Olson"/>
        <s v="Roberts, Gill and Williams"/>
        <s v="Houston, Ponce and Pennington"/>
        <s v="Smith, Willis and Johnson"/>
        <s v="Greene and Sons"/>
        <s v="Lloyd PLC"/>
        <s v="Abbott-Gray"/>
        <s v="Ramos and Sons"/>
        <s v="Hicks Inc"/>
        <s v="Adams-Bright"/>
        <s v="Martin-Gregory"/>
        <s v="Schultz-Sanders"/>
        <s v="Ray LLC"/>
        <s v="Lee, Rodgers and Hunter"/>
        <s v="Morse-Hodges"/>
        <s v="West, Williams and Stewart"/>
        <s v="Lopez LLC"/>
        <s v="Nunez Inc"/>
        <s v="Lewis, Pollard and Rogers"/>
        <s v="Moody, Oconnor and Brewer"/>
        <s v="Rodriguez-Moore"/>
        <s v="Baker-Williams"/>
        <s v="Summers, Carter and James"/>
        <s v="Hughes, Neal and Davis"/>
        <s v="Marsh Inc"/>
        <s v="Kim-Thornton"/>
        <s v="Miller, Wilson and Barker"/>
        <s v="Stewart, Rodriguez and Jenkins"/>
        <s v="Kelly-Cline"/>
        <s v="Beltran Inc"/>
        <s v="Kennedy, Lopez and Bell"/>
        <s v="Watson-Mitchell"/>
        <s v="Wolfe, Stephenson and Sanchez"/>
        <s v="Gaines-Nelson"/>
        <s v="Calhoun, Thomas and Brandt"/>
        <s v="Hernandez, Griffith and Simmons"/>
        <s v="Davies-Payne"/>
        <s v="Hicks Group"/>
        <s v="Myers Ltd"/>
        <s v="Ramirez and Sons"/>
        <s v="Adams-Lee"/>
        <s v="Rosario PLC"/>
        <s v="Ramos, Hines and Faulkner"/>
        <s v="Santos, Lowe and Lindsey"/>
        <s v="Wilkins-King"/>
        <s v="Parker-Harris"/>
        <s v="Mitchell-Ayers"/>
        <s v="James, Scott and Armstrong"/>
        <s v="Mcdonald-Hines"/>
        <s v="Alvarez and Sons"/>
        <s v="Shaw-May"/>
        <s v="Deleon, Johnson and Shah"/>
        <s v="Stevens LLC"/>
        <s v="Moore, Edwards and Greene"/>
        <s v="Smith, Rodriguez and Foster"/>
        <s v="Hale Group"/>
        <s v="James PLC"/>
        <s v="Wagner-Doyle"/>
        <s v="Martinez PLC"/>
        <s v="Allen, Ward and Smith"/>
        <s v="Roach-Flores"/>
        <s v="Smith-Garcia"/>
        <s v="White-Frye"/>
        <s v="Lewis, Mccormick and Rowland"/>
        <s v="Mccann, Atkinson and Durham"/>
        <s v="Campbell PLC"/>
        <s v="Edwards-Pacheco"/>
        <s v="Arroyo Ltd"/>
        <s v="Banks-Wright"/>
        <s v="Moore, Mitchell and Tapia"/>
        <s v="Garcia, Chambers and Sutton"/>
        <s v="Wyatt LLC"/>
        <s v="Weeks, Diaz and Fisher"/>
        <s v="Murphy Inc"/>
        <s v="Mahoney LLC"/>
        <s v="Larsen-Armstrong"/>
        <s v="Chavez and Sons"/>
        <s v="Davis Ltd"/>
        <s v="Baldwin-Norman"/>
        <s v="Lyons, Gardner and Moss"/>
        <s v="Smith-Silva"/>
        <s v="Craig-Snyder"/>
        <s v="Shah PLC"/>
        <s v="Robinson, Mcdowell and Robinson"/>
        <s v="Williams, Brown and Chen"/>
        <s v="Lopez, Davis and Chapman"/>
        <s v="Walker, Williamson and Brown"/>
        <s v="Fry, Farrell and Hernandez"/>
        <s v="Gomez, King and Thompson"/>
        <s v="Kim-Woodward"/>
        <s v="Williams, Moore and Rogers"/>
        <s v="Roberson, Lucero and Smith"/>
        <s v="Hoffman, Gaines and Medina"/>
        <s v="Stark-Collins"/>
        <s v="Allen-Sandoval"/>
        <s v="Reid-Armstrong"/>
        <s v="Jones-Lopez"/>
        <s v="Bennett Ltd"/>
        <s v="Moore-Martin"/>
        <s v="Diaz-Reed"/>
        <s v="Clark, Olsen and Williams"/>
        <s v="Daniels-Moore"/>
        <s v="Ramos, Long and Smith"/>
        <s v="Miller-Vaughan"/>
        <s v="Hines, Stevens and Johnson"/>
        <s v="Williams-Mcdonald"/>
        <s v="Chen Ltd"/>
        <s v="Joseph Ltd"/>
        <s v="Jones, Reyes and Watkins"/>
        <s v="Rodriguez, Mccoy and Rojas"/>
        <s v="Kim, Mitchell and York"/>
        <s v="Jackson-Ortiz"/>
        <s v="Miller, Russell and Reed"/>
        <s v="Mclaughlin-Woodard"/>
        <s v="Smith, Simon and Bennett"/>
        <s v="Horton and Sons"/>
        <s v="Allen-Patterson"/>
        <s v="Tate-Burnett"/>
        <s v="Johnson, Hughes and Smith"/>
        <s v="Cook-Fowler"/>
        <s v="Fleming LLC"/>
        <s v="Schmidt Inc"/>
        <s v="Ramirez-Love"/>
        <s v="Ball-Kelly"/>
        <s v="Grimes-Moore"/>
        <s v="Jackson, Anthony and Woods"/>
        <s v="Douglas, Thomas and Smith"/>
        <s v="Solis, Peters and Walsh"/>
        <s v="Webb-Walls"/>
        <s v="Hall, Barber and Young"/>
        <s v="Sanchez Group"/>
        <s v="Wood-Salas"/>
        <s v="Young and Sons"/>
        <s v="Moran-Brown"/>
        <s v="Williams-Curtis"/>
        <s v="Mueller, Ellis and Clark"/>
        <s v="Roberts-Yu"/>
        <s v="Brooks, Williams and Randolph"/>
        <s v="Castaneda-Smith"/>
        <s v="Estes Group"/>
      </sharedItems>
    </cacheField>
    <cacheField name="industry" numFmtId="0">
      <sharedItems count="7">
        <s v="Healthcare"/>
        <s v="Tech"/>
        <s v="Finance"/>
        <s v="E-commerce"/>
        <s v="Automotive"/>
        <s v="Education"/>
        <s v="Retail"/>
      </sharedItems>
    </cacheField>
    <cacheField name="job_title" numFmtId="0">
      <sharedItems count="8">
        <s v="Data Analyst"/>
        <s v="Computer Vision Engineer"/>
        <s v="Quant Researcher"/>
        <s v="AI Product Manager"/>
        <s v="Data Scientist"/>
        <s v="ML Engineer"/>
        <s v="NLP Engineer"/>
        <s v="AI Researcher"/>
      </sharedItems>
    </cacheField>
    <cacheField name="skills_required" numFmtId="0">
      <sharedItems/>
    </cacheField>
    <cacheField name="skills_required1" numFmtId="0">
      <sharedItems/>
    </cacheField>
    <cacheField name="skills_required2" numFmtId="0">
      <sharedItems/>
    </cacheField>
    <cacheField name="skills_required3" numFmtId="0">
      <sharedItems containsBlank="1"/>
    </cacheField>
    <cacheField name="skills_required4" numFmtId="0">
      <sharedItems containsBlank="1"/>
    </cacheField>
    <cacheField name="skills_required5" numFmtId="0">
      <sharedItems containsBlank="1"/>
    </cacheField>
    <cacheField name="experience_level" numFmtId="0">
      <sharedItems count="3">
        <s v="Mid"/>
        <s v="Entry"/>
        <s v="Senior"/>
      </sharedItems>
    </cacheField>
    <cacheField name="employment_type" numFmtId="0">
      <sharedItems count="4">
        <s v="Full-time"/>
        <s v="Contract"/>
        <s v="Remote"/>
        <s v="Internship"/>
      </sharedItems>
    </cacheField>
    <cacheField name="location" numFmtId="0">
      <sharedItems count="2000">
        <s v="Tracybury, AR"/>
        <s v="Lake Scott, CU"/>
        <s v="East Paige, CM"/>
        <s v="Perezview, FI"/>
        <s v="North Desireeland, NE"/>
        <s v="South Kevin, TZ"/>
        <s v="West Shawn, LR"/>
        <s v="Port Hailey, RU"/>
        <s v="Butlermouth, GB"/>
        <s v="Nicoleshire, BA"/>
        <s v="New Angelatown, LU"/>
        <s v="Joychester, LT"/>
        <s v="South Michael, FM"/>
        <s v="Christianberg, GQ"/>
        <s v="New Katieborough, FJ"/>
        <s v="Stephaniechester, LU"/>
        <s v="South Tim, CZ"/>
        <s v="Blevinsburgh, VU"/>
        <s v="Parkmouth, CA"/>
        <s v="Stevenhaven, BW"/>
        <s v="Gregorymouth, LV"/>
        <s v="Lake Alexander, RU"/>
        <s v="North Nicholas, SN"/>
        <s v="Leeton, MW"/>
        <s v="Suzanneview, TW"/>
        <s v="Whitestad, BB"/>
        <s v="Taraburgh, DZ"/>
        <s v="New Richard, TD"/>
        <s v="South Donaldton, GE"/>
        <s v="North Michael, TT"/>
        <s v="Port Patriciaport, TG"/>
        <s v="Danielchester, ID"/>
        <s v="Alexandriaburgh, KN"/>
        <s v="West Charles, TT"/>
        <s v="North Denise, MC"/>
        <s v="Kirbyside, LT"/>
        <s v="Lake John, AU"/>
        <s v="East Ashleyland, PL"/>
        <s v="Port Misty, NL"/>
        <s v="Deleonchester, HN"/>
        <s v="Nicoleport, BF"/>
        <s v="Kimside, BW"/>
        <s v="Simsside, TD"/>
        <s v="South Jeremiah, MX"/>
        <s v="Ramirezmouth, PK"/>
        <s v="New Rachelmouth, IT"/>
        <s v="Jennyland, TR"/>
        <s v="Port Johnville, MA"/>
        <s v="North Josephshire, YE"/>
        <s v="Lewismouth, TD"/>
        <s v="Steinside, IT"/>
        <s v="North Jason, MR"/>
        <s v="Thomasfort, KG"/>
        <s v="Chavezstad, TG"/>
        <s v="Carlland, ME"/>
        <s v="Jessicamouth, PT"/>
        <s v="Caitlynmouth, MR"/>
        <s v="Villarrealhaven, KI"/>
        <s v="North Laurie, BI"/>
        <s v="East Juliashire, TR"/>
        <s v="North Jonathan, NL"/>
        <s v="Port Jacobchester, SB"/>
        <s v="Kaylaburgh, NO"/>
        <s v="South Jamie, KM"/>
        <s v="Lake Michelleport, RS"/>
        <s v="Port Kristenmouth, SA"/>
        <s v="Rodriguezstad, ET"/>
        <s v="Meredithview, LS"/>
        <s v="South Tylerhaven, LC"/>
        <s v="South Karenville, BB"/>
        <s v="Billyfort, YE"/>
        <s v="New Jefferyfort, TG"/>
        <s v="Petersenborough, VN"/>
        <s v="Leeberg, ME"/>
        <s v="North Christopherfurt, LR"/>
        <s v="Weberland, TL"/>
        <s v="Zamorafurt, UA"/>
        <s v="Sharpborough, DM"/>
        <s v="North Carriestad, IR"/>
        <s v="South Charles, CI"/>
        <s v="Lake Kristen, AZ"/>
        <s v="Anthonyland, GQ"/>
        <s v="Michaelchester, MK"/>
        <s v="Lake Debra, AM"/>
        <s v="New Danielburgh, RU"/>
        <s v="Lake Melissaville, PL"/>
        <s v="Jeffreyburgh, SC"/>
        <s v="Whiteville, SE"/>
        <s v="Jacksonmouth, UZ"/>
        <s v="Adamton, HR"/>
        <s v="Lake Erica, NL"/>
        <s v="South Paige, VC"/>
        <s v="Scottberg, MG"/>
        <s v="West Jesse, NG"/>
        <s v="East Autumn, AM"/>
        <s v="Maldonadoville, PL"/>
        <s v="Richardside, PY"/>
        <s v="Port Julieburgh, KW"/>
        <s v="South Stephanieville, BS"/>
        <s v="Williamsbury, DO"/>
        <s v="South Fredview, PL"/>
        <s v="Heatherport, DO"/>
        <s v="Alejandromouth, CU"/>
        <s v="New James, CR"/>
        <s v="West Madison, QA"/>
        <s v="Tanyachester, TW"/>
        <s v="New David, EG"/>
        <s v="South Patricktown, NO"/>
        <s v="Sanfordmouth, GW"/>
        <s v="Elainefurt, BS"/>
        <s v="Brownstad, LU"/>
        <s v="Lake Christopher, QA"/>
        <s v="Millermouth, GY"/>
        <s v="Nicoleside, AD"/>
        <s v="North Patrick, KE"/>
        <s v="Dennistown, IQ"/>
        <s v="Rodriguezfurt, LI"/>
        <s v="Sullivanburgh, BJ"/>
        <s v="New Justin, ZW"/>
        <s v="West Fredside, PW"/>
        <s v="Eriktown, GT"/>
        <s v="Port Robert, TR"/>
        <s v="Davidfort, CU"/>
        <s v="Carrollland, SE"/>
        <s v="West Richardborough, BE"/>
        <s v="Jasonshire, TH"/>
        <s v="East Sheriton, SV"/>
        <s v="Sarahview, SE"/>
        <s v="Davechester, LR"/>
        <s v="Allenton, UG"/>
        <s v="Westland, KM"/>
        <s v="Shermanshire, MM"/>
        <s v="Jamesborough, GB"/>
        <s v="East Edward, MV"/>
        <s v="Youngborough, CF"/>
        <s v="Morrowview, RS"/>
        <s v="North Sheilamouth, JP"/>
        <s v="Randallside, CZ"/>
        <s v="Danielfurt, GW"/>
        <s v="Royville, BG"/>
        <s v="Port Allisonfurt, SN"/>
        <s v="South Heatherside, KZ"/>
        <s v="West Susan, NG"/>
        <s v="Shelbyberg, AO"/>
        <s v="Ryanberg, MD"/>
        <s v="West Carloston, CO"/>
        <s v="Calderonfurt, KN"/>
        <s v="New Crystalport, BF"/>
        <s v="North Melissa, NL"/>
        <s v="East James, CR"/>
        <s v="Cynthiamouth, SC"/>
        <s v="New Christopher, KG"/>
        <s v="West Jamesborough, BT"/>
        <s v="Lake Amanda, PG"/>
        <s v="New Monicaborough, KH"/>
        <s v="New Christinastad, GY"/>
        <s v="Elizabethchester, KZ"/>
        <s v="Hayesberg, AG"/>
        <s v="Bentonland, BG"/>
        <s v="Michaeltown, UY"/>
        <s v="Hernandezfurt, MX"/>
        <s v="Jessicamouth, PS"/>
        <s v="North Danielfort, LC"/>
        <s v="East Ritaburgh, AM"/>
        <s v="Lake Eriktown, TZ"/>
        <s v="Brandonton, RO"/>
        <s v="Barryborough, JM"/>
        <s v="West Alexanderberg, MG"/>
        <s v="Ericport, BR"/>
        <s v="Johnsonmouth, BS"/>
        <s v="South Gary, BN"/>
        <s v="West Ralphview, SL"/>
        <s v="Debraview, HU"/>
        <s v="North Michael, CU"/>
        <s v="Joneston, TL"/>
        <s v="Port Ariel, TR"/>
        <s v="Johnathanmouth, HN"/>
        <s v="East Jennifer, EE"/>
        <s v="Romerobury, BI"/>
        <s v="West Chelseafurt, AU"/>
        <s v="Lake Thomas, MD"/>
        <s v="North Briannafort, PH"/>
        <s v="Davidstad, BY"/>
        <s v="West Derek, VU"/>
        <s v="East Christopher, EE"/>
        <s v="Emmafurt, GN"/>
        <s v="Andreside, GA"/>
        <s v="New Donald, CU"/>
        <s v="New Andrea, ST"/>
        <s v="Palmerburgh, CF"/>
        <s v="North Louis, UY"/>
        <s v="North Nataliemouth, SR"/>
        <s v="Owenshaven, LY"/>
        <s v="Port Ricardo, SR"/>
        <s v="Kaylaland, DE"/>
        <s v="North Jamietown, KE"/>
        <s v="East Melindastad, TO"/>
        <s v="East Linda, KP"/>
        <s v="Port Mckenzie, BO"/>
        <s v="New Traceyborough, BG"/>
        <s v="Flowersberg, MG"/>
        <s v="Chandlerville, RS"/>
        <s v="Williamton, TM"/>
        <s v="Lake Sarah, SY"/>
        <s v="East Johnton, HR"/>
        <s v="Samuelhaven, BO"/>
        <s v="Garciamouth, KI"/>
        <s v="Lake Charlesmouth, CL"/>
        <s v="Reyesview, NR"/>
        <s v="East William, NZ"/>
        <s v="Greeneton, LU"/>
        <s v="South Anthonyfurt, BO"/>
        <s v="Hannahside, KI"/>
        <s v="Lake Erikburgh, ZM"/>
        <s v="South Zacharyburgh, ES"/>
        <s v="Lake Johnchester, CG"/>
        <s v="Melissaton, LA"/>
        <s v="New Sydneyton, PH"/>
        <s v="Jasonfurt, BW"/>
        <s v="Barnetthaven, IN"/>
        <s v="Abbottmouth, IN"/>
        <s v="Davidmouth, IE"/>
        <s v="Mariochester, BY"/>
        <s v="West Sally, GR"/>
        <s v="West Ernest, BY"/>
        <s v="Alanside, SK"/>
        <s v="Carrollview, HN"/>
        <s v="Changside, DJ"/>
        <s v="Thomasland, NI"/>
        <s v="Melissaview, GN"/>
        <s v="Gatesburgh, ZM"/>
        <s v="Lake Jose, ML"/>
        <s v="New Jeffrey, SV"/>
        <s v="East Bryce, IS"/>
        <s v="Graceville, TO"/>
        <s v="Williamsside, NE"/>
        <s v="East Mary, LI"/>
        <s v="Garzaside, NA"/>
        <s v="Marktown, AO"/>
        <s v="South Staceyport, IN"/>
        <s v="Port Marcusville, US"/>
        <s v="Singhfort, PA"/>
        <s v="Samuelton, DK"/>
        <s v="Port Andrewside, MT"/>
        <s v="New Manuelbury, LS"/>
        <s v="Lake Adamfurt, BR"/>
        <s v="Grahamshire, PH"/>
        <s v="Port Denise, MV"/>
        <s v="New Melissa, KM"/>
        <s v="Lake Kristen, SY"/>
        <s v="North Samuel, UY"/>
        <s v="Kimberlyfort, MN"/>
        <s v="West James, SG"/>
        <s v="West Andrew, NA"/>
        <s v="East Bruce, AM"/>
        <s v="Robertfort, LK"/>
        <s v="Greggbury, KI"/>
        <s v="South Christopher, CN"/>
        <s v="Lake Mark, BN"/>
        <s v="Mariestad, SG"/>
        <s v="Jacobchester, PL"/>
        <s v="Maxwellburgh, JO"/>
        <s v="North Dakota, BJ"/>
        <s v="Gallegosbury, MG"/>
        <s v="Pruittchester, PG"/>
        <s v="West Ricky, US"/>
        <s v="Barnettburgh, BO"/>
        <s v="Port Rachel, HT"/>
        <s v="Lindastad, LB"/>
        <s v="South Aaron, MT"/>
        <s v="Cathyton, AL"/>
        <s v="North Thomas, GM"/>
        <s v="Maxwellchester, LK"/>
        <s v="New David, MG"/>
        <s v="Bestview, AG"/>
        <s v="New Douglasburgh, TV"/>
        <s v="Daleville, CL"/>
        <s v="East Melissatown, IN"/>
        <s v="Perezfurt, SZ"/>
        <s v="Angelafurt, BT"/>
        <s v="Lauraside, US"/>
        <s v="West Anna, MK"/>
        <s v="Jeffreyport, IS"/>
        <s v="Lake Shelly, CN"/>
        <s v="South Sarah, JO"/>
        <s v="Lake Lisafurt, ER"/>
        <s v="Amandamouth, LT"/>
        <s v="Stuartfurt, AL"/>
        <s v="South Amy, FJ"/>
        <s v="Leeville, GD"/>
        <s v="Susanland, GQ"/>
        <s v="Perkinsbury, ES"/>
        <s v="East Tyler, UA"/>
        <s v="New Monique, NZ"/>
        <s v="Kathymouth, SB"/>
        <s v="Lake David, JO"/>
        <s v="South Richardshire, DM"/>
        <s v="Melaniestad, ET"/>
        <s v="North Rebeccaton, LB"/>
        <s v="South Angel, AL"/>
        <s v="Wellsport, ER"/>
        <s v="Millerton, SA"/>
        <s v="Michaelview, TO"/>
        <s v="North Johnstad, PY"/>
        <s v="West Savannahbury, WS"/>
        <s v="West Dianastad, KM"/>
        <s v="Williamberg, TG"/>
        <s v="Lake Williamton, BT"/>
        <s v="Gateschester, PW"/>
        <s v="Port Michael, KM"/>
        <s v="North Jamesstad, BO"/>
        <s v="Port Alicia, UY"/>
        <s v="North Brittany, TL"/>
        <s v="Padillashire, KW"/>
        <s v="Port John, LA"/>
        <s v="Josebury, LY"/>
        <s v="Ryanberg, MX"/>
        <s v="West Julie, ZM"/>
        <s v="South Staceyview, PY"/>
        <s v="Lake Nicole, SB"/>
        <s v="Davisstad, HR"/>
        <s v="Lewisville, PW"/>
        <s v="West Veronica, CN"/>
        <s v="South Brianfurt, VE"/>
        <s v="Lake Ricky, CF"/>
        <s v="East Sandra, CR"/>
        <s v="Jonathanland, LB"/>
        <s v="Erikastad, TJ"/>
        <s v="Lake Kelseystad, LB"/>
        <s v="Michaelland, VC"/>
        <s v="Port Elizabeth, CZ"/>
        <s v="Lake Kathleenstad, TZ"/>
        <s v="North Emilymouth, FR"/>
        <s v="Port Robert, MV"/>
        <s v="Port Justinfurt, MK"/>
        <s v="North Shelly, KZ"/>
        <s v="East Christiebury, LR"/>
        <s v="Stevenmouth, AD"/>
        <s v="Lake Christopher, FR"/>
        <s v="West Sara, BB"/>
        <s v="Erinton, MH"/>
        <s v="West Donald, CG"/>
        <s v="Thompsonport, BH"/>
        <s v="Sanderston, KG"/>
        <s v="East Linda, NZ"/>
        <s v="East Ryantown, BZ"/>
        <s v="Nunezside, TG"/>
        <s v="Jadeview, BF"/>
        <s v="Leeview, MA"/>
        <s v="East Robert, CV"/>
        <s v="Bullockton, KP"/>
        <s v="Perezview, SN"/>
        <s v="Knightmouth, AF"/>
        <s v="Lake Marcia, MT"/>
        <s v="Mooreville, NP"/>
        <s v="Port Matthewhaven, ST"/>
        <s v="New Kenneth, DO"/>
        <s v="Schroederport, DK"/>
        <s v="Taylorstad, MR"/>
        <s v="Bryanburgh, SK"/>
        <s v="New Micheletown, NZ"/>
        <s v="Kathleenton, IQ"/>
        <s v="South Brianmouth, JM"/>
        <s v="West Stephaniefort, FR"/>
        <s v="Port Rebecca, US"/>
        <s v="Powellshire, JM"/>
        <s v="North Natalie, EC"/>
        <s v="West Denisetown, VU"/>
        <s v="Petersonchester, UG"/>
        <s v="Daughertyborough, SA"/>
        <s v="Lake Linda, AT"/>
        <s v="North Jesusfurt, AL"/>
        <s v="West Regina, AG"/>
        <s v="Boydtown, HT"/>
        <s v="Lake Lisamouth, CR"/>
        <s v="Campbellburgh, PL"/>
        <s v="Jacksonberg, MR"/>
        <s v="Geraldville, TT"/>
        <s v="Odommouth, JO"/>
        <s v="New Dawn, CV"/>
        <s v="Proctorbury, HR"/>
        <s v="Gonzalezbury, TW"/>
        <s v="West Benjamin, DJ"/>
        <s v="Wheelermouth, UY"/>
        <s v="Brianview, DJ"/>
        <s v="New Jeffreyhaven, AE"/>
        <s v="West William, ID"/>
        <s v="Port Monicaborough, KW"/>
        <s v="Patrickfurt, BD"/>
        <s v="West Melissa, MH"/>
        <s v="New Matthew, SC"/>
        <s v="Christianland, PT"/>
        <s v="Millermouth, CF"/>
        <s v="Alexiston, UY"/>
        <s v="Shariborough, BO"/>
        <s v="Jasonbury, CD"/>
        <s v="Timothyland, LR"/>
        <s v="Georgeport, CI"/>
        <s v="Jacksonfort, PG"/>
        <s v="Murphymouth, GM"/>
        <s v="South Randytown, PA"/>
        <s v="Samanthaborough, VA"/>
        <s v="Valenzuelaborough, BF"/>
        <s v="Adamport, LC"/>
        <s v="North Rebecca, LS"/>
        <s v="Bennettland, SN"/>
        <s v="North Kristin, LC"/>
        <s v="Jessicaborough, BB"/>
        <s v="Alexanderfort, PT"/>
        <s v="Jameston, RO"/>
        <s v="Martintown, TW"/>
        <s v="Annastad, AT"/>
        <s v="East Carolport, BA"/>
        <s v="Simmonsside, MW"/>
        <s v="Bellfort, MV"/>
        <s v="Bowersberg, BD"/>
        <s v="South Andreamouth, AF"/>
        <s v="North Amandamouth, IE"/>
        <s v="West Christopherville, HR"/>
        <s v="Suttonland, MV"/>
        <s v="Steveborough, LR"/>
        <s v="East Aaron, IQ"/>
        <s v="Melvintown, HT"/>
        <s v="South Jeremyton, AM"/>
        <s v="Jamesfurt, BW"/>
        <s v="Sullivanshire, WS"/>
        <s v="Mariaburgh, AT"/>
        <s v="West Tammie, KW"/>
        <s v="Johnfurt, MR"/>
        <s v="Robertsonbury, VN"/>
        <s v="Port Daleborough, MW"/>
        <s v="East Lynnchester, FI"/>
        <s v="Jackburgh, BB"/>
        <s v="East Samuelfort, PS"/>
        <s v="Lindseymouth, CM"/>
        <s v="New Samanthaport, MC"/>
        <s v="Charlottechester, BZ"/>
        <s v="Lake Meganborough, MX"/>
        <s v="South Katherine, DE"/>
        <s v="West Gregorychester, ET"/>
        <s v="Port Carolineside, SG"/>
        <s v="West Bethchester, HR"/>
        <s v="New Frederickstad, NA"/>
        <s v="Lauraland, KZ"/>
        <s v="East Robert, RS"/>
        <s v="West Bonnieville, CA"/>
        <s v="Coryfurt, KG"/>
        <s v="Smithfurt, SB"/>
        <s v="West Christopherfort, GM"/>
        <s v="Port James, LY"/>
        <s v="South Bryanberg, GD"/>
        <s v="Matthewshire, FR"/>
        <s v="Villanuevaberg, KM"/>
        <s v="South Ginachester, TV"/>
        <s v="South Williamfurt, BB"/>
        <s v="New Daniel, KP"/>
        <s v="Nicholasshire, PH"/>
        <s v="Freemanland, GD"/>
        <s v="Kelseybury, US"/>
        <s v="East Rhondaview, IL"/>
        <s v="Lake Anthony, MN"/>
        <s v="North Johnstad, TZ"/>
        <s v="East Deborahshire, DZ"/>
        <s v="Kevinton, ZW"/>
        <s v="Elijahshire, BJ"/>
        <s v="West Shellymouth, TG"/>
        <s v="New Jenniferfort, YE"/>
        <s v="West Julieland, CO"/>
        <s v="New Jacob, KG"/>
        <s v="South Jacobshire, BE"/>
        <s v="Lake Patriciaview, LY"/>
        <s v="Port Charles, BE"/>
        <s v="Lake Joshuastad, QA"/>
        <s v="West Paulshire, PE"/>
        <s v="East Jason, IL"/>
        <s v="Peterland, IL"/>
        <s v="Obrienshire, UZ"/>
        <s v="Dennischester, BH"/>
        <s v="Jessicaside, CH"/>
        <s v="East Bernardfurt, CY"/>
        <s v="Santostown, TL"/>
        <s v="Haasview, PY"/>
        <s v="Munozside, MA"/>
        <s v="Lake Jasonville, LV"/>
        <s v="South Jaredview, PW"/>
        <s v="Castrobury, ES"/>
        <s v="Lake Randychester, TR"/>
        <s v="Robertsonfort, MU"/>
        <s v="Halefurt, JO"/>
        <s v="Karenville, GA"/>
        <s v="Davidtown, ID"/>
        <s v="East Henryfort, CA"/>
        <s v="Port Biancachester, DE"/>
        <s v="East Kennethfurt, MT"/>
        <s v="East Sandrabury, TL"/>
        <s v="Sarahburgh, VA"/>
        <s v="Robinsonport, IQ"/>
        <s v="Lyonsland, MK"/>
        <s v="Gutierrezport, NO"/>
        <s v="New Shawnberg, SE"/>
        <s v="South Crystalshire, FR"/>
        <s v="West Wandaside, KE"/>
        <s v="Ruizton, CI"/>
        <s v="Lisaborough, MG"/>
        <s v="Ericksonport, NZ"/>
        <s v="Perryland, MA"/>
        <s v="Brookeport, TV"/>
        <s v="South Dawnfort, AE"/>
        <s v="West Michael, PW"/>
        <s v="Taylorland, PL"/>
        <s v="South Thomasview, BR"/>
        <s v="Kingburgh, ER"/>
        <s v="Jeremytown, GQ"/>
        <s v="Michaelbury, FM"/>
        <s v="East Tammy, SY"/>
        <s v="Dannyborough, MA"/>
        <s v="Tracyborough, CZ"/>
        <s v="Davidside, JO"/>
        <s v="Hernandezshire, LU"/>
        <s v="Walshstad, KG"/>
        <s v="Nelsonchester, NE"/>
        <s v="Albertport, RW"/>
        <s v="East Kathrynchester, FJ"/>
        <s v="Lake Patrick, ST"/>
        <s v="Marcusstad, GT"/>
        <s v="Port Thomas, IQ"/>
        <s v="Richardfurt, JM"/>
        <s v="New John, JP"/>
        <s v="Lake Matthewhaven, RO"/>
        <s v="Davidton, VN"/>
        <s v="New Ronald, PA"/>
        <s v="West Elizabeth, DE"/>
        <s v="Hillfurt, BO"/>
        <s v="Susanfort, IQ"/>
        <s v="Leebury, SC"/>
        <s v="South Briannafort, MZ"/>
        <s v="Blakebury, CL"/>
        <s v="New Codystad, HU"/>
        <s v="North Brianhaven, IT"/>
        <s v="North Joannaberg, VC"/>
        <s v="Stevenshire, BE"/>
        <s v="Ginafurt, PW"/>
        <s v="Phillipsmouth, BE"/>
        <s v="South Chelseamouth, MR"/>
        <s v="North Darren, PG"/>
        <s v="Walshmouth, EG"/>
        <s v="East Robertbury, PS"/>
        <s v="Port Briannaview, MM"/>
        <s v="Bradshawport, TW"/>
        <s v="Port Isabellaport, BB"/>
        <s v="South Evan, ZM"/>
        <s v="West Adammouth, MZ"/>
        <s v="North Cindy, CZ"/>
        <s v="Amyside, CH"/>
        <s v="East Mariahberg, NL"/>
        <s v="North Michele, BZ"/>
        <s v="Matthewshire, HN"/>
        <s v="Lake Joseph, SN"/>
        <s v="North Tamara, SM"/>
        <s v="Jamesview, HT"/>
        <s v="Adamsshire, AZ"/>
        <s v="Zacharyfurt, ST"/>
        <s v="New Bettyborough, GR"/>
        <s v="Georgeview, LB"/>
        <s v="Carmenbury, TV"/>
        <s v="New Josemouth, KE"/>
        <s v="Lake Christophershire, UZ"/>
        <s v="East Cindy, IL"/>
        <s v="Jamesshire, BN"/>
        <s v="East Jamie, BO"/>
        <s v="Jenniferfurt, RO"/>
        <s v="Jacquelineville, GE"/>
        <s v="Port Shannon, TV"/>
        <s v="Tonyburgh, BO"/>
        <s v="Lake Timothyville, LB"/>
        <s v="Rodriguezfort, NZ"/>
        <s v="Garciamouth, DE"/>
        <s v="Lake Andrewbury, ZA"/>
        <s v="North Kevin, VA"/>
        <s v="East Lisa, GY"/>
        <s v="Brandonshire, MU"/>
        <s v="East Laurenland, UA"/>
        <s v="East Raymond, NR"/>
        <s v="Port Jenniferhaven, DM"/>
        <s v="Lake Elizabeth, BA"/>
        <s v="Jamesmouth, TO"/>
        <s v="Lake April, UA"/>
        <s v="South Christophermouth, PW"/>
        <s v="West Karen, DK"/>
        <s v="Burnetttown, KE"/>
        <s v="Jacquelineview, MN"/>
        <s v="Raymondville, SR"/>
        <s v="Lake Colleenmouth, NA"/>
        <s v="Jacobland, BR"/>
        <s v="Ryanfort, SB"/>
        <s v="North Elizabeth, VU"/>
        <s v="Aaronview, AZ"/>
        <s v="East Laceyville, FI"/>
        <s v="Thomasborough, SR"/>
        <s v="Lake Kaylaport, VU"/>
        <s v="Lake Jamesberg, JM"/>
        <s v="Harrismouth, TR"/>
        <s v="Michaelside, NA"/>
        <s v="Webbmouth, NA"/>
        <s v="Andrewschester, IQ"/>
        <s v="Deniseport, NE"/>
        <s v="Aarontown, TO"/>
        <s v="East Erica, GY"/>
        <s v="East Eric, FI"/>
        <s v="Beckerburgh, GA"/>
        <s v="West Julie, MX"/>
        <s v="New Jerome, BA"/>
        <s v="Maryton, TH"/>
        <s v="New Natalieview, SE"/>
        <s v="Brooksmouth, TR"/>
        <s v="West Lynnbury, BB"/>
        <s v="South Gregory, BO"/>
        <s v="North Timothy, SC"/>
        <s v="Bryanttown, ET"/>
        <s v="Bonnieview, SN"/>
        <s v="Simmonston, HT"/>
        <s v="South Alyssaview, DK"/>
        <s v="Robinsonland, BR"/>
        <s v="Kevinfurt, FM"/>
        <s v="Woodberg, PL"/>
        <s v="Port Austinport, AT"/>
        <s v="Jessicaland, MX"/>
        <s v="North Ashley, KI"/>
        <s v="Careyland, MN"/>
        <s v="South Keith, UY"/>
        <s v="West Christopher, AR"/>
        <s v="Michelleview, AE"/>
        <s v="South Maryshire, DO"/>
        <s v="Carpenterfurt, MV"/>
        <s v="Millerborough, MH"/>
        <s v="Jacquelineburgh, ME"/>
        <s v="South Jameshaven, TT"/>
        <s v="North John, IE"/>
        <s v="South Omarshire, DO"/>
        <s v="Thomasshire, TT"/>
        <s v="Craigside, JM"/>
        <s v="South Cynthia, GB"/>
        <s v="Garzashire, BT"/>
        <s v="North Dianaland, GR"/>
        <s v="Johnstad, MK"/>
        <s v="Hallport, BE"/>
        <s v="Jessicamouth, MY"/>
        <s v="Sanchezfurt, TJ"/>
        <s v="Jillfort, JM"/>
        <s v="West Joshuabury, KN"/>
        <s v="Lake Melissafort, DJ"/>
        <s v="North Kyleborough, BB"/>
        <s v="Mariabury, GQ"/>
        <s v="West Michaelview, MN"/>
        <s v="Gilbertbury, DE"/>
        <s v="New Kristenburgh, VN"/>
        <s v="South Daniel, OM"/>
        <s v="New Vanessa, JO"/>
        <s v="Whitemouth, ZM"/>
        <s v="Jordanside, KR"/>
        <s v="Davidtown, AM"/>
        <s v="Dustinberg, UZ"/>
        <s v="Lake Melissahaven, TM"/>
        <s v="Aimeestad, KM"/>
        <s v="West Cassie, MD"/>
        <s v="Stephanieside, AF"/>
        <s v="Mooreside, GB"/>
        <s v="Wangside, UZ"/>
        <s v="West Brittanyland, MW"/>
        <s v="Johnsonland, SM"/>
        <s v="Gregorybury, MM"/>
        <s v="Timothytown, KZ"/>
        <s v="Kentville, BT"/>
        <s v="South Amanda, BE"/>
        <s v="Saraview, BR"/>
        <s v="Barberfurt, AD"/>
        <s v="Andreaton, RO"/>
        <s v="Samuelside, BI"/>
        <s v="West Madisonchester, NP"/>
        <s v="East Davidbury, SK"/>
        <s v="South Patriciaport, RS"/>
        <s v="New Devinview, AG"/>
        <s v="Angelastad, DE"/>
        <s v="Jordanport, NG"/>
        <s v="Lake Stacey, SE"/>
        <s v="Collinsland, MA"/>
        <s v="Hamiltonport, WS"/>
        <s v="West Manuel, RW"/>
        <s v="North Jessicamouth, BT"/>
        <s v="Montoyabury, AR"/>
        <s v="North Williamside, FJ"/>
        <s v="North Davidshire, WS"/>
        <s v="Stephanieville, DE"/>
        <s v="Danielberg, DZ"/>
        <s v="Port Austinfort, SZ"/>
        <s v="Jaredberg, LT"/>
        <s v="West Rick, CY"/>
        <s v="Wilsonfurt, VU"/>
        <s v="Lisaview, GM"/>
        <s v="Lake Michael, AU"/>
        <s v="North Shaneland, LB"/>
        <s v="East Leonard, CM"/>
        <s v="Jeanettefurt, SL"/>
        <s v="Smithton, BH"/>
        <s v="Alexanderfurt, BE"/>
        <s v="Youngton, WS"/>
        <s v="East Anthony, CM"/>
        <s v="West Anthonyfurt, CV"/>
        <s v="Port Brian, LC"/>
        <s v="Tracyshire, SC"/>
        <s v="Jameshaven, CF"/>
        <s v="Kristinaville, LT"/>
        <s v="Donnaland, FJ"/>
        <s v="North Royborough, IR"/>
        <s v="Williamsfort, BZ"/>
        <s v="Port Robinchester, NG"/>
        <s v="Joshuamouth, TN"/>
        <s v="Michaelville, BG"/>
        <s v="North Justinmouth, MG"/>
        <s v="Cooperport, WS"/>
        <s v="New Susan, FJ"/>
        <s v="West Ericshire, ZA"/>
        <s v="Port Jessica, PG"/>
        <s v="Curtischester, MN"/>
        <s v="Lake Patricia, VC"/>
        <s v="South Jamesstad, MV"/>
        <s v="Matthewmouth, DK"/>
        <s v="Cruzmouth, MY"/>
        <s v="Smithview, BS"/>
        <s v="Gamblemouth, TH"/>
        <s v="West Mary, MZ"/>
        <s v="South Tarabury, GT"/>
        <s v="New Bethburgh, IL"/>
        <s v="Lake Scottfort, GN"/>
        <s v="West Mariaberg, HU"/>
        <s v="Karenborough, LK"/>
        <s v="Michaelstad, HN"/>
        <s v="South Kristymouth, SI"/>
        <s v="Brianfort, BD"/>
        <s v="Watkinston, MM"/>
        <s v="West Katherineview, GR"/>
        <s v="Port Connieville, FR"/>
        <s v="South Annafort, KI"/>
        <s v="Wrightton, NL"/>
        <s v="Michaelmouth, BH"/>
        <s v="Yangstad, BE"/>
        <s v="South Jason, SY"/>
        <s v="Armstrongburgh, LR"/>
        <s v="Lake Andrewstad, PG"/>
        <s v="Jonesmouth, ER"/>
        <s v="Port Pamela, BO"/>
        <s v="East Glennville, MH"/>
        <s v="Whitestad, TV"/>
        <s v="Bishopstad, MU"/>
        <s v="South Nicolasshire, NA"/>
        <s v="Port Kevin, FJ"/>
        <s v="West Lori, VA"/>
        <s v="West Whitney, BW"/>
        <s v="West William, MM"/>
        <s v="West Margaretland, SI"/>
        <s v="Nathanville, GH"/>
        <s v="North Sheryltown, IQ"/>
        <s v="Shannonfort, ZM"/>
        <s v="Susanland, JO"/>
        <s v="Lopezville, TW"/>
        <s v="Jamiestad, KE"/>
        <s v="Cruzhaven, KI"/>
        <s v="South Marissa, CZ"/>
        <s v="Franciscofort, MT"/>
        <s v="East Brian, UZ"/>
        <s v="Port Stacyville, AO"/>
        <s v="North Josephhaven, CZ"/>
        <s v="Ramirezville, IT"/>
        <s v="Lake Reneefurt, NG"/>
        <s v="West Robertborough, UG"/>
        <s v="West Austinland, JO"/>
        <s v="Ashleyview, KR"/>
        <s v="North Susanfort, CO"/>
        <s v="East Alyssaland, SM"/>
        <s v="Amandabury, GW"/>
        <s v="Ellisonland, LI"/>
        <s v="North Hollyport, JP"/>
        <s v="South Brooketon, LT"/>
        <s v="New Jonathanview, ME"/>
        <s v="South Marcport, NI"/>
        <s v="Stuartbury, DM"/>
        <s v="Port Christinaburgh, TV"/>
        <s v="Roachchester, VU"/>
        <s v="Angelafurt, GN"/>
        <s v="Nicholasstad, NO"/>
        <s v="Walkerport, NR"/>
        <s v="New Danielville, ZA"/>
        <s v="Booneshire, FI"/>
        <s v="Jessemouth, MK"/>
        <s v="Harriston, GE"/>
        <s v="Payneburgh, BS"/>
        <s v="South Kaitlyn, BF"/>
        <s v="South Thomasbury, NA"/>
        <s v="Garciaberg, VE"/>
        <s v="East Nicholas, BT"/>
        <s v="Coxland, CV"/>
        <s v="Connorport, BI"/>
        <s v="Jesseshire, GY"/>
        <s v="Lake Sarabury, JO"/>
        <s v="Lake Vickibury, MG"/>
        <s v="Lake Moniquemouth, PL"/>
        <s v="Bentonhaven, KR"/>
        <s v="Lake Jamestown, MU"/>
        <s v="Pricefurt, ZW"/>
        <s v="Smithstad, NG"/>
        <s v="Hortonbury, BR"/>
        <s v="Austinport, PL"/>
        <s v="Lake Laurenville, IS"/>
        <s v="Lake Antonio, TR"/>
        <s v="North Shawnside, BT"/>
        <s v="Bentleyville, FI"/>
        <s v="Mcphersonbury, SM"/>
        <s v="Knightville, CR"/>
        <s v="North Tina, NG"/>
        <s v="South Patriciaburgh, TT"/>
        <s v="West Timothystad, ZM"/>
        <s v="Port Ryan, GM"/>
        <s v="Port Rebeccahaven, MN"/>
        <s v="Josephfort, KN"/>
        <s v="South Alexis, CV"/>
        <s v="Port Justinfort, NR"/>
        <s v="South Joelport, AU"/>
        <s v="Charlesside, MH"/>
        <s v="North Jayberg, PY"/>
        <s v="West Bailey, BE"/>
        <s v="Hortonmouth, MX"/>
        <s v="Whitneyport, TN"/>
        <s v="Hamiltonville, VE"/>
        <s v="Port Shane, ML"/>
        <s v="Chavezchester, CU"/>
        <s v="Royborough, AG"/>
        <s v="Port Timothy, NA"/>
        <s v="Richardsonburgh, TH"/>
        <s v="East Ashleychester, NO"/>
        <s v="Lake Sarahfort, MX"/>
        <s v="Brownberg, AL"/>
        <s v="East Wendyville, NR"/>
        <s v="Lewisville, KP"/>
        <s v="West Kyle, FM"/>
        <s v="Port Bryanview, GE"/>
        <s v="Robertshire, NE"/>
        <s v="Ronaldland, AD"/>
        <s v="East Michaelberg, BY"/>
        <s v="Andersonberg, GD"/>
        <s v="Petersonburgh, DZ"/>
        <s v="Rhondafurt, IQ"/>
        <s v="Lake Jameston, GR"/>
        <s v="Beckerberg, MA"/>
        <s v="North Kevinshire, RU"/>
        <s v="Jenniferborough, CD"/>
        <s v="West Cathy, NO"/>
        <s v="Lake Jacobport, SY"/>
        <s v="Jasontown, TV"/>
        <s v="Powersfort, BB"/>
        <s v="Mirandatown, GR"/>
        <s v="Whiteton, BS"/>
        <s v="Kaylaport, LC"/>
        <s v="Rileyville, QA"/>
        <s v="New Robyn, YE"/>
        <s v="Brownmouth, ME"/>
        <s v="Wandamouth, MY"/>
        <s v="Nicoleside, CD"/>
        <s v="Kennedymouth, MG"/>
        <s v="Port Michael, CH"/>
        <s v="Ayalaland, VA"/>
        <s v="Melissaburgh, AL"/>
        <s v="New Anthonyport, SC"/>
        <s v="South Jillside, CG"/>
        <s v="New Jennifer, ZW"/>
        <s v="Port Haleyport, KE"/>
        <s v="Davishaven, MW"/>
        <s v="East Katiemouth, SA"/>
        <s v="Sherrimouth, GA"/>
        <s v="Nguyenmouth, SK"/>
        <s v="Lake Davidfort, BD"/>
        <s v="Kylieside, MM"/>
        <s v="West Sonya, GN"/>
        <s v="Wrightville, IT"/>
        <s v="Johnsonside, BG"/>
        <s v="North Virginia, UZ"/>
        <s v="East Michael, CH"/>
        <s v="South Mark, MK"/>
        <s v="Kimberlychester, BI"/>
        <s v="North Dennisview, CU"/>
        <s v="Nicolastown, SG"/>
        <s v="Walkerton, UG"/>
        <s v="Lake Davidport, PG"/>
        <s v="Lake Sarahmouth, BI"/>
        <s v="Rosemouth, LU"/>
        <s v="Crystaltown, TL"/>
        <s v="Joshuamouth, GQ"/>
        <s v="Port Stacyberg, MC"/>
        <s v="Port Katieborough, TD"/>
        <s v="Jasonmouth, MX"/>
        <s v="Phillipsville, MN"/>
        <s v="Craigmouth, VN"/>
        <s v="Andrewborough, MW"/>
        <s v="West Karamouth, CY"/>
        <s v="South Kayla, ME"/>
        <s v="West Stuart, AU"/>
        <s v="Gonzalezville, HR"/>
        <s v="Josefurt, TO"/>
        <s v="West Curtiston, AF"/>
        <s v="Austinville, MR"/>
        <s v="Lake Megan, MN"/>
        <s v="South Samanthabury, AR"/>
        <s v="Maryview, MW"/>
        <s v="Robertsport, SC"/>
        <s v="New Kimberlyland, ZA"/>
        <s v="Crawfordtown, PY"/>
        <s v="Silvafort, MZ"/>
        <s v="New Stevenfurt, JO"/>
        <s v="Tracyborough, EG"/>
        <s v="Lake Michaelberg, VC"/>
        <s v="Yvettefort, AT"/>
        <s v="East Lorifort, JO"/>
        <s v="Baileyburgh, MG"/>
        <s v="Port Carmen, SB"/>
        <s v="Perkinstown, TN"/>
        <s v="Pattonton, KZ"/>
        <s v="South Nathanielville, PG"/>
        <s v="Pearsonberg, TN"/>
        <s v="Sherriside, SN"/>
        <s v="South Ryan, IQ"/>
        <s v="Angelamouth, IQ"/>
        <s v="Lake Michelle, MW"/>
        <s v="Trevorhaven, BZ"/>
        <s v="Lake Andre, EG"/>
        <s v="North Laurenmouth, MM"/>
        <s v="Shortburgh, CR"/>
        <s v="West Mary, TJ"/>
        <s v="Warrenbury, WS"/>
        <s v="Danielville, NE"/>
        <s v="Thomasfort, HN"/>
        <s v="West Toddmouth, VA"/>
        <s v="Jillport, US"/>
        <s v="North Paige, BS"/>
        <s v="Lake Aliciaberg, MC"/>
        <s v="Port Richard, KE"/>
        <s v="Johnsonport, IE"/>
        <s v="Port Jonathan, GR"/>
        <s v="Michaelfort, UA"/>
        <s v="Rayport, GM"/>
        <s v="Lake Ryan, RU"/>
        <s v="Michaelview, VC"/>
        <s v="Ellisport, CY"/>
        <s v="South Katherineton, LY"/>
        <s v="Lake Melissa, MV"/>
        <s v="South Jilltown, IQ"/>
        <s v="Davisstad, HN"/>
        <s v="New Megantown, BT"/>
        <s v="North Dianaton, RU"/>
        <s v="Hollyborough, MX"/>
        <s v="Contreraston, LC"/>
        <s v="Wardbury, RW"/>
        <s v="Matthewshire, SB"/>
        <s v="North Shane, LR"/>
        <s v="West Michaelborough, BE"/>
        <s v="North Grant, MR"/>
        <s v="East Willie, BO"/>
        <s v="Davidhaven, CL"/>
        <s v="Port Charles, GM"/>
        <s v="Colemanfort, SM"/>
        <s v="North Jacqueline, SV"/>
        <s v="South Caitlynchester, NL"/>
        <s v="Sherrichester, BN"/>
        <s v="Bowersberg, SK"/>
        <s v="Anthonybury, ET"/>
        <s v="South Michellebury, GR"/>
        <s v="Kristiemouth, DK"/>
        <s v="West Andrew, MD"/>
        <s v="West Andrew, ID"/>
        <s v="Nicholshaven, HR"/>
        <s v="North Alicia, IQ"/>
        <s v="Port Tina, PE"/>
        <s v="New Veronica, AL"/>
        <s v="Port Catherinetown, VE"/>
        <s v="New Alyssa, CI"/>
        <s v="North Kevin, YE"/>
        <s v="Nobleside, CY"/>
        <s v="West Hayleyton, DJ"/>
        <s v="Kathrynfort, TO"/>
        <s v="Danielview, BT"/>
        <s v="Taraborough, KG"/>
        <s v="Littleshire, CF"/>
        <s v="East Patrickfurt, BT"/>
        <s v="Jonesfurt, NL"/>
        <s v="Chasestad, LU"/>
        <s v="Villaport, CO"/>
        <s v="Port Rodney, LR"/>
        <s v="Jessicatown, PH"/>
        <s v="Port Christine, BH"/>
        <s v="Elizabethton, PW"/>
        <s v="New Ryan, BW"/>
        <s v="Pittmanville, CR"/>
        <s v="Port Bernard, BY"/>
        <s v="Robertsmouth, MN"/>
        <s v="South Lisa, IS"/>
        <s v="New Johnnybury, LI"/>
        <s v="New Williambury, FR"/>
        <s v="East Amanda, GA"/>
        <s v="South Benjamin, PY"/>
        <s v="West Lindsayfurt, LK"/>
        <s v="Younghaven, KM"/>
        <s v="North Patrick, SZ"/>
        <s v="Lake Aliciachester, TM"/>
        <s v="Frazierberg, DO"/>
        <s v="West Brandon, RW"/>
        <s v="Ramseyview, TV"/>
        <s v="Oconnorville, IT"/>
        <s v="East Ana, KN"/>
        <s v="Perryside, CZ"/>
        <s v="East Rachelland, MH"/>
        <s v="Baldwinland, TV"/>
        <s v="Brewerland, AT"/>
        <s v="Duartebury, VA"/>
        <s v="Andreashire, TO"/>
        <s v="Howellburgh, NO"/>
        <s v="North Kristie, CL"/>
        <s v="West Tylerberg, JO"/>
        <s v="South Chadton, IQ"/>
        <s v="Davidfurt, IT"/>
        <s v="Williamview, CU"/>
        <s v="Port Victoriaburgh, TN"/>
        <s v="Smithmouth, UG"/>
        <s v="Harrisonhaven, PT"/>
        <s v="Janicemouth, UZ"/>
        <s v="New Melissashire, RW"/>
        <s v="Port Nathan, TM"/>
        <s v="Staffordstad, AZ"/>
        <s v="West Kyliechester, AD"/>
        <s v="Lake Erika, VC"/>
        <s v="Johnsonfurt, GQ"/>
        <s v="New Darren, ET"/>
        <s v="North Madison, UZ"/>
        <s v="Abigailmouth, NE"/>
        <s v="West James, ER"/>
        <s v="Lake Curtis, BS"/>
        <s v="Josephstad, DZ"/>
        <s v="West Michael, NI"/>
        <s v="Madisonside, BH"/>
        <s v="Priceborough, LU"/>
        <s v="Rossbury, SC"/>
        <s v="South Meganmouth, LI"/>
        <s v="New Heatherbury, BG"/>
        <s v="South Jamesville, JM"/>
        <s v="West Jasonmouth, IR"/>
        <s v="West Theresashire, NI"/>
        <s v="Lake Markport, PK"/>
        <s v="Allenburgh, BW"/>
        <s v="Hopkinstown, KP"/>
        <s v="North Nicolechester, CO"/>
        <s v="East Joseph, GR"/>
        <s v="Mayerview, NI"/>
        <s v="New Adam, BN"/>
        <s v="Lopezfort, KH"/>
        <s v="Lake Anthony, CL"/>
        <s v="Millerborough, WS"/>
        <s v="Port Franciscoside, GT"/>
        <s v="West Jason, RO"/>
        <s v="West Keithview, LU"/>
        <s v="Juanburgh, TD"/>
        <s v="Andrewmouth, GN"/>
        <s v="North Mistyland, DJ"/>
        <s v="Joelland, MC"/>
        <s v="Lake Debbie, SZ"/>
        <s v="Davidmouth, BJ"/>
        <s v="East Davidchester, NE"/>
        <s v="Lake David, FI"/>
        <s v="Gomezchester, UG"/>
        <s v="North Brettfurt, MH"/>
        <s v="Port Yvetteland, LK"/>
        <s v="Mistyfurt, KP"/>
        <s v="North Patricia, YE"/>
        <s v="Gutierreztown, TJ"/>
        <s v="Benitezfurt, ST"/>
        <s v="Griffintown, KP"/>
        <s v="Gonzalezstad, VN"/>
        <s v="South Christopher, FJ"/>
        <s v="Port Ianfurt, LR"/>
        <s v="Whitefort, NI"/>
        <s v="Jonesville, TO"/>
        <s v="South Timothystad, CH"/>
        <s v="North Connorfurt, PA"/>
        <s v="Lake Melanie, VU"/>
        <s v="Coryton, WS"/>
        <s v="South Kathleen, MV"/>
        <s v="Markfort, NO"/>
        <s v="Nancyberg, AF"/>
        <s v="Matthewsberg, DO"/>
        <s v="North Jessica, VC"/>
        <s v="New Austin, BZ"/>
        <s v="Deborahton, CV"/>
        <s v="Allisonview, ET"/>
        <s v="Eatonmouth, PW"/>
        <s v="Davistown, NA"/>
        <s v="Danielside, SZ"/>
        <s v="Hernandezland, ZA"/>
        <s v="New Jared, BB"/>
        <s v="Nicholaschester, KE"/>
        <s v="Blairside, GH"/>
        <s v="Bryceport, AO"/>
        <s v="West Christian, SO"/>
        <s v="Lake Toddmouth, IN"/>
        <s v="South Erikchester, GA"/>
        <s v="Port Meganstad, GW"/>
        <s v="Port Erikaburgh, PG"/>
        <s v="Philipmouth, GQ"/>
        <s v="Lake Misty, MZ"/>
        <s v="Campbellmouth, IN"/>
        <s v="Collierchester, PH"/>
        <s v="West Cathy, PG"/>
        <s v="Rodriguezstad, GN"/>
        <s v="Port Jeffstad, MD"/>
        <s v="Lawrenceton, BG"/>
        <s v="Zunigaside, DM"/>
        <s v="East Timothy, BF"/>
        <s v="North Kristafort, CV"/>
        <s v="Scottport, SZ"/>
        <s v="Andreatown, SR"/>
        <s v="Port Nicholas, KW"/>
        <s v="Lake Jaime, VA"/>
        <s v="Grahambury, BR"/>
        <s v="New Masonton, KI"/>
        <s v="Cabrerafort, GW"/>
        <s v="Millerborough, AL"/>
        <s v="Christopherton, TM"/>
        <s v="Joneschester, LK"/>
        <s v="Ramostown, BI"/>
        <s v="Port Kelsey, KI"/>
        <s v="Johnberg, VC"/>
        <s v="Port Amandaburgh, GA"/>
        <s v="East Barrybury, GA"/>
        <s v="Roseton, VE"/>
        <s v="Port Jessica, SG"/>
        <s v="Sandrastad, IE"/>
        <s v="Lewisburgh, BF"/>
        <s v="Port Kathyton, GQ"/>
        <s v="Williamsville, MG"/>
        <s v="Sylviaport, BS"/>
        <s v="East Kimberlyview, ME"/>
        <s v="West Amber, HU"/>
        <s v="Hannahfort, LS"/>
        <s v="North Cassandraborough, FJ"/>
        <s v="Lake Ruthport, JM"/>
        <s v="South Michael, GE"/>
        <s v="New Richardburgh, PS"/>
        <s v="East Michael, AO"/>
        <s v="North Michellestad, ME"/>
        <s v="Davidshire, ES"/>
        <s v="West Jennifertown, NP"/>
        <s v="Jasonbury, HT"/>
        <s v="New Amber, CL"/>
        <s v="Douglasberg, FM"/>
        <s v="Jonathanland, FJ"/>
        <s v="New Sandraland, ZM"/>
        <s v="Wrightland, ZW"/>
        <s v="Bowmanton, AG"/>
        <s v="Samanthahaven, CA"/>
        <s v="Nicholasville, KN"/>
        <s v="South Richardtown, KP"/>
        <s v="Jeffreystad, GW"/>
        <s v="East Seanview, GB"/>
        <s v="Lake Jessicaside, DJ"/>
        <s v="South Danielle, TH"/>
        <s v="Port Victoriaburgh, PG"/>
        <s v="West Robin, PY"/>
        <s v="New Sethtown, ZW"/>
        <s v="Ambertown, LV"/>
        <s v="South Jasonville, RO"/>
        <s v="Garyville, BZ"/>
        <s v="West Justinside, KI"/>
        <s v="Kellyhaven, GQ"/>
        <s v="South Meganfort, CZ"/>
        <s v="Port Jennifer, CF"/>
        <s v="North Robertberg, CL"/>
        <s v="East Jessica, PG"/>
        <s v="Rachelmouth, EG"/>
        <s v="Port Leahland, GQ"/>
        <s v="Melaniemouth, RS"/>
        <s v="Lopezfurt, AD"/>
        <s v="Matthewville, US"/>
        <s v="New Michaelmouth, KR"/>
        <s v="Ruizbury, NZ"/>
        <s v="Gailland, SK"/>
        <s v="Lake Nicole, GT"/>
        <s v="East Cheryl, PG"/>
        <s v="New Garytown, FI"/>
        <s v="East Jessicaport, CG"/>
        <s v="Turnerville, AO"/>
        <s v="Rachelview, KH"/>
        <s v="West Monica, TT"/>
        <s v="South Meagan, GQ"/>
        <s v="Kellyborough, PA"/>
        <s v="Pooleview, NL"/>
        <s v="West Bethanyshire, HU"/>
        <s v="East Nicholeberg, DE"/>
        <s v="Brooksbury, GE"/>
        <s v="Juliemouth, TR"/>
        <s v="Fishershire, CN"/>
        <s v="Lake Kathleenville, AZ"/>
        <s v="East Nicole, GA"/>
        <s v="South Michelebury, AO"/>
        <s v="Port Andrew, AF"/>
        <s v="East Edwardtown, ME"/>
        <s v="Thomasfurt, VA"/>
        <s v="Jessicachester, MW"/>
        <s v="Debraton, GT"/>
        <s v="Cervantesmouth, FM"/>
        <s v="Marcmouth, CN"/>
        <s v="New Andreastad, RO"/>
        <s v="North Jamesside, YE"/>
        <s v="Adamtown, CH"/>
        <s v="West Christopher, QA"/>
        <s v="West Christina, BW"/>
        <s v="New Robin, NR"/>
        <s v="North Brendaview, SE"/>
        <s v="North John, YE"/>
        <s v="Dixontown, BY"/>
        <s v="Brandonville, FR"/>
        <s v="East Alexandratown, BT"/>
        <s v="Mcdonaldview, TT"/>
        <s v="Brianshire, KE"/>
        <s v="New Donnaville, AG"/>
        <s v="Sullivanborough, TH"/>
        <s v="Gonzalesland, UZ"/>
        <s v="Mosesland, FJ"/>
        <s v="New Angelton, SM"/>
        <s v="Willischester, ET"/>
        <s v="Port Amy, FJ"/>
        <s v="Hayesport, CH"/>
        <s v="South Devinburgh, GM"/>
        <s v="Leeville, IR"/>
        <s v="Port Aprilhaven, MD"/>
        <s v="New Brandonfurt, TJ"/>
        <s v="Gillbury, LR"/>
        <s v="Port Ernest, PY"/>
        <s v="New Loriberg, OM"/>
        <s v="Justinmouth, BF"/>
        <s v="South Lauraport, MC"/>
        <s v="Kyliehaven, UY"/>
        <s v="Matthewland, FI"/>
        <s v="West Sierra, LT"/>
        <s v="Lake Rodneyfort, BF"/>
        <s v="Lake Phyllisburgh, MY"/>
        <s v="Lake Gregoryshire, CD"/>
        <s v="Vanessafurt, TG"/>
        <s v="New Donaldmouth, BG"/>
        <s v="East Heather, MX"/>
        <s v="Bairdmouth, BF"/>
        <s v="East Matthew, KW"/>
        <s v="West Carolberg, KW"/>
        <s v="North George, LC"/>
        <s v="Mitchelltown, GE"/>
        <s v="Coxstad, PE"/>
        <s v="Jacksonborough, BH"/>
        <s v="Carlaton, BR"/>
        <s v="Rodriguezchester, SK"/>
        <s v="Brittanymouth, ME"/>
        <s v="Travistown, PS"/>
        <s v="Rochastad, BB"/>
        <s v="East Valerieville, KE"/>
        <s v="Davisville, GQ"/>
        <s v="Jodyville, BA"/>
        <s v="North William, FJ"/>
        <s v="Haneyview, KR"/>
        <s v="North Daniel, AZ"/>
        <s v="West Josebury, IS"/>
        <s v="Lake Marychester, CU"/>
        <s v="South Feliciafurt, SA"/>
        <s v="West Lauren, FM"/>
        <s v="Port Kevin, TV"/>
        <s v="Port Crystal, SN"/>
        <s v="Lake Danielle, IE"/>
        <s v="Sandovalberg, BY"/>
        <s v="Stewartfort, AM"/>
        <s v="West Jason, CU"/>
        <s v="North Paulburgh, BF"/>
        <s v="West Eric, ZA"/>
        <s v="West Carolynside, TN"/>
        <s v="Wheelerview, BZ"/>
        <s v="East Marcus, TH"/>
        <s v="Tylerberg, CU"/>
        <s v="Priceland, TL"/>
        <s v="Parkborough, BI"/>
        <s v="Port Amyberg, CD"/>
        <s v="New Jerome, CY"/>
        <s v="Port Justin, RW"/>
        <s v="North Nicoleland, AF"/>
        <s v="Williamside, ST"/>
        <s v="Lindabury, HN"/>
        <s v="North Carolfurt, MM"/>
        <s v="Lake Micheal, SC"/>
        <s v="Parrishburgh, OM"/>
        <s v="Port John, LU"/>
        <s v="Zacharyberg, PG"/>
        <s v="East Justin, FJ"/>
        <s v="Lake Bryan, CD"/>
        <s v="New Sonya, FJ"/>
        <s v="Bradleystad, KI"/>
        <s v="Kimfurt, MW"/>
        <s v="East Jasonfort, MU"/>
        <s v="South Latoya, CV"/>
        <s v="Scottmouth, NP"/>
        <s v="Brittanyborough, GN"/>
        <s v="Port Judyside, SL"/>
        <s v="East Charles, CL"/>
        <s v="New Antoniomouth, VN"/>
        <s v="Martinchester, SO"/>
        <s v="West Karen, LI"/>
        <s v="North Debbie, DJ"/>
        <s v="Hollowayfort, QA"/>
        <s v="Marissabury, AO"/>
        <s v="Roseland, IT"/>
        <s v="Adrianstad, SG"/>
        <s v="Alexchester, GT"/>
        <s v="Michaelchester, BR"/>
        <s v="Nelsonbury, AE"/>
        <s v="West Laura, SE"/>
        <s v="Fitzgeraldmouth, TL"/>
        <s v="Port Kellieview, FR"/>
        <s v="Fryeside, UZ"/>
        <s v="Lake Kevinmouth, SE"/>
        <s v="Claudiaberg, DZ"/>
        <s v="Campbellville, BS"/>
        <s v="North Donald, TL"/>
        <s v="Charlesberg, DO"/>
        <s v="East Lauraland, QA"/>
        <s v="North Kelly, SI"/>
        <s v="New Brettburgh, BR"/>
        <s v="Lake Kaitlyn, BH"/>
        <s v="Johnborough, IR"/>
        <s v="Carlsonside, KR"/>
        <s v="East Angelaville, DM"/>
        <s v="East Kimberlystad, LK"/>
        <s v="Lake Pamelafurt, BB"/>
        <s v="New Matthew, GM"/>
        <s v="Hendrickstown, UG"/>
        <s v="East Alexisbury, MC"/>
        <s v="Murrayton, ST"/>
        <s v="Monroemouth, GQ"/>
        <s v="Westville, ZA"/>
        <s v="Madisonstad, BT"/>
        <s v="North Donnaside, FM"/>
        <s v="Leeton, ZA"/>
        <s v="North Shannon, QA"/>
        <s v="Sheltonburgh, DE"/>
        <s v="West Nathan, AF"/>
        <s v="Delgadomouth, ID"/>
        <s v="East Kelli, TZ"/>
        <s v="Copelandfort, WS"/>
        <s v="Desireestad, MG"/>
        <s v="Jasonstad, RW"/>
        <s v="West Sarahborough, KG"/>
        <s v="Hodgesborough, ER"/>
        <s v="Gordontown, CA"/>
        <s v="North James, UA"/>
        <s v="Ortizside, PK"/>
        <s v="Leestad, DE"/>
        <s v="Michaelport, GW"/>
        <s v="South Steven, NE"/>
        <s v="Wheelerborough, VC"/>
        <s v="South Veronicaberg, AD"/>
        <s v="Daltontown, GD"/>
        <s v="North Linda, BG"/>
        <s v="South Jeremyborough, MM"/>
        <s v="West Melanie, SG"/>
        <s v="West Rebeccachester, BE"/>
        <s v="East Laurie, GH"/>
        <s v="Waltersfurt, KZ"/>
        <s v="South Ravenfurt, TW"/>
        <s v="East Alyssahaven, ML"/>
        <s v="Martinezburgh, IN"/>
        <s v="East Daniel, JM"/>
        <s v="East Michael, CI"/>
        <s v="Derekton, AL"/>
        <s v="West Austinbury, SC"/>
        <s v="Lake Meganchester, CY"/>
        <s v="North Stephen, LV"/>
        <s v="Vanessamouth, ID"/>
        <s v="New Stephanieside, LI"/>
        <s v="Paulberg, NE"/>
        <s v="Lake Vanessashire, MW"/>
        <s v="Toddfurt, LT"/>
        <s v="South Jesus, NL"/>
        <s v="North Amanda, JO"/>
        <s v="New Jacob, CZ"/>
        <s v="Lake Jessicamouth, CH"/>
        <s v="West Brian, VU"/>
        <s v="North Richardburgh, HR"/>
        <s v="New Jamesside, TJ"/>
        <s v="South Corey, LY"/>
        <s v="Petersonstad, MX"/>
        <s v="Jacksonfurt, EC"/>
        <s v="New Jessicaburgh, SE"/>
        <s v="Lake Ryanville, AZ"/>
        <s v="New Lauren, OM"/>
        <s v="Millerburgh, ZA"/>
        <s v="Kimberlyfurt, HN"/>
        <s v="New Kristinatown, GD"/>
        <s v="Lake Jacquelineside, SD"/>
        <s v="West James, FJ"/>
        <s v="Michealburgh, BW"/>
        <s v="Rogersstad, SL"/>
        <s v="Lake Jonathanhaven, SE"/>
        <s v="West Christophermouth, UZ"/>
        <s v="Lake Alice, TO"/>
        <s v="Faulknerfort, SL"/>
        <s v="North Jaclynview, JM"/>
        <s v="Port Michael, CI"/>
        <s v="South Javierport, GB"/>
        <s v="Port Timothyhaven, MR"/>
        <s v="Zamorafort, BY"/>
        <s v="Landryburgh, BO"/>
        <s v="Bridgesberg, AZ"/>
        <s v="South Derrick, BT"/>
        <s v="Alishire, YE"/>
        <s v="Susanville, JO"/>
        <s v="Williefort, SE"/>
        <s v="Hubbardville, RU"/>
        <s v="Lake Debbie, DZ"/>
        <s v="Lake Melissaburgh, NP"/>
        <s v="North Cody, QA"/>
        <s v="Kimberlyland, SN"/>
        <s v="New Chrisport, MC"/>
        <s v="Carolport, WS"/>
        <s v="Brownmouth, SA"/>
        <s v="Carrollbury, TG"/>
        <s v="East Austinchester, GT"/>
        <s v="South Rachel, MU"/>
        <s v="Stevehaven, VC"/>
        <s v="Port Breannastad, DJ"/>
        <s v="Virginiaside, SA"/>
        <s v="Jenniferland, PS"/>
        <s v="Suzanneton, GQ"/>
        <s v="Davidmouth, AR"/>
        <s v="South Alexton, IQ"/>
        <s v="West Larrybury, GB"/>
        <s v="West Gerald, SV"/>
        <s v="Marcustown, TL"/>
        <s v="East Jonathanville, CF"/>
        <s v="Lake Patrickmouth, SG"/>
        <s v="Robersonport, DO"/>
        <s v="Lake William, FI"/>
        <s v="Loweland, CN"/>
        <s v="Catherineshire, BG"/>
        <s v="West Ruth, NZ"/>
        <s v="West Michael, BS"/>
        <s v="North Kelly, JO"/>
        <s v="North Jay, AG"/>
        <s v="West Robertfort, NR"/>
        <s v="Adamfort, PK"/>
        <s v="New Christophermouth, MC"/>
        <s v="North Jamiestad, CA"/>
        <s v="Taylorchester, VE"/>
        <s v="Wellsport, SL"/>
        <s v="West Chad, GY"/>
        <s v="Jeremyshire, CI"/>
        <s v="Christopherfort, BJ"/>
        <s v="Amberchester, AU"/>
        <s v="Porterland, UZ"/>
        <s v="West Drew, MU"/>
        <s v="North Lauren, LU"/>
        <s v="New Benjamin, NO"/>
        <s v="Stacyview, AO"/>
        <s v="Bushport, SC"/>
        <s v="New Austin, CN"/>
        <s v="Jennifershire, ES"/>
        <s v="West Samanthamouth, VU"/>
        <s v="Port Robert, CG"/>
        <s v="East Jocelynfort, HN"/>
        <s v="Johnbury, TR"/>
        <s v="Ronaldbury, LA"/>
        <s v="Ericfurt, NO"/>
        <s v="Michaeltown, PW"/>
        <s v="Jenniferbury, DJ"/>
        <s v="Nicholaston, MN"/>
        <s v="North Melanie, SG"/>
        <s v="West Denise, SZ"/>
        <s v="Mitchellview, CO"/>
        <s v="Torresport, IL"/>
        <s v="North Cassandraville, SI"/>
        <s v="Bryanshire, JM"/>
        <s v="Carterton, BN"/>
        <s v="Port Krista, BZ"/>
        <s v="Brianfurt, RO"/>
        <s v="West Jeffreyburgh, CR"/>
        <s v="Simmonsfurt, GT"/>
        <s v="East Anthony, HU"/>
        <s v="Mccoyfort, BB"/>
        <s v="Markside, UY"/>
        <s v="New Julie, KZ"/>
        <s v="Zacharyside, HR"/>
        <s v="Haroldside, SN"/>
        <s v="Lake Grace, ID"/>
        <s v="South Stacymouth, KP"/>
        <s v="Garyfurt, PK"/>
        <s v="Julieton, NL"/>
        <s v="East Nancy, PG"/>
        <s v="North Mikayla, BZ"/>
        <s v="North Emilyton, PT"/>
        <s v="Billyton, LS"/>
        <s v="Rachelside, MM"/>
        <s v="East Robertmouth, SO"/>
        <s v="Elizabethbury, VE"/>
        <s v="Jenniferfurt, SN"/>
        <s v="Phyllisburgh, BS"/>
        <s v="Greenmouth, VC"/>
        <s v="East Nathan, MV"/>
        <s v="Peterville, SM"/>
        <s v="Spearshaven, RU"/>
        <s v="Parkerfort, IT"/>
        <s v="South Michael, KM"/>
        <s v="New Brian, KH"/>
        <s v="Lake Michele, AU"/>
        <s v="Johnsonport, BT"/>
        <s v="South Jonathanhaven, PL"/>
        <s v="Michaelport, KW"/>
        <s v="Olivermouth, NG"/>
        <s v="Stewartborough, LV"/>
        <s v="Robinview, NZ"/>
        <s v="Ryanshire, TL"/>
        <s v="Kristenside, ZM"/>
        <s v="Jessicafort, MR"/>
        <s v="Katelynstad, JM"/>
        <s v="Williamburgh, KI"/>
        <s v="New Miranda, YE"/>
        <s v="East Debraport, GT"/>
        <s v="East Josephland, KM"/>
        <s v="Lake Joseph, DO"/>
        <s v="Michelleborough, AT"/>
        <s v="North Amber, CH"/>
        <s v="South Kelly, ZA"/>
        <s v="West Gregory, MC"/>
        <s v="South Kurtberg, VC"/>
        <s v="Meganmouth, SA"/>
        <s v="Ralphbury, PA"/>
        <s v="East Elizabeth, TO"/>
        <s v="New Nicholas, GN"/>
        <s v="Gregorytown, QA"/>
        <s v="Espinozaside, NG"/>
        <s v="West Alicia, EC"/>
        <s v="Marshallfort, IT"/>
        <s v="Dennisland, BS"/>
        <s v="Port Jeremiahshire, BT"/>
        <s v="Taylorfort, KP"/>
        <s v="Adkinshaven, CZ"/>
        <s v="East Carolinehaven, IE"/>
        <s v="Mooreland, NZ"/>
        <s v="Lake Andrewchester, DJ"/>
        <s v="North Joshuahaven, DO"/>
        <s v="Barajaston, DZ"/>
        <s v="Bennettfurt, IQ"/>
        <s v="Williamshire, TJ"/>
        <s v="Jenniferburgh, SC"/>
        <s v="Gonzaleshaven, MR"/>
        <s v="North Alexandra, MZ"/>
        <s v="Rodriguezmouth, AE"/>
        <s v="South Jamesstad, GT"/>
        <s v="Sarahton, ER"/>
        <s v="South Jason, PG"/>
        <s v="New Samanthaberg, BD"/>
        <s v="Lake Brianna, ET"/>
        <s v="New Nicole, AZ"/>
        <s v="Larsenport, FM"/>
        <s v="Lewiston, HN"/>
        <s v="Sanchezland, LI"/>
        <s v="Jamesburgh, LS"/>
        <s v="Bendershire, AG"/>
        <s v="Higginsview, NI"/>
        <s v="New Henryshire, TZ"/>
        <s v="Port Christinaburgh, TN"/>
        <s v="Jessicaport, WS"/>
        <s v="Marquezchester, SL"/>
        <s v="North Sheilaville, IN"/>
        <s v="West Morgan, ST"/>
        <s v="Lake Charles, DM"/>
        <s v="Rosston, PY"/>
        <s v="North Jennifer, NA"/>
        <s v="North Martin, AU"/>
        <s v="Reesebury, RO"/>
        <s v="South Roystad, TR"/>
        <s v="Lake Eric, CD"/>
        <s v="Lake Christopher, LA"/>
        <s v="Cynthiamouth, NE"/>
        <s v="Ericburgh, BR"/>
        <s v="South Christopherchester, MG"/>
        <s v="New Shane, MM"/>
        <s v="East Monicastad, YE"/>
        <s v="South Brett, ML"/>
        <s v="Michaelside, TV"/>
        <s v="Browntown, KR"/>
        <s v="East Michael, MD"/>
        <s v="Lauriehaven, CV"/>
        <s v="East Keithview, AR"/>
        <s v="West Kennethton, PA"/>
        <s v="Jonesburgh, BH"/>
        <s v="North James, HT"/>
        <s v="North Dakota, TW"/>
        <s v="East John, NR"/>
        <s v="Port Elizabeth, SY"/>
        <s v="East Alexis, LK"/>
        <s v="North Adamburgh, AO"/>
        <s v="New Allisonshire, MN"/>
        <s v="Jacktown, TW"/>
        <s v="West Maria, ML"/>
        <s v="South Michael, CD"/>
        <s v="Smithbury, BT"/>
        <s v="Breannahaven, MA"/>
        <s v="Vazquezton, BH"/>
        <s v="Williamland, KN"/>
        <s v="Wilsonmouth, PW"/>
        <s v="Knightstad, BD"/>
        <s v="Jenniferburgh, AE"/>
        <s v="Maciasfort, LR"/>
        <s v="Santiagoshire, PH"/>
        <s v="West Cynthiaburgh, AD"/>
        <s v="Kyleside, JP"/>
        <s v="West Cynthiaton, SM"/>
        <s v="East Priscilla, DO"/>
        <s v="Dillonville, TL"/>
        <s v="East Bobbymouth, LU"/>
        <s v="Changview, CU"/>
        <s v="New Cameron, IR"/>
        <s v="Wendytown, KR"/>
        <s v="Robertstown, GA"/>
        <s v="Port Jennifer, ES"/>
        <s v="Kristenberg, AL"/>
        <s v="West Justin, IN"/>
        <s v="Lindachester, PA"/>
        <s v="Barnesfurt, SV"/>
        <s v="North Mark, IN"/>
        <s v="Castilloborough, CH"/>
        <s v="Kimberlyfort, BJ"/>
        <s v="Johnstad, ET"/>
        <s v="South Dylanmouth, SY"/>
        <s v="North Joel, PG"/>
        <s v="East Hollyfurt, AR"/>
        <s v="North Susan, SG"/>
        <s v="Jordanshire, PS"/>
        <s v="Lake Valerie, IN"/>
        <s v="Jonesbury, PA"/>
        <s v="North Brian, FI"/>
        <s v="Cobbtown, SZ"/>
        <s v="Port Tiffanystad, DO"/>
        <s v="Gabriellaborough, HT"/>
        <s v="West Richard, SV"/>
        <s v="Jayton, GB"/>
        <s v="Fosterville, TT"/>
        <s v="Lake Donaldstad, NP"/>
        <s v="Lake Chris, AO"/>
        <s v="East Michael, UY"/>
        <s v="Bryantton, CO"/>
        <s v="Anthonyberg, DM"/>
        <s v="Meyermouth, GN"/>
        <s v="South Dustinbury, BY"/>
        <s v="Jenniferborough, CO"/>
        <s v="New Jose, ET"/>
        <s v="South Ronaldfurt, BB"/>
        <s v="East David, BW"/>
        <s v="Williamsville, EG"/>
        <s v="Port James, BS"/>
        <s v="Esparzaberg, SY"/>
        <s v="New Emily, DJ"/>
        <s v="Stephanieside, KG"/>
        <s v="Matthewburgh, GB"/>
        <s v="Dustinborough, LT"/>
        <s v="Lake Austin, AT"/>
        <s v="Valenciafort, RW"/>
        <s v="Shawnfurt, LK"/>
        <s v="Josephville, MW"/>
        <s v="Shannonhaven, MY"/>
        <s v="Charlesville, VA"/>
        <s v="Wilsonberg, PA"/>
        <s v="West Aliceberg, LV"/>
        <s v="Rioston, AF"/>
        <s v="Port Joanne, AZ"/>
        <s v="Port Samuel, IQ"/>
        <s v="Stevenmouth, MK"/>
        <s v="Port Mindyborough, SI"/>
        <s v="Cartershire, DK"/>
        <s v="Olsontown, MK"/>
        <s v="Edgarhaven, MX"/>
        <s v="Gabrielport, TT"/>
        <s v="South Brandon, MG"/>
        <s v="Lewisville, SZ"/>
        <s v="East Bryanton, KP"/>
        <s v="Cynthialand, ZM"/>
        <s v="Stevenberg, SM"/>
        <s v="Amytown, TD"/>
        <s v="Lake Michaelberg, IN"/>
        <s v="South Anthonymouth, HR"/>
        <s v="East Andrew, OM"/>
        <s v="Port Matthew, VN"/>
        <s v="Cassidybury, MU"/>
        <s v="Arnoldmouth, NE"/>
        <s v="Huntville, HN"/>
        <s v="Georgemouth, UZ"/>
        <s v="Lake Bradley, AU"/>
        <s v="Andrewview, NA"/>
        <s v="Port Ashlee, LI"/>
        <s v="South Ruthview, CI"/>
        <s v="East Martin, GB"/>
        <s v="Port Anna, PG"/>
        <s v="Clarkefort, MD"/>
        <s v="Karenland, AL"/>
        <s v="Sosaview, CI"/>
        <s v="South Marymouth, UG"/>
        <s v="New Williamshire, LI"/>
        <s v="Gregoryborough, TN"/>
        <s v="Thomasberg, MZ"/>
        <s v="West Vernon, LA"/>
        <s v="Johnsonburgh, HR"/>
        <s v="South James, JM"/>
        <s v="West Nicolefurt, US"/>
        <s v="Garrettville, NR"/>
        <s v="North Mary, BA"/>
        <s v="Lake Paulside, TH"/>
        <s v="Williamchester, BG"/>
        <s v="New Timothy, KG"/>
        <s v="Duncanhaven, KH"/>
        <s v="Perezstad, PW"/>
        <s v="New Abigail, SD"/>
        <s v="Johnstad, CH"/>
        <s v="Flemingmouth, TM"/>
        <s v="New Nicoleview, KM"/>
        <s v="New Michaelland, IR"/>
        <s v="New Chaseberg, PK"/>
        <s v="Port James, IE"/>
        <s v="Stuartchester, PS"/>
        <s v="Ericside, BI"/>
        <s v="Johnsonmouth, TN"/>
        <s v="Zacharyside, PG"/>
        <s v="Owensborough, GE"/>
        <s v="Lake John, CO"/>
        <s v="West Coreyton, VE"/>
        <s v="Lake Melissa, LY"/>
        <s v="Cantrellmouth, AE"/>
        <s v="Lauramouth, FR"/>
        <s v="West Tyler, CN"/>
        <s v="West Raymondshire, SK"/>
        <s v="Jacobschester, KH"/>
        <s v="West Scott, ER"/>
        <s v="West Amandafort, AR"/>
        <s v="Lake Michelle, CH"/>
        <s v="Donnaton, AD"/>
        <s v="Stevenstad, SD"/>
        <s v="Lake Keith, RO"/>
        <s v="Lake Kathy, HR"/>
        <s v="Allenchester, NI"/>
        <s v="East Kevinfurt, CY"/>
        <s v="South Bethhaven, BT"/>
        <s v="Lake Nicoleberg, FM"/>
        <s v="East Christine, BW"/>
        <s v="Nunezmouth, UY"/>
        <s v="Williamsmouth, GT"/>
        <s v="Bradleyport, AR"/>
        <s v="Kathyside, SK"/>
        <s v="West Angelastad, FJ"/>
        <s v="New Stacybury, UZ"/>
        <s v="Lake Jordan, GD"/>
        <s v="Comptonstad, UA"/>
        <s v="Lake Joshuabury, LB"/>
        <s v="Lake Brian, ZM"/>
        <s v="Jasminville, SA"/>
        <s v="Lake Edward, IE"/>
        <s v="New Alanville, BB"/>
        <s v="Port Alisonville, AT"/>
        <s v="North Jonathan, MN"/>
        <s v="Maryville, GQ"/>
        <s v="Port Melissa, KE"/>
        <s v="Port Sabrinaburgh, KI"/>
        <s v="West Rhondabury, ES"/>
        <s v="Jenniferfurt, RW"/>
        <s v="Trevinobury, IL"/>
        <s v="North Dominicmouth, MY"/>
        <s v="Davidberg, SZ"/>
        <s v="Johnmouth, GT"/>
        <s v="Danieltown, SB"/>
        <s v="East Timothybury, GT"/>
        <s v="East Martha, WS"/>
        <s v="New Christopherville, UY"/>
        <s v="East Joanna, BY"/>
        <s v="Schwartzport, LB"/>
        <s v="South Deborahfurt, PT"/>
        <s v="Kellychester, PW"/>
        <s v="Tiffanyville, MD"/>
        <s v="Lake Ann, TO"/>
        <s v="Hollyside, NP"/>
        <s v="Lake Jeffreymouth, AD"/>
        <s v="Davidmouth, JP"/>
        <s v="South Nathan, NI"/>
        <s v="Susanshire, TL"/>
        <s v="West Coryburgh, SL"/>
        <s v="East Rodney, DM"/>
        <s v="Jessicabury, DE"/>
        <s v="Jonesmouth, GT"/>
        <s v="South Kaitlyn, MD"/>
        <s v="Dennisstad, GW"/>
        <s v="Mahoneyshire, CO"/>
        <s v="Jadefort, BY"/>
        <s v="Reidfurt, MM"/>
        <s v="Scottberg, KG"/>
        <s v="Atkinsstad, AF"/>
        <s v="Kennethshire, HR"/>
        <s v="Rileyside, IS"/>
        <s v="Kimberlyfort, DO"/>
        <s v="North Lindsey, CA"/>
        <s v="Jerrychester, GE"/>
        <s v="Allenfurt, RO"/>
        <s v="Andrewhaven, HR"/>
        <s v="Collinsside, UZ"/>
        <s v="Lake Melindabury, ER"/>
        <s v="Cliffordview, IS"/>
        <s v="Port Carrie, ME"/>
        <s v="Cooperstad, CO"/>
        <s v="Jasonborough, CG"/>
        <s v="East Tyler, KP"/>
        <s v="Caseychester, SA"/>
        <s v="Robertbury, HR"/>
        <s v="Stevenshire, UG"/>
        <s v="Katherinebury, PH"/>
        <s v="Lake Daisyfurt, MC"/>
        <s v="Silvastad, LI"/>
        <s v="Perrymouth, BG"/>
        <s v="Port Kristin, LB"/>
        <s v="South Jenniferton, KG"/>
        <s v="Janetmouth, VE"/>
        <s v="Jessicaborough, CA"/>
        <s v="South Debra, AD"/>
        <s v="Jeremyland, AU"/>
        <s v="Evelynhaven, CN"/>
        <s v="Susantown, GB"/>
        <s v="New Shaun, BJ"/>
        <s v="East Christinachester, BO"/>
        <s v="East Christopherberg, BJ"/>
        <s v="Jefferymouth, KW"/>
        <s v="Downsland, TW"/>
        <s v="Daymouth, MK"/>
        <s v="Taylorport, VU"/>
        <s v="Danielletown, MH"/>
        <s v="Lake Robert, TN"/>
        <s v="North Aaronberg, ME"/>
        <s v="Lake Scottbury, LB"/>
        <s v="New Richard, HT"/>
        <s v="Lake Jamesside, DM"/>
        <s v="Cathyport, PH"/>
        <s v="Pearsonberg, KG"/>
        <s v="New Ericafurt, LU"/>
        <s v="Howardview, MA"/>
        <s v="Rileyborough, HU"/>
        <s v="North Haileyville, UA"/>
        <s v="Laneberg, JM"/>
        <s v="Dawnmouth, MM"/>
        <s v="North Brooke, US"/>
        <s v="South Elizabeth, BI"/>
        <s v="West Charles, ZM"/>
        <s v="West Whitney, BH"/>
        <s v="New Matthew, UG"/>
        <s v="Beckerstad, IN"/>
        <s v="Macdonaldfort, JM"/>
        <s v="South Ralphfort, MH"/>
        <s v="New Brianborough, AF"/>
        <s v="Pearsonmouth, RW"/>
        <s v="Thompsonborough, AF"/>
        <s v="Parkerchester, TN"/>
        <s v="Bakerland, NG"/>
        <s v="Swansonburgh, MV"/>
        <s v="Davidbury, CM"/>
        <s v="Wuland, BO"/>
        <s v="Lake Patrickville, SK"/>
        <s v="South Peggyton, PW"/>
        <s v="Helenport, OM"/>
        <s v="Port Mitchell, US"/>
        <s v="Port Caroline, NI"/>
        <s v="Lake Joshua, CU"/>
        <s v="New Michael, TW"/>
        <s v="Mariaton, SZ"/>
        <s v="Wallacetown, MG"/>
        <s v="West Ryanport, MZ"/>
        <s v="Shepherdport, CY"/>
        <s v="West Mark, ET"/>
        <s v="Kristyton, GW"/>
        <s v="Hollyberg, BB"/>
        <s v="Amandahaven, MX"/>
        <s v="Brendashire, LR"/>
        <s v="New Marthaview, PH"/>
        <s v="East John, TV"/>
        <s v="Rhodestown, LI"/>
        <s v="Martinbury, PW"/>
        <s v="Debbieburgh, FI"/>
        <s v="Humphreyfort, PT"/>
        <s v="Lake Mark, CH"/>
        <s v="Morrisburgh, MH"/>
        <s v="Andersonberg, GA"/>
        <s v="Kellyton, TG"/>
        <s v="West Christian, RS"/>
        <s v="Rebeccamouth, CZ"/>
        <s v="Saraberg, SO"/>
        <s v="Markview, TZ"/>
        <s v="Palmershire, ES"/>
        <s v="North Angelaside, RU"/>
        <s v="Buchananfort, PS"/>
        <s v="East Laura, YE"/>
        <s v="Jasonbury, ZM"/>
        <s v="Port Jacqueline, NG"/>
        <s v="Stephaniefurt, SL"/>
        <s v="Mollyside, JO"/>
        <s v="Morganshire, HT"/>
        <s v="Bennettshire, IR"/>
        <s v="Brownfurt, LA"/>
        <s v="Goodwinshire, ME"/>
        <s v="Craigport, CV"/>
        <s v="Nicoletown, NZ"/>
        <s v="Lake Andrea, DM"/>
        <s v="Atkinschester, CO"/>
        <s v="Lucaschester, FJ"/>
        <s v="Stevenside, CD"/>
        <s v="North Jennifer, HR"/>
        <s v="South Devintown, MT"/>
        <s v="Port Kaylatown, SO"/>
        <s v="North Kimberly, HN"/>
        <s v="Port Stevenburgh, KN"/>
        <s v="South Paulstad, BY"/>
        <s v="Jaredport, NA"/>
        <s v="Hernandeztown, PS"/>
        <s v="East Samuelburgh, SL"/>
        <s v="North Paigemouth, TO"/>
        <s v="North Albert, NP"/>
        <s v="Natashaberg, BA"/>
        <s v="North Maryborough, CL"/>
        <s v="North Oscar, DJ"/>
        <s v="Tarahaven, IN"/>
        <s v="West Claudia, RO"/>
        <s v="Timothyfort, DZ"/>
        <s v="Roberttown, AG"/>
        <s v="South Elizabeth, GE"/>
        <s v="Cassandraport, MC"/>
        <s v="Lake Alisonhaven, NI"/>
        <s v="Staciechester, AO"/>
        <s v="Taylorview, PL"/>
        <s v="North Sheryl, TD"/>
        <s v="New Andrea, NI"/>
        <s v="New Kimberlyhaven, SN"/>
        <s v="New Roberto, JP"/>
        <s v="Harperfort, MT"/>
        <s v="Stevenborough, GR"/>
        <s v="Port Meganshire, MH"/>
        <s v="Mallorymouth, MY"/>
        <s v="Williamstad, VE"/>
        <s v="Emilyberg, CH"/>
        <s v="East Casey, EE"/>
        <s v="Gregorytown, GA"/>
        <s v="South Benjamin, FR"/>
        <s v="Lake Janicehaven, BH"/>
        <s v="West Justinfort, AO"/>
        <s v="West Danielle, LU"/>
        <s v="New Mistyland, SL"/>
        <s v="Gutierrezmouth, UG"/>
        <s v="West Natalieville, GD"/>
        <s v="East Markville, GM"/>
        <s v="South Christopher, NE"/>
        <s v="Wrightburgh, ML"/>
        <s v="Lindashire, SC"/>
        <s v="Carterport, UG"/>
        <s v="Lovemouth, VN"/>
        <s v="East Randy, BA"/>
        <s v="East Sylviaborough, ML"/>
        <s v="Lake Alexanderfurt, QA"/>
        <s v="West Loganburgh, DJ"/>
        <s v="Nicholasmouth, BD"/>
        <s v="East Shelley, DE"/>
        <s v="Harrischester, ER"/>
        <s v="New Michaelmouth, NP"/>
        <s v="Kevinborough, SE"/>
        <s v="East Michelleborough, ZA"/>
        <s v="South Craigchester, KG"/>
        <s v="Tylerland, GA"/>
        <s v="North Melissashire, LA"/>
        <s v="Melissamouth, VC"/>
        <s v="Danielview, SA"/>
        <s v="Gailmouth, PK"/>
        <s v="Jennifermouth, HR"/>
        <s v="Port Camerontown, BB"/>
        <s v="Williamshaven, NI"/>
        <s v="Brownton, LB"/>
        <s v="East Brianborough, IL"/>
        <s v="Lesliefort, ZW"/>
        <s v="Brownburgh, WS"/>
        <s v="Melissaside, ZA"/>
        <s v="Washingtonmouth, SD"/>
        <s v="Joshuafort, ZA"/>
        <s v="West Brittanyburgh, CG"/>
        <s v="Anthonyshire, OM"/>
        <s v="Benjaminview, NE"/>
      </sharedItems>
    </cacheField>
    <cacheField name="salary_range_usd(min)" numFmtId="0">
      <sharedItems containsSemiMixedTypes="0" containsString="0" containsNumber="1" containsInteger="1" minValue="40044" maxValue="149975"/>
    </cacheField>
    <cacheField name="salary_range_usd(max)" numFmtId="0">
      <sharedItems containsSemiMixedTypes="0" containsString="0" containsNumber="1" containsInteger="1" minValue="54162" maxValue="247578"/>
    </cacheField>
    <cacheField name="avg_salary" numFmtId="0">
      <sharedItems containsSemiMixedTypes="0" containsString="0" containsNumber="1" minValue="47578.5" maxValue="197776.5"/>
    </cacheField>
    <cacheField name="posted_date" numFmtId="14">
      <sharedItems containsSemiMixedTypes="0" containsNonDate="0" containsDate="1" containsString="0" minDate="2023-09-21T00:00:00" maxDate="2025-09-20T00:00:00"/>
    </cacheField>
    <cacheField name="company_size" numFmtId="0">
      <sharedItems count="3">
        <s v="Large"/>
        <s v="Startup"/>
        <s v="Mid"/>
      </sharedItems>
    </cacheField>
    <cacheField name="tools_preferred" numFmtId="0">
      <sharedItems/>
    </cacheField>
    <cacheField name="clear_exp" numFmtId="0">
      <sharedItems/>
    </cacheField>
    <cacheField name="posted_date2" numFmtId="164">
      <sharedItems containsSemiMixedTypes="0" containsNonDate="0" containsDate="1" containsString="0" minDate="2023-09-21T00:00:00" maxDate="2025-09-20T00:00:00"/>
    </cacheField>
    <cacheField name="posted_date3" numFmtId="0">
      <sharedItems containsSemiMixedTypes="0" containsString="0" containsNumber="1" containsInteger="1" minValue="1" maxValue="31"/>
    </cacheField>
    <cacheField name="posted_month(no)" numFmtId="0">
      <sharedItems containsSemiMixedTypes="0" containsString="0" containsNumber="1" containsInteger="1" minValue="1" maxValue="12"/>
    </cacheField>
    <cacheField name="posted_year" numFmtId="0">
      <sharedItems containsSemiMixedTypes="0" containsString="0" containsNumber="1" containsInteger="1" minValue="2023" maxValue="2025" count="3">
        <n v="2025"/>
        <n v="2024"/>
        <n v="2023"/>
      </sharedItems>
    </cacheField>
    <cacheField name="posted_month" numFmtId="0">
      <sharedItems count="12">
        <s v="August"/>
        <s v="March"/>
        <s v="September"/>
        <s v="May"/>
        <s v="February"/>
        <s v="December"/>
        <s v="January"/>
        <s v="November"/>
        <s v="July"/>
        <s v="April"/>
        <s v="October"/>
        <s v="June"/>
      </sharedItems>
    </cacheField>
  </cacheFields>
  <extLst>
    <ext xmlns:x14="http://schemas.microsoft.com/office/spreadsheetml/2009/9/main" uri="{725AE2AE-9491-48be-B2B4-4EB974FC3084}">
      <x14:pivotCacheDefinition pivotCacheId="10606646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7.657356944444" createdVersion="8" refreshedVersion="8" minRefreshableVersion="3" recordCount="2000" xr:uid="{40F4F3F4-C03D-4D8A-A9B2-9EB7AB8FF0C0}">
  <cacheSource type="worksheet">
    <worksheetSource name="skills_table"/>
  </cacheSource>
  <cacheFields count="7">
    <cacheField name="skills_required1" numFmtId="0">
      <sharedItems/>
    </cacheField>
    <cacheField name="skills_required2" numFmtId="0">
      <sharedItems/>
    </cacheField>
    <cacheField name="skills_required3" numFmtId="0">
      <sharedItems containsBlank="1"/>
    </cacheField>
    <cacheField name="skills_required4" numFmtId="0">
      <sharedItems containsBlank="1"/>
    </cacheField>
    <cacheField name="skills_required5" numFmtId="0">
      <sharedItems containsBlank="1"/>
    </cacheField>
    <cacheField name="Attribute" numFmtId="0">
      <sharedItems/>
    </cacheField>
    <cacheField name="Value" numFmtId="0">
      <sharedItems count="22">
        <s v="NumPy"/>
        <s v="Scikit-learn"/>
        <s v="MLflow"/>
        <s v="Excel"/>
        <s v="GCP"/>
        <s v="Python"/>
        <s v="Pandas"/>
        <s v="Keras"/>
        <s v="C++"/>
        <s v="Hugging Face"/>
        <s v="AWS"/>
        <s v="R"/>
        <s v="LangChain"/>
        <s v="CUDA"/>
        <s v="PyTorch"/>
        <s v="Azure"/>
        <s v="Flask"/>
        <s v="SQL"/>
        <s v="Power BI"/>
        <s v="TensorFlow"/>
        <s v="FastAPI"/>
        <s v="Reinforcement Learn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s v="NumPy"/>
    <s v=" Reinforcement Learning"/>
    <s v=" PyTorch"/>
    <s v=" Scikit-learn"/>
    <s v=" GCP"/>
    <s v=" FastAPI"/>
    <x v="0"/>
    <x v="0"/>
    <x v="0"/>
    <n v="92860"/>
    <n v="109598"/>
    <n v="101229"/>
    <d v="2025-08-20T00:00:00"/>
    <x v="0"/>
    <s v="KDB+, LangChain"/>
    <s v="Mid"/>
    <d v="2025-08-20T00:00:00"/>
    <n v="20"/>
    <n v="8"/>
    <x v="0"/>
    <x v="0"/>
  </r>
  <r>
    <n v="2"/>
    <x v="1"/>
    <x v="1"/>
    <x v="1"/>
    <s v="Scikit-learn"/>
    <s v=" CUDA"/>
    <s v=" SQL"/>
    <s v=" Pandas"/>
    <m/>
    <m/>
    <x v="1"/>
    <x v="0"/>
    <x v="1"/>
    <n v="78523"/>
    <n v="144875"/>
    <n v="111699"/>
    <d v="2024-03-22T00:00:00"/>
    <x v="0"/>
    <s v="FastAPI, KDB+, TensorFlow"/>
    <s v="Entry"/>
    <d v="2024-03-22T00:00:00"/>
    <n v="22"/>
    <n v="3"/>
    <x v="1"/>
    <x v="1"/>
  </r>
  <r>
    <n v="3"/>
    <x v="2"/>
    <x v="1"/>
    <x v="2"/>
    <s v="MLflow"/>
    <s v=" FastAPI"/>
    <s v=" Azure"/>
    <s v=" PyTorch"/>
    <s v=" SQL"/>
    <s v=" GCP"/>
    <x v="0"/>
    <x v="0"/>
    <x v="2"/>
    <n v="124496"/>
    <n v="217204"/>
    <n v="170850"/>
    <d v="2025-09-18T00:00:00"/>
    <x v="0"/>
    <s v="BigQuery, PyTorch, Scikit-learn"/>
    <s v="Mid"/>
    <d v="2025-09-18T00:00:00"/>
    <n v="18"/>
    <n v="9"/>
    <x v="0"/>
    <x v="2"/>
  </r>
  <r>
    <n v="4"/>
    <x v="3"/>
    <x v="1"/>
    <x v="3"/>
    <s v="Scikit-learn"/>
    <s v=" C++"/>
    <s v=" Pandas"/>
    <s v=" LangChain"/>
    <s v=" AWS"/>
    <s v=" R"/>
    <x v="2"/>
    <x v="0"/>
    <x v="3"/>
    <n v="50908"/>
    <n v="123743"/>
    <n v="87325.5"/>
    <d v="2024-05-08T00:00:00"/>
    <x v="0"/>
    <s v="TensorFlow, BigQuery, MLflow"/>
    <s v="Senior"/>
    <d v="2024-05-08T00:00:00"/>
    <n v="8"/>
    <n v="5"/>
    <x v="1"/>
    <x v="3"/>
  </r>
  <r>
    <n v="5"/>
    <x v="4"/>
    <x v="2"/>
    <x v="4"/>
    <s v="Excel"/>
    <s v=" Keras"/>
    <s v=" SQL"/>
    <s v=" Hugging Face"/>
    <m/>
    <m/>
    <x v="2"/>
    <x v="1"/>
    <x v="4"/>
    <n v="98694"/>
    <n v="135413"/>
    <n v="117053.5"/>
    <d v="2025-02-24T00:00:00"/>
    <x v="0"/>
    <s v="PyTorch, LangChain"/>
    <s v="Senior"/>
    <d v="2025-02-24T00:00:00"/>
    <n v="24"/>
    <n v="2"/>
    <x v="0"/>
    <x v="4"/>
  </r>
  <r>
    <n v="6"/>
    <x v="5"/>
    <x v="3"/>
    <x v="3"/>
    <s v="GCP"/>
    <s v=" Excel"/>
    <s v=" Scikit-learn"/>
    <s v=" MLflow"/>
    <m/>
    <m/>
    <x v="1"/>
    <x v="2"/>
    <x v="5"/>
    <n v="92632"/>
    <n v="180718"/>
    <n v="136675"/>
    <d v="2025-08-07T00:00:00"/>
    <x v="0"/>
    <s v="PyTorch, TensorFlow, FastAPI"/>
    <s v="Entry"/>
    <d v="2025-08-07T00:00:00"/>
    <n v="7"/>
    <n v="8"/>
    <x v="0"/>
    <x v="0"/>
  </r>
  <r>
    <n v="7"/>
    <x v="6"/>
    <x v="4"/>
    <x v="0"/>
    <s v="Python"/>
    <s v=" Flask"/>
    <s v=" Scikit-learn"/>
    <s v=" GCP"/>
    <m/>
    <m/>
    <x v="1"/>
    <x v="0"/>
    <x v="6"/>
    <n v="70575"/>
    <n v="88594"/>
    <n v="79584.5"/>
    <d v="2024-12-23T00:00:00"/>
    <x v="0"/>
    <s v="PyTorch, MLflow"/>
    <s v="Entry"/>
    <d v="2024-12-23T00:00:00"/>
    <n v="23"/>
    <n v="12"/>
    <x v="1"/>
    <x v="5"/>
  </r>
  <r>
    <n v="8"/>
    <x v="7"/>
    <x v="5"/>
    <x v="4"/>
    <s v="Excel"/>
    <s v=" SQL"/>
    <s v=" Flask"/>
    <m/>
    <m/>
    <m/>
    <x v="0"/>
    <x v="3"/>
    <x v="7"/>
    <n v="63032"/>
    <n v="82144"/>
    <n v="72588"/>
    <d v="2024-08-14T00:00:00"/>
    <x v="0"/>
    <s v="BigQuery"/>
    <s v="Mid"/>
    <d v="2024-08-14T00:00:00"/>
    <n v="14"/>
    <n v="8"/>
    <x v="1"/>
    <x v="0"/>
  </r>
  <r>
    <n v="9"/>
    <x v="8"/>
    <x v="0"/>
    <x v="5"/>
    <s v="Pandas"/>
    <s v=" LangChain"/>
    <s v=" GCP"/>
    <s v=" Azure"/>
    <m/>
    <m/>
    <x v="2"/>
    <x v="3"/>
    <x v="8"/>
    <n v="134239"/>
    <n v="188504"/>
    <n v="161371.5"/>
    <d v="2025-09-15T00:00:00"/>
    <x v="0"/>
    <s v="Scikit-learn, LangChain, BigQuery"/>
    <s v="Senior"/>
    <d v="2025-09-15T00:00:00"/>
    <n v="15"/>
    <n v="9"/>
    <x v="0"/>
    <x v="2"/>
  </r>
  <r>
    <n v="10"/>
    <x v="9"/>
    <x v="4"/>
    <x v="1"/>
    <s v="Excel"/>
    <s v=" Reinforcement Learning"/>
    <s v=" TensorFlow"/>
    <m/>
    <m/>
    <m/>
    <x v="0"/>
    <x v="0"/>
    <x v="9"/>
    <n v="79361"/>
    <n v="165029"/>
    <n v="122195"/>
    <d v="2025-08-07T00:00:00"/>
    <x v="0"/>
    <s v="MLflow, TensorFlow"/>
    <s v="Mid"/>
    <d v="2025-08-07T00:00:00"/>
    <n v="7"/>
    <n v="8"/>
    <x v="0"/>
    <x v="0"/>
  </r>
  <r>
    <n v="11"/>
    <x v="10"/>
    <x v="1"/>
    <x v="4"/>
    <s v="Keras"/>
    <s v=" MLflow"/>
    <s v=" Reinforcement Learning"/>
    <m/>
    <m/>
    <m/>
    <x v="1"/>
    <x v="3"/>
    <x v="10"/>
    <n v="99964"/>
    <n v="125971"/>
    <n v="112967.5"/>
    <d v="2024-01-10T00:00:00"/>
    <x v="0"/>
    <s v="LangChain, BigQuery, Scikit-learn"/>
    <s v="Entry"/>
    <d v="2024-01-10T00:00:00"/>
    <n v="10"/>
    <n v="1"/>
    <x v="1"/>
    <x v="6"/>
  </r>
  <r>
    <n v="12"/>
    <x v="11"/>
    <x v="2"/>
    <x v="5"/>
    <s v="Excel"/>
    <s v=" Reinforcement Learning"/>
    <s v=" Keras"/>
    <s v=" Scikit-learn"/>
    <m/>
    <m/>
    <x v="0"/>
    <x v="0"/>
    <x v="11"/>
    <n v="63583"/>
    <n v="132670"/>
    <n v="98126.5"/>
    <d v="2024-03-15T00:00:00"/>
    <x v="0"/>
    <s v="TensorFlow, PyTorch, BigQuery"/>
    <s v="Mid"/>
    <d v="2024-03-15T00:00:00"/>
    <n v="15"/>
    <n v="3"/>
    <x v="1"/>
    <x v="1"/>
  </r>
  <r>
    <n v="13"/>
    <x v="12"/>
    <x v="3"/>
    <x v="6"/>
    <s v="C++"/>
    <s v=" Hugging Face"/>
    <s v=" Python"/>
    <s v=" FastAPI"/>
    <m/>
    <m/>
    <x v="1"/>
    <x v="0"/>
    <x v="12"/>
    <n v="102770"/>
    <n v="117026"/>
    <n v="109898"/>
    <d v="2023-09-27T00:00:00"/>
    <x v="1"/>
    <s v="LangChain"/>
    <s v="Entry"/>
    <d v="2023-09-27T00:00:00"/>
    <n v="27"/>
    <n v="9"/>
    <x v="2"/>
    <x v="2"/>
  </r>
  <r>
    <n v="14"/>
    <x v="13"/>
    <x v="6"/>
    <x v="2"/>
    <s v="Excel"/>
    <s v=" MLflow"/>
    <s v=" NumPy"/>
    <s v=" Hugging Face"/>
    <s v=" LangChain"/>
    <s v=" FastAPI"/>
    <x v="0"/>
    <x v="0"/>
    <x v="13"/>
    <n v="137004"/>
    <n v="193975"/>
    <n v="165489.5"/>
    <d v="2024-11-20T00:00:00"/>
    <x v="2"/>
    <s v="LangChain, TensorFlow, Scikit-learn"/>
    <s v="Mid"/>
    <d v="2024-11-20T00:00:00"/>
    <n v="20"/>
    <n v="11"/>
    <x v="1"/>
    <x v="7"/>
  </r>
  <r>
    <n v="15"/>
    <x v="14"/>
    <x v="5"/>
    <x v="6"/>
    <s v="Pandas"/>
    <s v=" CUDA"/>
    <s v=" NumPy"/>
    <s v=" FastAPI"/>
    <m/>
    <m/>
    <x v="2"/>
    <x v="2"/>
    <x v="14"/>
    <n v="129842"/>
    <n v="216741"/>
    <n v="173291.5"/>
    <d v="2024-07-08T00:00:00"/>
    <x v="0"/>
    <s v="FastAPI"/>
    <s v="Senior"/>
    <d v="2024-07-08T00:00:00"/>
    <n v="8"/>
    <n v="7"/>
    <x v="1"/>
    <x v="8"/>
  </r>
  <r>
    <n v="16"/>
    <x v="15"/>
    <x v="4"/>
    <x v="6"/>
    <s v="Hugging Face"/>
    <s v=" Scikit-learn"/>
    <s v=" Reinforcement Learning"/>
    <m/>
    <m/>
    <m/>
    <x v="2"/>
    <x v="2"/>
    <x v="15"/>
    <n v="124669"/>
    <n v="217866"/>
    <n v="171267.5"/>
    <d v="2024-04-06T00:00:00"/>
    <x v="1"/>
    <s v="TensorFlow"/>
    <s v="Senior"/>
    <d v="2024-04-06T00:00:00"/>
    <n v="6"/>
    <n v="4"/>
    <x v="1"/>
    <x v="9"/>
  </r>
  <r>
    <n v="17"/>
    <x v="16"/>
    <x v="3"/>
    <x v="5"/>
    <s v="MLflow"/>
    <s v=" R"/>
    <s v=" C++"/>
    <m/>
    <m/>
    <m/>
    <x v="2"/>
    <x v="0"/>
    <x v="16"/>
    <n v="137523"/>
    <n v="180097"/>
    <n v="158810"/>
    <d v="2025-05-14T00:00:00"/>
    <x v="2"/>
    <s v="LangChain"/>
    <s v="Senior"/>
    <d v="2025-05-14T00:00:00"/>
    <n v="14"/>
    <n v="5"/>
    <x v="0"/>
    <x v="3"/>
  </r>
  <r>
    <n v="18"/>
    <x v="17"/>
    <x v="4"/>
    <x v="3"/>
    <s v="Excel"/>
    <s v=" MLflow"/>
    <s v=" Hugging Face"/>
    <s v=" Flask"/>
    <s v=" Power BI"/>
    <m/>
    <x v="0"/>
    <x v="3"/>
    <x v="17"/>
    <n v="138184"/>
    <n v="192857"/>
    <n v="165520.5"/>
    <d v="2024-04-29T00:00:00"/>
    <x v="1"/>
    <s v="BigQuery"/>
    <s v="Mid"/>
    <d v="2024-04-29T00:00:00"/>
    <n v="29"/>
    <n v="4"/>
    <x v="1"/>
    <x v="9"/>
  </r>
  <r>
    <n v="19"/>
    <x v="18"/>
    <x v="0"/>
    <x v="4"/>
    <s v="AWS"/>
    <s v=" Azure"/>
    <s v=" Power BI"/>
    <s v=" CUDA"/>
    <s v=" Reinforcement Learning"/>
    <s v=" Hugging Face"/>
    <x v="1"/>
    <x v="2"/>
    <x v="18"/>
    <n v="100845"/>
    <n v="159745"/>
    <n v="130295"/>
    <d v="2024-10-19T00:00:00"/>
    <x v="2"/>
    <s v="BigQuery, FastAPI, KDB+"/>
    <s v="Entry"/>
    <d v="2024-10-19T00:00:00"/>
    <n v="19"/>
    <n v="10"/>
    <x v="1"/>
    <x v="10"/>
  </r>
  <r>
    <n v="20"/>
    <x v="19"/>
    <x v="3"/>
    <x v="5"/>
    <s v="R"/>
    <s v=" CUDA"/>
    <s v=" Power BI"/>
    <s v=" AWS"/>
    <m/>
    <m/>
    <x v="0"/>
    <x v="3"/>
    <x v="19"/>
    <n v="115578"/>
    <n v="207180"/>
    <n v="161379"/>
    <d v="2024-08-29T00:00:00"/>
    <x v="0"/>
    <s v="MLflow"/>
    <s v="Mid"/>
    <d v="2024-08-29T00:00:00"/>
    <n v="29"/>
    <n v="8"/>
    <x v="1"/>
    <x v="0"/>
  </r>
  <r>
    <n v="21"/>
    <x v="20"/>
    <x v="6"/>
    <x v="2"/>
    <s v="C++"/>
    <s v=" Power BI"/>
    <s v=" R"/>
    <s v=" SQL"/>
    <s v=" Keras"/>
    <s v=" Azure"/>
    <x v="2"/>
    <x v="2"/>
    <x v="20"/>
    <n v="122521"/>
    <n v="175168"/>
    <n v="148844.5"/>
    <d v="2024-01-19T00:00:00"/>
    <x v="0"/>
    <s v="Scikit-learn, BigQuery, PyTorch"/>
    <s v="Senior"/>
    <d v="2024-01-19T00:00:00"/>
    <n v="19"/>
    <n v="1"/>
    <x v="1"/>
    <x v="6"/>
  </r>
  <r>
    <n v="22"/>
    <x v="21"/>
    <x v="6"/>
    <x v="2"/>
    <s v="LangChain"/>
    <s v=" NumPy"/>
    <s v=" CUDA"/>
    <s v=" C++"/>
    <s v=" MLflow"/>
    <s v=" R"/>
    <x v="2"/>
    <x v="0"/>
    <x v="21"/>
    <n v="62483"/>
    <n v="105216"/>
    <n v="83849.5"/>
    <d v="2023-12-28T00:00:00"/>
    <x v="0"/>
    <s v="PyTorch, LangChain"/>
    <s v="Senior"/>
    <d v="2023-12-28T00:00:00"/>
    <n v="28"/>
    <n v="12"/>
    <x v="2"/>
    <x v="5"/>
  </r>
  <r>
    <n v="23"/>
    <x v="22"/>
    <x v="3"/>
    <x v="6"/>
    <s v="CUDA"/>
    <s v=" FastAPI"/>
    <s v=" Scikit-learn"/>
    <s v=" MLflow"/>
    <s v=" Hugging Face"/>
    <m/>
    <x v="1"/>
    <x v="2"/>
    <x v="22"/>
    <n v="74317"/>
    <n v="148899"/>
    <n v="111608"/>
    <d v="2024-11-25T00:00:00"/>
    <x v="1"/>
    <s v="PyTorch, Scikit-learn, KDB+"/>
    <s v="Entry"/>
    <d v="2024-11-25T00:00:00"/>
    <n v="25"/>
    <n v="11"/>
    <x v="1"/>
    <x v="7"/>
  </r>
  <r>
    <n v="24"/>
    <x v="23"/>
    <x v="1"/>
    <x v="6"/>
    <s v="PyTorch"/>
    <s v=" CUDA"/>
    <s v=" Hugging Face"/>
    <s v=" Flask"/>
    <s v=" C++"/>
    <m/>
    <x v="0"/>
    <x v="3"/>
    <x v="23"/>
    <n v="68115"/>
    <n v="125323"/>
    <n v="96719"/>
    <d v="2023-12-06T00:00:00"/>
    <x v="2"/>
    <s v="Scikit-learn"/>
    <s v="Mid"/>
    <d v="2023-12-06T00:00:00"/>
    <n v="6"/>
    <n v="12"/>
    <x v="2"/>
    <x v="5"/>
  </r>
  <r>
    <n v="25"/>
    <x v="24"/>
    <x v="0"/>
    <x v="6"/>
    <s v="Python"/>
    <s v=" Reinforcement Learning"/>
    <s v=" MLflow"/>
    <m/>
    <m/>
    <m/>
    <x v="0"/>
    <x v="3"/>
    <x v="24"/>
    <n v="89840"/>
    <n v="109693"/>
    <n v="99766.5"/>
    <d v="2025-06-13T00:00:00"/>
    <x v="2"/>
    <s v="FastAPI"/>
    <s v="Mid"/>
    <d v="2025-06-13T00:00:00"/>
    <n v="13"/>
    <n v="6"/>
    <x v="0"/>
    <x v="11"/>
  </r>
  <r>
    <n v="26"/>
    <x v="25"/>
    <x v="2"/>
    <x v="6"/>
    <s v="PyTorch"/>
    <s v=" Reinforcement Learning"/>
    <s v=" FastAPI"/>
    <s v=" Power BI"/>
    <s v=" Python"/>
    <s v=" R"/>
    <x v="2"/>
    <x v="2"/>
    <x v="25"/>
    <n v="107786"/>
    <n v="126713"/>
    <n v="117249.5"/>
    <d v="2024-12-20T00:00:00"/>
    <x v="2"/>
    <s v="FastAPI, PyTorch, KDB+"/>
    <s v="Senior"/>
    <d v="2024-12-20T00:00:00"/>
    <n v="20"/>
    <n v="12"/>
    <x v="1"/>
    <x v="5"/>
  </r>
  <r>
    <n v="27"/>
    <x v="26"/>
    <x v="5"/>
    <x v="2"/>
    <s v="Azure"/>
    <s v=" Flask"/>
    <s v=" FastAPI"/>
    <s v=" Hugging Face"/>
    <s v=" Power BI"/>
    <s v=" Python"/>
    <x v="0"/>
    <x v="3"/>
    <x v="26"/>
    <n v="44309"/>
    <n v="77284"/>
    <n v="60796.5"/>
    <d v="2025-01-02T00:00:00"/>
    <x v="0"/>
    <s v="TensorFlow, Scikit-learn, FastAPI"/>
    <s v="Mid"/>
    <d v="2025-01-02T00:00:00"/>
    <n v="2"/>
    <n v="1"/>
    <x v="0"/>
    <x v="6"/>
  </r>
  <r>
    <n v="28"/>
    <x v="27"/>
    <x v="0"/>
    <x v="0"/>
    <s v="R"/>
    <s v=" Python"/>
    <s v=" Pandas"/>
    <m/>
    <m/>
    <m/>
    <x v="2"/>
    <x v="1"/>
    <x v="27"/>
    <n v="124616"/>
    <n v="172767"/>
    <n v="148691.5"/>
    <d v="2025-02-28T00:00:00"/>
    <x v="1"/>
    <s v="PyTorch, MLflow"/>
    <s v="Senior"/>
    <d v="2025-02-28T00:00:00"/>
    <n v="28"/>
    <n v="2"/>
    <x v="0"/>
    <x v="4"/>
  </r>
  <r>
    <n v="29"/>
    <x v="28"/>
    <x v="2"/>
    <x v="0"/>
    <s v="Flask"/>
    <s v=" Hugging Face"/>
    <s v=" Pandas"/>
    <s v=" Python"/>
    <s v=" Scikit-learn"/>
    <s v=" Keras"/>
    <x v="0"/>
    <x v="3"/>
    <x v="28"/>
    <n v="142616"/>
    <n v="216391"/>
    <n v="179503.5"/>
    <d v="2025-01-31T00:00:00"/>
    <x v="1"/>
    <s v="Scikit-learn, FastAPI, LangChain"/>
    <s v="Mid"/>
    <d v="2025-01-31T00:00:00"/>
    <n v="31"/>
    <n v="1"/>
    <x v="0"/>
    <x v="6"/>
  </r>
  <r>
    <n v="30"/>
    <x v="29"/>
    <x v="2"/>
    <x v="0"/>
    <s v="Scikit-learn"/>
    <s v=" SQL"/>
    <s v=" Azure"/>
    <m/>
    <m/>
    <m/>
    <x v="2"/>
    <x v="1"/>
    <x v="29"/>
    <n v="70932"/>
    <n v="161568"/>
    <n v="116250"/>
    <d v="2024-06-07T00:00:00"/>
    <x v="1"/>
    <s v="TensorFlow"/>
    <s v="Senior"/>
    <d v="2024-06-07T00:00:00"/>
    <n v="7"/>
    <n v="6"/>
    <x v="1"/>
    <x v="11"/>
  </r>
  <r>
    <n v="31"/>
    <x v="30"/>
    <x v="1"/>
    <x v="2"/>
    <s v="Keras"/>
    <s v=" Excel"/>
    <s v=" TensorFlow"/>
    <m/>
    <m/>
    <m/>
    <x v="1"/>
    <x v="0"/>
    <x v="30"/>
    <n v="54565"/>
    <n v="94461"/>
    <n v="74513"/>
    <d v="2024-06-27T00:00:00"/>
    <x v="1"/>
    <s v="KDB+, PyTorch"/>
    <s v="Entry"/>
    <d v="2024-06-27T00:00:00"/>
    <n v="27"/>
    <n v="6"/>
    <x v="1"/>
    <x v="11"/>
  </r>
  <r>
    <n v="32"/>
    <x v="31"/>
    <x v="0"/>
    <x v="4"/>
    <s v="Hugging Face"/>
    <s v=" Scikit-learn"/>
    <s v=" C++"/>
    <s v=" Excel"/>
    <s v=" Azure"/>
    <m/>
    <x v="0"/>
    <x v="0"/>
    <x v="31"/>
    <n v="112660"/>
    <n v="179478"/>
    <n v="146069"/>
    <d v="2023-09-22T00:00:00"/>
    <x v="2"/>
    <s v="LangChain, KDB+"/>
    <s v="Mid"/>
    <d v="2023-09-22T00:00:00"/>
    <n v="22"/>
    <n v="9"/>
    <x v="2"/>
    <x v="2"/>
  </r>
  <r>
    <n v="33"/>
    <x v="32"/>
    <x v="1"/>
    <x v="3"/>
    <s v="Keras"/>
    <s v=" PyTorch"/>
    <s v=" AWS"/>
    <s v=" FastAPI"/>
    <s v=" CUDA"/>
    <m/>
    <x v="1"/>
    <x v="1"/>
    <x v="32"/>
    <n v="55330"/>
    <n v="104941"/>
    <n v="80135.5"/>
    <d v="2024-09-30T00:00:00"/>
    <x v="1"/>
    <s v="TensorFlow, Scikit-learn"/>
    <s v="Entry"/>
    <d v="2024-09-30T00:00:00"/>
    <n v="30"/>
    <n v="9"/>
    <x v="1"/>
    <x v="2"/>
  </r>
  <r>
    <n v="34"/>
    <x v="33"/>
    <x v="2"/>
    <x v="6"/>
    <s v="MLflow"/>
    <s v=" Keras"/>
    <s v=" SQL"/>
    <s v=" GCP"/>
    <s v=" Power BI"/>
    <m/>
    <x v="1"/>
    <x v="3"/>
    <x v="33"/>
    <n v="110439"/>
    <n v="183071"/>
    <n v="146755"/>
    <d v="2023-11-25T00:00:00"/>
    <x v="1"/>
    <s v="PyTorch"/>
    <s v="Entry"/>
    <d v="2023-11-25T00:00:00"/>
    <n v="25"/>
    <n v="11"/>
    <x v="2"/>
    <x v="7"/>
  </r>
  <r>
    <n v="35"/>
    <x v="34"/>
    <x v="4"/>
    <x v="1"/>
    <s v="GCP"/>
    <s v=" C++"/>
    <s v=" Excel"/>
    <m/>
    <m/>
    <m/>
    <x v="0"/>
    <x v="1"/>
    <x v="34"/>
    <n v="97714"/>
    <n v="134140"/>
    <n v="115927"/>
    <d v="2024-04-01T00:00:00"/>
    <x v="0"/>
    <s v="TensorFlow, Scikit-learn"/>
    <s v="Mid"/>
    <d v="2024-04-01T00:00:00"/>
    <n v="1"/>
    <n v="4"/>
    <x v="1"/>
    <x v="9"/>
  </r>
  <r>
    <n v="36"/>
    <x v="35"/>
    <x v="2"/>
    <x v="1"/>
    <s v="PyTorch"/>
    <s v=" LangChain"/>
    <s v=" R"/>
    <m/>
    <m/>
    <m/>
    <x v="0"/>
    <x v="2"/>
    <x v="35"/>
    <n v="87250"/>
    <n v="156869"/>
    <n v="122059.5"/>
    <d v="2023-12-25T00:00:00"/>
    <x v="1"/>
    <s v="Scikit-learn, FastAPI, MLflow"/>
    <s v="Mid"/>
    <d v="2023-12-25T00:00:00"/>
    <n v="25"/>
    <n v="12"/>
    <x v="2"/>
    <x v="5"/>
  </r>
  <r>
    <n v="37"/>
    <x v="36"/>
    <x v="6"/>
    <x v="7"/>
    <s v="Excel"/>
    <s v=" SQL"/>
    <s v=" Python"/>
    <m/>
    <m/>
    <m/>
    <x v="1"/>
    <x v="1"/>
    <x v="36"/>
    <n v="77074"/>
    <n v="163272"/>
    <n v="120173"/>
    <d v="2024-11-16T00:00:00"/>
    <x v="2"/>
    <s v="Scikit-learn, LangChain, KDB+"/>
    <s v="Entry"/>
    <d v="2024-11-16T00:00:00"/>
    <n v="16"/>
    <n v="11"/>
    <x v="1"/>
    <x v="7"/>
  </r>
  <r>
    <n v="38"/>
    <x v="37"/>
    <x v="3"/>
    <x v="5"/>
    <s v="SQL"/>
    <s v=" Hugging Face"/>
    <s v=" TensorFlow"/>
    <m/>
    <m/>
    <m/>
    <x v="2"/>
    <x v="2"/>
    <x v="37"/>
    <n v="116061"/>
    <n v="159814"/>
    <n v="137937.5"/>
    <d v="2025-05-14T00:00:00"/>
    <x v="1"/>
    <s v="MLflow"/>
    <s v="Senior"/>
    <d v="2025-05-14T00:00:00"/>
    <n v="14"/>
    <n v="5"/>
    <x v="0"/>
    <x v="3"/>
  </r>
  <r>
    <n v="39"/>
    <x v="38"/>
    <x v="6"/>
    <x v="4"/>
    <s v="PyTorch"/>
    <s v=" Power BI"/>
    <s v=" AWS"/>
    <s v=" FastAPI"/>
    <m/>
    <m/>
    <x v="1"/>
    <x v="3"/>
    <x v="38"/>
    <n v="87411"/>
    <n v="136106"/>
    <n v="111758.5"/>
    <d v="2024-06-10T00:00:00"/>
    <x v="2"/>
    <s v="LangChain"/>
    <s v="Entry"/>
    <d v="2024-06-10T00:00:00"/>
    <n v="10"/>
    <n v="6"/>
    <x v="1"/>
    <x v="11"/>
  </r>
  <r>
    <n v="40"/>
    <x v="39"/>
    <x v="4"/>
    <x v="0"/>
    <s v="Power BI"/>
    <s v=" PyTorch"/>
    <s v=" GCP"/>
    <s v=" CUDA"/>
    <s v=" Keras"/>
    <s v=" Scikit-learn"/>
    <x v="0"/>
    <x v="3"/>
    <x v="39"/>
    <n v="88562"/>
    <n v="159008"/>
    <n v="123785"/>
    <d v="2025-06-27T00:00:00"/>
    <x v="2"/>
    <s v="FastAPI, Scikit-learn, LangChain"/>
    <s v="Mid"/>
    <d v="2025-06-27T00:00:00"/>
    <n v="27"/>
    <n v="6"/>
    <x v="0"/>
    <x v="11"/>
  </r>
  <r>
    <n v="41"/>
    <x v="40"/>
    <x v="3"/>
    <x v="2"/>
    <s v="NumPy"/>
    <s v=" AWS"/>
    <s v=" Excel"/>
    <s v=" SQL"/>
    <s v=" Keras"/>
    <m/>
    <x v="2"/>
    <x v="2"/>
    <x v="40"/>
    <n v="41935"/>
    <n v="95608"/>
    <n v="68771.5"/>
    <d v="2025-02-08T00:00:00"/>
    <x v="2"/>
    <s v="Scikit-learn, TensorFlow, BigQuery"/>
    <s v="Senior"/>
    <d v="2025-02-08T00:00:00"/>
    <n v="8"/>
    <n v="2"/>
    <x v="0"/>
    <x v="4"/>
  </r>
  <r>
    <n v="42"/>
    <x v="41"/>
    <x v="3"/>
    <x v="6"/>
    <s v="R"/>
    <s v=" Power BI"/>
    <s v=" CUDA"/>
    <s v=" MLflow"/>
    <m/>
    <m/>
    <x v="1"/>
    <x v="0"/>
    <x v="41"/>
    <n v="126443"/>
    <n v="145937"/>
    <n v="136190"/>
    <d v="2023-11-10T00:00:00"/>
    <x v="1"/>
    <s v="TensorFlow"/>
    <s v="Entry"/>
    <d v="2023-11-10T00:00:00"/>
    <n v="10"/>
    <n v="11"/>
    <x v="2"/>
    <x v="7"/>
  </r>
  <r>
    <n v="43"/>
    <x v="42"/>
    <x v="0"/>
    <x v="3"/>
    <s v="NumPy"/>
    <s v=" SQL"/>
    <s v=" Python"/>
    <s v=" Reinforcement Learning"/>
    <s v=" LangChain"/>
    <m/>
    <x v="0"/>
    <x v="0"/>
    <x v="42"/>
    <n v="99978"/>
    <n v="189975"/>
    <n v="144976.5"/>
    <d v="2024-09-05T00:00:00"/>
    <x v="0"/>
    <s v="PyTorch, TensorFlow, FastAPI"/>
    <s v="Mid"/>
    <d v="2024-09-05T00:00:00"/>
    <n v="5"/>
    <n v="9"/>
    <x v="1"/>
    <x v="2"/>
  </r>
  <r>
    <n v="44"/>
    <x v="43"/>
    <x v="5"/>
    <x v="2"/>
    <s v="Hugging Face"/>
    <s v=" Flask"/>
    <s v=" TensorFlow"/>
    <s v=" Excel"/>
    <s v=" SQL"/>
    <m/>
    <x v="2"/>
    <x v="1"/>
    <x v="43"/>
    <n v="65214"/>
    <n v="151832"/>
    <n v="108523"/>
    <d v="2025-03-11T00:00:00"/>
    <x v="0"/>
    <s v="TensorFlow, LangChain, PyTorch"/>
    <s v="Senior"/>
    <d v="2025-03-11T00:00:00"/>
    <n v="11"/>
    <n v="3"/>
    <x v="0"/>
    <x v="1"/>
  </r>
  <r>
    <n v="45"/>
    <x v="44"/>
    <x v="4"/>
    <x v="2"/>
    <s v="Hugging Face"/>
    <s v=" Pandas"/>
    <s v=" CUDA"/>
    <s v=" LangChain"/>
    <s v=" FastAPI"/>
    <m/>
    <x v="2"/>
    <x v="3"/>
    <x v="44"/>
    <n v="71101"/>
    <n v="158421"/>
    <n v="114761"/>
    <d v="2025-03-16T00:00:00"/>
    <x v="2"/>
    <s v="KDB+"/>
    <s v="Senior"/>
    <d v="2025-03-16T00:00:00"/>
    <n v="16"/>
    <n v="3"/>
    <x v="0"/>
    <x v="1"/>
  </r>
  <r>
    <n v="46"/>
    <x v="45"/>
    <x v="0"/>
    <x v="5"/>
    <s v="LangChain"/>
    <s v=" AWS"/>
    <s v=" GCP"/>
    <m/>
    <m/>
    <m/>
    <x v="0"/>
    <x v="3"/>
    <x v="45"/>
    <n v="119200"/>
    <n v="129563"/>
    <n v="124381.5"/>
    <d v="2025-02-14T00:00:00"/>
    <x v="1"/>
    <s v="FastAPI, MLflow, TensorFlow"/>
    <s v="Mid"/>
    <d v="2025-02-14T00:00:00"/>
    <n v="14"/>
    <n v="2"/>
    <x v="0"/>
    <x v="4"/>
  </r>
  <r>
    <n v="47"/>
    <x v="46"/>
    <x v="2"/>
    <x v="4"/>
    <s v="Scikit-learn"/>
    <s v=" PyTorch"/>
    <s v=" Flask"/>
    <s v=" Azure"/>
    <m/>
    <m/>
    <x v="1"/>
    <x v="1"/>
    <x v="46"/>
    <n v="122083"/>
    <n v="203812"/>
    <n v="162947.5"/>
    <d v="2024-08-04T00:00:00"/>
    <x v="1"/>
    <s v="PyTorch, BigQuery"/>
    <s v="Entry"/>
    <d v="2024-08-04T00:00:00"/>
    <n v="4"/>
    <n v="8"/>
    <x v="1"/>
    <x v="0"/>
  </r>
  <r>
    <n v="48"/>
    <x v="47"/>
    <x v="4"/>
    <x v="1"/>
    <s v="GCP"/>
    <s v=" TensorFlow"/>
    <s v=" Power BI"/>
    <m/>
    <m/>
    <m/>
    <x v="0"/>
    <x v="1"/>
    <x v="47"/>
    <n v="144773"/>
    <n v="159408"/>
    <n v="152090.5"/>
    <d v="2025-02-21T00:00:00"/>
    <x v="2"/>
    <s v="MLflow, BigQuery, LangChain"/>
    <s v="Mid"/>
    <d v="2025-02-21T00:00:00"/>
    <n v="21"/>
    <n v="2"/>
    <x v="0"/>
    <x v="4"/>
  </r>
  <r>
    <n v="49"/>
    <x v="48"/>
    <x v="5"/>
    <x v="6"/>
    <s v="TensorFlow"/>
    <s v=" LangChain"/>
    <s v=" PyTorch"/>
    <s v=" Power BI"/>
    <s v=" R"/>
    <m/>
    <x v="1"/>
    <x v="2"/>
    <x v="48"/>
    <n v="78317"/>
    <n v="161397"/>
    <n v="119857"/>
    <d v="2024-03-19T00:00:00"/>
    <x v="2"/>
    <s v="KDB+, PyTorch, MLflow"/>
    <s v="Entry"/>
    <d v="2024-03-19T00:00:00"/>
    <n v="19"/>
    <n v="3"/>
    <x v="1"/>
    <x v="1"/>
  </r>
  <r>
    <n v="50"/>
    <x v="49"/>
    <x v="2"/>
    <x v="6"/>
    <s v="Power BI"/>
    <s v=" CUDA"/>
    <s v=" C++"/>
    <s v=" Pandas"/>
    <s v=" SQL"/>
    <s v=" AWS"/>
    <x v="1"/>
    <x v="0"/>
    <x v="49"/>
    <n v="75575"/>
    <n v="120477"/>
    <n v="98026"/>
    <d v="2024-05-07T00:00:00"/>
    <x v="0"/>
    <s v="FastAPI, KDB+, Scikit-learn"/>
    <s v="Entry"/>
    <d v="2024-05-07T00:00:00"/>
    <n v="7"/>
    <n v="5"/>
    <x v="1"/>
    <x v="3"/>
  </r>
  <r>
    <n v="51"/>
    <x v="50"/>
    <x v="3"/>
    <x v="3"/>
    <s v="TensorFlow"/>
    <s v=" Keras"/>
    <s v=" PyTorch"/>
    <s v=" AWS"/>
    <s v=" Scikit-learn"/>
    <m/>
    <x v="2"/>
    <x v="0"/>
    <x v="50"/>
    <n v="133185"/>
    <n v="231638"/>
    <n v="182411.5"/>
    <d v="2023-09-27T00:00:00"/>
    <x v="0"/>
    <s v="BigQuery"/>
    <s v="Senior"/>
    <d v="2023-09-27T00:00:00"/>
    <n v="27"/>
    <n v="9"/>
    <x v="2"/>
    <x v="2"/>
  </r>
  <r>
    <n v="52"/>
    <x v="51"/>
    <x v="3"/>
    <x v="1"/>
    <s v="Azure"/>
    <s v=" Keras"/>
    <s v=" Scikit-learn"/>
    <s v=" Hugging Face"/>
    <s v=" Excel"/>
    <s v=" R"/>
    <x v="1"/>
    <x v="1"/>
    <x v="51"/>
    <n v="73140"/>
    <n v="164506"/>
    <n v="118823"/>
    <d v="2025-05-30T00:00:00"/>
    <x v="2"/>
    <s v="LangChain, KDB+, FastAPI"/>
    <s v="Entry"/>
    <d v="2025-05-30T00:00:00"/>
    <n v="30"/>
    <n v="5"/>
    <x v="0"/>
    <x v="3"/>
  </r>
  <r>
    <n v="53"/>
    <x v="52"/>
    <x v="2"/>
    <x v="4"/>
    <s v="Keras"/>
    <s v=" Pandas"/>
    <s v=" Python"/>
    <s v=" FastAPI"/>
    <s v=" CUDA"/>
    <s v=" Scikit-learn"/>
    <x v="2"/>
    <x v="1"/>
    <x v="52"/>
    <n v="69031"/>
    <n v="115150"/>
    <n v="92090.5"/>
    <d v="2025-05-17T00:00:00"/>
    <x v="0"/>
    <s v="MLflow"/>
    <s v="Senior"/>
    <d v="2025-05-17T00:00:00"/>
    <n v="17"/>
    <n v="5"/>
    <x v="0"/>
    <x v="3"/>
  </r>
  <r>
    <n v="54"/>
    <x v="53"/>
    <x v="1"/>
    <x v="2"/>
    <s v="R"/>
    <s v=" SQL"/>
    <s v=" Python"/>
    <s v=" PyTorch"/>
    <m/>
    <m/>
    <x v="1"/>
    <x v="0"/>
    <x v="53"/>
    <n v="49382"/>
    <n v="141727"/>
    <n v="95554.5"/>
    <d v="2024-11-09T00:00:00"/>
    <x v="0"/>
    <s v="LangChain, BigQuery, MLflow"/>
    <s v="Entry"/>
    <d v="2024-11-09T00:00:00"/>
    <n v="9"/>
    <n v="11"/>
    <x v="1"/>
    <x v="7"/>
  </r>
  <r>
    <n v="55"/>
    <x v="54"/>
    <x v="0"/>
    <x v="2"/>
    <s v="Keras"/>
    <s v=" Excel"/>
    <s v=" FastAPI"/>
    <s v=" Azure"/>
    <s v=" R"/>
    <s v=" PyTorch"/>
    <x v="0"/>
    <x v="0"/>
    <x v="54"/>
    <n v="135916"/>
    <n v="233596"/>
    <n v="184756"/>
    <d v="2024-11-10T00:00:00"/>
    <x v="1"/>
    <s v="FastAPI, TensorFlow, BigQuery"/>
    <s v="Mid"/>
    <d v="2024-11-10T00:00:00"/>
    <n v="10"/>
    <n v="11"/>
    <x v="1"/>
    <x v="7"/>
  </r>
  <r>
    <n v="56"/>
    <x v="55"/>
    <x v="1"/>
    <x v="5"/>
    <s v="Power BI"/>
    <s v=" LangChain"/>
    <s v=" Flask"/>
    <s v=" Excel"/>
    <s v=" SQL"/>
    <s v=" CUDA"/>
    <x v="2"/>
    <x v="2"/>
    <x v="55"/>
    <n v="149271"/>
    <n v="215582"/>
    <n v="182426.5"/>
    <d v="2025-04-23T00:00:00"/>
    <x v="1"/>
    <s v="BigQuery, PyTorch, TensorFlow"/>
    <s v="Senior"/>
    <d v="2025-04-23T00:00:00"/>
    <n v="23"/>
    <n v="4"/>
    <x v="0"/>
    <x v="9"/>
  </r>
  <r>
    <n v="57"/>
    <x v="56"/>
    <x v="5"/>
    <x v="0"/>
    <s v="AWS"/>
    <s v=" Excel"/>
    <s v=" Azure"/>
    <m/>
    <m/>
    <m/>
    <x v="2"/>
    <x v="3"/>
    <x v="56"/>
    <n v="56348"/>
    <n v="123497"/>
    <n v="89922.5"/>
    <d v="2023-11-16T00:00:00"/>
    <x v="2"/>
    <s v="LangChain, Scikit-learn, PyTorch"/>
    <s v="Senior"/>
    <d v="2023-11-16T00:00:00"/>
    <n v="16"/>
    <n v="11"/>
    <x v="2"/>
    <x v="7"/>
  </r>
  <r>
    <n v="58"/>
    <x v="57"/>
    <x v="6"/>
    <x v="5"/>
    <s v="Excel"/>
    <s v=" AWS"/>
    <s v=" Keras"/>
    <s v=" Azure"/>
    <s v=" FastAPI"/>
    <s v=" R"/>
    <x v="1"/>
    <x v="0"/>
    <x v="57"/>
    <n v="69159"/>
    <n v="139847"/>
    <n v="104503"/>
    <d v="2025-02-11T00:00:00"/>
    <x v="0"/>
    <s v="MLflow, LangChain"/>
    <s v="Entry"/>
    <d v="2025-02-11T00:00:00"/>
    <n v="11"/>
    <n v="2"/>
    <x v="0"/>
    <x v="4"/>
  </r>
  <r>
    <n v="59"/>
    <x v="58"/>
    <x v="1"/>
    <x v="7"/>
    <s v="FastAPI"/>
    <s v=" C++"/>
    <s v=" Excel"/>
    <s v=" Flask"/>
    <s v=" Pandas"/>
    <m/>
    <x v="2"/>
    <x v="2"/>
    <x v="58"/>
    <n v="78305"/>
    <n v="162525"/>
    <n v="120415"/>
    <d v="2025-06-21T00:00:00"/>
    <x v="0"/>
    <s v="FastAPI, PyTorch, LangChain"/>
    <s v="Senior"/>
    <d v="2025-06-21T00:00:00"/>
    <n v="21"/>
    <n v="6"/>
    <x v="0"/>
    <x v="11"/>
  </r>
  <r>
    <n v="60"/>
    <x v="59"/>
    <x v="2"/>
    <x v="3"/>
    <s v="TensorFlow"/>
    <s v=" C++"/>
    <s v=" SQL"/>
    <s v=" Hugging Face"/>
    <s v=" Flask"/>
    <s v=" Power BI"/>
    <x v="1"/>
    <x v="3"/>
    <x v="59"/>
    <n v="64238"/>
    <n v="115477"/>
    <n v="89857.5"/>
    <d v="2023-09-25T00:00:00"/>
    <x v="1"/>
    <s v="BigQuery"/>
    <s v="Entry"/>
    <d v="2023-09-25T00:00:00"/>
    <n v="25"/>
    <n v="9"/>
    <x v="2"/>
    <x v="2"/>
  </r>
  <r>
    <n v="61"/>
    <x v="60"/>
    <x v="2"/>
    <x v="0"/>
    <s v="Power BI"/>
    <s v=" Excel"/>
    <s v=" GCP"/>
    <m/>
    <m/>
    <m/>
    <x v="2"/>
    <x v="2"/>
    <x v="60"/>
    <n v="53583"/>
    <n v="148644"/>
    <n v="101113.5"/>
    <d v="2024-06-27T00:00:00"/>
    <x v="2"/>
    <s v="MLflow"/>
    <s v="Senior"/>
    <d v="2024-06-27T00:00:00"/>
    <n v="27"/>
    <n v="6"/>
    <x v="1"/>
    <x v="11"/>
  </r>
  <r>
    <n v="62"/>
    <x v="61"/>
    <x v="6"/>
    <x v="3"/>
    <s v="Python"/>
    <s v=" FastAPI"/>
    <s v=" Scikit-learn"/>
    <s v=" Hugging Face"/>
    <s v=" Power BI"/>
    <s v=" Flask"/>
    <x v="0"/>
    <x v="2"/>
    <x v="61"/>
    <n v="50457"/>
    <n v="126635"/>
    <n v="88546"/>
    <d v="2024-05-08T00:00:00"/>
    <x v="1"/>
    <s v="LangChain"/>
    <s v="Mid"/>
    <d v="2024-05-08T00:00:00"/>
    <n v="8"/>
    <n v="5"/>
    <x v="1"/>
    <x v="3"/>
  </r>
  <r>
    <n v="63"/>
    <x v="62"/>
    <x v="6"/>
    <x v="1"/>
    <s v="Hugging Face"/>
    <s v=" Keras"/>
    <s v=" Scikit-learn"/>
    <m/>
    <m/>
    <m/>
    <x v="2"/>
    <x v="3"/>
    <x v="62"/>
    <n v="97883"/>
    <n v="172449"/>
    <n v="135166"/>
    <d v="2024-10-26T00:00:00"/>
    <x v="0"/>
    <s v="TensorFlow, LangChain"/>
    <s v="Senior"/>
    <d v="2024-10-26T00:00:00"/>
    <n v="26"/>
    <n v="10"/>
    <x v="1"/>
    <x v="10"/>
  </r>
  <r>
    <n v="64"/>
    <x v="63"/>
    <x v="3"/>
    <x v="3"/>
    <s v="Reinforcement Learning"/>
    <s v=" LangChain"/>
    <s v=" Python"/>
    <m/>
    <m/>
    <m/>
    <x v="0"/>
    <x v="2"/>
    <x v="63"/>
    <n v="94965"/>
    <n v="141198"/>
    <n v="118081.5"/>
    <d v="2025-02-17T00:00:00"/>
    <x v="1"/>
    <s v="FastAPI"/>
    <s v="Mid"/>
    <d v="2025-02-17T00:00:00"/>
    <n v="17"/>
    <n v="2"/>
    <x v="0"/>
    <x v="4"/>
  </r>
  <r>
    <n v="65"/>
    <x v="64"/>
    <x v="3"/>
    <x v="7"/>
    <s v="Azure"/>
    <s v=" Pandas"/>
    <s v=" Power BI"/>
    <s v=" MLflow"/>
    <m/>
    <m/>
    <x v="0"/>
    <x v="3"/>
    <x v="64"/>
    <n v="81202"/>
    <n v="154117"/>
    <n v="117659.5"/>
    <d v="2025-01-06T00:00:00"/>
    <x v="1"/>
    <s v="PyTorch, TensorFlow, FastAPI"/>
    <s v="Mid"/>
    <d v="2025-01-06T00:00:00"/>
    <n v="6"/>
    <n v="1"/>
    <x v="0"/>
    <x v="6"/>
  </r>
  <r>
    <n v="66"/>
    <x v="65"/>
    <x v="6"/>
    <x v="7"/>
    <s v="C++"/>
    <s v=" Reinforcement Learning"/>
    <s v=" NumPy"/>
    <s v=" Azure"/>
    <s v=" MLflow"/>
    <s v=" Flask"/>
    <x v="0"/>
    <x v="1"/>
    <x v="65"/>
    <n v="106117"/>
    <n v="199125"/>
    <n v="152621"/>
    <d v="2023-12-19T00:00:00"/>
    <x v="0"/>
    <s v="FastAPI, KDB+"/>
    <s v="Mid"/>
    <d v="2023-12-19T00:00:00"/>
    <n v="19"/>
    <n v="12"/>
    <x v="2"/>
    <x v="5"/>
  </r>
  <r>
    <n v="67"/>
    <x v="66"/>
    <x v="4"/>
    <x v="3"/>
    <s v="LangChain"/>
    <s v=" FastAPI"/>
    <s v=" SQL"/>
    <m/>
    <m/>
    <m/>
    <x v="0"/>
    <x v="3"/>
    <x v="66"/>
    <n v="137229"/>
    <n v="193525"/>
    <n v="165377"/>
    <d v="2024-04-08T00:00:00"/>
    <x v="0"/>
    <s v="BigQuery, KDB+"/>
    <s v="Mid"/>
    <d v="2024-04-08T00:00:00"/>
    <n v="8"/>
    <n v="4"/>
    <x v="1"/>
    <x v="9"/>
  </r>
  <r>
    <n v="68"/>
    <x v="67"/>
    <x v="6"/>
    <x v="0"/>
    <s v="NumPy"/>
    <s v=" Python"/>
    <s v=" Azure"/>
    <s v=" GCP"/>
    <s v=" C++"/>
    <s v=" Scikit-learn"/>
    <x v="1"/>
    <x v="2"/>
    <x v="67"/>
    <n v="40995"/>
    <n v="54162"/>
    <n v="47578.5"/>
    <d v="2024-12-21T00:00:00"/>
    <x v="1"/>
    <s v="PyTorch"/>
    <s v="Entry"/>
    <d v="2024-12-21T00:00:00"/>
    <n v="21"/>
    <n v="12"/>
    <x v="1"/>
    <x v="5"/>
  </r>
  <r>
    <n v="69"/>
    <x v="68"/>
    <x v="0"/>
    <x v="0"/>
    <s v="Power BI"/>
    <s v=" AWS"/>
    <s v=" NumPy"/>
    <s v=" CUDA"/>
    <s v=" MLflow"/>
    <m/>
    <x v="0"/>
    <x v="0"/>
    <x v="68"/>
    <n v="129140"/>
    <n v="193460"/>
    <n v="161300"/>
    <d v="2023-12-09T00:00:00"/>
    <x v="2"/>
    <s v="LangChain, PyTorch, MLflow"/>
    <s v="Mid"/>
    <d v="2023-12-09T00:00:00"/>
    <n v="9"/>
    <n v="12"/>
    <x v="2"/>
    <x v="5"/>
  </r>
  <r>
    <n v="70"/>
    <x v="69"/>
    <x v="5"/>
    <x v="0"/>
    <s v="LangChain"/>
    <s v=" PyTorch"/>
    <s v=" Flask"/>
    <m/>
    <m/>
    <m/>
    <x v="2"/>
    <x v="0"/>
    <x v="69"/>
    <n v="86690"/>
    <n v="120765"/>
    <n v="103727.5"/>
    <d v="2025-06-15T00:00:00"/>
    <x v="2"/>
    <s v="BigQuery"/>
    <s v="Senior"/>
    <d v="2025-06-15T00:00:00"/>
    <n v="15"/>
    <n v="6"/>
    <x v="0"/>
    <x v="11"/>
  </r>
  <r>
    <n v="71"/>
    <x v="70"/>
    <x v="6"/>
    <x v="5"/>
    <s v="Flask"/>
    <s v=" Scikit-learn"/>
    <s v=" NumPy"/>
    <m/>
    <m/>
    <m/>
    <x v="1"/>
    <x v="3"/>
    <x v="70"/>
    <n v="85816"/>
    <n v="149983"/>
    <n v="117899.5"/>
    <d v="2025-03-12T00:00:00"/>
    <x v="2"/>
    <s v="FastAPI, PyTorch"/>
    <s v="Entry"/>
    <d v="2025-03-12T00:00:00"/>
    <n v="12"/>
    <n v="3"/>
    <x v="0"/>
    <x v="1"/>
  </r>
  <r>
    <n v="72"/>
    <x v="71"/>
    <x v="0"/>
    <x v="2"/>
    <s v="SQL"/>
    <s v=" FastAPI"/>
    <s v=" LangChain"/>
    <s v=" Scikit-learn"/>
    <s v=" NumPy"/>
    <s v=" TensorFlow"/>
    <x v="1"/>
    <x v="2"/>
    <x v="71"/>
    <n v="60805"/>
    <n v="99890"/>
    <n v="80347.5"/>
    <d v="2024-02-12T00:00:00"/>
    <x v="1"/>
    <s v="FastAPI, LangChain"/>
    <s v="Entry"/>
    <d v="2024-02-12T00:00:00"/>
    <n v="12"/>
    <n v="2"/>
    <x v="1"/>
    <x v="4"/>
  </r>
  <r>
    <n v="73"/>
    <x v="72"/>
    <x v="5"/>
    <x v="0"/>
    <s v="Azure"/>
    <s v=" Excel"/>
    <s v=" TensorFlow"/>
    <m/>
    <m/>
    <m/>
    <x v="0"/>
    <x v="2"/>
    <x v="72"/>
    <n v="118377"/>
    <n v="137651"/>
    <n v="128014"/>
    <d v="2025-05-02T00:00:00"/>
    <x v="0"/>
    <s v="PyTorch, BigQuery, Scikit-learn"/>
    <s v="Mid"/>
    <d v="2025-05-02T00:00:00"/>
    <n v="2"/>
    <n v="5"/>
    <x v="0"/>
    <x v="3"/>
  </r>
  <r>
    <n v="74"/>
    <x v="73"/>
    <x v="4"/>
    <x v="6"/>
    <s v="C++"/>
    <s v=" MLflow"/>
    <s v=" CUDA"/>
    <s v=" Hugging Face"/>
    <m/>
    <m/>
    <x v="0"/>
    <x v="3"/>
    <x v="73"/>
    <n v="81382"/>
    <n v="175328"/>
    <n v="128355"/>
    <d v="2023-11-28T00:00:00"/>
    <x v="0"/>
    <s v="MLflow, PyTorch"/>
    <s v="Mid"/>
    <d v="2023-11-28T00:00:00"/>
    <n v="28"/>
    <n v="11"/>
    <x v="2"/>
    <x v="7"/>
  </r>
  <r>
    <n v="75"/>
    <x v="74"/>
    <x v="4"/>
    <x v="5"/>
    <s v="MLflow"/>
    <s v=" NumPy"/>
    <s v=" R"/>
    <s v=" C++"/>
    <s v=" PyTorch"/>
    <m/>
    <x v="2"/>
    <x v="2"/>
    <x v="74"/>
    <n v="132555"/>
    <n v="209536"/>
    <n v="171045.5"/>
    <d v="2025-09-09T00:00:00"/>
    <x v="1"/>
    <s v="KDB+"/>
    <s v="Senior"/>
    <d v="2025-09-09T00:00:00"/>
    <n v="9"/>
    <n v="9"/>
    <x v="0"/>
    <x v="2"/>
  </r>
  <r>
    <n v="76"/>
    <x v="75"/>
    <x v="4"/>
    <x v="7"/>
    <s v="R"/>
    <s v=" Python"/>
    <s v=" Flask"/>
    <m/>
    <m/>
    <m/>
    <x v="0"/>
    <x v="1"/>
    <x v="75"/>
    <n v="54185"/>
    <n v="86768"/>
    <n v="70476.5"/>
    <d v="2023-12-06T00:00:00"/>
    <x v="2"/>
    <s v="FastAPI, TensorFlow, PyTorch"/>
    <s v="Mid"/>
    <d v="2023-12-06T00:00:00"/>
    <n v="6"/>
    <n v="12"/>
    <x v="2"/>
    <x v="5"/>
  </r>
  <r>
    <n v="77"/>
    <x v="76"/>
    <x v="3"/>
    <x v="7"/>
    <s v="FastAPI"/>
    <s v=" Hugging Face"/>
    <s v=" PyTorch"/>
    <m/>
    <m/>
    <m/>
    <x v="0"/>
    <x v="3"/>
    <x v="76"/>
    <n v="101020"/>
    <n v="182230"/>
    <n v="141625"/>
    <d v="2025-07-03T00:00:00"/>
    <x v="1"/>
    <s v="PyTorch"/>
    <s v="Mid"/>
    <d v="2025-07-03T00:00:00"/>
    <n v="3"/>
    <n v="7"/>
    <x v="0"/>
    <x v="8"/>
  </r>
  <r>
    <n v="78"/>
    <x v="77"/>
    <x v="3"/>
    <x v="6"/>
    <s v="Pandas"/>
    <s v=" Flask"/>
    <s v=" FastAPI"/>
    <s v=" Reinforcement Learning"/>
    <m/>
    <m/>
    <x v="2"/>
    <x v="3"/>
    <x v="77"/>
    <n v="49529"/>
    <n v="68621"/>
    <n v="59075"/>
    <d v="2024-02-21T00:00:00"/>
    <x v="1"/>
    <s v="LangChain, PyTorch, Scikit-learn"/>
    <s v="Senior"/>
    <d v="2024-02-21T00:00:00"/>
    <n v="21"/>
    <n v="2"/>
    <x v="1"/>
    <x v="4"/>
  </r>
  <r>
    <n v="79"/>
    <x v="78"/>
    <x v="1"/>
    <x v="2"/>
    <s v="Reinforcement Learning"/>
    <s v=" Flask"/>
    <s v=" NumPy"/>
    <s v=" LangChain"/>
    <m/>
    <m/>
    <x v="0"/>
    <x v="1"/>
    <x v="78"/>
    <n v="88756"/>
    <n v="103530"/>
    <n v="96143"/>
    <d v="2024-10-12T00:00:00"/>
    <x v="1"/>
    <s v="LangChain"/>
    <s v="Mid"/>
    <d v="2024-10-12T00:00:00"/>
    <n v="12"/>
    <n v="10"/>
    <x v="1"/>
    <x v="10"/>
  </r>
  <r>
    <n v="80"/>
    <x v="79"/>
    <x v="0"/>
    <x v="5"/>
    <s v="AWS"/>
    <s v=" TensorFlow"/>
    <s v=" Flask"/>
    <s v=" Power BI"/>
    <m/>
    <m/>
    <x v="2"/>
    <x v="3"/>
    <x v="79"/>
    <n v="108574"/>
    <n v="194850"/>
    <n v="151712"/>
    <d v="2025-01-20T00:00:00"/>
    <x v="0"/>
    <s v="KDB+"/>
    <s v="Senior"/>
    <d v="2025-01-20T00:00:00"/>
    <n v="20"/>
    <n v="1"/>
    <x v="0"/>
    <x v="6"/>
  </r>
  <r>
    <n v="81"/>
    <x v="80"/>
    <x v="5"/>
    <x v="7"/>
    <s v="Reinforcement Learning"/>
    <s v=" Python"/>
    <s v=" Pandas"/>
    <s v=" TensorFlow"/>
    <m/>
    <m/>
    <x v="0"/>
    <x v="3"/>
    <x v="80"/>
    <n v="111184"/>
    <n v="166588"/>
    <n v="138886"/>
    <d v="2025-08-03T00:00:00"/>
    <x v="0"/>
    <s v="Scikit-learn, MLflow, PyTorch"/>
    <s v="Mid"/>
    <d v="2025-08-03T00:00:00"/>
    <n v="3"/>
    <n v="8"/>
    <x v="0"/>
    <x v="0"/>
  </r>
  <r>
    <n v="82"/>
    <x v="81"/>
    <x v="2"/>
    <x v="0"/>
    <s v="R"/>
    <s v=" C++"/>
    <s v=" GCP"/>
    <s v=" Hugging Face"/>
    <s v=" LangChain"/>
    <s v=" TensorFlow"/>
    <x v="2"/>
    <x v="0"/>
    <x v="81"/>
    <n v="120456"/>
    <n v="210505"/>
    <n v="165480.5"/>
    <d v="2024-01-14T00:00:00"/>
    <x v="0"/>
    <s v="PyTorch, Scikit-learn, BigQuery"/>
    <s v="Senior"/>
    <d v="2024-01-14T00:00:00"/>
    <n v="14"/>
    <n v="1"/>
    <x v="1"/>
    <x v="6"/>
  </r>
  <r>
    <n v="83"/>
    <x v="82"/>
    <x v="2"/>
    <x v="3"/>
    <s v="Flask"/>
    <s v=" Azure"/>
    <s v=" C++"/>
    <s v=" Excel"/>
    <m/>
    <m/>
    <x v="2"/>
    <x v="3"/>
    <x v="82"/>
    <n v="86740"/>
    <n v="124608"/>
    <n v="105674"/>
    <d v="2025-09-17T00:00:00"/>
    <x v="2"/>
    <s v="MLflow"/>
    <s v="Senior"/>
    <d v="2025-09-17T00:00:00"/>
    <n v="17"/>
    <n v="9"/>
    <x v="0"/>
    <x v="2"/>
  </r>
  <r>
    <n v="84"/>
    <x v="83"/>
    <x v="5"/>
    <x v="0"/>
    <s v="MLflow"/>
    <s v=" Hugging Face"/>
    <s v=" Python"/>
    <s v=" Scikit-learn"/>
    <m/>
    <m/>
    <x v="1"/>
    <x v="0"/>
    <x v="83"/>
    <n v="78116"/>
    <n v="122008"/>
    <n v="100062"/>
    <d v="2025-04-25T00:00:00"/>
    <x v="2"/>
    <s v="MLflow, LangChain, KDB+"/>
    <s v="Entry"/>
    <d v="2025-04-25T00:00:00"/>
    <n v="25"/>
    <n v="4"/>
    <x v="0"/>
    <x v="9"/>
  </r>
  <r>
    <n v="85"/>
    <x v="84"/>
    <x v="3"/>
    <x v="1"/>
    <s v="FastAPI"/>
    <s v=" SQL"/>
    <s v=" Flask"/>
    <s v=" CUDA"/>
    <s v=" C++"/>
    <s v=" Scikit-learn"/>
    <x v="2"/>
    <x v="1"/>
    <x v="84"/>
    <n v="42962"/>
    <n v="75277"/>
    <n v="59119.5"/>
    <d v="2024-11-01T00:00:00"/>
    <x v="1"/>
    <s v="FastAPI, LangChain"/>
    <s v="Senior"/>
    <d v="2024-11-01T00:00:00"/>
    <n v="1"/>
    <n v="11"/>
    <x v="1"/>
    <x v="7"/>
  </r>
  <r>
    <n v="86"/>
    <x v="85"/>
    <x v="1"/>
    <x v="0"/>
    <s v="LangChain"/>
    <s v=" FastAPI"/>
    <s v=" PyTorch"/>
    <s v=" CUDA"/>
    <s v=" AWS"/>
    <m/>
    <x v="1"/>
    <x v="0"/>
    <x v="85"/>
    <n v="51640"/>
    <n v="64834"/>
    <n v="58237"/>
    <d v="2024-03-21T00:00:00"/>
    <x v="0"/>
    <s v="BigQuery, Scikit-learn, MLflow"/>
    <s v="Entry"/>
    <d v="2024-03-21T00:00:00"/>
    <n v="21"/>
    <n v="3"/>
    <x v="1"/>
    <x v="1"/>
  </r>
  <r>
    <n v="87"/>
    <x v="86"/>
    <x v="5"/>
    <x v="2"/>
    <s v="C++"/>
    <s v=" Power BI"/>
    <s v=" NumPy"/>
    <m/>
    <m/>
    <m/>
    <x v="2"/>
    <x v="1"/>
    <x v="86"/>
    <n v="98118"/>
    <n v="167073"/>
    <n v="132595.5"/>
    <d v="2024-09-10T00:00:00"/>
    <x v="0"/>
    <s v="LangChain, BigQuery"/>
    <s v="Senior"/>
    <d v="2024-09-10T00:00:00"/>
    <n v="10"/>
    <n v="9"/>
    <x v="1"/>
    <x v="2"/>
  </r>
  <r>
    <n v="88"/>
    <x v="87"/>
    <x v="2"/>
    <x v="2"/>
    <s v="FastAPI"/>
    <s v=" Scikit-learn"/>
    <s v=" LangChain"/>
    <m/>
    <m/>
    <m/>
    <x v="1"/>
    <x v="3"/>
    <x v="87"/>
    <n v="140819"/>
    <n v="222611"/>
    <n v="181715"/>
    <d v="2023-11-16T00:00:00"/>
    <x v="2"/>
    <s v="LangChain, MLflow"/>
    <s v="Entry"/>
    <d v="2023-11-16T00:00:00"/>
    <n v="16"/>
    <n v="11"/>
    <x v="2"/>
    <x v="7"/>
  </r>
  <r>
    <n v="89"/>
    <x v="88"/>
    <x v="2"/>
    <x v="7"/>
    <s v="Flask"/>
    <s v=" Python"/>
    <s v=" Power BI"/>
    <s v=" CUDA"/>
    <m/>
    <m/>
    <x v="1"/>
    <x v="3"/>
    <x v="88"/>
    <n v="82496"/>
    <n v="127505"/>
    <n v="105000.5"/>
    <d v="2025-03-23T00:00:00"/>
    <x v="1"/>
    <s v="FastAPI, LangChain, BigQuery"/>
    <s v="Entry"/>
    <d v="2025-03-23T00:00:00"/>
    <n v="23"/>
    <n v="3"/>
    <x v="0"/>
    <x v="1"/>
  </r>
  <r>
    <n v="90"/>
    <x v="89"/>
    <x v="2"/>
    <x v="7"/>
    <s v="Python"/>
    <s v=" SQL"/>
    <s v=" C++"/>
    <s v=" FastAPI"/>
    <m/>
    <m/>
    <x v="1"/>
    <x v="3"/>
    <x v="89"/>
    <n v="124249"/>
    <n v="174855"/>
    <n v="149552"/>
    <d v="2023-10-17T00:00:00"/>
    <x v="1"/>
    <s v="KDB+, LangChain"/>
    <s v="Entry"/>
    <d v="2023-10-17T00:00:00"/>
    <n v="17"/>
    <n v="10"/>
    <x v="2"/>
    <x v="10"/>
  </r>
  <r>
    <n v="91"/>
    <x v="90"/>
    <x v="4"/>
    <x v="6"/>
    <s v="TensorFlow"/>
    <s v=" Power BI"/>
    <s v=" FastAPI"/>
    <s v=" LangChain"/>
    <s v=" Scikit-learn"/>
    <s v=" Python"/>
    <x v="0"/>
    <x v="1"/>
    <x v="90"/>
    <n v="81426"/>
    <n v="145890"/>
    <n v="113658"/>
    <d v="2023-10-19T00:00:00"/>
    <x v="2"/>
    <s v="BigQuery, KDB+, LangChain"/>
    <s v="Mid"/>
    <d v="2023-10-19T00:00:00"/>
    <n v="19"/>
    <n v="10"/>
    <x v="2"/>
    <x v="10"/>
  </r>
  <r>
    <n v="92"/>
    <x v="91"/>
    <x v="1"/>
    <x v="4"/>
    <s v="GCP"/>
    <s v=" LangChain"/>
    <s v=" Keras"/>
    <m/>
    <m/>
    <m/>
    <x v="1"/>
    <x v="3"/>
    <x v="91"/>
    <n v="51104"/>
    <n v="130405"/>
    <n v="90754.5"/>
    <d v="2025-03-21T00:00:00"/>
    <x v="0"/>
    <s v="LangChain, FastAPI, Scikit-learn"/>
    <s v="Entry"/>
    <d v="2025-03-21T00:00:00"/>
    <n v="21"/>
    <n v="3"/>
    <x v="0"/>
    <x v="1"/>
  </r>
  <r>
    <n v="93"/>
    <x v="92"/>
    <x v="2"/>
    <x v="6"/>
    <s v="Excel"/>
    <s v=" TensorFlow"/>
    <s v=" Pandas"/>
    <s v=" CUDA"/>
    <m/>
    <m/>
    <x v="1"/>
    <x v="2"/>
    <x v="92"/>
    <n v="143177"/>
    <n v="155682"/>
    <n v="149429.5"/>
    <d v="2025-08-26T00:00:00"/>
    <x v="1"/>
    <s v="MLflow, FastAPI, TensorFlow"/>
    <s v="Entry"/>
    <d v="2025-08-26T00:00:00"/>
    <n v="26"/>
    <n v="8"/>
    <x v="0"/>
    <x v="0"/>
  </r>
  <r>
    <n v="94"/>
    <x v="93"/>
    <x v="5"/>
    <x v="6"/>
    <s v="FastAPI"/>
    <s v=" PyTorch"/>
    <s v=" CUDA"/>
    <s v=" Flask"/>
    <s v=" Scikit-learn"/>
    <m/>
    <x v="1"/>
    <x v="2"/>
    <x v="93"/>
    <n v="139393"/>
    <n v="162837"/>
    <n v="151115"/>
    <d v="2025-07-13T00:00:00"/>
    <x v="0"/>
    <s v="LangChain, BigQuery"/>
    <s v="Entry"/>
    <d v="2025-07-13T00:00:00"/>
    <n v="13"/>
    <n v="7"/>
    <x v="0"/>
    <x v="8"/>
  </r>
  <r>
    <n v="95"/>
    <x v="94"/>
    <x v="0"/>
    <x v="5"/>
    <s v="Hugging Face"/>
    <s v=" Python"/>
    <s v=" FastAPI"/>
    <s v=" CUDA"/>
    <s v=" GCP"/>
    <m/>
    <x v="1"/>
    <x v="0"/>
    <x v="94"/>
    <n v="111746"/>
    <n v="137892"/>
    <n v="124819"/>
    <d v="2024-10-10T00:00:00"/>
    <x v="2"/>
    <s v="LangChain, BigQuery"/>
    <s v="Entry"/>
    <d v="2024-10-10T00:00:00"/>
    <n v="10"/>
    <n v="10"/>
    <x v="1"/>
    <x v="10"/>
  </r>
  <r>
    <n v="96"/>
    <x v="95"/>
    <x v="0"/>
    <x v="1"/>
    <s v="PyTorch"/>
    <s v=" MLflow"/>
    <s v=" Scikit-learn"/>
    <s v=" Excel"/>
    <s v=" Pandas"/>
    <m/>
    <x v="1"/>
    <x v="0"/>
    <x v="95"/>
    <n v="107083"/>
    <n v="124486"/>
    <n v="115784.5"/>
    <d v="2025-08-09T00:00:00"/>
    <x v="1"/>
    <s v="LangChain"/>
    <s v="Entry"/>
    <d v="2025-08-09T00:00:00"/>
    <n v="9"/>
    <n v="8"/>
    <x v="0"/>
    <x v="0"/>
  </r>
  <r>
    <n v="97"/>
    <x v="96"/>
    <x v="5"/>
    <x v="7"/>
    <s v="Pandas"/>
    <s v=" R"/>
    <s v=" FastAPI"/>
    <s v=" AWS"/>
    <s v=" MLflow"/>
    <s v=" Python"/>
    <x v="1"/>
    <x v="0"/>
    <x v="96"/>
    <n v="126865"/>
    <n v="190621"/>
    <n v="158743"/>
    <d v="2024-11-15T00:00:00"/>
    <x v="1"/>
    <s v="LangChain, FastAPI"/>
    <s v="Entry"/>
    <d v="2024-11-15T00:00:00"/>
    <n v="15"/>
    <n v="11"/>
    <x v="1"/>
    <x v="7"/>
  </r>
  <r>
    <n v="98"/>
    <x v="97"/>
    <x v="2"/>
    <x v="1"/>
    <s v="Python"/>
    <s v=" SQL"/>
    <s v=" Power BI"/>
    <s v=" Scikit-learn"/>
    <s v=" FastAPI"/>
    <m/>
    <x v="2"/>
    <x v="1"/>
    <x v="97"/>
    <n v="127896"/>
    <n v="227744"/>
    <n v="177820"/>
    <d v="2023-12-18T00:00:00"/>
    <x v="0"/>
    <s v="FastAPI, KDB+, LangChain"/>
    <s v="Senior"/>
    <d v="2023-12-18T00:00:00"/>
    <n v="18"/>
    <n v="12"/>
    <x v="2"/>
    <x v="5"/>
  </r>
  <r>
    <n v="99"/>
    <x v="98"/>
    <x v="0"/>
    <x v="0"/>
    <s v="Keras"/>
    <s v=" NumPy"/>
    <s v=" Excel"/>
    <s v=" C++"/>
    <s v=" Pandas"/>
    <m/>
    <x v="0"/>
    <x v="1"/>
    <x v="98"/>
    <n v="133789"/>
    <n v="170501"/>
    <n v="152145"/>
    <d v="2024-05-22T00:00:00"/>
    <x v="0"/>
    <s v="TensorFlow, BigQuery"/>
    <s v="Mid"/>
    <d v="2024-05-22T00:00:00"/>
    <n v="22"/>
    <n v="5"/>
    <x v="1"/>
    <x v="3"/>
  </r>
  <r>
    <n v="100"/>
    <x v="99"/>
    <x v="6"/>
    <x v="1"/>
    <s v="Keras"/>
    <s v=" Power BI"/>
    <s v=" MLflow"/>
    <s v=" AWS"/>
    <m/>
    <m/>
    <x v="0"/>
    <x v="1"/>
    <x v="99"/>
    <n v="126422"/>
    <n v="179630"/>
    <n v="153026"/>
    <d v="2025-09-03T00:00:00"/>
    <x v="2"/>
    <s v="TensorFlow"/>
    <s v="Mid"/>
    <d v="2025-09-03T00:00:00"/>
    <n v="3"/>
    <n v="9"/>
    <x v="0"/>
    <x v="2"/>
  </r>
  <r>
    <n v="101"/>
    <x v="100"/>
    <x v="0"/>
    <x v="5"/>
    <s v="Pandas"/>
    <s v=" MLflow"/>
    <s v=" Hugging Face"/>
    <s v=" SQL"/>
    <m/>
    <m/>
    <x v="0"/>
    <x v="1"/>
    <x v="100"/>
    <n v="53156"/>
    <n v="131761"/>
    <n v="92458.5"/>
    <d v="2025-07-22T00:00:00"/>
    <x v="1"/>
    <s v="TensorFlow"/>
    <s v="Mid"/>
    <d v="2025-07-22T00:00:00"/>
    <n v="22"/>
    <n v="7"/>
    <x v="0"/>
    <x v="8"/>
  </r>
  <r>
    <n v="102"/>
    <x v="101"/>
    <x v="6"/>
    <x v="4"/>
    <s v="Hugging Face"/>
    <s v=" LangChain"/>
    <s v=" Azure"/>
    <s v=" Scikit-learn"/>
    <s v=" Flask"/>
    <m/>
    <x v="2"/>
    <x v="3"/>
    <x v="101"/>
    <n v="76985"/>
    <n v="169306"/>
    <n v="123145.5"/>
    <d v="2025-08-09T00:00:00"/>
    <x v="0"/>
    <s v="KDB+, BigQuery, MLflow"/>
    <s v="Senior"/>
    <d v="2025-08-09T00:00:00"/>
    <n v="9"/>
    <n v="8"/>
    <x v="0"/>
    <x v="0"/>
  </r>
  <r>
    <n v="103"/>
    <x v="102"/>
    <x v="5"/>
    <x v="2"/>
    <s v="Python"/>
    <s v=" Pandas"/>
    <s v=" NumPy"/>
    <s v=" MLflow"/>
    <m/>
    <m/>
    <x v="1"/>
    <x v="0"/>
    <x v="102"/>
    <n v="129308"/>
    <n v="160166"/>
    <n v="144737"/>
    <d v="2025-02-26T00:00:00"/>
    <x v="2"/>
    <s v="KDB+"/>
    <s v="Entry"/>
    <d v="2025-02-26T00:00:00"/>
    <n v="26"/>
    <n v="2"/>
    <x v="0"/>
    <x v="4"/>
  </r>
  <r>
    <n v="104"/>
    <x v="103"/>
    <x v="2"/>
    <x v="4"/>
    <s v="Power BI"/>
    <s v=" GCP"/>
    <s v=" Scikit-learn"/>
    <m/>
    <m/>
    <m/>
    <x v="2"/>
    <x v="3"/>
    <x v="103"/>
    <n v="112263"/>
    <n v="190554"/>
    <n v="151408.5"/>
    <d v="2025-03-21T00:00:00"/>
    <x v="2"/>
    <s v="TensorFlow"/>
    <s v="Senior"/>
    <d v="2025-03-21T00:00:00"/>
    <n v="21"/>
    <n v="3"/>
    <x v="0"/>
    <x v="1"/>
  </r>
  <r>
    <n v="105"/>
    <x v="104"/>
    <x v="3"/>
    <x v="6"/>
    <s v="FastAPI"/>
    <s v=" TensorFlow"/>
    <s v=" NumPy"/>
    <s v=" AWS"/>
    <s v=" Azure"/>
    <m/>
    <x v="2"/>
    <x v="1"/>
    <x v="104"/>
    <n v="147332"/>
    <n v="158887"/>
    <n v="153109.5"/>
    <d v="2024-11-19T00:00:00"/>
    <x v="2"/>
    <s v="LangChain, Scikit-learn"/>
    <s v="Senior"/>
    <d v="2024-11-19T00:00:00"/>
    <n v="19"/>
    <n v="11"/>
    <x v="1"/>
    <x v="7"/>
  </r>
  <r>
    <n v="106"/>
    <x v="105"/>
    <x v="4"/>
    <x v="1"/>
    <s v="CUDA"/>
    <s v=" Pandas"/>
    <s v=" GCP"/>
    <s v=" LangChain"/>
    <s v=" Azure"/>
    <s v=" TensorFlow"/>
    <x v="2"/>
    <x v="0"/>
    <x v="105"/>
    <n v="54559"/>
    <n v="121736"/>
    <n v="88147.5"/>
    <d v="2025-04-04T00:00:00"/>
    <x v="2"/>
    <s v="KDB+, MLflow"/>
    <s v="Senior"/>
    <d v="2025-04-04T00:00:00"/>
    <n v="4"/>
    <n v="4"/>
    <x v="0"/>
    <x v="9"/>
  </r>
  <r>
    <n v="107"/>
    <x v="106"/>
    <x v="0"/>
    <x v="1"/>
    <s v="Keras"/>
    <s v=" GCP"/>
    <s v=" SQL"/>
    <m/>
    <m/>
    <m/>
    <x v="2"/>
    <x v="2"/>
    <x v="106"/>
    <n v="91427"/>
    <n v="154726"/>
    <n v="123076.5"/>
    <d v="2023-10-03T00:00:00"/>
    <x v="2"/>
    <s v="BigQuery, FastAPI"/>
    <s v="Senior"/>
    <d v="2023-10-03T00:00:00"/>
    <n v="3"/>
    <n v="10"/>
    <x v="2"/>
    <x v="10"/>
  </r>
  <r>
    <n v="108"/>
    <x v="107"/>
    <x v="1"/>
    <x v="3"/>
    <s v="Power BI"/>
    <s v=" FastAPI"/>
    <s v=" Reinforcement Learning"/>
    <s v=" SQL"/>
    <s v=" Keras"/>
    <s v=" AWS"/>
    <x v="0"/>
    <x v="1"/>
    <x v="107"/>
    <n v="120983"/>
    <n v="167455"/>
    <n v="144219"/>
    <d v="2025-03-30T00:00:00"/>
    <x v="0"/>
    <s v="TensorFlow, Scikit-learn, MLflow"/>
    <s v="Mid"/>
    <d v="2025-03-30T00:00:00"/>
    <n v="30"/>
    <n v="3"/>
    <x v="0"/>
    <x v="1"/>
  </r>
  <r>
    <n v="109"/>
    <x v="108"/>
    <x v="5"/>
    <x v="5"/>
    <s v="AWS"/>
    <s v=" Hugging Face"/>
    <s v=" Flask"/>
    <s v=" CUDA"/>
    <m/>
    <m/>
    <x v="0"/>
    <x v="1"/>
    <x v="108"/>
    <n v="108083"/>
    <n v="168433"/>
    <n v="138258"/>
    <d v="2024-02-06T00:00:00"/>
    <x v="0"/>
    <s v="BigQuery"/>
    <s v="Mid"/>
    <d v="2024-02-06T00:00:00"/>
    <n v="6"/>
    <n v="2"/>
    <x v="1"/>
    <x v="4"/>
  </r>
  <r>
    <n v="110"/>
    <x v="109"/>
    <x v="0"/>
    <x v="2"/>
    <s v="Azure"/>
    <s v=" MLflow"/>
    <s v=" Excel"/>
    <s v=" CUDA"/>
    <m/>
    <m/>
    <x v="0"/>
    <x v="1"/>
    <x v="109"/>
    <n v="43248"/>
    <n v="86711"/>
    <n v="64979.5"/>
    <d v="2024-06-20T00:00:00"/>
    <x v="2"/>
    <s v="Scikit-learn"/>
    <s v="Mid"/>
    <d v="2024-06-20T00:00:00"/>
    <n v="20"/>
    <n v="6"/>
    <x v="1"/>
    <x v="11"/>
  </r>
  <r>
    <n v="111"/>
    <x v="110"/>
    <x v="5"/>
    <x v="7"/>
    <s v="SQL"/>
    <s v=" Flask"/>
    <s v=" NumPy"/>
    <s v=" Power BI"/>
    <s v=" Excel"/>
    <m/>
    <x v="0"/>
    <x v="2"/>
    <x v="110"/>
    <n v="73459"/>
    <n v="87186"/>
    <n v="80322.5"/>
    <d v="2024-09-08T00:00:00"/>
    <x v="0"/>
    <s v="KDB+"/>
    <s v="Mid"/>
    <d v="2024-09-08T00:00:00"/>
    <n v="8"/>
    <n v="9"/>
    <x v="1"/>
    <x v="2"/>
  </r>
  <r>
    <n v="112"/>
    <x v="111"/>
    <x v="0"/>
    <x v="7"/>
    <s v="GCP"/>
    <s v=" Azure"/>
    <s v=" Reinforcement Learning"/>
    <s v=" TensorFlow"/>
    <s v=" CUDA"/>
    <s v=" FastAPI"/>
    <x v="0"/>
    <x v="1"/>
    <x v="111"/>
    <n v="94345"/>
    <n v="157493"/>
    <n v="125919"/>
    <d v="2024-07-24T00:00:00"/>
    <x v="0"/>
    <s v="Scikit-learn"/>
    <s v="Mid"/>
    <d v="2024-07-24T00:00:00"/>
    <n v="24"/>
    <n v="7"/>
    <x v="1"/>
    <x v="8"/>
  </r>
  <r>
    <n v="113"/>
    <x v="112"/>
    <x v="0"/>
    <x v="6"/>
    <s v="Python"/>
    <s v=" FastAPI"/>
    <s v=" R"/>
    <m/>
    <m/>
    <m/>
    <x v="0"/>
    <x v="0"/>
    <x v="112"/>
    <n v="113621"/>
    <n v="179602"/>
    <n v="146611.5"/>
    <d v="2024-08-28T00:00:00"/>
    <x v="2"/>
    <s v="MLflow, Scikit-learn, FastAPI"/>
    <s v="Mid"/>
    <d v="2024-08-28T00:00:00"/>
    <n v="28"/>
    <n v="8"/>
    <x v="1"/>
    <x v="0"/>
  </r>
  <r>
    <n v="114"/>
    <x v="113"/>
    <x v="2"/>
    <x v="4"/>
    <s v="Scikit-learn"/>
    <s v=" Pandas"/>
    <s v=" GCP"/>
    <s v=" Python"/>
    <s v=" R"/>
    <m/>
    <x v="2"/>
    <x v="0"/>
    <x v="113"/>
    <n v="43828"/>
    <n v="137950"/>
    <n v="90889"/>
    <d v="2025-05-20T00:00:00"/>
    <x v="2"/>
    <s v="KDB+"/>
    <s v="Senior"/>
    <d v="2025-05-20T00:00:00"/>
    <n v="20"/>
    <n v="5"/>
    <x v="0"/>
    <x v="3"/>
  </r>
  <r>
    <n v="115"/>
    <x v="114"/>
    <x v="1"/>
    <x v="2"/>
    <s v="AWS"/>
    <s v=" Python"/>
    <s v=" GCP"/>
    <s v=" R"/>
    <s v=" C++"/>
    <s v=" FastAPI"/>
    <x v="1"/>
    <x v="2"/>
    <x v="114"/>
    <n v="118046"/>
    <n v="186961"/>
    <n v="152503.5"/>
    <d v="2025-06-17T00:00:00"/>
    <x v="1"/>
    <s v="Scikit-learn, TensorFlow"/>
    <s v="Entry"/>
    <d v="2025-06-17T00:00:00"/>
    <n v="17"/>
    <n v="6"/>
    <x v="0"/>
    <x v="11"/>
  </r>
  <r>
    <n v="116"/>
    <x v="115"/>
    <x v="5"/>
    <x v="6"/>
    <s v="NumPy"/>
    <s v=" LangChain"/>
    <s v=" Excel"/>
    <s v=" Keras"/>
    <m/>
    <m/>
    <x v="1"/>
    <x v="0"/>
    <x v="115"/>
    <n v="143236"/>
    <n v="210339"/>
    <n v="176787.5"/>
    <d v="2024-03-17T00:00:00"/>
    <x v="0"/>
    <s v="MLflow"/>
    <s v="Entry"/>
    <d v="2024-03-17T00:00:00"/>
    <n v="17"/>
    <n v="3"/>
    <x v="1"/>
    <x v="1"/>
  </r>
  <r>
    <n v="117"/>
    <x v="116"/>
    <x v="4"/>
    <x v="0"/>
    <s v="NumPy"/>
    <s v=" Scikit-learn"/>
    <s v=" Keras"/>
    <s v=" TensorFlow"/>
    <s v=" Hugging Face"/>
    <s v=" Excel"/>
    <x v="2"/>
    <x v="1"/>
    <x v="116"/>
    <n v="70478"/>
    <n v="154317"/>
    <n v="112397.5"/>
    <d v="2025-05-07T00:00:00"/>
    <x v="0"/>
    <s v="LangChain, KDB+"/>
    <s v="Senior"/>
    <d v="2025-05-07T00:00:00"/>
    <n v="7"/>
    <n v="5"/>
    <x v="0"/>
    <x v="3"/>
  </r>
  <r>
    <n v="118"/>
    <x v="117"/>
    <x v="3"/>
    <x v="0"/>
    <s v="TensorFlow"/>
    <s v=" R"/>
    <s v=" Hugging Face"/>
    <m/>
    <m/>
    <m/>
    <x v="0"/>
    <x v="3"/>
    <x v="117"/>
    <n v="69403"/>
    <n v="123368"/>
    <n v="96385.5"/>
    <d v="2024-04-05T00:00:00"/>
    <x v="1"/>
    <s v="Scikit-learn"/>
    <s v="Mid"/>
    <d v="2024-04-05T00:00:00"/>
    <n v="5"/>
    <n v="4"/>
    <x v="1"/>
    <x v="9"/>
  </r>
  <r>
    <n v="119"/>
    <x v="118"/>
    <x v="4"/>
    <x v="6"/>
    <s v="Python"/>
    <s v=" Power BI"/>
    <s v=" Pandas"/>
    <s v=" MLflow"/>
    <s v=" Keras"/>
    <s v=" Scikit-learn"/>
    <x v="1"/>
    <x v="1"/>
    <x v="118"/>
    <n v="143437"/>
    <n v="196807"/>
    <n v="170122"/>
    <d v="2024-01-01T00:00:00"/>
    <x v="2"/>
    <s v="MLflow, PyTorch, FastAPI"/>
    <s v="Entry"/>
    <d v="2024-01-01T00:00:00"/>
    <n v="1"/>
    <n v="1"/>
    <x v="1"/>
    <x v="6"/>
  </r>
  <r>
    <n v="120"/>
    <x v="119"/>
    <x v="6"/>
    <x v="6"/>
    <s v="PyTorch"/>
    <s v=" GCP"/>
    <s v=" NumPy"/>
    <s v=" Python"/>
    <s v=" Pandas"/>
    <s v=" Keras"/>
    <x v="2"/>
    <x v="1"/>
    <x v="119"/>
    <n v="59290"/>
    <n v="84926"/>
    <n v="72108"/>
    <d v="2025-08-10T00:00:00"/>
    <x v="2"/>
    <s v="TensorFlow, KDB+, BigQuery"/>
    <s v="Senior"/>
    <d v="2025-08-10T00:00:00"/>
    <n v="10"/>
    <n v="8"/>
    <x v="0"/>
    <x v="0"/>
  </r>
  <r>
    <n v="121"/>
    <x v="120"/>
    <x v="6"/>
    <x v="7"/>
    <s v="SQL"/>
    <s v=" Excel"/>
    <s v=" Python"/>
    <m/>
    <m/>
    <m/>
    <x v="2"/>
    <x v="2"/>
    <x v="120"/>
    <n v="124112"/>
    <n v="141184"/>
    <n v="132648"/>
    <d v="2024-10-08T00:00:00"/>
    <x v="2"/>
    <s v="Scikit-learn, MLflow"/>
    <s v="Senior"/>
    <d v="2024-10-08T00:00:00"/>
    <n v="8"/>
    <n v="10"/>
    <x v="1"/>
    <x v="10"/>
  </r>
  <r>
    <n v="122"/>
    <x v="121"/>
    <x v="2"/>
    <x v="7"/>
    <s v="GCP"/>
    <s v=" Keras"/>
    <s v=" Azure"/>
    <s v=" SQL"/>
    <s v=" Scikit-learn"/>
    <s v=" NumPy"/>
    <x v="2"/>
    <x v="1"/>
    <x v="121"/>
    <n v="93411"/>
    <n v="137526"/>
    <n v="115468.5"/>
    <d v="2024-07-10T00:00:00"/>
    <x v="0"/>
    <s v="BigQuery"/>
    <s v="Senior"/>
    <d v="2024-07-10T00:00:00"/>
    <n v="10"/>
    <n v="7"/>
    <x v="1"/>
    <x v="8"/>
  </r>
  <r>
    <n v="123"/>
    <x v="122"/>
    <x v="2"/>
    <x v="1"/>
    <s v="Azure"/>
    <s v=" TensorFlow"/>
    <s v=" PyTorch"/>
    <s v=" AWS"/>
    <s v=" Flask"/>
    <m/>
    <x v="0"/>
    <x v="1"/>
    <x v="122"/>
    <n v="98592"/>
    <n v="132404"/>
    <n v="115498"/>
    <d v="2024-10-08T00:00:00"/>
    <x v="1"/>
    <s v="KDB+, MLflow"/>
    <s v="Mid"/>
    <d v="2024-10-08T00:00:00"/>
    <n v="8"/>
    <n v="10"/>
    <x v="1"/>
    <x v="10"/>
  </r>
  <r>
    <n v="124"/>
    <x v="123"/>
    <x v="3"/>
    <x v="2"/>
    <s v="Hugging Face"/>
    <s v=" Power BI"/>
    <s v=" SQL"/>
    <s v=" FastAPI"/>
    <s v=" C++"/>
    <s v=" Reinforcement Learning"/>
    <x v="2"/>
    <x v="3"/>
    <x v="123"/>
    <n v="109693"/>
    <n v="136678"/>
    <n v="123185.5"/>
    <d v="2023-10-31T00:00:00"/>
    <x v="0"/>
    <s v="KDB+"/>
    <s v="Senior"/>
    <d v="2023-10-31T00:00:00"/>
    <n v="31"/>
    <n v="10"/>
    <x v="2"/>
    <x v="10"/>
  </r>
  <r>
    <n v="125"/>
    <x v="124"/>
    <x v="3"/>
    <x v="6"/>
    <s v="Keras"/>
    <s v=" CUDA"/>
    <s v=" TensorFlow"/>
    <m/>
    <m/>
    <m/>
    <x v="0"/>
    <x v="0"/>
    <x v="124"/>
    <n v="128381"/>
    <n v="173902"/>
    <n v="151141.5"/>
    <d v="2025-08-03T00:00:00"/>
    <x v="1"/>
    <s v="BigQuery, TensorFlow"/>
    <s v="Mid"/>
    <d v="2025-08-03T00:00:00"/>
    <n v="3"/>
    <n v="8"/>
    <x v="0"/>
    <x v="0"/>
  </r>
  <r>
    <n v="126"/>
    <x v="125"/>
    <x v="1"/>
    <x v="1"/>
    <s v="SQL"/>
    <s v=" AWS"/>
    <s v=" Power BI"/>
    <m/>
    <m/>
    <m/>
    <x v="2"/>
    <x v="2"/>
    <x v="125"/>
    <n v="114132"/>
    <n v="129565"/>
    <n v="121848.5"/>
    <d v="2025-04-07T00:00:00"/>
    <x v="0"/>
    <s v="PyTorch"/>
    <s v="Senior"/>
    <d v="2025-04-07T00:00:00"/>
    <n v="7"/>
    <n v="4"/>
    <x v="0"/>
    <x v="9"/>
  </r>
  <r>
    <n v="127"/>
    <x v="126"/>
    <x v="2"/>
    <x v="2"/>
    <s v="NumPy"/>
    <s v=" CUDA"/>
    <s v=" Scikit-learn"/>
    <s v=" Keras"/>
    <s v=" Excel"/>
    <s v=" Pandas"/>
    <x v="2"/>
    <x v="1"/>
    <x v="126"/>
    <n v="117985"/>
    <n v="188287"/>
    <n v="153136"/>
    <d v="2024-03-10T00:00:00"/>
    <x v="0"/>
    <s v="Scikit-learn"/>
    <s v="Senior"/>
    <d v="2024-03-10T00:00:00"/>
    <n v="10"/>
    <n v="3"/>
    <x v="1"/>
    <x v="1"/>
  </r>
  <r>
    <n v="128"/>
    <x v="127"/>
    <x v="2"/>
    <x v="3"/>
    <s v="NumPy"/>
    <s v=" PyTorch"/>
    <s v=" FastAPI"/>
    <s v=" CUDA"/>
    <s v=" Azure"/>
    <m/>
    <x v="2"/>
    <x v="2"/>
    <x v="127"/>
    <n v="98649"/>
    <n v="172840"/>
    <n v="135744.5"/>
    <d v="2024-11-22T00:00:00"/>
    <x v="0"/>
    <s v="LangChain, KDB+"/>
    <s v="Senior"/>
    <d v="2024-11-22T00:00:00"/>
    <n v="22"/>
    <n v="11"/>
    <x v="1"/>
    <x v="7"/>
  </r>
  <r>
    <n v="129"/>
    <x v="128"/>
    <x v="6"/>
    <x v="6"/>
    <s v="Keras"/>
    <s v=" Pandas"/>
    <s v=" MLflow"/>
    <s v=" Scikit-learn"/>
    <m/>
    <m/>
    <x v="0"/>
    <x v="2"/>
    <x v="128"/>
    <n v="132259"/>
    <n v="223631"/>
    <n v="177945"/>
    <d v="2024-12-31T00:00:00"/>
    <x v="2"/>
    <s v="PyTorch, KDB+, LangChain"/>
    <s v="Mid"/>
    <d v="2024-12-31T00:00:00"/>
    <n v="31"/>
    <n v="12"/>
    <x v="1"/>
    <x v="5"/>
  </r>
  <r>
    <n v="130"/>
    <x v="129"/>
    <x v="5"/>
    <x v="0"/>
    <s v="MLflow"/>
    <s v=" NumPy"/>
    <s v=" Scikit-learn"/>
    <s v=" Azure"/>
    <s v=" Keras"/>
    <m/>
    <x v="0"/>
    <x v="3"/>
    <x v="129"/>
    <n v="92116"/>
    <n v="122876"/>
    <n v="107496"/>
    <d v="2025-03-11T00:00:00"/>
    <x v="1"/>
    <s v="Scikit-learn"/>
    <s v="Mid"/>
    <d v="2025-03-11T00:00:00"/>
    <n v="11"/>
    <n v="3"/>
    <x v="0"/>
    <x v="1"/>
  </r>
  <r>
    <n v="131"/>
    <x v="130"/>
    <x v="3"/>
    <x v="6"/>
    <s v="AWS"/>
    <s v=" Hugging Face"/>
    <s v=" Python"/>
    <s v=" Reinforcement Learning"/>
    <s v=" Scikit-learn"/>
    <s v=" LangChain"/>
    <x v="2"/>
    <x v="3"/>
    <x v="130"/>
    <n v="111421"/>
    <n v="135658"/>
    <n v="123539.5"/>
    <d v="2024-09-23T00:00:00"/>
    <x v="0"/>
    <s v="BigQuery"/>
    <s v="Senior"/>
    <d v="2024-09-23T00:00:00"/>
    <n v="23"/>
    <n v="9"/>
    <x v="1"/>
    <x v="2"/>
  </r>
  <r>
    <n v="132"/>
    <x v="131"/>
    <x v="0"/>
    <x v="6"/>
    <s v="Keras"/>
    <s v=" Pandas"/>
    <s v=" TensorFlow"/>
    <s v=" CUDA"/>
    <m/>
    <m/>
    <x v="2"/>
    <x v="2"/>
    <x v="131"/>
    <n v="64185"/>
    <n v="77841"/>
    <n v="71013"/>
    <d v="2025-02-09T00:00:00"/>
    <x v="0"/>
    <s v="KDB+, FastAPI"/>
    <s v="Senior"/>
    <d v="2025-02-09T00:00:00"/>
    <n v="9"/>
    <n v="2"/>
    <x v="0"/>
    <x v="4"/>
  </r>
  <r>
    <n v="133"/>
    <x v="132"/>
    <x v="4"/>
    <x v="7"/>
    <s v="Power BI"/>
    <s v=" CUDA"/>
    <s v=" Scikit-learn"/>
    <m/>
    <m/>
    <m/>
    <x v="2"/>
    <x v="1"/>
    <x v="132"/>
    <n v="114287"/>
    <n v="213324"/>
    <n v="163805.5"/>
    <d v="2025-04-23T00:00:00"/>
    <x v="2"/>
    <s v="BigQuery, LangChain, FastAPI"/>
    <s v="Senior"/>
    <d v="2025-04-23T00:00:00"/>
    <n v="23"/>
    <n v="4"/>
    <x v="0"/>
    <x v="9"/>
  </r>
  <r>
    <n v="134"/>
    <x v="133"/>
    <x v="4"/>
    <x v="7"/>
    <s v="CUDA"/>
    <s v=" Reinforcement Learning"/>
    <s v=" TensorFlow"/>
    <s v=" Power BI"/>
    <s v=" FastAPI"/>
    <s v=" LangChain"/>
    <x v="1"/>
    <x v="3"/>
    <x v="133"/>
    <n v="67967"/>
    <n v="136114"/>
    <n v="102040.5"/>
    <d v="2025-09-01T00:00:00"/>
    <x v="2"/>
    <s v="TensorFlow"/>
    <s v="Entry"/>
    <d v="2025-09-01T00:00:00"/>
    <n v="1"/>
    <n v="9"/>
    <x v="0"/>
    <x v="2"/>
  </r>
  <r>
    <n v="135"/>
    <x v="134"/>
    <x v="0"/>
    <x v="0"/>
    <s v="C++"/>
    <s v=" MLflow"/>
    <s v=" TensorFlow"/>
    <s v=" NumPy"/>
    <s v=" Excel"/>
    <s v=" R"/>
    <x v="2"/>
    <x v="0"/>
    <x v="134"/>
    <n v="119699"/>
    <n v="195649"/>
    <n v="157674"/>
    <d v="2024-02-29T00:00:00"/>
    <x v="2"/>
    <s v="PyTorch, FastAPI"/>
    <s v="Senior"/>
    <d v="2024-02-29T00:00:00"/>
    <n v="29"/>
    <n v="2"/>
    <x v="1"/>
    <x v="4"/>
  </r>
  <r>
    <n v="136"/>
    <x v="135"/>
    <x v="2"/>
    <x v="6"/>
    <s v="Excel"/>
    <s v=" CUDA"/>
    <s v=" GCP"/>
    <s v=" Scikit-learn"/>
    <s v=" Python"/>
    <m/>
    <x v="2"/>
    <x v="2"/>
    <x v="135"/>
    <n v="105893"/>
    <n v="197119"/>
    <n v="151506"/>
    <d v="2024-12-30T00:00:00"/>
    <x v="2"/>
    <s v="PyTorch"/>
    <s v="Senior"/>
    <d v="2024-12-30T00:00:00"/>
    <n v="30"/>
    <n v="12"/>
    <x v="1"/>
    <x v="5"/>
  </r>
  <r>
    <n v="137"/>
    <x v="136"/>
    <x v="5"/>
    <x v="1"/>
    <s v="NumPy"/>
    <s v=" MLflow"/>
    <s v=" R"/>
    <s v=" C++"/>
    <m/>
    <m/>
    <x v="1"/>
    <x v="0"/>
    <x v="136"/>
    <n v="144509"/>
    <n v="185639"/>
    <n v="165074"/>
    <d v="2024-09-02T00:00:00"/>
    <x v="2"/>
    <s v="FastAPI, PyTorch, TensorFlow"/>
    <s v="Entry"/>
    <d v="2024-09-02T00:00:00"/>
    <n v="2"/>
    <n v="9"/>
    <x v="1"/>
    <x v="2"/>
  </r>
  <r>
    <n v="138"/>
    <x v="137"/>
    <x v="2"/>
    <x v="3"/>
    <s v="AWS"/>
    <s v=" GCP"/>
    <s v=" R"/>
    <s v=" Power BI"/>
    <m/>
    <m/>
    <x v="0"/>
    <x v="1"/>
    <x v="137"/>
    <n v="125979"/>
    <n v="196585"/>
    <n v="161282"/>
    <d v="2024-03-05T00:00:00"/>
    <x v="1"/>
    <s v="BigQuery, Scikit-learn"/>
    <s v="Mid"/>
    <d v="2024-03-05T00:00:00"/>
    <n v="5"/>
    <n v="3"/>
    <x v="1"/>
    <x v="1"/>
  </r>
  <r>
    <n v="139"/>
    <x v="138"/>
    <x v="0"/>
    <x v="3"/>
    <s v="Azure"/>
    <s v=" Hugging Face"/>
    <s v=" C++"/>
    <s v=" Scikit-learn"/>
    <s v=" Flask"/>
    <s v=" Pandas"/>
    <x v="0"/>
    <x v="0"/>
    <x v="138"/>
    <n v="96804"/>
    <n v="161412"/>
    <n v="129108"/>
    <d v="2024-01-14T00:00:00"/>
    <x v="0"/>
    <s v="LangChain, PyTorch, MLflow"/>
    <s v="Mid"/>
    <d v="2024-01-14T00:00:00"/>
    <n v="14"/>
    <n v="1"/>
    <x v="1"/>
    <x v="6"/>
  </r>
  <r>
    <n v="140"/>
    <x v="139"/>
    <x v="6"/>
    <x v="0"/>
    <s v="SQL"/>
    <s v=" AWS"/>
    <s v=" Pandas"/>
    <s v=" PyTorch"/>
    <s v=" LangChain"/>
    <s v=" C++"/>
    <x v="0"/>
    <x v="1"/>
    <x v="139"/>
    <n v="145387"/>
    <n v="192153"/>
    <n v="168770"/>
    <d v="2025-08-26T00:00:00"/>
    <x v="1"/>
    <s v="BigQuery"/>
    <s v="Mid"/>
    <d v="2025-08-26T00:00:00"/>
    <n v="26"/>
    <n v="8"/>
    <x v="0"/>
    <x v="0"/>
  </r>
  <r>
    <n v="141"/>
    <x v="140"/>
    <x v="4"/>
    <x v="2"/>
    <s v="AWS"/>
    <s v=" Pandas"/>
    <s v=" NumPy"/>
    <s v=" LangChain"/>
    <s v=" GCP"/>
    <s v=" Flask"/>
    <x v="0"/>
    <x v="1"/>
    <x v="140"/>
    <n v="44646"/>
    <n v="126597"/>
    <n v="85621.5"/>
    <d v="2025-06-07T00:00:00"/>
    <x v="0"/>
    <s v="Scikit-learn, TensorFlow"/>
    <s v="Mid"/>
    <d v="2025-06-07T00:00:00"/>
    <n v="7"/>
    <n v="6"/>
    <x v="0"/>
    <x v="11"/>
  </r>
  <r>
    <n v="142"/>
    <x v="141"/>
    <x v="0"/>
    <x v="5"/>
    <s v="C++"/>
    <s v=" PyTorch"/>
    <s v=" NumPy"/>
    <s v=" LangChain"/>
    <s v=" AWS"/>
    <s v=" Keras"/>
    <x v="2"/>
    <x v="2"/>
    <x v="141"/>
    <n v="61799"/>
    <n v="124735"/>
    <n v="93267"/>
    <d v="2024-05-14T00:00:00"/>
    <x v="1"/>
    <s v="TensorFlow"/>
    <s v="Senior"/>
    <d v="2024-05-14T00:00:00"/>
    <n v="14"/>
    <n v="5"/>
    <x v="1"/>
    <x v="3"/>
  </r>
  <r>
    <n v="143"/>
    <x v="142"/>
    <x v="0"/>
    <x v="3"/>
    <s v="MLflow"/>
    <s v=" LangChain"/>
    <s v=" Power BI"/>
    <s v=" Scikit-learn"/>
    <s v=" Pandas"/>
    <m/>
    <x v="1"/>
    <x v="2"/>
    <x v="142"/>
    <n v="142495"/>
    <n v="193478"/>
    <n v="167986.5"/>
    <d v="2025-04-04T00:00:00"/>
    <x v="0"/>
    <s v="FastAPI, KDB+"/>
    <s v="Entry"/>
    <d v="2025-04-04T00:00:00"/>
    <n v="4"/>
    <n v="4"/>
    <x v="0"/>
    <x v="9"/>
  </r>
  <r>
    <n v="144"/>
    <x v="143"/>
    <x v="5"/>
    <x v="4"/>
    <s v="NumPy"/>
    <s v=" TensorFlow"/>
    <s v=" GCP"/>
    <s v=" LangChain"/>
    <m/>
    <m/>
    <x v="1"/>
    <x v="1"/>
    <x v="143"/>
    <n v="52111"/>
    <n v="123116"/>
    <n v="87613.5"/>
    <d v="2024-01-05T00:00:00"/>
    <x v="1"/>
    <s v="Scikit-learn, KDB+"/>
    <s v="Entry"/>
    <d v="2024-01-05T00:00:00"/>
    <n v="5"/>
    <n v="1"/>
    <x v="1"/>
    <x v="6"/>
  </r>
  <r>
    <n v="145"/>
    <x v="144"/>
    <x v="6"/>
    <x v="0"/>
    <s v="Scikit-learn"/>
    <s v=" PyTorch"/>
    <s v=" Python"/>
    <s v=" GCP"/>
    <m/>
    <m/>
    <x v="0"/>
    <x v="1"/>
    <x v="144"/>
    <n v="68548"/>
    <n v="93154"/>
    <n v="80851"/>
    <d v="2024-07-30T00:00:00"/>
    <x v="2"/>
    <s v="MLflow, KDB+"/>
    <s v="Mid"/>
    <d v="2024-07-30T00:00:00"/>
    <n v="30"/>
    <n v="7"/>
    <x v="1"/>
    <x v="8"/>
  </r>
  <r>
    <n v="146"/>
    <x v="145"/>
    <x v="5"/>
    <x v="5"/>
    <s v="LangChain"/>
    <s v=" Keras"/>
    <s v=" Hugging Face"/>
    <s v=" Scikit-learn"/>
    <s v=" Reinforcement Learning"/>
    <m/>
    <x v="0"/>
    <x v="1"/>
    <x v="145"/>
    <n v="82795"/>
    <n v="123262"/>
    <n v="103028.5"/>
    <d v="2025-03-10T00:00:00"/>
    <x v="0"/>
    <s v="BigQuery, MLflow, Scikit-learn"/>
    <s v="Mid"/>
    <d v="2025-03-10T00:00:00"/>
    <n v="10"/>
    <n v="3"/>
    <x v="0"/>
    <x v="1"/>
  </r>
  <r>
    <n v="147"/>
    <x v="146"/>
    <x v="3"/>
    <x v="7"/>
    <s v="FastAPI"/>
    <s v=" Python"/>
    <s v=" Pandas"/>
    <s v=" Azure"/>
    <m/>
    <m/>
    <x v="0"/>
    <x v="3"/>
    <x v="146"/>
    <n v="94239"/>
    <n v="122634"/>
    <n v="108436.5"/>
    <d v="2025-08-17T00:00:00"/>
    <x v="2"/>
    <s v="BigQuery"/>
    <s v="Mid"/>
    <d v="2025-08-17T00:00:00"/>
    <n v="17"/>
    <n v="8"/>
    <x v="0"/>
    <x v="0"/>
  </r>
  <r>
    <n v="148"/>
    <x v="147"/>
    <x v="6"/>
    <x v="6"/>
    <s v="Power BI"/>
    <s v=" Flask"/>
    <s v=" GCP"/>
    <s v=" CUDA"/>
    <m/>
    <m/>
    <x v="1"/>
    <x v="2"/>
    <x v="147"/>
    <n v="64790"/>
    <n v="95818"/>
    <n v="80304"/>
    <d v="2023-12-19T00:00:00"/>
    <x v="0"/>
    <s v="FastAPI"/>
    <s v="Entry"/>
    <d v="2023-12-19T00:00:00"/>
    <n v="19"/>
    <n v="12"/>
    <x v="2"/>
    <x v="5"/>
  </r>
  <r>
    <n v="149"/>
    <x v="148"/>
    <x v="3"/>
    <x v="0"/>
    <s v="PyTorch"/>
    <s v=" AWS"/>
    <s v=" SQL"/>
    <m/>
    <m/>
    <m/>
    <x v="0"/>
    <x v="2"/>
    <x v="148"/>
    <n v="133389"/>
    <n v="145372"/>
    <n v="139380.5"/>
    <d v="2025-09-17T00:00:00"/>
    <x v="1"/>
    <s v="PyTorch, Scikit-learn"/>
    <s v="Mid"/>
    <d v="2025-09-17T00:00:00"/>
    <n v="17"/>
    <n v="9"/>
    <x v="0"/>
    <x v="2"/>
  </r>
  <r>
    <n v="150"/>
    <x v="149"/>
    <x v="4"/>
    <x v="1"/>
    <s v="CUDA"/>
    <s v=" Python"/>
    <s v=" Keras"/>
    <s v=" SQL"/>
    <m/>
    <m/>
    <x v="1"/>
    <x v="3"/>
    <x v="149"/>
    <n v="112241"/>
    <n v="126511"/>
    <n v="119376"/>
    <d v="2024-12-28T00:00:00"/>
    <x v="2"/>
    <s v="KDB+"/>
    <s v="Entry"/>
    <d v="2024-12-28T00:00:00"/>
    <n v="28"/>
    <n v="12"/>
    <x v="1"/>
    <x v="5"/>
  </r>
  <r>
    <n v="151"/>
    <x v="150"/>
    <x v="5"/>
    <x v="7"/>
    <s v="NumPy"/>
    <s v=" AWS"/>
    <s v=" Azure"/>
    <s v=" TensorFlow"/>
    <s v=" CUDA"/>
    <m/>
    <x v="1"/>
    <x v="2"/>
    <x v="150"/>
    <n v="66955"/>
    <n v="108050"/>
    <n v="87502.5"/>
    <d v="2024-03-08T00:00:00"/>
    <x v="1"/>
    <s v="FastAPI, TensorFlow, LangChain"/>
    <s v="Entry"/>
    <d v="2024-03-08T00:00:00"/>
    <n v="8"/>
    <n v="3"/>
    <x v="1"/>
    <x v="1"/>
  </r>
  <r>
    <n v="152"/>
    <x v="151"/>
    <x v="3"/>
    <x v="5"/>
    <s v="Python"/>
    <s v=" Keras"/>
    <s v=" PyTorch"/>
    <m/>
    <m/>
    <m/>
    <x v="2"/>
    <x v="3"/>
    <x v="151"/>
    <n v="84480"/>
    <n v="167599"/>
    <n v="126039.5"/>
    <d v="2024-03-21T00:00:00"/>
    <x v="2"/>
    <s v="Scikit-learn"/>
    <s v="Senior"/>
    <d v="2024-03-21T00:00:00"/>
    <n v="21"/>
    <n v="3"/>
    <x v="1"/>
    <x v="1"/>
  </r>
  <r>
    <n v="153"/>
    <x v="152"/>
    <x v="2"/>
    <x v="3"/>
    <s v="TensorFlow"/>
    <s v=" FastAPI"/>
    <s v=" AWS"/>
    <m/>
    <m/>
    <m/>
    <x v="0"/>
    <x v="1"/>
    <x v="152"/>
    <n v="74795"/>
    <n v="159585"/>
    <n v="117190"/>
    <d v="2023-12-14T00:00:00"/>
    <x v="2"/>
    <s v="Scikit-learn"/>
    <s v="Mid"/>
    <d v="2023-12-14T00:00:00"/>
    <n v="14"/>
    <n v="12"/>
    <x v="2"/>
    <x v="5"/>
  </r>
  <r>
    <n v="154"/>
    <x v="153"/>
    <x v="5"/>
    <x v="7"/>
    <s v="CUDA"/>
    <s v=" MLflow"/>
    <s v=" LangChain"/>
    <m/>
    <m/>
    <m/>
    <x v="0"/>
    <x v="3"/>
    <x v="153"/>
    <n v="128089"/>
    <n v="227314"/>
    <n v="177701.5"/>
    <d v="2024-07-27T00:00:00"/>
    <x v="1"/>
    <s v="TensorFlow, FastAPI, PyTorch"/>
    <s v="Mid"/>
    <d v="2024-07-27T00:00:00"/>
    <n v="27"/>
    <n v="7"/>
    <x v="1"/>
    <x v="8"/>
  </r>
  <r>
    <n v="155"/>
    <x v="136"/>
    <x v="0"/>
    <x v="6"/>
    <s v="Flask"/>
    <s v=" GCP"/>
    <s v=" Azure"/>
    <s v=" Reinforcement Learning"/>
    <s v=" PyTorch"/>
    <m/>
    <x v="1"/>
    <x v="1"/>
    <x v="154"/>
    <n v="59563"/>
    <n v="117049"/>
    <n v="88306"/>
    <d v="2024-06-04T00:00:00"/>
    <x v="2"/>
    <s v="MLflow, PyTorch, KDB+"/>
    <s v="Entry"/>
    <d v="2024-06-04T00:00:00"/>
    <n v="4"/>
    <n v="6"/>
    <x v="1"/>
    <x v="11"/>
  </r>
  <r>
    <n v="156"/>
    <x v="154"/>
    <x v="4"/>
    <x v="0"/>
    <s v="PyTorch"/>
    <s v=" Power BI"/>
    <s v=" TensorFlow"/>
    <s v=" Keras"/>
    <m/>
    <m/>
    <x v="2"/>
    <x v="2"/>
    <x v="155"/>
    <n v="124014"/>
    <n v="215657"/>
    <n v="169835.5"/>
    <d v="2024-11-23T00:00:00"/>
    <x v="1"/>
    <s v="BigQuery, KDB+"/>
    <s v="Senior"/>
    <d v="2024-11-23T00:00:00"/>
    <n v="23"/>
    <n v="11"/>
    <x v="1"/>
    <x v="7"/>
  </r>
  <r>
    <n v="157"/>
    <x v="155"/>
    <x v="5"/>
    <x v="1"/>
    <s v="Python"/>
    <s v=" LangChain"/>
    <s v=" Hugging Face"/>
    <s v=" Excel"/>
    <s v=" Flask"/>
    <s v=" Reinforcement Learning"/>
    <x v="0"/>
    <x v="3"/>
    <x v="156"/>
    <n v="82670"/>
    <n v="112083"/>
    <n v="97376.5"/>
    <d v="2025-06-23T00:00:00"/>
    <x v="1"/>
    <s v="TensorFlow, MLflow"/>
    <s v="Mid"/>
    <d v="2025-06-23T00:00:00"/>
    <n v="23"/>
    <n v="6"/>
    <x v="0"/>
    <x v="11"/>
  </r>
  <r>
    <n v="158"/>
    <x v="156"/>
    <x v="5"/>
    <x v="6"/>
    <s v="Flask"/>
    <s v=" Keras"/>
    <s v=" Hugging Face"/>
    <s v=" Azure"/>
    <s v=" C++"/>
    <s v=" SQL"/>
    <x v="1"/>
    <x v="2"/>
    <x v="157"/>
    <n v="99523"/>
    <n v="190227"/>
    <n v="144875"/>
    <d v="2025-01-02T00:00:00"/>
    <x v="2"/>
    <s v="MLflow, Scikit-learn, FastAPI"/>
    <s v="Entry"/>
    <d v="2025-01-02T00:00:00"/>
    <n v="2"/>
    <n v="1"/>
    <x v="0"/>
    <x v="6"/>
  </r>
  <r>
    <n v="159"/>
    <x v="157"/>
    <x v="2"/>
    <x v="2"/>
    <s v="R"/>
    <s v=" NumPy"/>
    <s v=" Keras"/>
    <s v=" TensorFlow"/>
    <s v=" Python"/>
    <s v=" GCP"/>
    <x v="0"/>
    <x v="1"/>
    <x v="158"/>
    <n v="63560"/>
    <n v="115745"/>
    <n v="89652.5"/>
    <d v="2025-09-14T00:00:00"/>
    <x v="0"/>
    <s v="Scikit-learn, KDB+, BigQuery"/>
    <s v="Mid"/>
    <d v="2025-09-14T00:00:00"/>
    <n v="14"/>
    <n v="9"/>
    <x v="0"/>
    <x v="2"/>
  </r>
  <r>
    <n v="160"/>
    <x v="158"/>
    <x v="5"/>
    <x v="0"/>
    <s v="Power BI"/>
    <s v=" Flask"/>
    <s v=" LangChain"/>
    <s v=" Excel"/>
    <s v=" MLflow"/>
    <m/>
    <x v="2"/>
    <x v="1"/>
    <x v="159"/>
    <n v="96246"/>
    <n v="127172"/>
    <n v="111709"/>
    <d v="2025-03-16T00:00:00"/>
    <x v="0"/>
    <s v="Scikit-learn, BigQuery, KDB+"/>
    <s v="Senior"/>
    <d v="2025-03-16T00:00:00"/>
    <n v="16"/>
    <n v="3"/>
    <x v="0"/>
    <x v="1"/>
  </r>
  <r>
    <n v="161"/>
    <x v="159"/>
    <x v="5"/>
    <x v="2"/>
    <s v="FastAPI"/>
    <s v=" Azure"/>
    <s v=" Power BI"/>
    <s v=" CUDA"/>
    <s v=" Flask"/>
    <m/>
    <x v="0"/>
    <x v="3"/>
    <x v="160"/>
    <n v="133411"/>
    <n v="230008"/>
    <n v="181709.5"/>
    <d v="2024-02-05T00:00:00"/>
    <x v="2"/>
    <s v="KDB+, BigQuery"/>
    <s v="Mid"/>
    <d v="2024-02-05T00:00:00"/>
    <n v="5"/>
    <n v="2"/>
    <x v="1"/>
    <x v="4"/>
  </r>
  <r>
    <n v="162"/>
    <x v="160"/>
    <x v="0"/>
    <x v="6"/>
    <s v="MLflow"/>
    <s v=" Excel"/>
    <s v=" LangChain"/>
    <m/>
    <m/>
    <m/>
    <x v="2"/>
    <x v="1"/>
    <x v="161"/>
    <n v="44241"/>
    <n v="67386"/>
    <n v="55813.5"/>
    <d v="2023-12-04T00:00:00"/>
    <x v="0"/>
    <s v="FastAPI, PyTorch"/>
    <s v="Senior"/>
    <d v="2023-12-04T00:00:00"/>
    <n v="4"/>
    <n v="12"/>
    <x v="2"/>
    <x v="5"/>
  </r>
  <r>
    <n v="163"/>
    <x v="161"/>
    <x v="5"/>
    <x v="5"/>
    <s v="NumPy"/>
    <s v=" Scikit-learn"/>
    <s v=" AWS"/>
    <s v=" Power BI"/>
    <s v=" SQL"/>
    <m/>
    <x v="2"/>
    <x v="3"/>
    <x v="162"/>
    <n v="42621"/>
    <n v="93559"/>
    <n v="68090"/>
    <d v="2025-03-16T00:00:00"/>
    <x v="1"/>
    <s v="Scikit-learn, MLflow, BigQuery"/>
    <s v="Senior"/>
    <d v="2025-03-16T00:00:00"/>
    <n v="16"/>
    <n v="3"/>
    <x v="0"/>
    <x v="1"/>
  </r>
  <r>
    <n v="164"/>
    <x v="162"/>
    <x v="2"/>
    <x v="6"/>
    <s v="R"/>
    <s v=" Keras"/>
    <s v=" NumPy"/>
    <s v=" FastAPI"/>
    <m/>
    <m/>
    <x v="2"/>
    <x v="2"/>
    <x v="163"/>
    <n v="75069"/>
    <n v="172405"/>
    <n v="123737"/>
    <d v="2025-08-06T00:00:00"/>
    <x v="2"/>
    <s v="TensorFlow, MLflow"/>
    <s v="Senior"/>
    <d v="2025-08-06T00:00:00"/>
    <n v="6"/>
    <n v="8"/>
    <x v="0"/>
    <x v="0"/>
  </r>
  <r>
    <n v="165"/>
    <x v="163"/>
    <x v="0"/>
    <x v="3"/>
    <s v="Keras"/>
    <s v=" GCP"/>
    <s v=" NumPy"/>
    <s v=" AWS"/>
    <m/>
    <m/>
    <x v="1"/>
    <x v="0"/>
    <x v="164"/>
    <n v="110005"/>
    <n v="156652"/>
    <n v="133328.5"/>
    <d v="2025-04-14T00:00:00"/>
    <x v="0"/>
    <s v="LangChain"/>
    <s v="Entry"/>
    <d v="2025-04-14T00:00:00"/>
    <n v="14"/>
    <n v="4"/>
    <x v="0"/>
    <x v="9"/>
  </r>
  <r>
    <n v="166"/>
    <x v="164"/>
    <x v="0"/>
    <x v="1"/>
    <s v="Hugging Face"/>
    <s v=" Reinforcement Learning"/>
    <s v=" LangChain"/>
    <m/>
    <m/>
    <m/>
    <x v="2"/>
    <x v="3"/>
    <x v="165"/>
    <n v="127733"/>
    <n v="156796"/>
    <n v="142264.5"/>
    <d v="2025-09-16T00:00:00"/>
    <x v="0"/>
    <s v="BigQuery, MLflow, FastAPI"/>
    <s v="Senior"/>
    <d v="2025-09-16T00:00:00"/>
    <n v="16"/>
    <n v="9"/>
    <x v="0"/>
    <x v="2"/>
  </r>
  <r>
    <n v="167"/>
    <x v="165"/>
    <x v="1"/>
    <x v="1"/>
    <s v="LangChain"/>
    <s v=" TensorFlow"/>
    <s v=" AWS"/>
    <s v=" Reinforcement Learning"/>
    <m/>
    <m/>
    <x v="1"/>
    <x v="3"/>
    <x v="166"/>
    <n v="81580"/>
    <n v="132667"/>
    <n v="107123.5"/>
    <d v="2024-04-16T00:00:00"/>
    <x v="1"/>
    <s v="TensorFlow, BigQuery"/>
    <s v="Entry"/>
    <d v="2024-04-16T00:00:00"/>
    <n v="16"/>
    <n v="4"/>
    <x v="1"/>
    <x v="9"/>
  </r>
  <r>
    <n v="168"/>
    <x v="166"/>
    <x v="4"/>
    <x v="0"/>
    <s v="FastAPI"/>
    <s v=" Reinforcement Learning"/>
    <s v=" Hugging Face"/>
    <s v=" GCP"/>
    <s v=" R"/>
    <m/>
    <x v="0"/>
    <x v="3"/>
    <x v="167"/>
    <n v="46318"/>
    <n v="73935"/>
    <n v="60126.5"/>
    <d v="2024-10-18T00:00:00"/>
    <x v="2"/>
    <s v="TensorFlow"/>
    <s v="Mid"/>
    <d v="2024-10-18T00:00:00"/>
    <n v="18"/>
    <n v="10"/>
    <x v="1"/>
    <x v="10"/>
  </r>
  <r>
    <n v="169"/>
    <x v="167"/>
    <x v="2"/>
    <x v="0"/>
    <s v="Power BI"/>
    <s v=" Excel"/>
    <s v=" SQL"/>
    <s v=" AWS"/>
    <s v=" Azure"/>
    <m/>
    <x v="2"/>
    <x v="0"/>
    <x v="168"/>
    <n v="83360"/>
    <n v="173396"/>
    <n v="128378"/>
    <d v="2024-12-11T00:00:00"/>
    <x v="1"/>
    <s v="FastAPI, MLflow, KDB+"/>
    <s v="Senior"/>
    <d v="2024-12-11T00:00:00"/>
    <n v="11"/>
    <n v="12"/>
    <x v="1"/>
    <x v="5"/>
  </r>
  <r>
    <n v="170"/>
    <x v="168"/>
    <x v="3"/>
    <x v="5"/>
    <s v="FastAPI"/>
    <s v=" AWS"/>
    <s v=" PyTorch"/>
    <m/>
    <m/>
    <m/>
    <x v="1"/>
    <x v="2"/>
    <x v="169"/>
    <n v="50841"/>
    <n v="149011"/>
    <n v="99926"/>
    <d v="2025-05-02T00:00:00"/>
    <x v="2"/>
    <s v="LangChain"/>
    <s v="Entry"/>
    <d v="2025-05-02T00:00:00"/>
    <n v="2"/>
    <n v="5"/>
    <x v="0"/>
    <x v="3"/>
  </r>
  <r>
    <n v="171"/>
    <x v="169"/>
    <x v="3"/>
    <x v="3"/>
    <s v="CUDA"/>
    <s v=" Python"/>
    <s v=" Keras"/>
    <m/>
    <m/>
    <m/>
    <x v="0"/>
    <x v="3"/>
    <x v="170"/>
    <n v="84196"/>
    <n v="183723"/>
    <n v="133959.5"/>
    <d v="2025-03-15T00:00:00"/>
    <x v="1"/>
    <s v="FastAPI, PyTorch, TensorFlow"/>
    <s v="Mid"/>
    <d v="2025-03-15T00:00:00"/>
    <n v="15"/>
    <n v="3"/>
    <x v="0"/>
    <x v="1"/>
  </r>
  <r>
    <n v="172"/>
    <x v="170"/>
    <x v="1"/>
    <x v="7"/>
    <s v="Flask"/>
    <s v=" Azure"/>
    <s v=" Hugging Face"/>
    <s v=" FastAPI"/>
    <s v=" Excel"/>
    <m/>
    <x v="2"/>
    <x v="1"/>
    <x v="171"/>
    <n v="92704"/>
    <n v="181511"/>
    <n v="137107.5"/>
    <d v="2024-05-25T00:00:00"/>
    <x v="2"/>
    <s v="PyTorch, BigQuery"/>
    <s v="Senior"/>
    <d v="2024-05-25T00:00:00"/>
    <n v="25"/>
    <n v="5"/>
    <x v="1"/>
    <x v="3"/>
  </r>
  <r>
    <n v="173"/>
    <x v="171"/>
    <x v="1"/>
    <x v="4"/>
    <s v="TensorFlow"/>
    <s v=" CUDA"/>
    <s v=" Reinforcement Learning"/>
    <s v=" Flask"/>
    <s v=" R"/>
    <m/>
    <x v="1"/>
    <x v="3"/>
    <x v="172"/>
    <n v="61245"/>
    <n v="133612"/>
    <n v="97428.5"/>
    <d v="2024-01-31T00:00:00"/>
    <x v="2"/>
    <s v="FastAPI, PyTorch"/>
    <s v="Entry"/>
    <d v="2024-01-31T00:00:00"/>
    <n v="31"/>
    <n v="1"/>
    <x v="1"/>
    <x v="6"/>
  </r>
  <r>
    <n v="174"/>
    <x v="172"/>
    <x v="6"/>
    <x v="3"/>
    <s v="NumPy"/>
    <s v=" MLflow"/>
    <s v=" Python"/>
    <s v=" C++"/>
    <s v=" Azure"/>
    <m/>
    <x v="2"/>
    <x v="3"/>
    <x v="173"/>
    <n v="91839"/>
    <n v="153147"/>
    <n v="122493"/>
    <d v="2024-08-01T00:00:00"/>
    <x v="0"/>
    <s v="FastAPI, MLflow"/>
    <s v="Senior"/>
    <d v="2024-08-01T00:00:00"/>
    <n v="1"/>
    <n v="8"/>
    <x v="1"/>
    <x v="0"/>
  </r>
  <r>
    <n v="175"/>
    <x v="173"/>
    <x v="1"/>
    <x v="3"/>
    <s v="NumPy"/>
    <s v=" PyTorch"/>
    <s v=" C++"/>
    <s v=" MLflow"/>
    <s v=" TensorFlow"/>
    <m/>
    <x v="0"/>
    <x v="1"/>
    <x v="174"/>
    <n v="65330"/>
    <n v="149814"/>
    <n v="107572"/>
    <d v="2025-01-24T00:00:00"/>
    <x v="2"/>
    <s v="TensorFlow, KDB+, MLflow"/>
    <s v="Mid"/>
    <d v="2025-01-24T00:00:00"/>
    <n v="24"/>
    <n v="1"/>
    <x v="0"/>
    <x v="6"/>
  </r>
  <r>
    <n v="176"/>
    <x v="174"/>
    <x v="4"/>
    <x v="6"/>
    <s v="Power BI"/>
    <s v=" Azure"/>
    <s v=" FastAPI"/>
    <s v=" LangChain"/>
    <s v=" NumPy"/>
    <m/>
    <x v="1"/>
    <x v="1"/>
    <x v="175"/>
    <n v="142316"/>
    <n v="210339"/>
    <n v="176327.5"/>
    <d v="2025-01-21T00:00:00"/>
    <x v="2"/>
    <s v="KDB+, BigQuery"/>
    <s v="Entry"/>
    <d v="2025-01-21T00:00:00"/>
    <n v="21"/>
    <n v="1"/>
    <x v="0"/>
    <x v="6"/>
  </r>
  <r>
    <n v="177"/>
    <x v="175"/>
    <x v="2"/>
    <x v="2"/>
    <s v="Excel"/>
    <s v=" Azure"/>
    <s v=" Python"/>
    <s v=" R"/>
    <s v=" Hugging Face"/>
    <m/>
    <x v="0"/>
    <x v="3"/>
    <x v="176"/>
    <n v="86369"/>
    <n v="153860"/>
    <n v="120114.5"/>
    <d v="2025-04-29T00:00:00"/>
    <x v="2"/>
    <s v="PyTorch, LangChain, MLflow"/>
    <s v="Mid"/>
    <d v="2025-04-29T00:00:00"/>
    <n v="29"/>
    <n v="4"/>
    <x v="0"/>
    <x v="9"/>
  </r>
  <r>
    <n v="178"/>
    <x v="176"/>
    <x v="0"/>
    <x v="3"/>
    <s v="Power BI"/>
    <s v=" MLflow"/>
    <s v=" NumPy"/>
    <s v=" Pandas"/>
    <m/>
    <m/>
    <x v="1"/>
    <x v="0"/>
    <x v="177"/>
    <n v="123834"/>
    <n v="203953"/>
    <n v="163893.5"/>
    <d v="2025-08-01T00:00:00"/>
    <x v="1"/>
    <s v="Scikit-learn, PyTorch, LangChain"/>
    <s v="Entry"/>
    <d v="2025-08-01T00:00:00"/>
    <n v="1"/>
    <n v="8"/>
    <x v="0"/>
    <x v="0"/>
  </r>
  <r>
    <n v="179"/>
    <x v="177"/>
    <x v="4"/>
    <x v="3"/>
    <s v="LangChain"/>
    <s v=" R"/>
    <s v=" Hugging Face"/>
    <s v=" Scikit-learn"/>
    <m/>
    <m/>
    <x v="1"/>
    <x v="2"/>
    <x v="178"/>
    <n v="86874"/>
    <n v="127959"/>
    <n v="107416.5"/>
    <d v="2024-10-07T00:00:00"/>
    <x v="2"/>
    <s v="TensorFlow, BigQuery, KDB+"/>
    <s v="Entry"/>
    <d v="2024-10-07T00:00:00"/>
    <n v="7"/>
    <n v="10"/>
    <x v="1"/>
    <x v="10"/>
  </r>
  <r>
    <n v="180"/>
    <x v="178"/>
    <x v="6"/>
    <x v="7"/>
    <s v="Power BI"/>
    <s v=" TensorFlow"/>
    <s v=" Azure"/>
    <s v=" CUDA"/>
    <s v=" GCP"/>
    <s v=" Pandas"/>
    <x v="1"/>
    <x v="3"/>
    <x v="179"/>
    <n v="91853"/>
    <n v="143054"/>
    <n v="117453.5"/>
    <d v="2024-02-22T00:00:00"/>
    <x v="1"/>
    <s v="TensorFlow, FastAPI"/>
    <s v="Entry"/>
    <d v="2024-02-22T00:00:00"/>
    <n v="22"/>
    <n v="2"/>
    <x v="1"/>
    <x v="4"/>
  </r>
  <r>
    <n v="181"/>
    <x v="179"/>
    <x v="3"/>
    <x v="0"/>
    <s v="Reinforcement Learning"/>
    <s v=" SQL"/>
    <s v=" Scikit-learn"/>
    <s v=" AWS"/>
    <m/>
    <m/>
    <x v="2"/>
    <x v="2"/>
    <x v="180"/>
    <n v="115282"/>
    <n v="183026"/>
    <n v="149154"/>
    <d v="2025-05-23T00:00:00"/>
    <x v="0"/>
    <s v="KDB+, Scikit-learn, PyTorch"/>
    <s v="Senior"/>
    <d v="2025-05-23T00:00:00"/>
    <n v="23"/>
    <n v="5"/>
    <x v="0"/>
    <x v="3"/>
  </r>
  <r>
    <n v="182"/>
    <x v="180"/>
    <x v="2"/>
    <x v="6"/>
    <s v="Scikit-learn"/>
    <s v=" LangChain"/>
    <s v=" Hugging Face"/>
    <s v=" Python"/>
    <m/>
    <m/>
    <x v="0"/>
    <x v="3"/>
    <x v="181"/>
    <n v="100075"/>
    <n v="181375"/>
    <n v="140725"/>
    <d v="2024-06-08T00:00:00"/>
    <x v="1"/>
    <s v="PyTorch"/>
    <s v="Mid"/>
    <d v="2024-06-08T00:00:00"/>
    <n v="8"/>
    <n v="6"/>
    <x v="1"/>
    <x v="11"/>
  </r>
  <r>
    <n v="183"/>
    <x v="181"/>
    <x v="0"/>
    <x v="7"/>
    <s v="Python"/>
    <s v=" NumPy"/>
    <s v=" Flask"/>
    <s v=" LangChain"/>
    <s v=" R"/>
    <m/>
    <x v="0"/>
    <x v="3"/>
    <x v="182"/>
    <n v="84286"/>
    <n v="155592"/>
    <n v="119939"/>
    <d v="2024-08-22T00:00:00"/>
    <x v="1"/>
    <s v="BigQuery, TensorFlow"/>
    <s v="Mid"/>
    <d v="2024-08-22T00:00:00"/>
    <n v="22"/>
    <n v="8"/>
    <x v="1"/>
    <x v="0"/>
  </r>
  <r>
    <n v="184"/>
    <x v="182"/>
    <x v="4"/>
    <x v="2"/>
    <s v="PyTorch"/>
    <s v=" Python"/>
    <s v=" GCP"/>
    <s v=" MLflow"/>
    <m/>
    <m/>
    <x v="0"/>
    <x v="0"/>
    <x v="183"/>
    <n v="81464"/>
    <n v="148211"/>
    <n v="114837.5"/>
    <d v="2024-03-26T00:00:00"/>
    <x v="0"/>
    <s v="Scikit-learn, BigQuery"/>
    <s v="Mid"/>
    <d v="2024-03-26T00:00:00"/>
    <n v="26"/>
    <n v="3"/>
    <x v="1"/>
    <x v="1"/>
  </r>
  <r>
    <n v="185"/>
    <x v="183"/>
    <x v="5"/>
    <x v="1"/>
    <s v="Python"/>
    <s v=" MLflow"/>
    <s v=" Azure"/>
    <s v=" TensorFlow"/>
    <s v=" Power BI"/>
    <m/>
    <x v="1"/>
    <x v="2"/>
    <x v="184"/>
    <n v="142464"/>
    <n v="186808"/>
    <n v="164636"/>
    <d v="2025-01-29T00:00:00"/>
    <x v="2"/>
    <s v="TensorFlow"/>
    <s v="Entry"/>
    <d v="2025-01-29T00:00:00"/>
    <n v="29"/>
    <n v="1"/>
    <x v="0"/>
    <x v="6"/>
  </r>
  <r>
    <n v="186"/>
    <x v="184"/>
    <x v="3"/>
    <x v="0"/>
    <s v="NumPy"/>
    <s v=" R"/>
    <s v=" MLflow"/>
    <s v=" C++"/>
    <s v=" FastAPI"/>
    <m/>
    <x v="1"/>
    <x v="1"/>
    <x v="185"/>
    <n v="121357"/>
    <n v="161420"/>
    <n v="141388.5"/>
    <d v="2024-10-21T00:00:00"/>
    <x v="0"/>
    <s v="BigQuery"/>
    <s v="Entry"/>
    <d v="2024-10-21T00:00:00"/>
    <n v="21"/>
    <n v="10"/>
    <x v="1"/>
    <x v="10"/>
  </r>
  <r>
    <n v="187"/>
    <x v="185"/>
    <x v="0"/>
    <x v="7"/>
    <s v="Excel"/>
    <s v=" CUDA"/>
    <s v=" Pandas"/>
    <m/>
    <m/>
    <m/>
    <x v="0"/>
    <x v="0"/>
    <x v="186"/>
    <n v="126266"/>
    <n v="151205"/>
    <n v="138735.5"/>
    <d v="2024-01-20T00:00:00"/>
    <x v="0"/>
    <s v="LangChain, MLflow"/>
    <s v="Mid"/>
    <d v="2024-01-20T00:00:00"/>
    <n v="20"/>
    <n v="1"/>
    <x v="1"/>
    <x v="6"/>
  </r>
  <r>
    <n v="188"/>
    <x v="186"/>
    <x v="6"/>
    <x v="1"/>
    <s v="Scikit-learn"/>
    <s v=" SQL"/>
    <s v=" Keras"/>
    <s v=" GCP"/>
    <s v=" AWS"/>
    <s v=" NumPy"/>
    <x v="0"/>
    <x v="2"/>
    <x v="187"/>
    <n v="43986"/>
    <n v="115213"/>
    <n v="79599.5"/>
    <d v="2024-09-14T00:00:00"/>
    <x v="0"/>
    <s v="KDB+"/>
    <s v="Mid"/>
    <d v="2024-09-14T00:00:00"/>
    <n v="14"/>
    <n v="9"/>
    <x v="1"/>
    <x v="2"/>
  </r>
  <r>
    <n v="189"/>
    <x v="187"/>
    <x v="4"/>
    <x v="4"/>
    <s v="PyTorch"/>
    <s v=" SQL"/>
    <s v=" Reinforcement Learning"/>
    <s v=" MLflow"/>
    <s v=" AWS"/>
    <m/>
    <x v="2"/>
    <x v="3"/>
    <x v="188"/>
    <n v="62157"/>
    <n v="96230"/>
    <n v="79193.5"/>
    <d v="2024-09-29T00:00:00"/>
    <x v="0"/>
    <s v="BigQuery"/>
    <s v="Senior"/>
    <d v="2024-09-29T00:00:00"/>
    <n v="29"/>
    <n v="9"/>
    <x v="1"/>
    <x v="2"/>
  </r>
  <r>
    <n v="190"/>
    <x v="188"/>
    <x v="6"/>
    <x v="3"/>
    <s v="FastAPI"/>
    <s v=" GCP"/>
    <s v=" LangChain"/>
    <s v=" MLflow"/>
    <m/>
    <m/>
    <x v="1"/>
    <x v="0"/>
    <x v="189"/>
    <n v="102546"/>
    <n v="120953"/>
    <n v="111749.5"/>
    <d v="2024-05-30T00:00:00"/>
    <x v="0"/>
    <s v="PyTorch, KDB+"/>
    <s v="Entry"/>
    <d v="2024-05-30T00:00:00"/>
    <n v="30"/>
    <n v="5"/>
    <x v="1"/>
    <x v="3"/>
  </r>
  <r>
    <n v="191"/>
    <x v="189"/>
    <x v="1"/>
    <x v="0"/>
    <s v="NumPy"/>
    <s v=" R"/>
    <s v=" Power BI"/>
    <s v=" CUDA"/>
    <m/>
    <m/>
    <x v="1"/>
    <x v="3"/>
    <x v="190"/>
    <n v="79611"/>
    <n v="163781"/>
    <n v="121696"/>
    <d v="2024-10-28T00:00:00"/>
    <x v="2"/>
    <s v="MLflow, LangChain, FastAPI"/>
    <s v="Entry"/>
    <d v="2024-10-28T00:00:00"/>
    <n v="28"/>
    <n v="10"/>
    <x v="1"/>
    <x v="10"/>
  </r>
  <r>
    <n v="192"/>
    <x v="190"/>
    <x v="5"/>
    <x v="7"/>
    <s v="Pandas"/>
    <s v=" CUDA"/>
    <s v=" PyTorch"/>
    <m/>
    <m/>
    <m/>
    <x v="0"/>
    <x v="0"/>
    <x v="191"/>
    <n v="142867"/>
    <n v="168105"/>
    <n v="155486"/>
    <d v="2024-01-25T00:00:00"/>
    <x v="2"/>
    <s v="FastAPI, BigQuery"/>
    <s v="Mid"/>
    <d v="2024-01-25T00:00:00"/>
    <n v="25"/>
    <n v="1"/>
    <x v="1"/>
    <x v="6"/>
  </r>
  <r>
    <n v="193"/>
    <x v="191"/>
    <x v="6"/>
    <x v="5"/>
    <s v="Azure"/>
    <s v=" Python"/>
    <s v=" Hugging Face"/>
    <s v=" SQL"/>
    <m/>
    <m/>
    <x v="1"/>
    <x v="1"/>
    <x v="192"/>
    <n v="63520"/>
    <n v="101934"/>
    <n v="82727"/>
    <d v="2024-02-11T00:00:00"/>
    <x v="2"/>
    <s v="MLflow, KDB+"/>
    <s v="Entry"/>
    <d v="2024-02-11T00:00:00"/>
    <n v="11"/>
    <n v="2"/>
    <x v="1"/>
    <x v="4"/>
  </r>
  <r>
    <n v="194"/>
    <x v="192"/>
    <x v="6"/>
    <x v="4"/>
    <s v="MLflow"/>
    <s v=" PyTorch"/>
    <s v=" Scikit-learn"/>
    <m/>
    <m/>
    <m/>
    <x v="1"/>
    <x v="3"/>
    <x v="193"/>
    <n v="116202"/>
    <n v="179210"/>
    <n v="147706"/>
    <d v="2024-05-19T00:00:00"/>
    <x v="0"/>
    <s v="LangChain, KDB+"/>
    <s v="Entry"/>
    <d v="2024-05-19T00:00:00"/>
    <n v="19"/>
    <n v="5"/>
    <x v="1"/>
    <x v="3"/>
  </r>
  <r>
    <n v="195"/>
    <x v="193"/>
    <x v="0"/>
    <x v="2"/>
    <s v="Pandas"/>
    <s v=" Reinforcement Learning"/>
    <s v=" FastAPI"/>
    <m/>
    <m/>
    <m/>
    <x v="2"/>
    <x v="3"/>
    <x v="194"/>
    <n v="137620"/>
    <n v="173474"/>
    <n v="155547"/>
    <d v="2023-11-04T00:00:00"/>
    <x v="2"/>
    <s v="Scikit-learn"/>
    <s v="Senior"/>
    <d v="2023-11-04T00:00:00"/>
    <n v="4"/>
    <n v="11"/>
    <x v="2"/>
    <x v="7"/>
  </r>
  <r>
    <n v="196"/>
    <x v="194"/>
    <x v="6"/>
    <x v="6"/>
    <s v="TensorFlow"/>
    <s v=" SQL"/>
    <s v=" NumPy"/>
    <m/>
    <m/>
    <m/>
    <x v="2"/>
    <x v="3"/>
    <x v="195"/>
    <n v="131485"/>
    <n v="218283"/>
    <n v="174884"/>
    <d v="2024-12-08T00:00:00"/>
    <x v="2"/>
    <s v="BigQuery, FastAPI"/>
    <s v="Senior"/>
    <d v="2024-12-08T00:00:00"/>
    <n v="8"/>
    <n v="12"/>
    <x v="1"/>
    <x v="5"/>
  </r>
  <r>
    <n v="197"/>
    <x v="195"/>
    <x v="1"/>
    <x v="3"/>
    <s v="Flask"/>
    <s v=" C++"/>
    <s v=" TensorFlow"/>
    <s v=" Reinforcement Learning"/>
    <s v=" R"/>
    <m/>
    <x v="2"/>
    <x v="3"/>
    <x v="196"/>
    <n v="117341"/>
    <n v="158797"/>
    <n v="138069"/>
    <d v="2024-08-27T00:00:00"/>
    <x v="1"/>
    <s v="Scikit-learn, TensorFlow, FastAPI"/>
    <s v="Senior"/>
    <d v="2024-08-27T00:00:00"/>
    <n v="27"/>
    <n v="8"/>
    <x v="1"/>
    <x v="0"/>
  </r>
  <r>
    <n v="198"/>
    <x v="196"/>
    <x v="4"/>
    <x v="0"/>
    <s v="LangChain"/>
    <s v=" Python"/>
    <s v=" SQL"/>
    <m/>
    <m/>
    <m/>
    <x v="2"/>
    <x v="3"/>
    <x v="197"/>
    <n v="123706"/>
    <n v="167631"/>
    <n v="145668.5"/>
    <d v="2024-08-15T00:00:00"/>
    <x v="2"/>
    <s v="BigQuery"/>
    <s v="Senior"/>
    <d v="2024-08-15T00:00:00"/>
    <n v="15"/>
    <n v="8"/>
    <x v="1"/>
    <x v="0"/>
  </r>
  <r>
    <n v="199"/>
    <x v="197"/>
    <x v="1"/>
    <x v="2"/>
    <s v="Azure"/>
    <s v=" Scikit-learn"/>
    <s v=" Keras"/>
    <s v=" R"/>
    <s v=" Hugging Face"/>
    <m/>
    <x v="2"/>
    <x v="1"/>
    <x v="198"/>
    <n v="43828"/>
    <n v="96329"/>
    <n v="70078.5"/>
    <d v="2024-04-01T00:00:00"/>
    <x v="2"/>
    <s v="BigQuery, KDB+"/>
    <s v="Senior"/>
    <d v="2024-04-01T00:00:00"/>
    <n v="1"/>
    <n v="4"/>
    <x v="1"/>
    <x v="9"/>
  </r>
  <r>
    <n v="200"/>
    <x v="198"/>
    <x v="5"/>
    <x v="3"/>
    <s v="NumPy"/>
    <s v=" AWS"/>
    <s v=" LangChain"/>
    <m/>
    <m/>
    <m/>
    <x v="1"/>
    <x v="0"/>
    <x v="199"/>
    <n v="130984"/>
    <n v="170051"/>
    <n v="150517.5"/>
    <d v="2025-06-17T00:00:00"/>
    <x v="1"/>
    <s v="PyTorch"/>
    <s v="Entry"/>
    <d v="2025-06-17T00:00:00"/>
    <n v="17"/>
    <n v="6"/>
    <x v="0"/>
    <x v="11"/>
  </r>
  <r>
    <n v="201"/>
    <x v="199"/>
    <x v="3"/>
    <x v="4"/>
    <s v="C++"/>
    <s v=" Scikit-learn"/>
    <s v=" CUDA"/>
    <s v=" LangChain"/>
    <m/>
    <m/>
    <x v="1"/>
    <x v="3"/>
    <x v="200"/>
    <n v="125831"/>
    <n v="194965"/>
    <n v="160398"/>
    <d v="2024-12-31T00:00:00"/>
    <x v="0"/>
    <s v="BigQuery, PyTorch"/>
    <s v="Entry"/>
    <d v="2024-12-31T00:00:00"/>
    <n v="31"/>
    <n v="12"/>
    <x v="1"/>
    <x v="5"/>
  </r>
  <r>
    <n v="202"/>
    <x v="172"/>
    <x v="2"/>
    <x v="3"/>
    <s v="NumPy"/>
    <s v=" Excel"/>
    <s v=" Azure"/>
    <s v=" AWS"/>
    <m/>
    <m/>
    <x v="2"/>
    <x v="1"/>
    <x v="201"/>
    <n v="96628"/>
    <n v="121086"/>
    <n v="108857"/>
    <d v="2024-11-07T00:00:00"/>
    <x v="2"/>
    <s v="PyTorch, TensorFlow, FastAPI"/>
    <s v="Senior"/>
    <d v="2024-11-07T00:00:00"/>
    <n v="7"/>
    <n v="11"/>
    <x v="1"/>
    <x v="7"/>
  </r>
  <r>
    <n v="203"/>
    <x v="200"/>
    <x v="2"/>
    <x v="6"/>
    <s v="Power BI"/>
    <s v=" GCP"/>
    <s v=" FastAPI"/>
    <s v=" C++"/>
    <s v=" Pandas"/>
    <s v=" SQL"/>
    <x v="1"/>
    <x v="2"/>
    <x v="202"/>
    <n v="85788"/>
    <n v="132802"/>
    <n v="109295"/>
    <d v="2024-02-16T00:00:00"/>
    <x v="0"/>
    <s v="LangChain, KDB+, FastAPI"/>
    <s v="Entry"/>
    <d v="2024-02-16T00:00:00"/>
    <n v="16"/>
    <n v="2"/>
    <x v="1"/>
    <x v="4"/>
  </r>
  <r>
    <n v="204"/>
    <x v="201"/>
    <x v="4"/>
    <x v="2"/>
    <s v="MLflow"/>
    <s v=" Flask"/>
    <s v=" Azure"/>
    <s v=" CUDA"/>
    <s v=" FastAPI"/>
    <m/>
    <x v="0"/>
    <x v="3"/>
    <x v="203"/>
    <n v="147975"/>
    <n v="247578"/>
    <n v="197776.5"/>
    <d v="2025-05-12T00:00:00"/>
    <x v="1"/>
    <s v="TensorFlow"/>
    <s v="Mid"/>
    <d v="2025-05-12T00:00:00"/>
    <n v="12"/>
    <n v="5"/>
    <x v="0"/>
    <x v="3"/>
  </r>
  <r>
    <n v="205"/>
    <x v="202"/>
    <x v="4"/>
    <x v="0"/>
    <s v="Pandas"/>
    <s v=" AWS"/>
    <s v=" R"/>
    <s v=" TensorFlow"/>
    <s v=" FastAPI"/>
    <s v=" MLflow"/>
    <x v="1"/>
    <x v="1"/>
    <x v="204"/>
    <n v="48226"/>
    <n v="90071"/>
    <n v="69148.5"/>
    <d v="2024-12-24T00:00:00"/>
    <x v="2"/>
    <s v="BigQuery"/>
    <s v="Entry"/>
    <d v="2024-12-24T00:00:00"/>
    <n v="24"/>
    <n v="12"/>
    <x v="1"/>
    <x v="5"/>
  </r>
  <r>
    <n v="206"/>
    <x v="174"/>
    <x v="0"/>
    <x v="4"/>
    <s v="Python"/>
    <s v=" Power BI"/>
    <s v=" PyTorch"/>
    <m/>
    <m/>
    <m/>
    <x v="2"/>
    <x v="0"/>
    <x v="205"/>
    <n v="62447"/>
    <n v="129068"/>
    <n v="95757.5"/>
    <d v="2025-01-22T00:00:00"/>
    <x v="1"/>
    <s v="MLflow"/>
    <s v="Senior"/>
    <d v="2025-01-22T00:00:00"/>
    <n v="22"/>
    <n v="1"/>
    <x v="0"/>
    <x v="6"/>
  </r>
  <r>
    <n v="207"/>
    <x v="203"/>
    <x v="6"/>
    <x v="1"/>
    <s v="TensorFlow"/>
    <s v=" Python"/>
    <s v=" AWS"/>
    <s v=" Reinforcement Learning"/>
    <s v=" NumPy"/>
    <s v=" CUDA"/>
    <x v="0"/>
    <x v="3"/>
    <x v="206"/>
    <n v="110876"/>
    <n v="127413"/>
    <n v="119144.5"/>
    <d v="2024-05-18T00:00:00"/>
    <x v="0"/>
    <s v="TensorFlow"/>
    <s v="Mid"/>
    <d v="2024-05-18T00:00:00"/>
    <n v="18"/>
    <n v="5"/>
    <x v="1"/>
    <x v="3"/>
  </r>
  <r>
    <n v="208"/>
    <x v="204"/>
    <x v="5"/>
    <x v="3"/>
    <s v="SQL"/>
    <s v=" MLflow"/>
    <s v=" R"/>
    <m/>
    <m/>
    <m/>
    <x v="0"/>
    <x v="2"/>
    <x v="207"/>
    <n v="85915"/>
    <n v="109356"/>
    <n v="97635.5"/>
    <d v="2023-10-13T00:00:00"/>
    <x v="1"/>
    <s v="Scikit-learn"/>
    <s v="Mid"/>
    <d v="2023-10-13T00:00:00"/>
    <n v="13"/>
    <n v="10"/>
    <x v="2"/>
    <x v="10"/>
  </r>
  <r>
    <n v="209"/>
    <x v="205"/>
    <x v="2"/>
    <x v="3"/>
    <s v="NumPy"/>
    <s v=" Reinforcement Learning"/>
    <s v=" Azure"/>
    <s v=" C++"/>
    <s v=" R"/>
    <m/>
    <x v="2"/>
    <x v="0"/>
    <x v="208"/>
    <n v="143326"/>
    <n v="161834"/>
    <n v="152580"/>
    <d v="2024-01-09T00:00:00"/>
    <x v="0"/>
    <s v="Scikit-learn, BigQuery, FastAPI"/>
    <s v="Senior"/>
    <d v="2024-01-09T00:00:00"/>
    <n v="9"/>
    <n v="1"/>
    <x v="1"/>
    <x v="6"/>
  </r>
  <r>
    <n v="210"/>
    <x v="206"/>
    <x v="0"/>
    <x v="4"/>
    <s v="Power BI"/>
    <s v=" Azure"/>
    <s v=" SQL"/>
    <s v=" C++"/>
    <s v=" Hugging Face"/>
    <m/>
    <x v="1"/>
    <x v="0"/>
    <x v="209"/>
    <n v="89991"/>
    <n v="179017"/>
    <n v="134504"/>
    <d v="2024-01-01T00:00:00"/>
    <x v="2"/>
    <s v="KDB+, FastAPI, PyTorch"/>
    <s v="Entry"/>
    <d v="2024-01-01T00:00:00"/>
    <n v="1"/>
    <n v="1"/>
    <x v="1"/>
    <x v="6"/>
  </r>
  <r>
    <n v="211"/>
    <x v="207"/>
    <x v="3"/>
    <x v="1"/>
    <s v="Python"/>
    <s v=" Pandas"/>
    <s v=" AWS"/>
    <s v=" TensorFlow"/>
    <s v=" SQL"/>
    <m/>
    <x v="2"/>
    <x v="2"/>
    <x v="210"/>
    <n v="67897"/>
    <n v="156557"/>
    <n v="112227"/>
    <d v="2023-11-08T00:00:00"/>
    <x v="2"/>
    <s v="KDB+, FastAPI"/>
    <s v="Senior"/>
    <d v="2023-11-08T00:00:00"/>
    <n v="8"/>
    <n v="11"/>
    <x v="2"/>
    <x v="7"/>
  </r>
  <r>
    <n v="212"/>
    <x v="208"/>
    <x v="2"/>
    <x v="3"/>
    <s v="LangChain"/>
    <s v=" Flask"/>
    <s v=" PyTorch"/>
    <s v=" Python"/>
    <m/>
    <m/>
    <x v="2"/>
    <x v="2"/>
    <x v="211"/>
    <n v="44318"/>
    <n v="101581"/>
    <n v="72949.5"/>
    <d v="2024-01-16T00:00:00"/>
    <x v="2"/>
    <s v="FastAPI"/>
    <s v="Senior"/>
    <d v="2024-01-16T00:00:00"/>
    <n v="16"/>
    <n v="1"/>
    <x v="1"/>
    <x v="6"/>
  </r>
  <r>
    <n v="213"/>
    <x v="209"/>
    <x v="1"/>
    <x v="0"/>
    <s v="Keras"/>
    <s v=" Azure"/>
    <s v=" Excel"/>
    <s v=" TensorFlow"/>
    <m/>
    <m/>
    <x v="0"/>
    <x v="3"/>
    <x v="212"/>
    <n v="67657"/>
    <n v="112933"/>
    <n v="90295"/>
    <d v="2024-12-31T00:00:00"/>
    <x v="2"/>
    <s v="Scikit-learn, MLflow"/>
    <s v="Mid"/>
    <d v="2024-12-31T00:00:00"/>
    <n v="31"/>
    <n v="12"/>
    <x v="1"/>
    <x v="5"/>
  </r>
  <r>
    <n v="214"/>
    <x v="210"/>
    <x v="2"/>
    <x v="2"/>
    <s v="Keras"/>
    <s v=" CUDA"/>
    <s v=" PyTorch"/>
    <s v=" Power BI"/>
    <m/>
    <m/>
    <x v="0"/>
    <x v="1"/>
    <x v="213"/>
    <n v="97752"/>
    <n v="152521"/>
    <n v="125136.5"/>
    <d v="2025-01-29T00:00:00"/>
    <x v="0"/>
    <s v="BigQuery"/>
    <s v="Mid"/>
    <d v="2025-01-29T00:00:00"/>
    <n v="29"/>
    <n v="1"/>
    <x v="0"/>
    <x v="6"/>
  </r>
  <r>
    <n v="215"/>
    <x v="211"/>
    <x v="4"/>
    <x v="4"/>
    <s v="Scikit-learn"/>
    <s v=" Power BI"/>
    <s v=" PyTorch"/>
    <s v=" SQL"/>
    <s v=" Excel"/>
    <s v=" AWS"/>
    <x v="2"/>
    <x v="3"/>
    <x v="214"/>
    <n v="93403"/>
    <n v="169785"/>
    <n v="131594"/>
    <d v="2024-01-13T00:00:00"/>
    <x v="2"/>
    <s v="LangChain"/>
    <s v="Senior"/>
    <d v="2024-01-13T00:00:00"/>
    <n v="13"/>
    <n v="1"/>
    <x v="1"/>
    <x v="6"/>
  </r>
  <r>
    <n v="216"/>
    <x v="212"/>
    <x v="4"/>
    <x v="6"/>
    <s v="Azure"/>
    <s v=" NumPy"/>
    <s v=" LangChain"/>
    <s v=" FastAPI"/>
    <s v=" Hugging Face"/>
    <s v=" Keras"/>
    <x v="1"/>
    <x v="2"/>
    <x v="215"/>
    <n v="143054"/>
    <n v="182950"/>
    <n v="163002"/>
    <d v="2024-01-08T00:00:00"/>
    <x v="2"/>
    <s v="FastAPI, PyTorch, TensorFlow"/>
    <s v="Entry"/>
    <d v="2024-01-08T00:00:00"/>
    <n v="8"/>
    <n v="1"/>
    <x v="1"/>
    <x v="6"/>
  </r>
  <r>
    <n v="217"/>
    <x v="213"/>
    <x v="3"/>
    <x v="1"/>
    <s v="AWS"/>
    <s v=" Python"/>
    <s v=" Flask"/>
    <s v=" Pandas"/>
    <s v=" Azure"/>
    <s v=" LangChain"/>
    <x v="2"/>
    <x v="3"/>
    <x v="216"/>
    <n v="123977"/>
    <n v="182190"/>
    <n v="153083.5"/>
    <d v="2023-10-24T00:00:00"/>
    <x v="1"/>
    <s v="Scikit-learn"/>
    <s v="Senior"/>
    <d v="2023-10-24T00:00:00"/>
    <n v="24"/>
    <n v="10"/>
    <x v="2"/>
    <x v="10"/>
  </r>
  <r>
    <n v="218"/>
    <x v="214"/>
    <x v="2"/>
    <x v="7"/>
    <s v="Hugging Face"/>
    <s v=" R"/>
    <s v=" C++"/>
    <m/>
    <m/>
    <m/>
    <x v="2"/>
    <x v="2"/>
    <x v="217"/>
    <n v="108708"/>
    <n v="183957"/>
    <n v="146332.5"/>
    <d v="2024-07-09T00:00:00"/>
    <x v="0"/>
    <s v="TensorFlow, LangChain, FastAPI"/>
    <s v="Senior"/>
    <d v="2024-07-09T00:00:00"/>
    <n v="9"/>
    <n v="7"/>
    <x v="1"/>
    <x v="8"/>
  </r>
  <r>
    <n v="219"/>
    <x v="215"/>
    <x v="1"/>
    <x v="2"/>
    <s v="Python"/>
    <s v=" NumPy"/>
    <s v=" Excel"/>
    <s v=" Azure"/>
    <s v=" Scikit-learn"/>
    <m/>
    <x v="2"/>
    <x v="1"/>
    <x v="218"/>
    <n v="42431"/>
    <n v="121809"/>
    <n v="82120"/>
    <d v="2024-09-09T00:00:00"/>
    <x v="2"/>
    <s v="BigQuery, PyTorch"/>
    <s v="Senior"/>
    <d v="2024-09-09T00:00:00"/>
    <n v="9"/>
    <n v="9"/>
    <x v="1"/>
    <x v="2"/>
  </r>
  <r>
    <n v="220"/>
    <x v="216"/>
    <x v="4"/>
    <x v="7"/>
    <s v="Power BI"/>
    <s v=" GCP"/>
    <s v=" MLflow"/>
    <s v=" CUDA"/>
    <s v=" Flask"/>
    <m/>
    <x v="0"/>
    <x v="0"/>
    <x v="219"/>
    <n v="129721"/>
    <n v="169068"/>
    <n v="149394.5"/>
    <d v="2025-03-16T00:00:00"/>
    <x v="1"/>
    <s v="KDB+, PyTorch"/>
    <s v="Mid"/>
    <d v="2025-03-16T00:00:00"/>
    <n v="16"/>
    <n v="3"/>
    <x v="0"/>
    <x v="1"/>
  </r>
  <r>
    <n v="221"/>
    <x v="217"/>
    <x v="4"/>
    <x v="5"/>
    <s v="PyTorch"/>
    <s v=" Reinforcement Learning"/>
    <s v=" Azure"/>
    <s v=" Python"/>
    <s v=" AWS"/>
    <s v=" Hugging Face"/>
    <x v="2"/>
    <x v="1"/>
    <x v="220"/>
    <n v="51999"/>
    <n v="114433"/>
    <n v="83216"/>
    <d v="2024-11-06T00:00:00"/>
    <x v="2"/>
    <s v="FastAPI, LangChain, TensorFlow"/>
    <s v="Senior"/>
    <d v="2024-11-06T00:00:00"/>
    <n v="6"/>
    <n v="11"/>
    <x v="1"/>
    <x v="7"/>
  </r>
  <r>
    <n v="222"/>
    <x v="218"/>
    <x v="3"/>
    <x v="4"/>
    <s v="Pandas"/>
    <s v=" MLflow"/>
    <s v=" Azure"/>
    <s v=" Reinforcement Learning"/>
    <s v=" FastAPI"/>
    <s v=" R"/>
    <x v="0"/>
    <x v="0"/>
    <x v="221"/>
    <n v="133703"/>
    <n v="230141"/>
    <n v="181922"/>
    <d v="2024-06-20T00:00:00"/>
    <x v="0"/>
    <s v="MLflow, PyTorch, TensorFlow"/>
    <s v="Mid"/>
    <d v="2024-06-20T00:00:00"/>
    <n v="20"/>
    <n v="6"/>
    <x v="1"/>
    <x v="11"/>
  </r>
  <r>
    <n v="223"/>
    <x v="219"/>
    <x v="5"/>
    <x v="2"/>
    <s v="Pandas"/>
    <s v=" AWS"/>
    <s v=" R"/>
    <s v=" PyTorch"/>
    <s v=" Power BI"/>
    <s v=" NumPy"/>
    <x v="0"/>
    <x v="2"/>
    <x v="222"/>
    <n v="75109"/>
    <n v="126693"/>
    <n v="100901"/>
    <d v="2025-06-17T00:00:00"/>
    <x v="0"/>
    <s v="MLflow"/>
    <s v="Mid"/>
    <d v="2025-06-17T00:00:00"/>
    <n v="17"/>
    <n v="6"/>
    <x v="0"/>
    <x v="11"/>
  </r>
  <r>
    <n v="224"/>
    <x v="220"/>
    <x v="4"/>
    <x v="0"/>
    <s v="C++"/>
    <s v=" NumPy"/>
    <s v=" Power BI"/>
    <s v=" MLflow"/>
    <s v=" CUDA"/>
    <m/>
    <x v="2"/>
    <x v="1"/>
    <x v="223"/>
    <n v="102227"/>
    <n v="124205"/>
    <n v="113216"/>
    <d v="2024-06-06T00:00:00"/>
    <x v="0"/>
    <s v="BigQuery, TensorFlow"/>
    <s v="Senior"/>
    <d v="2024-06-06T00:00:00"/>
    <n v="6"/>
    <n v="6"/>
    <x v="1"/>
    <x v="11"/>
  </r>
  <r>
    <n v="225"/>
    <x v="221"/>
    <x v="5"/>
    <x v="7"/>
    <s v="Power BI"/>
    <s v=" Azure"/>
    <s v=" R"/>
    <m/>
    <m/>
    <m/>
    <x v="2"/>
    <x v="2"/>
    <x v="224"/>
    <n v="77125"/>
    <n v="136585"/>
    <n v="106855"/>
    <d v="2024-09-08T00:00:00"/>
    <x v="2"/>
    <s v="LangChain, Scikit-learn, FastAPI"/>
    <s v="Senior"/>
    <d v="2024-09-08T00:00:00"/>
    <n v="8"/>
    <n v="9"/>
    <x v="1"/>
    <x v="2"/>
  </r>
  <r>
    <n v="226"/>
    <x v="222"/>
    <x v="2"/>
    <x v="1"/>
    <s v="NumPy"/>
    <s v=" C++"/>
    <s v=" AWS"/>
    <s v=" SQL"/>
    <s v=" MLflow"/>
    <m/>
    <x v="0"/>
    <x v="3"/>
    <x v="225"/>
    <n v="114539"/>
    <n v="151150"/>
    <n v="132844.5"/>
    <d v="2024-10-02T00:00:00"/>
    <x v="2"/>
    <s v="PyTorch, Scikit-learn"/>
    <s v="Mid"/>
    <d v="2024-10-02T00:00:00"/>
    <n v="2"/>
    <n v="10"/>
    <x v="1"/>
    <x v="10"/>
  </r>
  <r>
    <n v="227"/>
    <x v="223"/>
    <x v="6"/>
    <x v="2"/>
    <s v="Azure"/>
    <s v=" C++"/>
    <s v=" Reinforcement Learning"/>
    <m/>
    <m/>
    <m/>
    <x v="2"/>
    <x v="1"/>
    <x v="226"/>
    <n v="42773"/>
    <n v="105072"/>
    <n v="73922.5"/>
    <d v="2023-10-01T00:00:00"/>
    <x v="2"/>
    <s v="BigQuery, Scikit-learn, LangChain"/>
    <s v="Senior"/>
    <d v="2023-10-01T00:00:00"/>
    <n v="1"/>
    <n v="10"/>
    <x v="2"/>
    <x v="10"/>
  </r>
  <r>
    <n v="228"/>
    <x v="224"/>
    <x v="2"/>
    <x v="7"/>
    <s v="Power BI"/>
    <s v=" Hugging Face"/>
    <s v=" Keras"/>
    <s v=" Reinforcement Learning"/>
    <s v=" TensorFlow"/>
    <s v=" Excel"/>
    <x v="2"/>
    <x v="1"/>
    <x v="227"/>
    <n v="122640"/>
    <n v="208762"/>
    <n v="165701"/>
    <d v="2024-05-13T00:00:00"/>
    <x v="2"/>
    <s v="LangChain"/>
    <s v="Senior"/>
    <d v="2024-05-13T00:00:00"/>
    <n v="13"/>
    <n v="5"/>
    <x v="1"/>
    <x v="3"/>
  </r>
  <r>
    <n v="229"/>
    <x v="225"/>
    <x v="5"/>
    <x v="3"/>
    <s v="MLflow"/>
    <s v=" LangChain"/>
    <s v=" Hugging Face"/>
    <s v=" Azure"/>
    <s v=" Flask"/>
    <m/>
    <x v="1"/>
    <x v="0"/>
    <x v="228"/>
    <n v="90611"/>
    <n v="152714"/>
    <n v="121662.5"/>
    <d v="2024-04-23T00:00:00"/>
    <x v="2"/>
    <s v="TensorFlow"/>
    <s v="Entry"/>
    <d v="2024-04-23T00:00:00"/>
    <n v="23"/>
    <n v="4"/>
    <x v="1"/>
    <x v="9"/>
  </r>
  <r>
    <n v="230"/>
    <x v="226"/>
    <x v="1"/>
    <x v="3"/>
    <s v="SQL"/>
    <s v=" Keras"/>
    <s v=" Scikit-learn"/>
    <s v=" NumPy"/>
    <m/>
    <m/>
    <x v="0"/>
    <x v="3"/>
    <x v="229"/>
    <n v="61529"/>
    <n v="88876"/>
    <n v="75202.5"/>
    <d v="2023-12-16T00:00:00"/>
    <x v="2"/>
    <s v="KDB+, FastAPI"/>
    <s v="Mid"/>
    <d v="2023-12-16T00:00:00"/>
    <n v="16"/>
    <n v="12"/>
    <x v="2"/>
    <x v="5"/>
  </r>
  <r>
    <n v="231"/>
    <x v="227"/>
    <x v="1"/>
    <x v="3"/>
    <s v="NumPy"/>
    <s v=" Pandas"/>
    <s v=" Hugging Face"/>
    <m/>
    <m/>
    <m/>
    <x v="1"/>
    <x v="1"/>
    <x v="230"/>
    <n v="62907"/>
    <n v="140660"/>
    <n v="101783.5"/>
    <d v="2025-04-19T00:00:00"/>
    <x v="2"/>
    <s v="TensorFlow, MLflow, LangChain"/>
    <s v="Entry"/>
    <d v="2025-04-19T00:00:00"/>
    <n v="19"/>
    <n v="4"/>
    <x v="0"/>
    <x v="9"/>
  </r>
  <r>
    <n v="232"/>
    <x v="228"/>
    <x v="2"/>
    <x v="3"/>
    <s v="Scikit-learn"/>
    <s v=" Keras"/>
    <s v=" C++"/>
    <m/>
    <m/>
    <m/>
    <x v="1"/>
    <x v="3"/>
    <x v="231"/>
    <n v="87618"/>
    <n v="184731"/>
    <n v="136174.5"/>
    <d v="2024-05-01T00:00:00"/>
    <x v="2"/>
    <s v="BigQuery, MLflow, KDB+"/>
    <s v="Entry"/>
    <d v="2024-05-01T00:00:00"/>
    <n v="1"/>
    <n v="5"/>
    <x v="1"/>
    <x v="3"/>
  </r>
  <r>
    <n v="233"/>
    <x v="229"/>
    <x v="6"/>
    <x v="1"/>
    <s v="MLflow"/>
    <s v=" GCP"/>
    <s v=" TensorFlow"/>
    <s v=" AWS"/>
    <m/>
    <m/>
    <x v="0"/>
    <x v="0"/>
    <x v="232"/>
    <n v="129185"/>
    <n v="169420"/>
    <n v="149302.5"/>
    <d v="2025-04-11T00:00:00"/>
    <x v="1"/>
    <s v="TensorFlow, LangChain, BigQuery"/>
    <s v="Mid"/>
    <d v="2025-04-11T00:00:00"/>
    <n v="11"/>
    <n v="4"/>
    <x v="0"/>
    <x v="9"/>
  </r>
  <r>
    <n v="234"/>
    <x v="230"/>
    <x v="5"/>
    <x v="0"/>
    <s v="Flask"/>
    <s v=" Excel"/>
    <s v=" Keras"/>
    <s v=" PyTorch"/>
    <s v=" Python"/>
    <m/>
    <x v="2"/>
    <x v="3"/>
    <x v="233"/>
    <n v="127161"/>
    <n v="187759"/>
    <n v="157460"/>
    <d v="2024-12-21T00:00:00"/>
    <x v="1"/>
    <s v="Scikit-learn"/>
    <s v="Senior"/>
    <d v="2024-12-21T00:00:00"/>
    <n v="21"/>
    <n v="12"/>
    <x v="1"/>
    <x v="5"/>
  </r>
  <r>
    <n v="235"/>
    <x v="231"/>
    <x v="5"/>
    <x v="6"/>
    <s v="SQL"/>
    <s v=" Python"/>
    <s v=" MLflow"/>
    <m/>
    <m/>
    <m/>
    <x v="1"/>
    <x v="2"/>
    <x v="234"/>
    <n v="91557"/>
    <n v="109518"/>
    <n v="100537.5"/>
    <d v="2023-12-10T00:00:00"/>
    <x v="2"/>
    <s v="MLflow"/>
    <s v="Entry"/>
    <d v="2023-12-10T00:00:00"/>
    <n v="10"/>
    <n v="12"/>
    <x v="2"/>
    <x v="5"/>
  </r>
  <r>
    <n v="236"/>
    <x v="232"/>
    <x v="1"/>
    <x v="3"/>
    <s v="PyTorch"/>
    <s v=" Excel"/>
    <s v=" Reinforcement Learning"/>
    <s v=" Scikit-learn"/>
    <s v=" Azure"/>
    <m/>
    <x v="2"/>
    <x v="2"/>
    <x v="235"/>
    <n v="85776"/>
    <n v="173610"/>
    <n v="129693"/>
    <d v="2024-09-11T00:00:00"/>
    <x v="2"/>
    <s v="BigQuery, KDB+"/>
    <s v="Senior"/>
    <d v="2024-09-11T00:00:00"/>
    <n v="11"/>
    <n v="9"/>
    <x v="1"/>
    <x v="2"/>
  </r>
  <r>
    <n v="237"/>
    <x v="233"/>
    <x v="4"/>
    <x v="7"/>
    <s v="Excel"/>
    <s v=" Hugging Face"/>
    <s v=" PyTorch"/>
    <s v=" R"/>
    <s v=" SQL"/>
    <s v=" Flask"/>
    <x v="1"/>
    <x v="3"/>
    <x v="236"/>
    <n v="95255"/>
    <n v="160292"/>
    <n v="127773.5"/>
    <d v="2024-09-09T00:00:00"/>
    <x v="2"/>
    <s v="TensorFlow, PyTorch, LangChain"/>
    <s v="Entry"/>
    <d v="2024-09-09T00:00:00"/>
    <n v="9"/>
    <n v="9"/>
    <x v="1"/>
    <x v="2"/>
  </r>
  <r>
    <n v="238"/>
    <x v="234"/>
    <x v="4"/>
    <x v="7"/>
    <s v="Scikit-learn"/>
    <s v=" Hugging Face"/>
    <s v=" Pandas"/>
    <s v=" Keras"/>
    <s v=" TensorFlow"/>
    <m/>
    <x v="0"/>
    <x v="2"/>
    <x v="237"/>
    <n v="70536"/>
    <n v="137707"/>
    <n v="104121.5"/>
    <d v="2024-08-24T00:00:00"/>
    <x v="2"/>
    <s v="TensorFlow, Scikit-learn"/>
    <s v="Mid"/>
    <d v="2024-08-24T00:00:00"/>
    <n v="24"/>
    <n v="8"/>
    <x v="1"/>
    <x v="0"/>
  </r>
  <r>
    <n v="239"/>
    <x v="235"/>
    <x v="2"/>
    <x v="3"/>
    <s v="FastAPI"/>
    <s v=" MLflow"/>
    <s v=" LangChain"/>
    <s v=" Hugging Face"/>
    <s v=" Power BI"/>
    <m/>
    <x v="0"/>
    <x v="2"/>
    <x v="238"/>
    <n v="56526"/>
    <n v="149136"/>
    <n v="102831"/>
    <d v="2023-10-29T00:00:00"/>
    <x v="1"/>
    <s v="TensorFlow, KDB+, BigQuery"/>
    <s v="Mid"/>
    <d v="2023-10-29T00:00:00"/>
    <n v="29"/>
    <n v="10"/>
    <x v="2"/>
    <x v="10"/>
  </r>
  <r>
    <n v="240"/>
    <x v="236"/>
    <x v="2"/>
    <x v="2"/>
    <s v="Pandas"/>
    <s v=" Keras"/>
    <s v=" Python"/>
    <s v=" NumPy"/>
    <s v=" GCP"/>
    <m/>
    <x v="2"/>
    <x v="2"/>
    <x v="239"/>
    <n v="40077"/>
    <n v="124906"/>
    <n v="82491.5"/>
    <d v="2023-09-26T00:00:00"/>
    <x v="0"/>
    <s v="PyTorch, MLflow"/>
    <s v="Senior"/>
    <d v="2023-09-26T00:00:00"/>
    <n v="26"/>
    <n v="9"/>
    <x v="2"/>
    <x v="2"/>
  </r>
  <r>
    <n v="241"/>
    <x v="237"/>
    <x v="2"/>
    <x v="0"/>
    <s v="Power BI"/>
    <s v=" Azure"/>
    <s v=" SQL"/>
    <s v=" Flask"/>
    <s v=" NumPy"/>
    <s v=" CUDA"/>
    <x v="2"/>
    <x v="2"/>
    <x v="240"/>
    <n v="136304"/>
    <n v="175873"/>
    <n v="156088.5"/>
    <d v="2025-08-19T00:00:00"/>
    <x v="0"/>
    <s v="BigQuery, Scikit-learn"/>
    <s v="Senior"/>
    <d v="2025-08-19T00:00:00"/>
    <n v="19"/>
    <n v="8"/>
    <x v="0"/>
    <x v="0"/>
  </r>
  <r>
    <n v="242"/>
    <x v="238"/>
    <x v="4"/>
    <x v="1"/>
    <s v="Keras"/>
    <s v=" SQL"/>
    <s v=" FastAPI"/>
    <s v=" GCP"/>
    <s v=" Flask"/>
    <m/>
    <x v="0"/>
    <x v="0"/>
    <x v="241"/>
    <n v="45264"/>
    <n v="63508"/>
    <n v="54386"/>
    <d v="2025-08-17T00:00:00"/>
    <x v="2"/>
    <s v="LangChain, BigQuery"/>
    <s v="Mid"/>
    <d v="2025-08-17T00:00:00"/>
    <n v="17"/>
    <n v="8"/>
    <x v="0"/>
    <x v="0"/>
  </r>
  <r>
    <n v="243"/>
    <x v="239"/>
    <x v="3"/>
    <x v="1"/>
    <s v="Excel"/>
    <s v=" Keras"/>
    <s v=" Pandas"/>
    <s v=" CUDA"/>
    <s v=" SQL"/>
    <s v=" Hugging Face"/>
    <x v="1"/>
    <x v="3"/>
    <x v="242"/>
    <n v="70448"/>
    <n v="88238"/>
    <n v="79343"/>
    <d v="2024-05-05T00:00:00"/>
    <x v="1"/>
    <s v="MLflow, KDB+, BigQuery"/>
    <s v="Entry"/>
    <d v="2024-05-05T00:00:00"/>
    <n v="5"/>
    <n v="5"/>
    <x v="1"/>
    <x v="3"/>
  </r>
  <r>
    <n v="244"/>
    <x v="240"/>
    <x v="6"/>
    <x v="0"/>
    <s v="CUDA"/>
    <s v=" PyTorch"/>
    <s v=" Excel"/>
    <m/>
    <m/>
    <m/>
    <x v="0"/>
    <x v="3"/>
    <x v="243"/>
    <n v="132241"/>
    <n v="182322"/>
    <n v="157281.5"/>
    <d v="2024-08-29T00:00:00"/>
    <x v="2"/>
    <s v="LangChain"/>
    <s v="Mid"/>
    <d v="2024-08-29T00:00:00"/>
    <n v="29"/>
    <n v="8"/>
    <x v="1"/>
    <x v="0"/>
  </r>
  <r>
    <n v="245"/>
    <x v="34"/>
    <x v="2"/>
    <x v="4"/>
    <s v="Flask"/>
    <s v=" Scikit-learn"/>
    <s v=" FastAPI"/>
    <s v=" Power BI"/>
    <m/>
    <m/>
    <x v="2"/>
    <x v="1"/>
    <x v="244"/>
    <n v="97077"/>
    <n v="144023"/>
    <n v="120550"/>
    <d v="2023-12-13T00:00:00"/>
    <x v="2"/>
    <s v="PyTorch, BigQuery"/>
    <s v="Senior"/>
    <d v="2023-12-13T00:00:00"/>
    <n v="13"/>
    <n v="12"/>
    <x v="2"/>
    <x v="5"/>
  </r>
  <r>
    <n v="246"/>
    <x v="241"/>
    <x v="3"/>
    <x v="4"/>
    <s v="Flask"/>
    <s v=" C++"/>
    <s v=" CUDA"/>
    <s v=" R"/>
    <m/>
    <m/>
    <x v="1"/>
    <x v="3"/>
    <x v="245"/>
    <n v="93070"/>
    <n v="155510"/>
    <n v="124290"/>
    <d v="2024-04-10T00:00:00"/>
    <x v="1"/>
    <s v="LangChain, Scikit-learn"/>
    <s v="Entry"/>
    <d v="2024-04-10T00:00:00"/>
    <n v="10"/>
    <n v="4"/>
    <x v="1"/>
    <x v="9"/>
  </r>
  <r>
    <n v="247"/>
    <x v="242"/>
    <x v="5"/>
    <x v="2"/>
    <s v="R"/>
    <s v=" Pandas"/>
    <s v=" TensorFlow"/>
    <m/>
    <m/>
    <m/>
    <x v="1"/>
    <x v="3"/>
    <x v="246"/>
    <n v="110751"/>
    <n v="196979"/>
    <n v="153865"/>
    <d v="2024-10-18T00:00:00"/>
    <x v="2"/>
    <s v="TensorFlow, LangChain"/>
    <s v="Entry"/>
    <d v="2024-10-18T00:00:00"/>
    <n v="18"/>
    <n v="10"/>
    <x v="1"/>
    <x v="10"/>
  </r>
  <r>
    <n v="248"/>
    <x v="243"/>
    <x v="5"/>
    <x v="4"/>
    <s v="MLflow"/>
    <s v=" Hugging Face"/>
    <s v=" FastAPI"/>
    <s v=" Azure"/>
    <m/>
    <m/>
    <x v="1"/>
    <x v="3"/>
    <x v="247"/>
    <n v="57928"/>
    <n v="153531"/>
    <n v="105729.5"/>
    <d v="2025-05-29T00:00:00"/>
    <x v="2"/>
    <s v="Scikit-learn, KDB+"/>
    <s v="Entry"/>
    <d v="2025-05-29T00:00:00"/>
    <n v="29"/>
    <n v="5"/>
    <x v="0"/>
    <x v="3"/>
  </r>
  <r>
    <n v="249"/>
    <x v="244"/>
    <x v="5"/>
    <x v="3"/>
    <s v="NumPy"/>
    <s v=" MLflow"/>
    <s v=" PyTorch"/>
    <s v=" Pandas"/>
    <s v=" FastAPI"/>
    <m/>
    <x v="0"/>
    <x v="3"/>
    <x v="248"/>
    <n v="139669"/>
    <n v="235176"/>
    <n v="187422.5"/>
    <d v="2024-09-13T00:00:00"/>
    <x v="1"/>
    <s v="BigQuery"/>
    <s v="Mid"/>
    <d v="2024-09-13T00:00:00"/>
    <n v="13"/>
    <n v="9"/>
    <x v="1"/>
    <x v="2"/>
  </r>
  <r>
    <n v="250"/>
    <x v="245"/>
    <x v="5"/>
    <x v="4"/>
    <s v="FastAPI"/>
    <s v=" TensorFlow"/>
    <s v=" Keras"/>
    <s v=" Excel"/>
    <s v=" Pandas"/>
    <m/>
    <x v="2"/>
    <x v="0"/>
    <x v="249"/>
    <n v="76192"/>
    <n v="110813"/>
    <n v="93502.5"/>
    <d v="2024-12-25T00:00:00"/>
    <x v="2"/>
    <s v="BigQuery"/>
    <s v="Senior"/>
    <d v="2024-12-25T00:00:00"/>
    <n v="25"/>
    <n v="12"/>
    <x v="1"/>
    <x v="5"/>
  </r>
  <r>
    <n v="251"/>
    <x v="246"/>
    <x v="0"/>
    <x v="7"/>
    <s v="Power BI"/>
    <s v=" C++"/>
    <s v=" Flask"/>
    <s v=" Keras"/>
    <s v=" Reinforcement Learning"/>
    <s v=" SQL"/>
    <x v="2"/>
    <x v="2"/>
    <x v="250"/>
    <n v="86522"/>
    <n v="144139"/>
    <n v="115330.5"/>
    <d v="2024-09-04T00:00:00"/>
    <x v="0"/>
    <s v="TensorFlow"/>
    <s v="Senior"/>
    <d v="2024-09-04T00:00:00"/>
    <n v="4"/>
    <n v="9"/>
    <x v="1"/>
    <x v="2"/>
  </r>
  <r>
    <n v="252"/>
    <x v="247"/>
    <x v="2"/>
    <x v="6"/>
    <s v="FastAPI"/>
    <s v=" MLflow"/>
    <s v=" Pandas"/>
    <s v=" R"/>
    <s v=" TensorFlow"/>
    <m/>
    <x v="1"/>
    <x v="0"/>
    <x v="251"/>
    <n v="40634"/>
    <n v="94055"/>
    <n v="67344.5"/>
    <d v="2024-07-31T00:00:00"/>
    <x v="2"/>
    <s v="LangChain, BigQuery"/>
    <s v="Entry"/>
    <d v="2024-07-31T00:00:00"/>
    <n v="31"/>
    <n v="7"/>
    <x v="1"/>
    <x v="8"/>
  </r>
  <r>
    <n v="253"/>
    <x v="248"/>
    <x v="5"/>
    <x v="1"/>
    <s v="R"/>
    <s v=" Keras"/>
    <s v=" PyTorch"/>
    <m/>
    <m/>
    <m/>
    <x v="0"/>
    <x v="2"/>
    <x v="252"/>
    <n v="50432"/>
    <n v="62117"/>
    <n v="56274.5"/>
    <d v="2025-05-15T00:00:00"/>
    <x v="1"/>
    <s v="KDB+"/>
    <s v="Mid"/>
    <d v="2025-05-15T00:00:00"/>
    <n v="15"/>
    <n v="5"/>
    <x v="0"/>
    <x v="3"/>
  </r>
  <r>
    <n v="254"/>
    <x v="249"/>
    <x v="6"/>
    <x v="4"/>
    <s v="Pandas"/>
    <s v=" GCP"/>
    <s v=" C++"/>
    <s v=" Reinforcement Learning"/>
    <m/>
    <m/>
    <x v="0"/>
    <x v="3"/>
    <x v="253"/>
    <n v="92187"/>
    <n v="143257"/>
    <n v="117722"/>
    <d v="2024-05-28T00:00:00"/>
    <x v="1"/>
    <s v="MLflow"/>
    <s v="Mid"/>
    <d v="2024-05-28T00:00:00"/>
    <n v="28"/>
    <n v="5"/>
    <x v="1"/>
    <x v="3"/>
  </r>
  <r>
    <n v="255"/>
    <x v="250"/>
    <x v="5"/>
    <x v="3"/>
    <s v="Azure"/>
    <s v=" LangChain"/>
    <s v=" Reinforcement Learning"/>
    <m/>
    <m/>
    <m/>
    <x v="2"/>
    <x v="0"/>
    <x v="254"/>
    <n v="139231"/>
    <n v="220256"/>
    <n v="179743.5"/>
    <d v="2025-03-21T00:00:00"/>
    <x v="1"/>
    <s v="PyTorch, FastAPI"/>
    <s v="Senior"/>
    <d v="2025-03-21T00:00:00"/>
    <n v="21"/>
    <n v="3"/>
    <x v="0"/>
    <x v="1"/>
  </r>
  <r>
    <n v="256"/>
    <x v="251"/>
    <x v="5"/>
    <x v="3"/>
    <s v="Keras"/>
    <s v=" Excel"/>
    <s v=" SQL"/>
    <s v=" Python"/>
    <s v=" Scikit-learn"/>
    <m/>
    <x v="0"/>
    <x v="2"/>
    <x v="255"/>
    <n v="116281"/>
    <n v="126487"/>
    <n v="121384"/>
    <d v="2024-06-19T00:00:00"/>
    <x v="2"/>
    <s v="FastAPI, Scikit-learn, MLflow"/>
    <s v="Mid"/>
    <d v="2024-06-19T00:00:00"/>
    <n v="19"/>
    <n v="6"/>
    <x v="1"/>
    <x v="11"/>
  </r>
  <r>
    <n v="257"/>
    <x v="252"/>
    <x v="0"/>
    <x v="3"/>
    <s v="Power BI"/>
    <s v=" C++"/>
    <s v=" NumPy"/>
    <m/>
    <m/>
    <m/>
    <x v="1"/>
    <x v="3"/>
    <x v="256"/>
    <n v="66964"/>
    <n v="130664"/>
    <n v="98814"/>
    <d v="2024-10-15T00:00:00"/>
    <x v="0"/>
    <s v="PyTorch, BigQuery"/>
    <s v="Entry"/>
    <d v="2024-10-15T00:00:00"/>
    <n v="15"/>
    <n v="10"/>
    <x v="1"/>
    <x v="10"/>
  </r>
  <r>
    <n v="258"/>
    <x v="253"/>
    <x v="4"/>
    <x v="5"/>
    <s v="Excel"/>
    <s v=" FastAPI"/>
    <s v=" Hugging Face"/>
    <s v=" C++"/>
    <s v=" GCP"/>
    <s v=" R"/>
    <x v="1"/>
    <x v="2"/>
    <x v="257"/>
    <n v="72900"/>
    <n v="93392"/>
    <n v="83146"/>
    <d v="2023-10-21T00:00:00"/>
    <x v="2"/>
    <s v="Scikit-learn, TensorFlow"/>
    <s v="Entry"/>
    <d v="2023-10-21T00:00:00"/>
    <n v="21"/>
    <n v="10"/>
    <x v="2"/>
    <x v="10"/>
  </r>
  <r>
    <n v="259"/>
    <x v="254"/>
    <x v="6"/>
    <x v="7"/>
    <s v="Reinforcement Learning"/>
    <s v=" MLflow"/>
    <s v=" Hugging Face"/>
    <s v=" CUDA"/>
    <s v=" Flask"/>
    <m/>
    <x v="1"/>
    <x v="0"/>
    <x v="258"/>
    <n v="122910"/>
    <n v="218807"/>
    <n v="170858.5"/>
    <d v="2024-04-09T00:00:00"/>
    <x v="1"/>
    <s v="MLflow, BigQuery, LangChain"/>
    <s v="Entry"/>
    <d v="2024-04-09T00:00:00"/>
    <n v="9"/>
    <n v="4"/>
    <x v="1"/>
    <x v="9"/>
  </r>
  <r>
    <n v="260"/>
    <x v="255"/>
    <x v="3"/>
    <x v="6"/>
    <s v="AWS"/>
    <s v=" Power BI"/>
    <s v=" GCP"/>
    <s v=" NumPy"/>
    <s v=" Flask"/>
    <m/>
    <x v="0"/>
    <x v="2"/>
    <x v="259"/>
    <n v="60661"/>
    <n v="137033"/>
    <n v="98847"/>
    <d v="2025-08-14T00:00:00"/>
    <x v="2"/>
    <s v="LangChain, FastAPI"/>
    <s v="Mid"/>
    <d v="2025-08-14T00:00:00"/>
    <n v="14"/>
    <n v="8"/>
    <x v="0"/>
    <x v="0"/>
  </r>
  <r>
    <n v="261"/>
    <x v="256"/>
    <x v="2"/>
    <x v="0"/>
    <s v="Azure"/>
    <s v=" Flask"/>
    <s v=" CUDA"/>
    <s v=" TensorFlow"/>
    <m/>
    <m/>
    <x v="1"/>
    <x v="0"/>
    <x v="260"/>
    <n v="51191"/>
    <n v="106210"/>
    <n v="78700.5"/>
    <d v="2024-09-02T00:00:00"/>
    <x v="0"/>
    <s v="Scikit-learn, LangChain"/>
    <s v="Entry"/>
    <d v="2024-09-02T00:00:00"/>
    <n v="2"/>
    <n v="9"/>
    <x v="1"/>
    <x v="2"/>
  </r>
  <r>
    <n v="262"/>
    <x v="257"/>
    <x v="5"/>
    <x v="4"/>
    <s v="FastAPI"/>
    <s v=" Pandas"/>
    <s v=" Scikit-learn"/>
    <m/>
    <m/>
    <m/>
    <x v="2"/>
    <x v="1"/>
    <x v="261"/>
    <n v="67972"/>
    <n v="161749"/>
    <n v="114860.5"/>
    <d v="2025-07-22T00:00:00"/>
    <x v="0"/>
    <s v="Scikit-learn, PyTorch"/>
    <s v="Senior"/>
    <d v="2025-07-22T00:00:00"/>
    <n v="22"/>
    <n v="7"/>
    <x v="0"/>
    <x v="8"/>
  </r>
  <r>
    <n v="263"/>
    <x v="258"/>
    <x v="0"/>
    <x v="1"/>
    <s v="FastAPI"/>
    <s v=" Keras"/>
    <s v=" TensorFlow"/>
    <s v=" SQL"/>
    <s v=" C++"/>
    <s v=" GCP"/>
    <x v="1"/>
    <x v="3"/>
    <x v="262"/>
    <n v="43847"/>
    <n v="66742"/>
    <n v="55294.5"/>
    <d v="2025-03-30T00:00:00"/>
    <x v="1"/>
    <s v="LangChain, KDB+, Scikit-learn"/>
    <s v="Entry"/>
    <d v="2025-03-30T00:00:00"/>
    <n v="30"/>
    <n v="3"/>
    <x v="0"/>
    <x v="1"/>
  </r>
  <r>
    <n v="264"/>
    <x v="259"/>
    <x v="4"/>
    <x v="4"/>
    <s v="Excel"/>
    <s v=" CUDA"/>
    <s v=" Reinforcement Learning"/>
    <s v=" R"/>
    <s v=" FastAPI"/>
    <s v=" Keras"/>
    <x v="2"/>
    <x v="2"/>
    <x v="263"/>
    <n v="66723"/>
    <n v="83982"/>
    <n v="75352.5"/>
    <d v="2024-12-08T00:00:00"/>
    <x v="1"/>
    <s v="KDB+"/>
    <s v="Senior"/>
    <d v="2024-12-08T00:00:00"/>
    <n v="8"/>
    <n v="12"/>
    <x v="1"/>
    <x v="5"/>
  </r>
  <r>
    <n v="265"/>
    <x v="260"/>
    <x v="3"/>
    <x v="0"/>
    <s v="Excel"/>
    <s v=" GCP"/>
    <s v=" CUDA"/>
    <s v=" Azure"/>
    <m/>
    <m/>
    <x v="1"/>
    <x v="3"/>
    <x v="264"/>
    <n v="149030"/>
    <n v="200926"/>
    <n v="174978"/>
    <d v="2024-02-18T00:00:00"/>
    <x v="2"/>
    <s v="LangChain, BigQuery, MLflow"/>
    <s v="Entry"/>
    <d v="2024-02-18T00:00:00"/>
    <n v="18"/>
    <n v="2"/>
    <x v="1"/>
    <x v="4"/>
  </r>
  <r>
    <n v="266"/>
    <x v="261"/>
    <x v="6"/>
    <x v="2"/>
    <s v="Python"/>
    <s v=" PyTorch"/>
    <s v=" LangChain"/>
    <s v=" Hugging Face"/>
    <s v=" Power BI"/>
    <s v=" Scikit-learn"/>
    <x v="2"/>
    <x v="1"/>
    <x v="265"/>
    <n v="42247"/>
    <n v="66979"/>
    <n v="54613"/>
    <d v="2024-11-13T00:00:00"/>
    <x v="1"/>
    <s v="LangChain, PyTorch, FastAPI"/>
    <s v="Senior"/>
    <d v="2024-11-13T00:00:00"/>
    <n v="13"/>
    <n v="11"/>
    <x v="1"/>
    <x v="7"/>
  </r>
  <r>
    <n v="267"/>
    <x v="262"/>
    <x v="5"/>
    <x v="0"/>
    <s v="Scikit-learn"/>
    <s v=" Excel"/>
    <s v=" GCP"/>
    <s v=" Python"/>
    <m/>
    <m/>
    <x v="2"/>
    <x v="0"/>
    <x v="266"/>
    <n v="57957"/>
    <n v="133868"/>
    <n v="95912.5"/>
    <d v="2025-04-18T00:00:00"/>
    <x v="2"/>
    <s v="MLflow, FastAPI"/>
    <s v="Senior"/>
    <d v="2025-04-18T00:00:00"/>
    <n v="18"/>
    <n v="4"/>
    <x v="0"/>
    <x v="9"/>
  </r>
  <r>
    <n v="268"/>
    <x v="263"/>
    <x v="6"/>
    <x v="3"/>
    <s v="FastAPI"/>
    <s v=" MLflow"/>
    <s v=" Pandas"/>
    <s v=" Hugging Face"/>
    <s v=" GCP"/>
    <s v=" C++"/>
    <x v="2"/>
    <x v="2"/>
    <x v="267"/>
    <n v="91662"/>
    <n v="156759"/>
    <n v="124210.5"/>
    <d v="2024-10-06T00:00:00"/>
    <x v="1"/>
    <s v="FastAPI, MLflow, Scikit-learn"/>
    <s v="Senior"/>
    <d v="2024-10-06T00:00:00"/>
    <n v="6"/>
    <n v="10"/>
    <x v="1"/>
    <x v="10"/>
  </r>
  <r>
    <n v="269"/>
    <x v="251"/>
    <x v="0"/>
    <x v="7"/>
    <s v="MLflow"/>
    <s v=" Scikit-learn"/>
    <s v=" R"/>
    <m/>
    <m/>
    <m/>
    <x v="0"/>
    <x v="1"/>
    <x v="268"/>
    <n v="123795"/>
    <n v="160363"/>
    <n v="142079"/>
    <d v="2025-08-19T00:00:00"/>
    <x v="1"/>
    <s v="PyTorch"/>
    <s v="Mid"/>
    <d v="2025-08-19T00:00:00"/>
    <n v="19"/>
    <n v="8"/>
    <x v="0"/>
    <x v="0"/>
  </r>
  <r>
    <n v="270"/>
    <x v="264"/>
    <x v="2"/>
    <x v="3"/>
    <s v="SQL"/>
    <s v=" Flask"/>
    <s v=" Reinforcement Learning"/>
    <s v=" C++"/>
    <m/>
    <m/>
    <x v="1"/>
    <x v="2"/>
    <x v="269"/>
    <n v="92753"/>
    <n v="165745"/>
    <n v="129249"/>
    <d v="2025-08-19T00:00:00"/>
    <x v="1"/>
    <s v="LangChain, BigQuery"/>
    <s v="Entry"/>
    <d v="2025-08-19T00:00:00"/>
    <n v="19"/>
    <n v="8"/>
    <x v="0"/>
    <x v="0"/>
  </r>
  <r>
    <n v="271"/>
    <x v="265"/>
    <x v="3"/>
    <x v="7"/>
    <s v="LangChain"/>
    <s v=" Excel"/>
    <s v=" TensorFlow"/>
    <s v=" Scikit-learn"/>
    <m/>
    <m/>
    <x v="2"/>
    <x v="3"/>
    <x v="270"/>
    <n v="94406"/>
    <n v="130758"/>
    <n v="112582"/>
    <d v="2025-06-08T00:00:00"/>
    <x v="1"/>
    <s v="LangChain, KDB+, BigQuery"/>
    <s v="Senior"/>
    <d v="2025-06-08T00:00:00"/>
    <n v="8"/>
    <n v="6"/>
    <x v="0"/>
    <x v="11"/>
  </r>
  <r>
    <n v="272"/>
    <x v="266"/>
    <x v="3"/>
    <x v="1"/>
    <s v="AWS"/>
    <s v=" FastAPI"/>
    <s v=" MLflow"/>
    <m/>
    <m/>
    <m/>
    <x v="2"/>
    <x v="2"/>
    <x v="271"/>
    <n v="105919"/>
    <n v="193927"/>
    <n v="149923"/>
    <d v="2025-02-03T00:00:00"/>
    <x v="0"/>
    <s v="MLflow"/>
    <s v="Senior"/>
    <d v="2025-02-03T00:00:00"/>
    <n v="3"/>
    <n v="2"/>
    <x v="0"/>
    <x v="4"/>
  </r>
  <r>
    <n v="273"/>
    <x v="267"/>
    <x v="5"/>
    <x v="4"/>
    <s v="Azure"/>
    <s v=" Hugging Face"/>
    <s v=" Python"/>
    <m/>
    <m/>
    <m/>
    <x v="0"/>
    <x v="3"/>
    <x v="272"/>
    <n v="129469"/>
    <n v="211237"/>
    <n v="170353"/>
    <d v="2024-02-19T00:00:00"/>
    <x v="0"/>
    <s v="Scikit-learn, MLflow"/>
    <s v="Mid"/>
    <d v="2024-02-19T00:00:00"/>
    <n v="19"/>
    <n v="2"/>
    <x v="1"/>
    <x v="4"/>
  </r>
  <r>
    <n v="274"/>
    <x v="268"/>
    <x v="4"/>
    <x v="5"/>
    <s v="R"/>
    <s v=" AWS"/>
    <s v=" Azure"/>
    <m/>
    <m/>
    <m/>
    <x v="1"/>
    <x v="2"/>
    <x v="273"/>
    <n v="68792"/>
    <n v="82411"/>
    <n v="75601.5"/>
    <d v="2025-06-14T00:00:00"/>
    <x v="0"/>
    <s v="Scikit-learn, BigQuery"/>
    <s v="Entry"/>
    <d v="2025-06-14T00:00:00"/>
    <n v="14"/>
    <n v="6"/>
    <x v="0"/>
    <x v="11"/>
  </r>
  <r>
    <n v="275"/>
    <x v="269"/>
    <x v="5"/>
    <x v="7"/>
    <s v="CUDA"/>
    <s v=" Power BI"/>
    <s v=" SQL"/>
    <s v=" Pandas"/>
    <m/>
    <m/>
    <x v="0"/>
    <x v="1"/>
    <x v="274"/>
    <n v="92739"/>
    <n v="133823"/>
    <n v="113281"/>
    <d v="2025-04-10T00:00:00"/>
    <x v="2"/>
    <s v="Scikit-learn, FastAPI, KDB+"/>
    <s v="Mid"/>
    <d v="2025-04-10T00:00:00"/>
    <n v="10"/>
    <n v="4"/>
    <x v="0"/>
    <x v="9"/>
  </r>
  <r>
    <n v="276"/>
    <x v="270"/>
    <x v="3"/>
    <x v="1"/>
    <s v="Reinforcement Learning"/>
    <s v=" Scikit-learn"/>
    <s v=" Excel"/>
    <s v=" SQL"/>
    <m/>
    <m/>
    <x v="0"/>
    <x v="3"/>
    <x v="275"/>
    <n v="85651"/>
    <n v="149208"/>
    <n v="117429.5"/>
    <d v="2025-04-29T00:00:00"/>
    <x v="1"/>
    <s v="MLflow, BigQuery"/>
    <s v="Mid"/>
    <d v="2025-04-29T00:00:00"/>
    <n v="29"/>
    <n v="4"/>
    <x v="0"/>
    <x v="9"/>
  </r>
  <r>
    <n v="277"/>
    <x v="271"/>
    <x v="1"/>
    <x v="4"/>
    <s v="MLflow"/>
    <s v=" Keras"/>
    <s v=" LangChain"/>
    <m/>
    <m/>
    <m/>
    <x v="0"/>
    <x v="1"/>
    <x v="276"/>
    <n v="51635"/>
    <n v="124521"/>
    <n v="88078"/>
    <d v="2025-03-04T00:00:00"/>
    <x v="1"/>
    <s v="PyTorch"/>
    <s v="Mid"/>
    <d v="2025-03-04T00:00:00"/>
    <n v="4"/>
    <n v="3"/>
    <x v="0"/>
    <x v="1"/>
  </r>
  <r>
    <n v="278"/>
    <x v="272"/>
    <x v="1"/>
    <x v="3"/>
    <s v="C++"/>
    <s v=" Scikit-learn"/>
    <s v=" PyTorch"/>
    <s v=" Pandas"/>
    <s v=" Flask"/>
    <m/>
    <x v="0"/>
    <x v="1"/>
    <x v="277"/>
    <n v="87231"/>
    <n v="97496"/>
    <n v="92363.5"/>
    <d v="2023-12-26T00:00:00"/>
    <x v="2"/>
    <s v="MLflow"/>
    <s v="Mid"/>
    <d v="2023-12-26T00:00:00"/>
    <n v="26"/>
    <n v="12"/>
    <x v="2"/>
    <x v="5"/>
  </r>
  <r>
    <n v="279"/>
    <x v="273"/>
    <x v="1"/>
    <x v="6"/>
    <s v="AWS"/>
    <s v=" SQL"/>
    <s v=" Excel"/>
    <m/>
    <m/>
    <m/>
    <x v="1"/>
    <x v="1"/>
    <x v="278"/>
    <n v="103271"/>
    <n v="157584"/>
    <n v="130427.5"/>
    <d v="2025-09-19T00:00:00"/>
    <x v="1"/>
    <s v="MLflow, LangChain, FastAPI"/>
    <s v="Entry"/>
    <d v="2025-09-19T00:00:00"/>
    <n v="19"/>
    <n v="9"/>
    <x v="0"/>
    <x v="2"/>
  </r>
  <r>
    <n v="280"/>
    <x v="274"/>
    <x v="4"/>
    <x v="2"/>
    <s v="Reinforcement Learning"/>
    <s v=" MLflow"/>
    <s v=" TensorFlow"/>
    <s v=" PyTorch"/>
    <s v=" Keras"/>
    <m/>
    <x v="0"/>
    <x v="1"/>
    <x v="279"/>
    <n v="43405"/>
    <n v="107147"/>
    <n v="75276"/>
    <d v="2025-02-14T00:00:00"/>
    <x v="0"/>
    <s v="PyTorch"/>
    <s v="Mid"/>
    <d v="2025-02-14T00:00:00"/>
    <n v="14"/>
    <n v="2"/>
    <x v="0"/>
    <x v="4"/>
  </r>
  <r>
    <n v="281"/>
    <x v="275"/>
    <x v="1"/>
    <x v="0"/>
    <s v="Azure"/>
    <s v=" TensorFlow"/>
    <s v=" NumPy"/>
    <m/>
    <m/>
    <m/>
    <x v="2"/>
    <x v="1"/>
    <x v="280"/>
    <n v="55825"/>
    <n v="93053"/>
    <n v="74439"/>
    <d v="2025-04-26T00:00:00"/>
    <x v="2"/>
    <s v="KDB+, BigQuery, MLflow"/>
    <s v="Senior"/>
    <d v="2025-04-26T00:00:00"/>
    <n v="26"/>
    <n v="4"/>
    <x v="0"/>
    <x v="9"/>
  </r>
  <r>
    <n v="282"/>
    <x v="276"/>
    <x v="4"/>
    <x v="0"/>
    <s v="FastAPI"/>
    <s v=" NumPy"/>
    <s v=" C++"/>
    <s v=" LangChain"/>
    <m/>
    <m/>
    <x v="0"/>
    <x v="3"/>
    <x v="281"/>
    <n v="96220"/>
    <n v="194055"/>
    <n v="145137.5"/>
    <d v="2024-12-13T00:00:00"/>
    <x v="2"/>
    <s v="LangChain"/>
    <s v="Mid"/>
    <d v="2024-12-13T00:00:00"/>
    <n v="13"/>
    <n v="12"/>
    <x v="1"/>
    <x v="5"/>
  </r>
  <r>
    <n v="283"/>
    <x v="277"/>
    <x v="6"/>
    <x v="1"/>
    <s v="Flask"/>
    <s v=" Excel"/>
    <s v=" PyTorch"/>
    <s v=" Scikit-learn"/>
    <s v=" FastAPI"/>
    <s v=" Keras"/>
    <x v="0"/>
    <x v="1"/>
    <x v="282"/>
    <n v="123561"/>
    <n v="166771"/>
    <n v="145166"/>
    <d v="2024-01-19T00:00:00"/>
    <x v="2"/>
    <s v="PyTorch, TensorFlow, MLflow"/>
    <s v="Mid"/>
    <d v="2024-01-19T00:00:00"/>
    <n v="19"/>
    <n v="1"/>
    <x v="1"/>
    <x v="6"/>
  </r>
  <r>
    <n v="284"/>
    <x v="278"/>
    <x v="2"/>
    <x v="4"/>
    <s v="Keras"/>
    <s v=" MLflow"/>
    <s v=" Excel"/>
    <m/>
    <m/>
    <m/>
    <x v="2"/>
    <x v="2"/>
    <x v="283"/>
    <n v="91175"/>
    <n v="121911"/>
    <n v="106543"/>
    <d v="2025-08-03T00:00:00"/>
    <x v="0"/>
    <s v="LangChain, KDB+"/>
    <s v="Senior"/>
    <d v="2025-08-03T00:00:00"/>
    <n v="3"/>
    <n v="8"/>
    <x v="0"/>
    <x v="0"/>
  </r>
  <r>
    <n v="285"/>
    <x v="279"/>
    <x v="3"/>
    <x v="5"/>
    <s v="Azure"/>
    <s v=" PyTorch"/>
    <s v=" CUDA"/>
    <m/>
    <m/>
    <m/>
    <x v="2"/>
    <x v="3"/>
    <x v="284"/>
    <n v="84664"/>
    <n v="173228"/>
    <n v="128946"/>
    <d v="2024-09-12T00:00:00"/>
    <x v="1"/>
    <s v="KDB+, TensorFlow, LangChain"/>
    <s v="Senior"/>
    <d v="2024-09-12T00:00:00"/>
    <n v="12"/>
    <n v="9"/>
    <x v="1"/>
    <x v="2"/>
  </r>
  <r>
    <n v="286"/>
    <x v="280"/>
    <x v="4"/>
    <x v="0"/>
    <s v="CUDA"/>
    <s v=" R"/>
    <s v=" Hugging Face"/>
    <s v=" PyTorch"/>
    <s v=" AWS"/>
    <m/>
    <x v="1"/>
    <x v="0"/>
    <x v="285"/>
    <n v="109743"/>
    <n v="171570"/>
    <n v="140656.5"/>
    <d v="2025-06-05T00:00:00"/>
    <x v="2"/>
    <s v="BigQuery"/>
    <s v="Entry"/>
    <d v="2025-06-05T00:00:00"/>
    <n v="5"/>
    <n v="6"/>
    <x v="0"/>
    <x v="11"/>
  </r>
  <r>
    <n v="287"/>
    <x v="281"/>
    <x v="3"/>
    <x v="7"/>
    <s v="Pandas"/>
    <s v=" C++"/>
    <s v=" R"/>
    <s v=" MLflow"/>
    <m/>
    <m/>
    <x v="0"/>
    <x v="3"/>
    <x v="286"/>
    <n v="55502"/>
    <n v="113844"/>
    <n v="84673"/>
    <d v="2024-02-22T00:00:00"/>
    <x v="1"/>
    <s v="FastAPI"/>
    <s v="Mid"/>
    <d v="2024-02-22T00:00:00"/>
    <n v="22"/>
    <n v="2"/>
    <x v="1"/>
    <x v="4"/>
  </r>
  <r>
    <n v="288"/>
    <x v="282"/>
    <x v="0"/>
    <x v="0"/>
    <s v="Python"/>
    <s v=" Pandas"/>
    <s v=" R"/>
    <s v=" Flask"/>
    <m/>
    <m/>
    <x v="0"/>
    <x v="1"/>
    <x v="287"/>
    <n v="47355"/>
    <n v="136323"/>
    <n v="91839"/>
    <d v="2025-02-17T00:00:00"/>
    <x v="1"/>
    <s v="PyTorch, MLflow"/>
    <s v="Mid"/>
    <d v="2025-02-17T00:00:00"/>
    <n v="17"/>
    <n v="2"/>
    <x v="0"/>
    <x v="4"/>
  </r>
  <r>
    <n v="289"/>
    <x v="283"/>
    <x v="6"/>
    <x v="2"/>
    <s v="PyTorch"/>
    <s v=" TensorFlow"/>
    <s v=" Hugging Face"/>
    <m/>
    <m/>
    <m/>
    <x v="0"/>
    <x v="2"/>
    <x v="288"/>
    <n v="143690"/>
    <n v="196277"/>
    <n v="169983.5"/>
    <d v="2024-09-27T00:00:00"/>
    <x v="2"/>
    <s v="MLflow, BigQuery, KDB+"/>
    <s v="Mid"/>
    <d v="2024-09-27T00:00:00"/>
    <n v="27"/>
    <n v="9"/>
    <x v="1"/>
    <x v="2"/>
  </r>
  <r>
    <n v="290"/>
    <x v="284"/>
    <x v="1"/>
    <x v="5"/>
    <s v="Python"/>
    <s v=" AWS"/>
    <s v=" R"/>
    <s v=" Azure"/>
    <s v=" Scikit-learn"/>
    <m/>
    <x v="1"/>
    <x v="0"/>
    <x v="289"/>
    <n v="56560"/>
    <n v="97606"/>
    <n v="77083"/>
    <d v="2025-02-11T00:00:00"/>
    <x v="0"/>
    <s v="LangChain"/>
    <s v="Entry"/>
    <d v="2025-02-11T00:00:00"/>
    <n v="11"/>
    <n v="2"/>
    <x v="0"/>
    <x v="4"/>
  </r>
  <r>
    <n v="291"/>
    <x v="285"/>
    <x v="1"/>
    <x v="7"/>
    <s v="Excel"/>
    <s v=" NumPy"/>
    <s v=" AWS"/>
    <s v=" PyTorch"/>
    <s v=" Pandas"/>
    <s v=" CUDA"/>
    <x v="1"/>
    <x v="1"/>
    <x v="290"/>
    <n v="149782"/>
    <n v="235152"/>
    <n v="192467"/>
    <d v="2025-04-07T00:00:00"/>
    <x v="2"/>
    <s v="Scikit-learn"/>
    <s v="Entry"/>
    <d v="2025-04-07T00:00:00"/>
    <n v="7"/>
    <n v="4"/>
    <x v="0"/>
    <x v="9"/>
  </r>
  <r>
    <n v="292"/>
    <x v="286"/>
    <x v="4"/>
    <x v="3"/>
    <s v="LangChain"/>
    <s v=" Hugging Face"/>
    <s v=" NumPy"/>
    <s v=" Excel"/>
    <m/>
    <m/>
    <x v="1"/>
    <x v="1"/>
    <x v="291"/>
    <n v="127612"/>
    <n v="155925"/>
    <n v="141768.5"/>
    <d v="2023-10-22T00:00:00"/>
    <x v="0"/>
    <s v="Scikit-learn, KDB+, BigQuery"/>
    <s v="Entry"/>
    <d v="2023-10-22T00:00:00"/>
    <n v="22"/>
    <n v="10"/>
    <x v="2"/>
    <x v="10"/>
  </r>
  <r>
    <n v="293"/>
    <x v="287"/>
    <x v="5"/>
    <x v="7"/>
    <s v="FastAPI"/>
    <s v=" LangChain"/>
    <s v=" Pandas"/>
    <s v=" NumPy"/>
    <s v=" TensorFlow"/>
    <m/>
    <x v="2"/>
    <x v="0"/>
    <x v="292"/>
    <n v="78409"/>
    <n v="151342"/>
    <n v="114875.5"/>
    <d v="2025-06-12T00:00:00"/>
    <x v="2"/>
    <s v="LangChain, FastAPI"/>
    <s v="Senior"/>
    <d v="2025-06-12T00:00:00"/>
    <n v="12"/>
    <n v="6"/>
    <x v="0"/>
    <x v="11"/>
  </r>
  <r>
    <n v="294"/>
    <x v="288"/>
    <x v="5"/>
    <x v="0"/>
    <s v="AWS"/>
    <s v=" MLflow"/>
    <s v=" PyTorch"/>
    <m/>
    <m/>
    <m/>
    <x v="1"/>
    <x v="3"/>
    <x v="293"/>
    <n v="149023"/>
    <n v="169526"/>
    <n v="159274.5"/>
    <d v="2024-09-11T00:00:00"/>
    <x v="0"/>
    <s v="LangChain, BigQuery, TensorFlow"/>
    <s v="Entry"/>
    <d v="2024-09-11T00:00:00"/>
    <n v="11"/>
    <n v="9"/>
    <x v="1"/>
    <x v="2"/>
  </r>
  <r>
    <n v="295"/>
    <x v="289"/>
    <x v="0"/>
    <x v="2"/>
    <s v="PyTorch"/>
    <s v=" Flask"/>
    <s v=" Scikit-learn"/>
    <s v=" AWS"/>
    <m/>
    <m/>
    <x v="2"/>
    <x v="0"/>
    <x v="294"/>
    <n v="64779"/>
    <n v="145970"/>
    <n v="105374.5"/>
    <d v="2024-04-20T00:00:00"/>
    <x v="1"/>
    <s v="KDB+"/>
    <s v="Senior"/>
    <d v="2024-04-20T00:00:00"/>
    <n v="20"/>
    <n v="4"/>
    <x v="1"/>
    <x v="9"/>
  </r>
  <r>
    <n v="296"/>
    <x v="290"/>
    <x v="5"/>
    <x v="0"/>
    <s v="SQL"/>
    <s v=" TensorFlow"/>
    <s v=" AWS"/>
    <s v=" Reinforcement Learning"/>
    <s v=" GCP"/>
    <s v=" NumPy"/>
    <x v="1"/>
    <x v="2"/>
    <x v="295"/>
    <n v="69887"/>
    <n v="112524"/>
    <n v="91205.5"/>
    <d v="2024-10-22T00:00:00"/>
    <x v="0"/>
    <s v="PyTorch"/>
    <s v="Entry"/>
    <d v="2024-10-22T00:00:00"/>
    <n v="22"/>
    <n v="10"/>
    <x v="1"/>
    <x v="10"/>
  </r>
  <r>
    <n v="297"/>
    <x v="291"/>
    <x v="6"/>
    <x v="4"/>
    <s v="Excel"/>
    <s v=" Hugging Face"/>
    <s v=" FastAPI"/>
    <s v=" CUDA"/>
    <s v=" MLflow"/>
    <s v=" Flask"/>
    <x v="1"/>
    <x v="0"/>
    <x v="296"/>
    <n v="119337"/>
    <n v="178013"/>
    <n v="148675"/>
    <d v="2024-11-08T00:00:00"/>
    <x v="2"/>
    <s v="Scikit-learn, FastAPI, KDB+"/>
    <s v="Entry"/>
    <d v="2024-11-08T00:00:00"/>
    <n v="8"/>
    <n v="11"/>
    <x v="1"/>
    <x v="7"/>
  </r>
  <r>
    <n v="298"/>
    <x v="292"/>
    <x v="1"/>
    <x v="0"/>
    <s v="FastAPI"/>
    <s v=" Pandas"/>
    <s v=" Scikit-learn"/>
    <s v=" PyTorch"/>
    <m/>
    <m/>
    <x v="0"/>
    <x v="3"/>
    <x v="297"/>
    <n v="139462"/>
    <n v="194245"/>
    <n v="166853.5"/>
    <d v="2025-01-14T00:00:00"/>
    <x v="0"/>
    <s v="LangChain, FastAPI"/>
    <s v="Mid"/>
    <d v="2025-01-14T00:00:00"/>
    <n v="14"/>
    <n v="1"/>
    <x v="0"/>
    <x v="6"/>
  </r>
  <r>
    <n v="299"/>
    <x v="293"/>
    <x v="4"/>
    <x v="5"/>
    <s v="NumPy"/>
    <s v=" MLflow"/>
    <s v=" CUDA"/>
    <s v=" Azure"/>
    <s v=" C++"/>
    <s v=" GCP"/>
    <x v="1"/>
    <x v="3"/>
    <x v="298"/>
    <n v="68689"/>
    <n v="117329"/>
    <n v="93009"/>
    <d v="2024-06-12T00:00:00"/>
    <x v="2"/>
    <s v="LangChain"/>
    <s v="Entry"/>
    <d v="2024-06-12T00:00:00"/>
    <n v="12"/>
    <n v="6"/>
    <x v="1"/>
    <x v="11"/>
  </r>
  <r>
    <n v="300"/>
    <x v="294"/>
    <x v="4"/>
    <x v="7"/>
    <s v="C++"/>
    <s v=" Python"/>
    <s v=" TensorFlow"/>
    <s v=" Keras"/>
    <s v=" Excel"/>
    <m/>
    <x v="1"/>
    <x v="1"/>
    <x v="299"/>
    <n v="87545"/>
    <n v="175294"/>
    <n v="131419.5"/>
    <d v="2025-02-14T00:00:00"/>
    <x v="2"/>
    <s v="BigQuery"/>
    <s v="Entry"/>
    <d v="2025-02-14T00:00:00"/>
    <n v="14"/>
    <n v="2"/>
    <x v="0"/>
    <x v="4"/>
  </r>
  <r>
    <n v="301"/>
    <x v="295"/>
    <x v="2"/>
    <x v="4"/>
    <s v="Keras"/>
    <s v=" FastAPI"/>
    <s v=" AWS"/>
    <s v=" SQL"/>
    <s v=" Excel"/>
    <s v=" C++"/>
    <x v="0"/>
    <x v="1"/>
    <x v="300"/>
    <n v="96034"/>
    <n v="114094"/>
    <n v="105064"/>
    <d v="2023-10-04T00:00:00"/>
    <x v="2"/>
    <s v="LangChain, MLflow"/>
    <s v="Mid"/>
    <d v="2023-10-04T00:00:00"/>
    <n v="4"/>
    <n v="10"/>
    <x v="2"/>
    <x v="10"/>
  </r>
  <r>
    <n v="302"/>
    <x v="296"/>
    <x v="6"/>
    <x v="2"/>
    <s v="Reinforcement Learning"/>
    <s v=" TensorFlow"/>
    <s v=" Azure"/>
    <s v=" CUDA"/>
    <s v=" GCP"/>
    <s v=" Hugging Face"/>
    <x v="2"/>
    <x v="0"/>
    <x v="301"/>
    <n v="71002"/>
    <n v="108691"/>
    <n v="89846.5"/>
    <d v="2023-10-14T00:00:00"/>
    <x v="2"/>
    <s v="Scikit-learn, LangChain, BigQuery"/>
    <s v="Senior"/>
    <d v="2023-10-14T00:00:00"/>
    <n v="14"/>
    <n v="10"/>
    <x v="2"/>
    <x v="10"/>
  </r>
  <r>
    <n v="303"/>
    <x v="297"/>
    <x v="0"/>
    <x v="0"/>
    <s v="Pandas"/>
    <s v=" TensorFlow"/>
    <s v=" PyTorch"/>
    <s v=" Power BI"/>
    <s v=" GCP"/>
    <m/>
    <x v="1"/>
    <x v="0"/>
    <x v="302"/>
    <n v="48576"/>
    <n v="127886"/>
    <n v="88231"/>
    <d v="2023-11-25T00:00:00"/>
    <x v="1"/>
    <s v="Scikit-learn, TensorFlow, PyTorch"/>
    <s v="Entry"/>
    <d v="2023-11-25T00:00:00"/>
    <n v="25"/>
    <n v="11"/>
    <x v="2"/>
    <x v="7"/>
  </r>
  <r>
    <n v="304"/>
    <x v="298"/>
    <x v="6"/>
    <x v="6"/>
    <s v="Hugging Face"/>
    <s v=" FastAPI"/>
    <s v=" Python"/>
    <s v=" NumPy"/>
    <m/>
    <m/>
    <x v="0"/>
    <x v="1"/>
    <x v="303"/>
    <n v="133128"/>
    <n v="151676"/>
    <n v="142402"/>
    <d v="2024-11-03T00:00:00"/>
    <x v="2"/>
    <s v="Scikit-learn, TensorFlow, MLflow"/>
    <s v="Mid"/>
    <d v="2024-11-03T00:00:00"/>
    <n v="3"/>
    <n v="11"/>
    <x v="1"/>
    <x v="7"/>
  </r>
  <r>
    <n v="305"/>
    <x v="299"/>
    <x v="6"/>
    <x v="3"/>
    <s v="Azure"/>
    <s v=" SQL"/>
    <s v=" Hugging Face"/>
    <s v=" R"/>
    <s v=" LangChain"/>
    <m/>
    <x v="0"/>
    <x v="2"/>
    <x v="304"/>
    <n v="72195"/>
    <n v="154714"/>
    <n v="113454.5"/>
    <d v="2025-08-12T00:00:00"/>
    <x v="0"/>
    <s v="PyTorch, TensorFlow"/>
    <s v="Mid"/>
    <d v="2025-08-12T00:00:00"/>
    <n v="12"/>
    <n v="8"/>
    <x v="0"/>
    <x v="0"/>
  </r>
  <r>
    <n v="306"/>
    <x v="300"/>
    <x v="3"/>
    <x v="7"/>
    <s v="PyTorch"/>
    <s v=" AWS"/>
    <s v=" Python"/>
    <s v=" Scikit-learn"/>
    <m/>
    <m/>
    <x v="2"/>
    <x v="3"/>
    <x v="305"/>
    <n v="70554"/>
    <n v="81212"/>
    <n v="75883"/>
    <d v="2025-07-09T00:00:00"/>
    <x v="2"/>
    <s v="BigQuery, FastAPI"/>
    <s v="Senior"/>
    <d v="2025-07-09T00:00:00"/>
    <n v="9"/>
    <n v="7"/>
    <x v="0"/>
    <x v="8"/>
  </r>
  <r>
    <n v="307"/>
    <x v="301"/>
    <x v="3"/>
    <x v="4"/>
    <s v="Azure"/>
    <s v=" AWS"/>
    <s v=" Keras"/>
    <s v=" R"/>
    <s v=" FastAPI"/>
    <m/>
    <x v="1"/>
    <x v="3"/>
    <x v="306"/>
    <n v="72299"/>
    <n v="109340"/>
    <n v="90819.5"/>
    <d v="2024-02-17T00:00:00"/>
    <x v="0"/>
    <s v="BigQuery, MLflow, LangChain"/>
    <s v="Entry"/>
    <d v="2024-02-17T00:00:00"/>
    <n v="17"/>
    <n v="2"/>
    <x v="1"/>
    <x v="4"/>
  </r>
  <r>
    <n v="308"/>
    <x v="302"/>
    <x v="1"/>
    <x v="1"/>
    <s v="Keras"/>
    <s v=" Azure"/>
    <s v=" Hugging Face"/>
    <s v=" CUDA"/>
    <s v=" MLflow"/>
    <m/>
    <x v="2"/>
    <x v="0"/>
    <x v="307"/>
    <n v="80922"/>
    <n v="120813"/>
    <n v="100867.5"/>
    <d v="2023-12-18T00:00:00"/>
    <x v="2"/>
    <s v="PyTorch"/>
    <s v="Senior"/>
    <d v="2023-12-18T00:00:00"/>
    <n v="18"/>
    <n v="12"/>
    <x v="2"/>
    <x v="5"/>
  </r>
  <r>
    <n v="309"/>
    <x v="303"/>
    <x v="5"/>
    <x v="0"/>
    <s v="Reinforcement Learning"/>
    <s v=" SQL"/>
    <s v=" AWS"/>
    <s v=" FastAPI"/>
    <s v=" TensorFlow"/>
    <s v=" PyTorch"/>
    <x v="2"/>
    <x v="3"/>
    <x v="308"/>
    <n v="115164"/>
    <n v="135686"/>
    <n v="125425"/>
    <d v="2023-11-14T00:00:00"/>
    <x v="0"/>
    <s v="BigQuery, MLflow"/>
    <s v="Senior"/>
    <d v="2023-11-14T00:00:00"/>
    <n v="14"/>
    <n v="11"/>
    <x v="2"/>
    <x v="7"/>
  </r>
  <r>
    <n v="310"/>
    <x v="304"/>
    <x v="0"/>
    <x v="1"/>
    <s v="Pandas"/>
    <s v=" Scikit-learn"/>
    <s v=" Excel"/>
    <s v=" TensorFlow"/>
    <s v=" GCP"/>
    <m/>
    <x v="2"/>
    <x v="2"/>
    <x v="309"/>
    <n v="100207"/>
    <n v="146233"/>
    <n v="123220"/>
    <d v="2024-02-01T00:00:00"/>
    <x v="1"/>
    <s v="MLflow, LangChain, KDB+"/>
    <s v="Senior"/>
    <d v="2024-02-01T00:00:00"/>
    <n v="1"/>
    <n v="2"/>
    <x v="1"/>
    <x v="4"/>
  </r>
  <r>
    <n v="311"/>
    <x v="305"/>
    <x v="1"/>
    <x v="1"/>
    <s v="FastAPI"/>
    <s v=" Keras"/>
    <s v=" PyTorch"/>
    <s v=" GCP"/>
    <s v=" Excel"/>
    <m/>
    <x v="2"/>
    <x v="1"/>
    <x v="310"/>
    <n v="121180"/>
    <n v="193454"/>
    <n v="157317"/>
    <d v="2023-12-06T00:00:00"/>
    <x v="1"/>
    <s v="KDB+, Scikit-learn"/>
    <s v="Senior"/>
    <d v="2023-12-06T00:00:00"/>
    <n v="6"/>
    <n v="12"/>
    <x v="2"/>
    <x v="5"/>
  </r>
  <r>
    <n v="312"/>
    <x v="306"/>
    <x v="4"/>
    <x v="4"/>
    <s v="GCP"/>
    <s v=" Excel"/>
    <s v=" CUDA"/>
    <m/>
    <m/>
    <m/>
    <x v="2"/>
    <x v="0"/>
    <x v="311"/>
    <n v="71373"/>
    <n v="133244"/>
    <n v="102308.5"/>
    <d v="2024-10-21T00:00:00"/>
    <x v="0"/>
    <s v="MLflow, LangChain, KDB+"/>
    <s v="Senior"/>
    <d v="2024-10-21T00:00:00"/>
    <n v="21"/>
    <n v="10"/>
    <x v="1"/>
    <x v="10"/>
  </r>
  <r>
    <n v="313"/>
    <x v="307"/>
    <x v="3"/>
    <x v="4"/>
    <s v="SQL"/>
    <s v=" Flask"/>
    <s v=" AWS"/>
    <s v=" Reinforcement Learning"/>
    <s v=" FastAPI"/>
    <s v=" LangChain"/>
    <x v="1"/>
    <x v="3"/>
    <x v="312"/>
    <n v="41433"/>
    <n v="118102"/>
    <n v="79767.5"/>
    <d v="2024-05-03T00:00:00"/>
    <x v="1"/>
    <s v="LangChain, KDB+, PyTorch"/>
    <s v="Entry"/>
    <d v="2024-05-03T00:00:00"/>
    <n v="3"/>
    <n v="5"/>
    <x v="1"/>
    <x v="3"/>
  </r>
  <r>
    <n v="314"/>
    <x v="308"/>
    <x v="0"/>
    <x v="5"/>
    <s v="FastAPI"/>
    <s v=" Scikit-learn"/>
    <s v=" Pandas"/>
    <s v=" Azure"/>
    <s v=" Reinforcement Learning"/>
    <m/>
    <x v="2"/>
    <x v="1"/>
    <x v="313"/>
    <n v="134278"/>
    <n v="152472"/>
    <n v="143375"/>
    <d v="2024-11-30T00:00:00"/>
    <x v="0"/>
    <s v="KDB+"/>
    <s v="Senior"/>
    <d v="2024-11-30T00:00:00"/>
    <n v="30"/>
    <n v="11"/>
    <x v="1"/>
    <x v="7"/>
  </r>
  <r>
    <n v="315"/>
    <x v="309"/>
    <x v="2"/>
    <x v="7"/>
    <s v="LangChain"/>
    <s v=" Hugging Face"/>
    <s v=" Keras"/>
    <s v=" Azure"/>
    <s v=" Excel"/>
    <s v=" FastAPI"/>
    <x v="2"/>
    <x v="3"/>
    <x v="314"/>
    <n v="52404"/>
    <n v="71046"/>
    <n v="61725"/>
    <d v="2025-06-11T00:00:00"/>
    <x v="1"/>
    <s v="Scikit-learn"/>
    <s v="Senior"/>
    <d v="2025-06-11T00:00:00"/>
    <n v="11"/>
    <n v="6"/>
    <x v="0"/>
    <x v="11"/>
  </r>
  <r>
    <n v="316"/>
    <x v="310"/>
    <x v="4"/>
    <x v="6"/>
    <s v="R"/>
    <s v=" MLflow"/>
    <s v=" Azure"/>
    <s v=" Scikit-learn"/>
    <m/>
    <m/>
    <x v="2"/>
    <x v="3"/>
    <x v="315"/>
    <n v="98266"/>
    <n v="145572"/>
    <n v="121919"/>
    <d v="2024-07-27T00:00:00"/>
    <x v="2"/>
    <s v="PyTorch"/>
    <s v="Senior"/>
    <d v="2024-07-27T00:00:00"/>
    <n v="27"/>
    <n v="7"/>
    <x v="1"/>
    <x v="8"/>
  </r>
  <r>
    <n v="317"/>
    <x v="311"/>
    <x v="2"/>
    <x v="0"/>
    <s v="NumPy"/>
    <s v=" R"/>
    <s v=" MLflow"/>
    <s v=" Flask"/>
    <s v=" TensorFlow"/>
    <m/>
    <x v="0"/>
    <x v="1"/>
    <x v="316"/>
    <n v="134179"/>
    <n v="212706"/>
    <n v="173442.5"/>
    <d v="2025-03-12T00:00:00"/>
    <x v="2"/>
    <s v="Scikit-learn, BigQuery, MLflow"/>
    <s v="Mid"/>
    <d v="2025-03-12T00:00:00"/>
    <n v="12"/>
    <n v="3"/>
    <x v="0"/>
    <x v="1"/>
  </r>
  <r>
    <n v="318"/>
    <x v="312"/>
    <x v="6"/>
    <x v="5"/>
    <s v="Scikit-learn"/>
    <s v=" R"/>
    <s v=" TensorFlow"/>
    <s v=" Power BI"/>
    <s v=" Azure"/>
    <m/>
    <x v="1"/>
    <x v="3"/>
    <x v="317"/>
    <n v="66368"/>
    <n v="81382"/>
    <n v="73875"/>
    <d v="2024-06-22T00:00:00"/>
    <x v="2"/>
    <s v="PyTorch, LangChain"/>
    <s v="Entry"/>
    <d v="2024-06-22T00:00:00"/>
    <n v="22"/>
    <n v="6"/>
    <x v="1"/>
    <x v="11"/>
  </r>
  <r>
    <n v="319"/>
    <x v="313"/>
    <x v="6"/>
    <x v="3"/>
    <s v="Keras"/>
    <s v=" Python"/>
    <s v=" Reinforcement Learning"/>
    <s v=" Scikit-learn"/>
    <m/>
    <m/>
    <x v="2"/>
    <x v="0"/>
    <x v="318"/>
    <n v="115773"/>
    <n v="215403"/>
    <n v="165588"/>
    <d v="2024-09-15T00:00:00"/>
    <x v="1"/>
    <s v="KDB+, MLflow, TensorFlow"/>
    <s v="Senior"/>
    <d v="2024-09-15T00:00:00"/>
    <n v="15"/>
    <n v="9"/>
    <x v="1"/>
    <x v="2"/>
  </r>
  <r>
    <n v="320"/>
    <x v="314"/>
    <x v="3"/>
    <x v="6"/>
    <s v="Flask"/>
    <s v=" NumPy"/>
    <s v=" Keras"/>
    <s v=" AWS"/>
    <s v=" SQL"/>
    <m/>
    <x v="0"/>
    <x v="1"/>
    <x v="319"/>
    <n v="130032"/>
    <n v="174733"/>
    <n v="152382.5"/>
    <d v="2024-02-19T00:00:00"/>
    <x v="1"/>
    <s v="LangChain"/>
    <s v="Mid"/>
    <d v="2024-02-19T00:00:00"/>
    <n v="19"/>
    <n v="2"/>
    <x v="1"/>
    <x v="4"/>
  </r>
  <r>
    <n v="321"/>
    <x v="315"/>
    <x v="4"/>
    <x v="7"/>
    <s v="Hugging Face"/>
    <s v=" Azure"/>
    <s v=" NumPy"/>
    <s v=" Scikit-learn"/>
    <s v=" Pandas"/>
    <m/>
    <x v="2"/>
    <x v="0"/>
    <x v="320"/>
    <n v="105292"/>
    <n v="172671"/>
    <n v="138981.5"/>
    <d v="2024-09-22T00:00:00"/>
    <x v="0"/>
    <s v="PyTorch, Scikit-learn, FastAPI"/>
    <s v="Senior"/>
    <d v="2024-09-22T00:00:00"/>
    <n v="22"/>
    <n v="9"/>
    <x v="1"/>
    <x v="2"/>
  </r>
  <r>
    <n v="322"/>
    <x v="316"/>
    <x v="4"/>
    <x v="6"/>
    <s v="Azure"/>
    <s v=" R"/>
    <s v=" CUDA"/>
    <m/>
    <m/>
    <m/>
    <x v="2"/>
    <x v="0"/>
    <x v="321"/>
    <n v="98122"/>
    <n v="119896"/>
    <n v="109009"/>
    <d v="2024-12-18T00:00:00"/>
    <x v="0"/>
    <s v="MLflow, PyTorch, FastAPI"/>
    <s v="Senior"/>
    <d v="2024-12-18T00:00:00"/>
    <n v="18"/>
    <n v="12"/>
    <x v="1"/>
    <x v="5"/>
  </r>
  <r>
    <n v="323"/>
    <x v="317"/>
    <x v="6"/>
    <x v="3"/>
    <s v="Excel"/>
    <s v=" Keras"/>
    <s v=" GCP"/>
    <s v=" MLflow"/>
    <m/>
    <m/>
    <x v="2"/>
    <x v="0"/>
    <x v="322"/>
    <n v="122419"/>
    <n v="186888"/>
    <n v="154653.5"/>
    <d v="2024-10-01T00:00:00"/>
    <x v="2"/>
    <s v="BigQuery, TensorFlow, FastAPI"/>
    <s v="Senior"/>
    <d v="2024-10-01T00:00:00"/>
    <n v="1"/>
    <n v="10"/>
    <x v="1"/>
    <x v="10"/>
  </r>
  <r>
    <n v="324"/>
    <x v="318"/>
    <x v="5"/>
    <x v="7"/>
    <s v="Pandas"/>
    <s v=" Excel"/>
    <s v=" NumPy"/>
    <s v=" LangChain"/>
    <m/>
    <m/>
    <x v="0"/>
    <x v="3"/>
    <x v="323"/>
    <n v="73317"/>
    <n v="167850"/>
    <n v="120583.5"/>
    <d v="2025-01-01T00:00:00"/>
    <x v="1"/>
    <s v="Scikit-learn, FastAPI"/>
    <s v="Mid"/>
    <d v="2025-01-01T00:00:00"/>
    <n v="1"/>
    <n v="1"/>
    <x v="0"/>
    <x v="6"/>
  </r>
  <r>
    <n v="325"/>
    <x v="319"/>
    <x v="0"/>
    <x v="4"/>
    <s v="Pandas"/>
    <s v=" FastAPI"/>
    <s v=" Scikit-learn"/>
    <s v=" AWS"/>
    <m/>
    <m/>
    <x v="2"/>
    <x v="2"/>
    <x v="324"/>
    <n v="52740"/>
    <n v="129282"/>
    <n v="91011"/>
    <d v="2025-01-25T00:00:00"/>
    <x v="2"/>
    <s v="MLflow, TensorFlow"/>
    <s v="Senior"/>
    <d v="2025-01-25T00:00:00"/>
    <n v="25"/>
    <n v="1"/>
    <x v="0"/>
    <x v="6"/>
  </r>
  <r>
    <n v="326"/>
    <x v="320"/>
    <x v="2"/>
    <x v="3"/>
    <s v="MLflow"/>
    <s v=" Scikit-learn"/>
    <s v=" Python"/>
    <s v=" Reinforcement Learning"/>
    <s v=" C++"/>
    <m/>
    <x v="1"/>
    <x v="1"/>
    <x v="325"/>
    <n v="130522"/>
    <n v="169280"/>
    <n v="149901"/>
    <d v="2024-01-21T00:00:00"/>
    <x v="2"/>
    <s v="FastAPI, Scikit-learn, MLflow"/>
    <s v="Entry"/>
    <d v="2024-01-21T00:00:00"/>
    <n v="21"/>
    <n v="1"/>
    <x v="1"/>
    <x v="6"/>
  </r>
  <r>
    <n v="327"/>
    <x v="321"/>
    <x v="1"/>
    <x v="6"/>
    <s v="FastAPI"/>
    <s v=" Azure"/>
    <s v=" LangChain"/>
    <s v=" GCP"/>
    <m/>
    <m/>
    <x v="0"/>
    <x v="3"/>
    <x v="326"/>
    <n v="146948"/>
    <n v="163508"/>
    <n v="155228"/>
    <d v="2024-07-30T00:00:00"/>
    <x v="2"/>
    <s v="KDB+"/>
    <s v="Mid"/>
    <d v="2024-07-30T00:00:00"/>
    <n v="30"/>
    <n v="7"/>
    <x v="1"/>
    <x v="8"/>
  </r>
  <r>
    <n v="328"/>
    <x v="322"/>
    <x v="1"/>
    <x v="2"/>
    <s v="Reinforcement Learning"/>
    <s v=" Hugging Face"/>
    <s v=" Scikit-learn"/>
    <s v=" C++"/>
    <m/>
    <m/>
    <x v="1"/>
    <x v="3"/>
    <x v="327"/>
    <n v="63681"/>
    <n v="156946"/>
    <n v="110313.5"/>
    <d v="2025-04-17T00:00:00"/>
    <x v="2"/>
    <s v="MLflow"/>
    <s v="Entry"/>
    <d v="2025-04-17T00:00:00"/>
    <n v="17"/>
    <n v="4"/>
    <x v="0"/>
    <x v="9"/>
  </r>
  <r>
    <n v="329"/>
    <x v="323"/>
    <x v="1"/>
    <x v="2"/>
    <s v="Azure"/>
    <s v=" PyTorch"/>
    <s v=" Keras"/>
    <m/>
    <m/>
    <m/>
    <x v="2"/>
    <x v="0"/>
    <x v="328"/>
    <n v="102993"/>
    <n v="176878"/>
    <n v="139935.5"/>
    <d v="2024-08-06T00:00:00"/>
    <x v="2"/>
    <s v="TensorFlow, MLflow, FastAPI"/>
    <s v="Senior"/>
    <d v="2024-08-06T00:00:00"/>
    <n v="6"/>
    <n v="8"/>
    <x v="1"/>
    <x v="0"/>
  </r>
  <r>
    <n v="330"/>
    <x v="324"/>
    <x v="1"/>
    <x v="5"/>
    <s v="Pandas"/>
    <s v=" FastAPI"/>
    <s v=" TensorFlow"/>
    <s v=" SQL"/>
    <m/>
    <m/>
    <x v="0"/>
    <x v="0"/>
    <x v="329"/>
    <n v="146286"/>
    <n v="228405"/>
    <n v="187345.5"/>
    <d v="2024-04-02T00:00:00"/>
    <x v="0"/>
    <s v="MLflow"/>
    <s v="Mid"/>
    <d v="2024-04-02T00:00:00"/>
    <n v="2"/>
    <n v="4"/>
    <x v="1"/>
    <x v="9"/>
  </r>
  <r>
    <n v="331"/>
    <x v="325"/>
    <x v="6"/>
    <x v="4"/>
    <s v="AWS"/>
    <s v=" Power BI"/>
    <s v=" R"/>
    <s v=" NumPy"/>
    <s v=" Scikit-learn"/>
    <s v=" LangChain"/>
    <x v="0"/>
    <x v="3"/>
    <x v="330"/>
    <n v="55546"/>
    <n v="105329"/>
    <n v="80437.5"/>
    <d v="2024-04-15T00:00:00"/>
    <x v="1"/>
    <s v="KDB+, FastAPI, LangChain"/>
    <s v="Mid"/>
    <d v="2024-04-15T00:00:00"/>
    <n v="15"/>
    <n v="4"/>
    <x v="1"/>
    <x v="9"/>
  </r>
  <r>
    <n v="332"/>
    <x v="326"/>
    <x v="3"/>
    <x v="4"/>
    <s v="C++"/>
    <s v=" AWS"/>
    <s v=" MLflow"/>
    <m/>
    <m/>
    <m/>
    <x v="2"/>
    <x v="2"/>
    <x v="331"/>
    <n v="84124"/>
    <n v="96081"/>
    <n v="90102.5"/>
    <d v="2024-10-16T00:00:00"/>
    <x v="1"/>
    <s v="LangChain"/>
    <s v="Senior"/>
    <d v="2024-10-16T00:00:00"/>
    <n v="16"/>
    <n v="10"/>
    <x v="1"/>
    <x v="10"/>
  </r>
  <r>
    <n v="333"/>
    <x v="327"/>
    <x v="1"/>
    <x v="6"/>
    <s v="Flask"/>
    <s v=" PyTorch"/>
    <s v=" C++"/>
    <s v=" Pandas"/>
    <s v=" TensorFlow"/>
    <m/>
    <x v="1"/>
    <x v="0"/>
    <x v="332"/>
    <n v="105170"/>
    <n v="188370"/>
    <n v="146770"/>
    <d v="2023-11-19T00:00:00"/>
    <x v="2"/>
    <s v="TensorFlow, KDB+"/>
    <s v="Entry"/>
    <d v="2023-11-19T00:00:00"/>
    <n v="19"/>
    <n v="11"/>
    <x v="2"/>
    <x v="7"/>
  </r>
  <r>
    <n v="334"/>
    <x v="328"/>
    <x v="0"/>
    <x v="1"/>
    <s v="Azure"/>
    <s v=" PyTorch"/>
    <s v=" R"/>
    <s v=" Reinforcement Learning"/>
    <s v=" Flask"/>
    <s v=" Keras"/>
    <x v="0"/>
    <x v="0"/>
    <x v="333"/>
    <n v="55923"/>
    <n v="98036"/>
    <n v="76979.5"/>
    <d v="2023-10-07T00:00:00"/>
    <x v="2"/>
    <s v="Scikit-learn"/>
    <s v="Mid"/>
    <d v="2023-10-07T00:00:00"/>
    <n v="7"/>
    <n v="10"/>
    <x v="2"/>
    <x v="10"/>
  </r>
  <r>
    <n v="335"/>
    <x v="329"/>
    <x v="3"/>
    <x v="7"/>
    <s v="Scikit-learn"/>
    <s v=" R"/>
    <s v=" TensorFlow"/>
    <s v=" PyTorch"/>
    <m/>
    <m/>
    <x v="0"/>
    <x v="0"/>
    <x v="334"/>
    <n v="120230"/>
    <n v="164622"/>
    <n v="142426"/>
    <d v="2025-02-05T00:00:00"/>
    <x v="2"/>
    <s v="BigQuery, LangChain, MLflow"/>
    <s v="Mid"/>
    <d v="2025-02-05T00:00:00"/>
    <n v="5"/>
    <n v="2"/>
    <x v="0"/>
    <x v="4"/>
  </r>
  <r>
    <n v="336"/>
    <x v="330"/>
    <x v="5"/>
    <x v="0"/>
    <s v="MLflow"/>
    <s v=" Keras"/>
    <s v=" C++"/>
    <s v=" GCP"/>
    <s v=" NumPy"/>
    <m/>
    <x v="1"/>
    <x v="3"/>
    <x v="335"/>
    <n v="126208"/>
    <n v="174920"/>
    <n v="150564"/>
    <d v="2025-06-22T00:00:00"/>
    <x v="0"/>
    <s v="BigQuery, TensorFlow"/>
    <s v="Entry"/>
    <d v="2025-06-22T00:00:00"/>
    <n v="22"/>
    <n v="6"/>
    <x v="0"/>
    <x v="11"/>
  </r>
  <r>
    <n v="337"/>
    <x v="331"/>
    <x v="5"/>
    <x v="2"/>
    <s v="GCP"/>
    <s v=" Power BI"/>
    <s v=" Python"/>
    <s v=" Azure"/>
    <s v=" Hugging Face"/>
    <s v=" CUDA"/>
    <x v="1"/>
    <x v="2"/>
    <x v="336"/>
    <n v="123659"/>
    <n v="207607"/>
    <n v="165633"/>
    <d v="2024-09-28T00:00:00"/>
    <x v="1"/>
    <s v="LangChain, Scikit-learn"/>
    <s v="Entry"/>
    <d v="2024-09-28T00:00:00"/>
    <n v="28"/>
    <n v="9"/>
    <x v="1"/>
    <x v="2"/>
  </r>
  <r>
    <n v="338"/>
    <x v="332"/>
    <x v="1"/>
    <x v="4"/>
    <s v="C++"/>
    <s v=" Excel"/>
    <s v=" MLflow"/>
    <s v=" Pandas"/>
    <s v=" R"/>
    <s v=" NumPy"/>
    <x v="1"/>
    <x v="1"/>
    <x v="337"/>
    <n v="78431"/>
    <n v="154672"/>
    <n v="116551.5"/>
    <d v="2025-04-22T00:00:00"/>
    <x v="0"/>
    <s v="PyTorch, BigQuery"/>
    <s v="Entry"/>
    <d v="2025-04-22T00:00:00"/>
    <n v="22"/>
    <n v="4"/>
    <x v="0"/>
    <x v="9"/>
  </r>
  <r>
    <n v="339"/>
    <x v="333"/>
    <x v="3"/>
    <x v="1"/>
    <s v="Keras"/>
    <s v=" FastAPI"/>
    <s v=" Power BI"/>
    <s v=" MLflow"/>
    <m/>
    <m/>
    <x v="2"/>
    <x v="1"/>
    <x v="338"/>
    <n v="60552"/>
    <n v="139539"/>
    <n v="100045.5"/>
    <d v="2025-03-10T00:00:00"/>
    <x v="0"/>
    <s v="MLflow, LangChain"/>
    <s v="Senior"/>
    <d v="2025-03-10T00:00:00"/>
    <n v="10"/>
    <n v="3"/>
    <x v="0"/>
    <x v="1"/>
  </r>
  <r>
    <n v="340"/>
    <x v="334"/>
    <x v="0"/>
    <x v="4"/>
    <s v="Excel"/>
    <s v=" PyTorch"/>
    <s v=" R"/>
    <s v=" Power BI"/>
    <s v=" Flask"/>
    <s v=" Pandas"/>
    <x v="1"/>
    <x v="3"/>
    <x v="339"/>
    <n v="131559"/>
    <n v="209584"/>
    <n v="170571.5"/>
    <d v="2024-11-24T00:00:00"/>
    <x v="1"/>
    <s v="TensorFlow"/>
    <s v="Entry"/>
    <d v="2024-11-24T00:00:00"/>
    <n v="24"/>
    <n v="11"/>
    <x v="1"/>
    <x v="7"/>
  </r>
  <r>
    <n v="341"/>
    <x v="335"/>
    <x v="1"/>
    <x v="1"/>
    <s v="Power BI"/>
    <s v=" R"/>
    <s v=" Scikit-learn"/>
    <m/>
    <m/>
    <m/>
    <x v="0"/>
    <x v="3"/>
    <x v="340"/>
    <n v="122855"/>
    <n v="194503"/>
    <n v="158679"/>
    <d v="2024-12-19T00:00:00"/>
    <x v="0"/>
    <s v="TensorFlow, MLflow, Scikit-learn"/>
    <s v="Mid"/>
    <d v="2024-12-19T00:00:00"/>
    <n v="19"/>
    <n v="12"/>
    <x v="1"/>
    <x v="5"/>
  </r>
  <r>
    <n v="342"/>
    <x v="336"/>
    <x v="0"/>
    <x v="5"/>
    <s v="Excel"/>
    <s v=" PyTorch"/>
    <s v=" LangChain"/>
    <s v=" Flask"/>
    <s v=" GCP"/>
    <m/>
    <x v="1"/>
    <x v="0"/>
    <x v="341"/>
    <n v="58087"/>
    <n v="119465"/>
    <n v="88776"/>
    <d v="2024-09-12T00:00:00"/>
    <x v="2"/>
    <s v="KDB+"/>
    <s v="Entry"/>
    <d v="2024-09-12T00:00:00"/>
    <n v="12"/>
    <n v="9"/>
    <x v="1"/>
    <x v="2"/>
  </r>
  <r>
    <n v="343"/>
    <x v="337"/>
    <x v="1"/>
    <x v="3"/>
    <s v="Power BI"/>
    <s v=" Scikit-learn"/>
    <s v=" R"/>
    <s v=" Pandas"/>
    <m/>
    <m/>
    <x v="0"/>
    <x v="2"/>
    <x v="342"/>
    <n v="60085"/>
    <n v="116808"/>
    <n v="88446.5"/>
    <d v="2024-08-31T00:00:00"/>
    <x v="1"/>
    <s v="FastAPI"/>
    <s v="Mid"/>
    <d v="2024-08-31T00:00:00"/>
    <n v="31"/>
    <n v="8"/>
    <x v="1"/>
    <x v="0"/>
  </r>
  <r>
    <n v="344"/>
    <x v="338"/>
    <x v="5"/>
    <x v="1"/>
    <s v="Reinforcement Learning"/>
    <s v=" Python"/>
    <s v=" NumPy"/>
    <s v=" LangChain"/>
    <m/>
    <m/>
    <x v="0"/>
    <x v="3"/>
    <x v="343"/>
    <n v="146409"/>
    <n v="165202"/>
    <n v="155805.5"/>
    <d v="2025-02-02T00:00:00"/>
    <x v="0"/>
    <s v="TensorFlow"/>
    <s v="Mid"/>
    <d v="2025-02-02T00:00:00"/>
    <n v="2"/>
    <n v="2"/>
    <x v="0"/>
    <x v="4"/>
  </r>
  <r>
    <n v="345"/>
    <x v="339"/>
    <x v="3"/>
    <x v="0"/>
    <s v="TensorFlow"/>
    <s v=" Keras"/>
    <s v=" PyTorch"/>
    <s v=" Reinforcement Learning"/>
    <m/>
    <m/>
    <x v="0"/>
    <x v="3"/>
    <x v="344"/>
    <n v="120234"/>
    <n v="139093"/>
    <n v="129663.5"/>
    <d v="2024-06-09T00:00:00"/>
    <x v="1"/>
    <s v="PyTorch, Scikit-learn"/>
    <s v="Mid"/>
    <d v="2024-06-09T00:00:00"/>
    <n v="9"/>
    <n v="6"/>
    <x v="1"/>
    <x v="11"/>
  </r>
  <r>
    <n v="346"/>
    <x v="340"/>
    <x v="5"/>
    <x v="7"/>
    <s v="NumPy"/>
    <s v=" GCP"/>
    <s v=" AWS"/>
    <s v=" Python"/>
    <s v=" Keras"/>
    <m/>
    <x v="0"/>
    <x v="1"/>
    <x v="345"/>
    <n v="104105"/>
    <n v="197396"/>
    <n v="150750.5"/>
    <d v="2024-10-19T00:00:00"/>
    <x v="1"/>
    <s v="Scikit-learn, TensorFlow, KDB+"/>
    <s v="Mid"/>
    <d v="2024-10-19T00:00:00"/>
    <n v="19"/>
    <n v="10"/>
    <x v="1"/>
    <x v="10"/>
  </r>
  <r>
    <n v="347"/>
    <x v="341"/>
    <x v="2"/>
    <x v="6"/>
    <s v="MLflow"/>
    <s v=" Power BI"/>
    <s v=" Keras"/>
    <m/>
    <m/>
    <m/>
    <x v="0"/>
    <x v="0"/>
    <x v="346"/>
    <n v="148487"/>
    <n v="177884"/>
    <n v="163185.5"/>
    <d v="2023-11-18T00:00:00"/>
    <x v="0"/>
    <s v="PyTorch, TensorFlow, MLflow"/>
    <s v="Mid"/>
    <d v="2023-11-18T00:00:00"/>
    <n v="18"/>
    <n v="11"/>
    <x v="2"/>
    <x v="7"/>
  </r>
  <r>
    <n v="348"/>
    <x v="342"/>
    <x v="4"/>
    <x v="2"/>
    <s v="TensorFlow"/>
    <s v=" Power BI"/>
    <s v=" Python"/>
    <s v=" Keras"/>
    <s v=" AWS"/>
    <m/>
    <x v="2"/>
    <x v="3"/>
    <x v="347"/>
    <n v="80455"/>
    <n v="100773"/>
    <n v="90614"/>
    <d v="2023-11-30T00:00:00"/>
    <x v="0"/>
    <s v="Scikit-learn"/>
    <s v="Senior"/>
    <d v="2023-11-30T00:00:00"/>
    <n v="30"/>
    <n v="11"/>
    <x v="2"/>
    <x v="7"/>
  </r>
  <r>
    <n v="349"/>
    <x v="343"/>
    <x v="4"/>
    <x v="6"/>
    <s v="SQL"/>
    <s v=" MLflow"/>
    <s v=" Power BI"/>
    <s v=" FastAPI"/>
    <s v=" NumPy"/>
    <m/>
    <x v="2"/>
    <x v="0"/>
    <x v="348"/>
    <n v="115657"/>
    <n v="181953"/>
    <n v="148805"/>
    <d v="2024-10-13T00:00:00"/>
    <x v="1"/>
    <s v="FastAPI, BigQuery, MLflow"/>
    <s v="Senior"/>
    <d v="2024-10-13T00:00:00"/>
    <n v="13"/>
    <n v="10"/>
    <x v="1"/>
    <x v="10"/>
  </r>
  <r>
    <n v="350"/>
    <x v="344"/>
    <x v="1"/>
    <x v="3"/>
    <s v="FastAPI"/>
    <s v=" NumPy"/>
    <s v=" C++"/>
    <s v=" MLflow"/>
    <s v=" GCP"/>
    <m/>
    <x v="1"/>
    <x v="1"/>
    <x v="349"/>
    <n v="97381"/>
    <n v="144492"/>
    <n v="120936.5"/>
    <d v="2024-01-16T00:00:00"/>
    <x v="0"/>
    <s v="Scikit-learn, MLflow"/>
    <s v="Entry"/>
    <d v="2024-01-16T00:00:00"/>
    <n v="16"/>
    <n v="1"/>
    <x v="1"/>
    <x v="6"/>
  </r>
  <r>
    <n v="351"/>
    <x v="345"/>
    <x v="6"/>
    <x v="7"/>
    <s v="SQL"/>
    <s v=" Pandas"/>
    <s v=" Power BI"/>
    <s v=" FastAPI"/>
    <m/>
    <m/>
    <x v="0"/>
    <x v="3"/>
    <x v="350"/>
    <n v="55751"/>
    <n v="133772"/>
    <n v="94761.5"/>
    <d v="2023-12-25T00:00:00"/>
    <x v="1"/>
    <s v="MLflow"/>
    <s v="Mid"/>
    <d v="2023-12-25T00:00:00"/>
    <n v="25"/>
    <n v="12"/>
    <x v="2"/>
    <x v="5"/>
  </r>
  <r>
    <n v="352"/>
    <x v="346"/>
    <x v="6"/>
    <x v="1"/>
    <s v="FastAPI"/>
    <s v=" Power BI"/>
    <s v=" Azure"/>
    <s v=" Python"/>
    <m/>
    <m/>
    <x v="1"/>
    <x v="3"/>
    <x v="351"/>
    <n v="90552"/>
    <n v="188412"/>
    <n v="139482"/>
    <d v="2025-07-23T00:00:00"/>
    <x v="2"/>
    <s v="LangChain, KDB+"/>
    <s v="Entry"/>
    <d v="2025-07-23T00:00:00"/>
    <n v="23"/>
    <n v="7"/>
    <x v="0"/>
    <x v="8"/>
  </r>
  <r>
    <n v="353"/>
    <x v="347"/>
    <x v="5"/>
    <x v="5"/>
    <s v="Python"/>
    <s v=" PyTorch"/>
    <s v=" Excel"/>
    <m/>
    <m/>
    <m/>
    <x v="2"/>
    <x v="1"/>
    <x v="352"/>
    <n v="69230"/>
    <n v="128642"/>
    <n v="98936"/>
    <d v="2024-01-02T00:00:00"/>
    <x v="0"/>
    <s v="LangChain, BigQuery, FastAPI"/>
    <s v="Senior"/>
    <d v="2024-01-02T00:00:00"/>
    <n v="2"/>
    <n v="1"/>
    <x v="1"/>
    <x v="6"/>
  </r>
  <r>
    <n v="354"/>
    <x v="348"/>
    <x v="4"/>
    <x v="0"/>
    <s v="LangChain"/>
    <s v=" GCP"/>
    <s v=" R"/>
    <s v=" MLflow"/>
    <s v=" Scikit-learn"/>
    <m/>
    <x v="1"/>
    <x v="1"/>
    <x v="353"/>
    <n v="71489"/>
    <n v="149503"/>
    <n v="110496"/>
    <d v="2025-04-22T00:00:00"/>
    <x v="2"/>
    <s v="KDB+, PyTorch"/>
    <s v="Entry"/>
    <d v="2025-04-22T00:00:00"/>
    <n v="22"/>
    <n v="4"/>
    <x v="0"/>
    <x v="9"/>
  </r>
  <r>
    <n v="355"/>
    <x v="349"/>
    <x v="3"/>
    <x v="2"/>
    <s v="C++"/>
    <s v=" LangChain"/>
    <s v=" Power BI"/>
    <s v=" Pandas"/>
    <s v=" CUDA"/>
    <s v=" TensorFlow"/>
    <x v="0"/>
    <x v="2"/>
    <x v="354"/>
    <n v="57739"/>
    <n v="75267"/>
    <n v="66503"/>
    <d v="2025-05-22T00:00:00"/>
    <x v="1"/>
    <s v="FastAPI"/>
    <s v="Mid"/>
    <d v="2025-05-22T00:00:00"/>
    <n v="22"/>
    <n v="5"/>
    <x v="0"/>
    <x v="3"/>
  </r>
  <r>
    <n v="356"/>
    <x v="350"/>
    <x v="5"/>
    <x v="2"/>
    <s v="Excel"/>
    <s v=" Power BI"/>
    <s v=" Reinforcement Learning"/>
    <s v=" SQL"/>
    <s v=" NumPy"/>
    <m/>
    <x v="2"/>
    <x v="3"/>
    <x v="355"/>
    <n v="149192"/>
    <n v="228942"/>
    <n v="189067"/>
    <d v="2025-09-12T00:00:00"/>
    <x v="0"/>
    <s v="PyTorch, TensorFlow, MLflow"/>
    <s v="Senior"/>
    <d v="2025-09-12T00:00:00"/>
    <n v="12"/>
    <n v="9"/>
    <x v="0"/>
    <x v="2"/>
  </r>
  <r>
    <n v="357"/>
    <x v="351"/>
    <x v="3"/>
    <x v="5"/>
    <s v="Flask"/>
    <s v=" FastAPI"/>
    <s v=" CUDA"/>
    <m/>
    <m/>
    <m/>
    <x v="0"/>
    <x v="3"/>
    <x v="356"/>
    <n v="91346"/>
    <n v="160302"/>
    <n v="125824"/>
    <d v="2024-06-09T00:00:00"/>
    <x v="0"/>
    <s v="TensorFlow, FastAPI"/>
    <s v="Mid"/>
    <d v="2024-06-09T00:00:00"/>
    <n v="9"/>
    <n v="6"/>
    <x v="1"/>
    <x v="11"/>
  </r>
  <r>
    <n v="358"/>
    <x v="352"/>
    <x v="1"/>
    <x v="0"/>
    <s v="Power BI"/>
    <s v=" MLflow"/>
    <s v=" TensorFlow"/>
    <s v=" AWS"/>
    <s v=" Hugging Face"/>
    <m/>
    <x v="2"/>
    <x v="2"/>
    <x v="357"/>
    <n v="56886"/>
    <n v="146884"/>
    <n v="101885"/>
    <d v="2024-05-10T00:00:00"/>
    <x v="2"/>
    <s v="FastAPI"/>
    <s v="Senior"/>
    <d v="2024-05-10T00:00:00"/>
    <n v="10"/>
    <n v="5"/>
    <x v="1"/>
    <x v="3"/>
  </r>
  <r>
    <n v="359"/>
    <x v="353"/>
    <x v="1"/>
    <x v="2"/>
    <s v="Python"/>
    <s v=" Power BI"/>
    <s v=" Scikit-learn"/>
    <s v=" FastAPI"/>
    <s v=" Excel"/>
    <s v=" SQL"/>
    <x v="1"/>
    <x v="0"/>
    <x v="358"/>
    <n v="56258"/>
    <n v="108983"/>
    <n v="82620.5"/>
    <d v="2024-12-18T00:00:00"/>
    <x v="0"/>
    <s v="PyTorch"/>
    <s v="Entry"/>
    <d v="2024-12-18T00:00:00"/>
    <n v="18"/>
    <n v="12"/>
    <x v="1"/>
    <x v="5"/>
  </r>
  <r>
    <n v="360"/>
    <x v="354"/>
    <x v="1"/>
    <x v="3"/>
    <s v="Reinforcement Learning"/>
    <s v=" CUDA"/>
    <s v=" NumPy"/>
    <m/>
    <m/>
    <m/>
    <x v="0"/>
    <x v="0"/>
    <x v="359"/>
    <n v="139096"/>
    <n v="176960"/>
    <n v="158028"/>
    <d v="2024-01-25T00:00:00"/>
    <x v="0"/>
    <s v="MLflow"/>
    <s v="Mid"/>
    <d v="2024-01-25T00:00:00"/>
    <n v="25"/>
    <n v="1"/>
    <x v="1"/>
    <x v="6"/>
  </r>
  <r>
    <n v="361"/>
    <x v="355"/>
    <x v="4"/>
    <x v="6"/>
    <s v="Power BI"/>
    <s v=" Keras"/>
    <s v=" TensorFlow"/>
    <s v=" FastAPI"/>
    <m/>
    <m/>
    <x v="0"/>
    <x v="2"/>
    <x v="360"/>
    <n v="120316"/>
    <n v="133437"/>
    <n v="126876.5"/>
    <d v="2025-08-21T00:00:00"/>
    <x v="0"/>
    <s v="MLflow, TensorFlow, FastAPI"/>
    <s v="Mid"/>
    <d v="2025-08-21T00:00:00"/>
    <n v="21"/>
    <n v="8"/>
    <x v="0"/>
    <x v="0"/>
  </r>
  <r>
    <n v="362"/>
    <x v="356"/>
    <x v="2"/>
    <x v="3"/>
    <s v="Hugging Face"/>
    <s v=" R"/>
    <s v=" LangChain"/>
    <m/>
    <m/>
    <m/>
    <x v="1"/>
    <x v="3"/>
    <x v="361"/>
    <n v="48868"/>
    <n v="94542"/>
    <n v="71705"/>
    <d v="2025-01-31T00:00:00"/>
    <x v="0"/>
    <s v="FastAPI"/>
    <s v="Entry"/>
    <d v="2025-01-31T00:00:00"/>
    <n v="31"/>
    <n v="1"/>
    <x v="0"/>
    <x v="6"/>
  </r>
  <r>
    <n v="363"/>
    <x v="357"/>
    <x v="2"/>
    <x v="6"/>
    <s v="Pandas"/>
    <s v=" CUDA"/>
    <s v=" AWS"/>
    <s v=" TensorFlow"/>
    <s v=" Python"/>
    <m/>
    <x v="1"/>
    <x v="0"/>
    <x v="362"/>
    <n v="108994"/>
    <n v="183026"/>
    <n v="146010"/>
    <d v="2025-08-13T00:00:00"/>
    <x v="2"/>
    <s v="MLflow, FastAPI, BigQuery"/>
    <s v="Entry"/>
    <d v="2025-08-13T00:00:00"/>
    <n v="13"/>
    <n v="8"/>
    <x v="0"/>
    <x v="0"/>
  </r>
  <r>
    <n v="364"/>
    <x v="358"/>
    <x v="0"/>
    <x v="3"/>
    <s v="Hugging Face"/>
    <s v=" GCP"/>
    <s v=" Excel"/>
    <s v=" NumPy"/>
    <m/>
    <m/>
    <x v="2"/>
    <x v="2"/>
    <x v="363"/>
    <n v="118921"/>
    <n v="192736"/>
    <n v="155828.5"/>
    <d v="2024-12-02T00:00:00"/>
    <x v="0"/>
    <s v="LangChain, FastAPI"/>
    <s v="Senior"/>
    <d v="2024-12-02T00:00:00"/>
    <n v="2"/>
    <n v="12"/>
    <x v="1"/>
    <x v="5"/>
  </r>
  <r>
    <n v="365"/>
    <x v="359"/>
    <x v="3"/>
    <x v="3"/>
    <s v="LangChain"/>
    <s v=" Reinforcement Learning"/>
    <s v=" FastAPI"/>
    <s v=" Power BI"/>
    <s v=" AWS"/>
    <m/>
    <x v="2"/>
    <x v="3"/>
    <x v="364"/>
    <n v="57113"/>
    <n v="75630"/>
    <n v="66371.5"/>
    <d v="2024-03-25T00:00:00"/>
    <x v="2"/>
    <s v="KDB+, TensorFlow, PyTorch"/>
    <s v="Senior"/>
    <d v="2024-03-25T00:00:00"/>
    <n v="25"/>
    <n v="3"/>
    <x v="1"/>
    <x v="1"/>
  </r>
  <r>
    <n v="366"/>
    <x v="360"/>
    <x v="1"/>
    <x v="3"/>
    <s v="CUDA"/>
    <s v=" FastAPI"/>
    <s v=" Python"/>
    <m/>
    <m/>
    <m/>
    <x v="1"/>
    <x v="0"/>
    <x v="365"/>
    <n v="70702"/>
    <n v="164914"/>
    <n v="117808"/>
    <d v="2025-05-12T00:00:00"/>
    <x v="1"/>
    <s v="MLflow, PyTorch"/>
    <s v="Entry"/>
    <d v="2025-05-12T00:00:00"/>
    <n v="12"/>
    <n v="5"/>
    <x v="0"/>
    <x v="3"/>
  </r>
  <r>
    <n v="367"/>
    <x v="361"/>
    <x v="3"/>
    <x v="0"/>
    <s v="Flask"/>
    <s v=" TensorFlow"/>
    <s v=" Scikit-learn"/>
    <s v=" MLflow"/>
    <m/>
    <m/>
    <x v="0"/>
    <x v="0"/>
    <x v="366"/>
    <n v="114639"/>
    <n v="183492"/>
    <n v="149065.5"/>
    <d v="2025-06-09T00:00:00"/>
    <x v="1"/>
    <s v="LangChain"/>
    <s v="Mid"/>
    <d v="2025-06-09T00:00:00"/>
    <n v="9"/>
    <n v="6"/>
    <x v="0"/>
    <x v="11"/>
  </r>
  <r>
    <n v="368"/>
    <x v="362"/>
    <x v="0"/>
    <x v="3"/>
    <s v="Scikit-learn"/>
    <s v=" SQL"/>
    <s v=" GCP"/>
    <s v=" Hugging Face"/>
    <m/>
    <m/>
    <x v="1"/>
    <x v="1"/>
    <x v="367"/>
    <n v="110697"/>
    <n v="201149"/>
    <n v="155923"/>
    <d v="2024-06-04T00:00:00"/>
    <x v="2"/>
    <s v="MLflow"/>
    <s v="Entry"/>
    <d v="2024-06-04T00:00:00"/>
    <n v="4"/>
    <n v="6"/>
    <x v="1"/>
    <x v="11"/>
  </r>
  <r>
    <n v="369"/>
    <x v="363"/>
    <x v="6"/>
    <x v="0"/>
    <s v="Reinforcement Learning"/>
    <s v=" MLflow"/>
    <s v=" PyTorch"/>
    <s v=" LangChain"/>
    <s v=" Hugging Face"/>
    <s v=" AWS"/>
    <x v="2"/>
    <x v="2"/>
    <x v="368"/>
    <n v="68664"/>
    <n v="136603"/>
    <n v="102633.5"/>
    <d v="2024-09-13T00:00:00"/>
    <x v="2"/>
    <s v="TensorFlow, PyTorch"/>
    <s v="Senior"/>
    <d v="2024-09-13T00:00:00"/>
    <n v="13"/>
    <n v="9"/>
    <x v="1"/>
    <x v="2"/>
  </r>
  <r>
    <n v="370"/>
    <x v="364"/>
    <x v="5"/>
    <x v="6"/>
    <s v="R"/>
    <s v=" Python"/>
    <s v=" PyTorch"/>
    <s v=" CUDA"/>
    <m/>
    <m/>
    <x v="2"/>
    <x v="2"/>
    <x v="369"/>
    <n v="64445"/>
    <n v="150617"/>
    <n v="107531"/>
    <d v="2024-09-08T00:00:00"/>
    <x v="0"/>
    <s v="KDB+, PyTorch, FastAPI"/>
    <s v="Senior"/>
    <d v="2024-09-08T00:00:00"/>
    <n v="8"/>
    <n v="9"/>
    <x v="1"/>
    <x v="2"/>
  </r>
  <r>
    <n v="371"/>
    <x v="365"/>
    <x v="5"/>
    <x v="2"/>
    <s v="MLflow"/>
    <s v=" Keras"/>
    <s v=" TensorFlow"/>
    <s v=" CUDA"/>
    <s v=" Flask"/>
    <m/>
    <x v="0"/>
    <x v="2"/>
    <x v="370"/>
    <n v="74954"/>
    <n v="114010"/>
    <n v="94482"/>
    <d v="2024-10-12T00:00:00"/>
    <x v="2"/>
    <s v="Scikit-learn, PyTorch"/>
    <s v="Mid"/>
    <d v="2024-10-12T00:00:00"/>
    <n v="12"/>
    <n v="10"/>
    <x v="1"/>
    <x v="10"/>
  </r>
  <r>
    <n v="372"/>
    <x v="366"/>
    <x v="6"/>
    <x v="7"/>
    <s v="CUDA"/>
    <s v=" Power BI"/>
    <s v=" Hugging Face"/>
    <s v=" Pandas"/>
    <s v=" MLflow"/>
    <m/>
    <x v="1"/>
    <x v="3"/>
    <x v="371"/>
    <n v="83014"/>
    <n v="110116"/>
    <n v="96565"/>
    <d v="2025-04-07T00:00:00"/>
    <x v="0"/>
    <s v="KDB+"/>
    <s v="Entry"/>
    <d v="2025-04-07T00:00:00"/>
    <n v="7"/>
    <n v="4"/>
    <x v="0"/>
    <x v="9"/>
  </r>
  <r>
    <n v="373"/>
    <x v="367"/>
    <x v="4"/>
    <x v="5"/>
    <s v="Flask"/>
    <s v=" PyTorch"/>
    <s v=" Reinforcement Learning"/>
    <s v=" MLflow"/>
    <m/>
    <m/>
    <x v="0"/>
    <x v="1"/>
    <x v="372"/>
    <n v="146097"/>
    <n v="192440"/>
    <n v="169268.5"/>
    <d v="2024-08-22T00:00:00"/>
    <x v="1"/>
    <s v="LangChain, PyTorch"/>
    <s v="Mid"/>
    <d v="2024-08-22T00:00:00"/>
    <n v="22"/>
    <n v="8"/>
    <x v="1"/>
    <x v="0"/>
  </r>
  <r>
    <n v="374"/>
    <x v="368"/>
    <x v="0"/>
    <x v="0"/>
    <s v="C++"/>
    <s v=" NumPy"/>
    <s v=" CUDA"/>
    <s v=" GCP"/>
    <s v=" TensorFlow"/>
    <s v=" Hugging Face"/>
    <x v="2"/>
    <x v="0"/>
    <x v="373"/>
    <n v="50137"/>
    <n v="121449"/>
    <n v="85793"/>
    <d v="2025-03-20T00:00:00"/>
    <x v="2"/>
    <s v="TensorFlow, Scikit-learn, PyTorch"/>
    <s v="Senior"/>
    <d v="2025-03-20T00:00:00"/>
    <n v="20"/>
    <n v="3"/>
    <x v="0"/>
    <x v="1"/>
  </r>
  <r>
    <n v="375"/>
    <x v="369"/>
    <x v="1"/>
    <x v="6"/>
    <s v="Flask"/>
    <s v=" CUDA"/>
    <s v=" AWS"/>
    <m/>
    <m/>
    <m/>
    <x v="1"/>
    <x v="0"/>
    <x v="374"/>
    <n v="96091"/>
    <n v="176352"/>
    <n v="136221.5"/>
    <d v="2024-11-25T00:00:00"/>
    <x v="1"/>
    <s v="Scikit-learn"/>
    <s v="Entry"/>
    <d v="2024-11-25T00:00:00"/>
    <n v="25"/>
    <n v="11"/>
    <x v="1"/>
    <x v="7"/>
  </r>
  <r>
    <n v="376"/>
    <x v="370"/>
    <x v="2"/>
    <x v="3"/>
    <s v="R"/>
    <s v=" Python"/>
    <s v=" PyTorch"/>
    <s v=" GCP"/>
    <s v=" Power BI"/>
    <m/>
    <x v="0"/>
    <x v="1"/>
    <x v="375"/>
    <n v="118753"/>
    <n v="156568"/>
    <n v="137660.5"/>
    <d v="2025-05-03T00:00:00"/>
    <x v="2"/>
    <s v="MLflow, TensorFlow"/>
    <s v="Mid"/>
    <d v="2025-05-03T00:00:00"/>
    <n v="3"/>
    <n v="5"/>
    <x v="0"/>
    <x v="3"/>
  </r>
  <r>
    <n v="377"/>
    <x v="371"/>
    <x v="1"/>
    <x v="2"/>
    <s v="Hugging Face"/>
    <s v=" MLflow"/>
    <s v=" CUDA"/>
    <m/>
    <m/>
    <m/>
    <x v="1"/>
    <x v="1"/>
    <x v="376"/>
    <n v="56022"/>
    <n v="87385"/>
    <n v="71703.5"/>
    <d v="2023-09-24T00:00:00"/>
    <x v="0"/>
    <s v="KDB+, PyTorch"/>
    <s v="Entry"/>
    <d v="2023-09-24T00:00:00"/>
    <n v="24"/>
    <n v="9"/>
    <x v="2"/>
    <x v="2"/>
  </r>
  <r>
    <n v="378"/>
    <x v="372"/>
    <x v="5"/>
    <x v="6"/>
    <s v="FastAPI"/>
    <s v=" TensorFlow"/>
    <s v=" PyTorch"/>
    <m/>
    <m/>
    <m/>
    <x v="1"/>
    <x v="0"/>
    <x v="377"/>
    <n v="65449"/>
    <n v="93935"/>
    <n v="79692"/>
    <d v="2024-08-22T00:00:00"/>
    <x v="2"/>
    <s v="Scikit-learn, PyTorch, TensorFlow"/>
    <s v="Entry"/>
    <d v="2024-08-22T00:00:00"/>
    <n v="22"/>
    <n v="8"/>
    <x v="1"/>
    <x v="0"/>
  </r>
  <r>
    <n v="379"/>
    <x v="373"/>
    <x v="3"/>
    <x v="2"/>
    <s v="Excel"/>
    <s v=" CUDA"/>
    <s v=" Keras"/>
    <m/>
    <m/>
    <m/>
    <x v="2"/>
    <x v="2"/>
    <x v="378"/>
    <n v="53432"/>
    <n v="134809"/>
    <n v="94120.5"/>
    <d v="2024-02-09T00:00:00"/>
    <x v="1"/>
    <s v="PyTorch, Scikit-learn"/>
    <s v="Senior"/>
    <d v="2024-02-09T00:00:00"/>
    <n v="9"/>
    <n v="2"/>
    <x v="1"/>
    <x v="4"/>
  </r>
  <r>
    <n v="380"/>
    <x v="374"/>
    <x v="2"/>
    <x v="2"/>
    <s v="Power BI"/>
    <s v=" FastAPI"/>
    <s v=" Azure"/>
    <s v=" MLflow"/>
    <s v=" CUDA"/>
    <m/>
    <x v="1"/>
    <x v="0"/>
    <x v="379"/>
    <n v="91250"/>
    <n v="117518"/>
    <n v="104384"/>
    <d v="2025-02-10T00:00:00"/>
    <x v="2"/>
    <s v="KDB+, Scikit-learn, FastAPI"/>
    <s v="Entry"/>
    <d v="2025-02-10T00:00:00"/>
    <n v="10"/>
    <n v="2"/>
    <x v="0"/>
    <x v="4"/>
  </r>
  <r>
    <n v="381"/>
    <x v="375"/>
    <x v="3"/>
    <x v="4"/>
    <s v="Reinforcement Learning"/>
    <s v=" Hugging Face"/>
    <s v=" GCP"/>
    <s v=" Excel"/>
    <s v=" MLflow"/>
    <s v=" CUDA"/>
    <x v="2"/>
    <x v="1"/>
    <x v="380"/>
    <n v="56274"/>
    <n v="130011"/>
    <n v="93142.5"/>
    <d v="2024-10-24T00:00:00"/>
    <x v="0"/>
    <s v="MLflow"/>
    <s v="Senior"/>
    <d v="2024-10-24T00:00:00"/>
    <n v="24"/>
    <n v="10"/>
    <x v="1"/>
    <x v="10"/>
  </r>
  <r>
    <n v="382"/>
    <x v="376"/>
    <x v="6"/>
    <x v="1"/>
    <s v="Keras"/>
    <s v=" Excel"/>
    <s v=" Power BI"/>
    <s v=" SQL"/>
    <s v=" GCP"/>
    <m/>
    <x v="0"/>
    <x v="3"/>
    <x v="381"/>
    <n v="100532"/>
    <n v="123437"/>
    <n v="111984.5"/>
    <d v="2025-07-28T00:00:00"/>
    <x v="0"/>
    <s v="KDB+, TensorFlow"/>
    <s v="Mid"/>
    <d v="2025-07-28T00:00:00"/>
    <n v="28"/>
    <n v="7"/>
    <x v="0"/>
    <x v="8"/>
  </r>
  <r>
    <n v="383"/>
    <x v="377"/>
    <x v="3"/>
    <x v="3"/>
    <s v="LangChain"/>
    <s v=" Scikit-learn"/>
    <s v=" Keras"/>
    <s v=" Power BI"/>
    <s v=" Excel"/>
    <m/>
    <x v="0"/>
    <x v="2"/>
    <x v="382"/>
    <n v="133743"/>
    <n v="144254"/>
    <n v="138998.5"/>
    <d v="2023-11-13T00:00:00"/>
    <x v="2"/>
    <s v="Scikit-learn, FastAPI"/>
    <s v="Mid"/>
    <d v="2023-11-13T00:00:00"/>
    <n v="13"/>
    <n v="11"/>
    <x v="2"/>
    <x v="7"/>
  </r>
  <r>
    <n v="384"/>
    <x v="378"/>
    <x v="1"/>
    <x v="3"/>
    <s v="SQL"/>
    <s v=" CUDA"/>
    <s v=" AWS"/>
    <m/>
    <m/>
    <m/>
    <x v="1"/>
    <x v="2"/>
    <x v="383"/>
    <n v="44510"/>
    <n v="92759"/>
    <n v="68634.5"/>
    <d v="2023-10-20T00:00:00"/>
    <x v="1"/>
    <s v="TensorFlow"/>
    <s v="Entry"/>
    <d v="2023-10-20T00:00:00"/>
    <n v="20"/>
    <n v="10"/>
    <x v="2"/>
    <x v="10"/>
  </r>
  <r>
    <n v="385"/>
    <x v="379"/>
    <x v="4"/>
    <x v="6"/>
    <s v="SQL"/>
    <s v=" C++"/>
    <s v=" CUDA"/>
    <s v=" GCP"/>
    <s v=" Flask"/>
    <s v=" Reinforcement Learning"/>
    <x v="0"/>
    <x v="1"/>
    <x v="384"/>
    <n v="88577"/>
    <n v="147284"/>
    <n v="117930.5"/>
    <d v="2025-05-16T00:00:00"/>
    <x v="2"/>
    <s v="BigQuery"/>
    <s v="Mid"/>
    <d v="2025-05-16T00:00:00"/>
    <n v="16"/>
    <n v="5"/>
    <x v="0"/>
    <x v="3"/>
  </r>
  <r>
    <n v="386"/>
    <x v="380"/>
    <x v="0"/>
    <x v="6"/>
    <s v="C++"/>
    <s v=" Excel"/>
    <s v=" Scikit-learn"/>
    <s v=" FastAPI"/>
    <s v=" Power BI"/>
    <m/>
    <x v="1"/>
    <x v="0"/>
    <x v="385"/>
    <n v="129724"/>
    <n v="218042"/>
    <n v="173883"/>
    <d v="2024-06-04T00:00:00"/>
    <x v="0"/>
    <s v="LangChain, PyTorch"/>
    <s v="Entry"/>
    <d v="2024-06-04T00:00:00"/>
    <n v="4"/>
    <n v="6"/>
    <x v="1"/>
    <x v="11"/>
  </r>
  <r>
    <n v="387"/>
    <x v="381"/>
    <x v="6"/>
    <x v="2"/>
    <s v="C++"/>
    <s v=" CUDA"/>
    <s v=" Power BI"/>
    <s v=" Azure"/>
    <s v=" AWS"/>
    <s v=" PyTorch"/>
    <x v="2"/>
    <x v="3"/>
    <x v="386"/>
    <n v="41023"/>
    <n v="80713"/>
    <n v="60868"/>
    <d v="2024-03-15T00:00:00"/>
    <x v="2"/>
    <s v="KDB+"/>
    <s v="Senior"/>
    <d v="2024-03-15T00:00:00"/>
    <n v="15"/>
    <n v="3"/>
    <x v="1"/>
    <x v="1"/>
  </r>
  <r>
    <n v="388"/>
    <x v="382"/>
    <x v="6"/>
    <x v="5"/>
    <s v="LangChain"/>
    <s v=" Pandas"/>
    <s v=" Scikit-learn"/>
    <s v=" CUDA"/>
    <s v=" Reinforcement Learning"/>
    <s v=" TensorFlow"/>
    <x v="0"/>
    <x v="3"/>
    <x v="387"/>
    <n v="106371"/>
    <n v="127550"/>
    <n v="116960.5"/>
    <d v="2025-04-16T00:00:00"/>
    <x v="1"/>
    <s v="PyTorch"/>
    <s v="Mid"/>
    <d v="2025-04-16T00:00:00"/>
    <n v="16"/>
    <n v="4"/>
    <x v="0"/>
    <x v="9"/>
  </r>
  <r>
    <n v="389"/>
    <x v="383"/>
    <x v="6"/>
    <x v="7"/>
    <s v="Keras"/>
    <s v=" PyTorch"/>
    <s v=" AWS"/>
    <s v=" SQL"/>
    <m/>
    <m/>
    <x v="1"/>
    <x v="3"/>
    <x v="388"/>
    <n v="56530"/>
    <n v="75014"/>
    <n v="65772"/>
    <d v="2025-01-04T00:00:00"/>
    <x v="2"/>
    <s v="Scikit-learn"/>
    <s v="Entry"/>
    <d v="2025-01-04T00:00:00"/>
    <n v="4"/>
    <n v="1"/>
    <x v="0"/>
    <x v="6"/>
  </r>
  <r>
    <n v="390"/>
    <x v="384"/>
    <x v="6"/>
    <x v="6"/>
    <s v="Power BI"/>
    <s v=" GCP"/>
    <s v=" TensorFlow"/>
    <s v=" CUDA"/>
    <s v=" MLflow"/>
    <m/>
    <x v="2"/>
    <x v="3"/>
    <x v="389"/>
    <n v="119266"/>
    <n v="200044"/>
    <n v="159655"/>
    <d v="2024-03-14T00:00:00"/>
    <x v="1"/>
    <s v="BigQuery, LangChain, Scikit-learn"/>
    <s v="Senior"/>
    <d v="2024-03-14T00:00:00"/>
    <n v="14"/>
    <n v="3"/>
    <x v="1"/>
    <x v="1"/>
  </r>
  <r>
    <n v="391"/>
    <x v="385"/>
    <x v="4"/>
    <x v="3"/>
    <s v="FastAPI"/>
    <s v=" NumPy"/>
    <s v=" R"/>
    <m/>
    <m/>
    <m/>
    <x v="1"/>
    <x v="2"/>
    <x v="390"/>
    <n v="131807"/>
    <n v="227051"/>
    <n v="179429"/>
    <d v="2025-03-20T00:00:00"/>
    <x v="0"/>
    <s v="PyTorch"/>
    <s v="Entry"/>
    <d v="2025-03-20T00:00:00"/>
    <n v="20"/>
    <n v="3"/>
    <x v="0"/>
    <x v="1"/>
  </r>
  <r>
    <n v="392"/>
    <x v="386"/>
    <x v="1"/>
    <x v="5"/>
    <s v="FastAPI"/>
    <s v=" NumPy"/>
    <s v=" R"/>
    <m/>
    <m/>
    <m/>
    <x v="1"/>
    <x v="3"/>
    <x v="391"/>
    <n v="50349"/>
    <n v="109003"/>
    <n v="79676"/>
    <d v="2024-06-22T00:00:00"/>
    <x v="1"/>
    <s v="LangChain"/>
    <s v="Entry"/>
    <d v="2024-06-22T00:00:00"/>
    <n v="22"/>
    <n v="6"/>
    <x v="1"/>
    <x v="11"/>
  </r>
  <r>
    <n v="393"/>
    <x v="387"/>
    <x v="0"/>
    <x v="2"/>
    <s v="Flask"/>
    <s v=" PyTorch"/>
    <s v=" GCP"/>
    <m/>
    <m/>
    <m/>
    <x v="0"/>
    <x v="1"/>
    <x v="392"/>
    <n v="56567"/>
    <n v="116937"/>
    <n v="86752"/>
    <d v="2024-09-18T00:00:00"/>
    <x v="2"/>
    <s v="LangChain, FastAPI, TensorFlow"/>
    <s v="Mid"/>
    <d v="2024-09-18T00:00:00"/>
    <n v="18"/>
    <n v="9"/>
    <x v="1"/>
    <x v="2"/>
  </r>
  <r>
    <n v="394"/>
    <x v="388"/>
    <x v="6"/>
    <x v="0"/>
    <s v="Azure"/>
    <s v=" PyTorch"/>
    <s v=" Pandas"/>
    <s v=" R"/>
    <s v=" GCP"/>
    <m/>
    <x v="2"/>
    <x v="0"/>
    <x v="393"/>
    <n v="137094"/>
    <n v="205303"/>
    <n v="171198.5"/>
    <d v="2025-04-09T00:00:00"/>
    <x v="0"/>
    <s v="FastAPI, Scikit-learn"/>
    <s v="Senior"/>
    <d v="2025-04-09T00:00:00"/>
    <n v="9"/>
    <n v="4"/>
    <x v="0"/>
    <x v="9"/>
  </r>
  <r>
    <n v="395"/>
    <x v="389"/>
    <x v="0"/>
    <x v="5"/>
    <s v="PyTorch"/>
    <s v=" Azure"/>
    <s v=" LangChain"/>
    <s v=" Python"/>
    <m/>
    <m/>
    <x v="1"/>
    <x v="3"/>
    <x v="394"/>
    <n v="123710"/>
    <n v="203362"/>
    <n v="163536"/>
    <d v="2024-12-25T00:00:00"/>
    <x v="0"/>
    <s v="Scikit-learn, MLflow"/>
    <s v="Entry"/>
    <d v="2024-12-25T00:00:00"/>
    <n v="25"/>
    <n v="12"/>
    <x v="1"/>
    <x v="5"/>
  </r>
  <r>
    <n v="396"/>
    <x v="390"/>
    <x v="0"/>
    <x v="4"/>
    <s v="Reinforcement Learning"/>
    <s v=" Scikit-learn"/>
    <s v=" TensorFlow"/>
    <s v=" PyTorch"/>
    <s v=" Hugging Face"/>
    <s v=" Flask"/>
    <x v="1"/>
    <x v="1"/>
    <x v="395"/>
    <n v="120259"/>
    <n v="184163"/>
    <n v="152211"/>
    <d v="2024-05-30T00:00:00"/>
    <x v="1"/>
    <s v="PyTorch"/>
    <s v="Entry"/>
    <d v="2024-05-30T00:00:00"/>
    <n v="30"/>
    <n v="5"/>
    <x v="1"/>
    <x v="3"/>
  </r>
  <r>
    <n v="397"/>
    <x v="391"/>
    <x v="2"/>
    <x v="2"/>
    <s v="LangChain"/>
    <s v=" Pandas"/>
    <s v=" Power BI"/>
    <m/>
    <m/>
    <m/>
    <x v="1"/>
    <x v="2"/>
    <x v="396"/>
    <n v="131912"/>
    <n v="166499"/>
    <n v="149205.5"/>
    <d v="2024-09-23T00:00:00"/>
    <x v="2"/>
    <s v="TensorFlow, FastAPI"/>
    <s v="Entry"/>
    <d v="2024-09-23T00:00:00"/>
    <n v="23"/>
    <n v="9"/>
    <x v="1"/>
    <x v="2"/>
  </r>
  <r>
    <n v="398"/>
    <x v="392"/>
    <x v="6"/>
    <x v="6"/>
    <s v="PyTorch"/>
    <s v=" MLflow"/>
    <s v=" LangChain"/>
    <m/>
    <m/>
    <m/>
    <x v="2"/>
    <x v="3"/>
    <x v="397"/>
    <n v="74468"/>
    <n v="85718"/>
    <n v="80093"/>
    <d v="2025-09-13T00:00:00"/>
    <x v="2"/>
    <s v="KDB+"/>
    <s v="Senior"/>
    <d v="2025-09-13T00:00:00"/>
    <n v="13"/>
    <n v="9"/>
    <x v="0"/>
    <x v="2"/>
  </r>
  <r>
    <n v="399"/>
    <x v="393"/>
    <x v="2"/>
    <x v="0"/>
    <s v="SQL"/>
    <s v=" GCP"/>
    <s v=" PyTorch"/>
    <m/>
    <m/>
    <m/>
    <x v="1"/>
    <x v="2"/>
    <x v="398"/>
    <n v="43013"/>
    <n v="128940"/>
    <n v="85976.5"/>
    <d v="2025-09-13T00:00:00"/>
    <x v="1"/>
    <s v="KDB+, TensorFlow, PyTorch"/>
    <s v="Entry"/>
    <d v="2025-09-13T00:00:00"/>
    <n v="13"/>
    <n v="9"/>
    <x v="0"/>
    <x v="2"/>
  </r>
  <r>
    <n v="400"/>
    <x v="394"/>
    <x v="5"/>
    <x v="4"/>
    <s v="C++"/>
    <s v=" GCP"/>
    <s v=" Reinforcement Learning"/>
    <s v=" R"/>
    <s v=" Python"/>
    <s v=" Power BI"/>
    <x v="2"/>
    <x v="0"/>
    <x v="399"/>
    <n v="55605"/>
    <n v="70305"/>
    <n v="62955"/>
    <d v="2024-09-23T00:00:00"/>
    <x v="1"/>
    <s v="PyTorch, KDB+, LangChain"/>
    <s v="Senior"/>
    <d v="2024-09-23T00:00:00"/>
    <n v="23"/>
    <n v="9"/>
    <x v="1"/>
    <x v="2"/>
  </r>
  <r>
    <n v="401"/>
    <x v="395"/>
    <x v="3"/>
    <x v="6"/>
    <s v="Reinforcement Learning"/>
    <s v=" Pandas"/>
    <s v=" NumPy"/>
    <s v=" FastAPI"/>
    <m/>
    <m/>
    <x v="0"/>
    <x v="0"/>
    <x v="400"/>
    <n v="99742"/>
    <n v="185700"/>
    <n v="142721"/>
    <d v="2024-10-25T00:00:00"/>
    <x v="2"/>
    <s v="TensorFlow"/>
    <s v="Mid"/>
    <d v="2024-10-25T00:00:00"/>
    <n v="25"/>
    <n v="10"/>
    <x v="1"/>
    <x v="10"/>
  </r>
  <r>
    <n v="402"/>
    <x v="396"/>
    <x v="4"/>
    <x v="3"/>
    <s v="Pandas"/>
    <s v=" Keras"/>
    <s v=" Scikit-learn"/>
    <s v=" TensorFlow"/>
    <m/>
    <m/>
    <x v="0"/>
    <x v="3"/>
    <x v="401"/>
    <n v="103675"/>
    <n v="173394"/>
    <n v="138534.5"/>
    <d v="2024-07-26T00:00:00"/>
    <x v="1"/>
    <s v="BigQuery"/>
    <s v="Mid"/>
    <d v="2024-07-26T00:00:00"/>
    <n v="26"/>
    <n v="7"/>
    <x v="1"/>
    <x v="8"/>
  </r>
  <r>
    <n v="403"/>
    <x v="397"/>
    <x v="5"/>
    <x v="1"/>
    <s v="FastAPI"/>
    <s v=" AWS"/>
    <s v=" Hugging Face"/>
    <s v=" R"/>
    <m/>
    <m/>
    <x v="0"/>
    <x v="2"/>
    <x v="402"/>
    <n v="126438"/>
    <n v="181388"/>
    <n v="153913"/>
    <d v="2024-04-25T00:00:00"/>
    <x v="1"/>
    <s v="PyTorch"/>
    <s v="Mid"/>
    <d v="2024-04-25T00:00:00"/>
    <n v="25"/>
    <n v="4"/>
    <x v="1"/>
    <x v="9"/>
  </r>
  <r>
    <n v="404"/>
    <x v="398"/>
    <x v="0"/>
    <x v="6"/>
    <s v="C++"/>
    <s v=" PyTorch"/>
    <s v=" Flask"/>
    <m/>
    <m/>
    <m/>
    <x v="0"/>
    <x v="2"/>
    <x v="403"/>
    <n v="45855"/>
    <n v="71005"/>
    <n v="58430"/>
    <d v="2025-01-16T00:00:00"/>
    <x v="2"/>
    <s v="KDB+"/>
    <s v="Mid"/>
    <d v="2025-01-16T00:00:00"/>
    <n v="16"/>
    <n v="1"/>
    <x v="0"/>
    <x v="6"/>
  </r>
  <r>
    <n v="405"/>
    <x v="399"/>
    <x v="1"/>
    <x v="7"/>
    <s v="LangChain"/>
    <s v=" Pandas"/>
    <s v=" AWS"/>
    <m/>
    <m/>
    <m/>
    <x v="0"/>
    <x v="1"/>
    <x v="404"/>
    <n v="77831"/>
    <n v="145508"/>
    <n v="111669.5"/>
    <d v="2024-06-24T00:00:00"/>
    <x v="0"/>
    <s v="FastAPI"/>
    <s v="Mid"/>
    <d v="2024-06-24T00:00:00"/>
    <n v="24"/>
    <n v="6"/>
    <x v="1"/>
    <x v="11"/>
  </r>
  <r>
    <n v="406"/>
    <x v="400"/>
    <x v="2"/>
    <x v="2"/>
    <s v="AWS"/>
    <s v=" GCP"/>
    <s v=" Azure"/>
    <s v=" Scikit-learn"/>
    <s v=" Python"/>
    <m/>
    <x v="1"/>
    <x v="3"/>
    <x v="405"/>
    <n v="91591"/>
    <n v="110529"/>
    <n v="101060"/>
    <d v="2024-11-11T00:00:00"/>
    <x v="2"/>
    <s v="FastAPI, TensorFlow"/>
    <s v="Entry"/>
    <d v="2024-11-11T00:00:00"/>
    <n v="11"/>
    <n v="11"/>
    <x v="1"/>
    <x v="7"/>
  </r>
  <r>
    <n v="407"/>
    <x v="401"/>
    <x v="2"/>
    <x v="7"/>
    <s v="FastAPI"/>
    <s v=" NumPy"/>
    <s v=" Excel"/>
    <m/>
    <m/>
    <m/>
    <x v="2"/>
    <x v="0"/>
    <x v="406"/>
    <n v="115140"/>
    <n v="139207"/>
    <n v="127173.5"/>
    <d v="2024-04-21T00:00:00"/>
    <x v="2"/>
    <s v="MLflow, TensorFlow"/>
    <s v="Senior"/>
    <d v="2024-04-21T00:00:00"/>
    <n v="21"/>
    <n v="4"/>
    <x v="1"/>
    <x v="9"/>
  </r>
  <r>
    <n v="408"/>
    <x v="402"/>
    <x v="0"/>
    <x v="5"/>
    <s v="Reinforcement Learning"/>
    <s v=" GCP"/>
    <s v=" PyTorch"/>
    <m/>
    <m/>
    <m/>
    <x v="2"/>
    <x v="0"/>
    <x v="407"/>
    <n v="52749"/>
    <n v="82725"/>
    <n v="67737"/>
    <d v="2024-11-08T00:00:00"/>
    <x v="1"/>
    <s v="LangChain, MLflow, Scikit-learn"/>
    <s v="Senior"/>
    <d v="2024-11-08T00:00:00"/>
    <n v="8"/>
    <n v="11"/>
    <x v="1"/>
    <x v="7"/>
  </r>
  <r>
    <n v="409"/>
    <x v="403"/>
    <x v="6"/>
    <x v="2"/>
    <s v="GCP"/>
    <s v=" SQL"/>
    <s v=" R"/>
    <s v=" AWS"/>
    <m/>
    <m/>
    <x v="0"/>
    <x v="2"/>
    <x v="408"/>
    <n v="59860"/>
    <n v="82154"/>
    <n v="71007"/>
    <d v="2024-11-29T00:00:00"/>
    <x v="1"/>
    <s v="LangChain"/>
    <s v="Mid"/>
    <d v="2024-11-29T00:00:00"/>
    <n v="29"/>
    <n v="11"/>
    <x v="1"/>
    <x v="7"/>
  </r>
  <r>
    <n v="410"/>
    <x v="404"/>
    <x v="0"/>
    <x v="7"/>
    <s v="CUDA"/>
    <s v=" SQL"/>
    <s v=" AWS"/>
    <s v=" Azure"/>
    <s v=" Python"/>
    <m/>
    <x v="0"/>
    <x v="1"/>
    <x v="409"/>
    <n v="134954"/>
    <n v="197152"/>
    <n v="166053"/>
    <d v="2025-08-19T00:00:00"/>
    <x v="1"/>
    <s v="LangChain, Scikit-learn"/>
    <s v="Mid"/>
    <d v="2025-08-19T00:00:00"/>
    <n v="19"/>
    <n v="8"/>
    <x v="0"/>
    <x v="0"/>
  </r>
  <r>
    <n v="411"/>
    <x v="405"/>
    <x v="1"/>
    <x v="0"/>
    <s v="Excel"/>
    <s v=" Scikit-learn"/>
    <s v=" Flask"/>
    <s v=" Power BI"/>
    <m/>
    <m/>
    <x v="0"/>
    <x v="1"/>
    <x v="410"/>
    <n v="89200"/>
    <n v="180591"/>
    <n v="134895.5"/>
    <d v="2025-08-09T00:00:00"/>
    <x v="1"/>
    <s v="KDB+, FastAPI"/>
    <s v="Mid"/>
    <d v="2025-08-09T00:00:00"/>
    <n v="9"/>
    <n v="8"/>
    <x v="0"/>
    <x v="0"/>
  </r>
  <r>
    <n v="412"/>
    <x v="406"/>
    <x v="4"/>
    <x v="7"/>
    <s v="FastAPI"/>
    <s v=" Azure"/>
    <s v=" Pandas"/>
    <s v=" NumPy"/>
    <m/>
    <m/>
    <x v="1"/>
    <x v="0"/>
    <x v="411"/>
    <n v="54169"/>
    <n v="136576"/>
    <n v="95372.5"/>
    <d v="2025-06-28T00:00:00"/>
    <x v="1"/>
    <s v="BigQuery, TensorFlow, KDB+"/>
    <s v="Entry"/>
    <d v="2025-06-28T00:00:00"/>
    <n v="28"/>
    <n v="6"/>
    <x v="0"/>
    <x v="11"/>
  </r>
  <r>
    <n v="413"/>
    <x v="407"/>
    <x v="0"/>
    <x v="4"/>
    <s v="PyTorch"/>
    <s v=" Power BI"/>
    <s v=" Scikit-learn"/>
    <m/>
    <m/>
    <m/>
    <x v="1"/>
    <x v="2"/>
    <x v="412"/>
    <n v="77375"/>
    <n v="151774"/>
    <n v="114574.5"/>
    <d v="2024-12-17T00:00:00"/>
    <x v="1"/>
    <s v="LangChain, MLflow"/>
    <s v="Entry"/>
    <d v="2024-12-17T00:00:00"/>
    <n v="17"/>
    <n v="12"/>
    <x v="1"/>
    <x v="5"/>
  </r>
  <r>
    <n v="414"/>
    <x v="408"/>
    <x v="0"/>
    <x v="3"/>
    <s v="Hugging Face"/>
    <s v=" PyTorch"/>
    <s v=" Reinforcement Learning"/>
    <s v=" MLflow"/>
    <s v=" Scikit-learn"/>
    <m/>
    <x v="0"/>
    <x v="3"/>
    <x v="413"/>
    <n v="44125"/>
    <n v="73147"/>
    <n v="58636"/>
    <d v="2025-08-11T00:00:00"/>
    <x v="0"/>
    <s v="MLflow, Scikit-learn"/>
    <s v="Mid"/>
    <d v="2025-08-11T00:00:00"/>
    <n v="11"/>
    <n v="8"/>
    <x v="0"/>
    <x v="0"/>
  </r>
  <r>
    <n v="415"/>
    <x v="409"/>
    <x v="5"/>
    <x v="0"/>
    <s v="LangChain"/>
    <s v=" Python"/>
    <s v=" MLflow"/>
    <s v=" TensorFlow"/>
    <s v=" FastAPI"/>
    <m/>
    <x v="2"/>
    <x v="3"/>
    <x v="414"/>
    <n v="68767"/>
    <n v="93624"/>
    <n v="81195.5"/>
    <d v="2025-02-05T00:00:00"/>
    <x v="2"/>
    <s v="FastAPI"/>
    <s v="Senior"/>
    <d v="2025-02-05T00:00:00"/>
    <n v="5"/>
    <n v="2"/>
    <x v="0"/>
    <x v="4"/>
  </r>
  <r>
    <n v="416"/>
    <x v="410"/>
    <x v="6"/>
    <x v="5"/>
    <s v="Keras"/>
    <s v=" Python"/>
    <s v=" SQL"/>
    <m/>
    <m/>
    <m/>
    <x v="1"/>
    <x v="1"/>
    <x v="415"/>
    <n v="43289"/>
    <n v="102091"/>
    <n v="72690"/>
    <d v="2024-11-29T00:00:00"/>
    <x v="0"/>
    <s v="KDB+, PyTorch"/>
    <s v="Entry"/>
    <d v="2024-11-29T00:00:00"/>
    <n v="29"/>
    <n v="11"/>
    <x v="1"/>
    <x v="7"/>
  </r>
  <r>
    <n v="417"/>
    <x v="411"/>
    <x v="2"/>
    <x v="3"/>
    <s v="SQL"/>
    <s v=" R"/>
    <s v=" TensorFlow"/>
    <s v=" Flask"/>
    <m/>
    <m/>
    <x v="2"/>
    <x v="3"/>
    <x v="416"/>
    <n v="99708"/>
    <n v="126007"/>
    <n v="112857.5"/>
    <d v="2024-05-19T00:00:00"/>
    <x v="2"/>
    <s v="KDB+, LangChain"/>
    <s v="Senior"/>
    <d v="2024-05-19T00:00:00"/>
    <n v="19"/>
    <n v="5"/>
    <x v="1"/>
    <x v="3"/>
  </r>
  <r>
    <n v="418"/>
    <x v="412"/>
    <x v="2"/>
    <x v="5"/>
    <s v="Reinforcement Learning"/>
    <s v=" Keras"/>
    <s v=" NumPy"/>
    <s v=" Pandas"/>
    <s v=" Hugging Face"/>
    <s v=" R"/>
    <x v="0"/>
    <x v="1"/>
    <x v="417"/>
    <n v="57692"/>
    <n v="81756"/>
    <n v="69724"/>
    <d v="2025-04-06T00:00:00"/>
    <x v="0"/>
    <s v="TensorFlow"/>
    <s v="Mid"/>
    <d v="2025-04-06T00:00:00"/>
    <n v="6"/>
    <n v="4"/>
    <x v="0"/>
    <x v="9"/>
  </r>
  <r>
    <n v="419"/>
    <x v="413"/>
    <x v="2"/>
    <x v="7"/>
    <s v="Python"/>
    <s v=" LangChain"/>
    <s v=" CUDA"/>
    <s v=" C++"/>
    <m/>
    <m/>
    <x v="0"/>
    <x v="0"/>
    <x v="418"/>
    <n v="54082"/>
    <n v="149736"/>
    <n v="101909"/>
    <d v="2025-09-17T00:00:00"/>
    <x v="2"/>
    <s v="LangChain"/>
    <s v="Mid"/>
    <d v="2025-09-17T00:00:00"/>
    <n v="17"/>
    <n v="9"/>
    <x v="0"/>
    <x v="2"/>
  </r>
  <r>
    <n v="420"/>
    <x v="414"/>
    <x v="3"/>
    <x v="0"/>
    <s v="Keras"/>
    <s v=" R"/>
    <s v=" NumPy"/>
    <s v=" Reinforcement Learning"/>
    <m/>
    <m/>
    <x v="0"/>
    <x v="1"/>
    <x v="419"/>
    <n v="101456"/>
    <n v="135672"/>
    <n v="118564"/>
    <d v="2024-03-16T00:00:00"/>
    <x v="1"/>
    <s v="Scikit-learn, KDB+, MLflow"/>
    <s v="Mid"/>
    <d v="2024-03-16T00:00:00"/>
    <n v="16"/>
    <n v="3"/>
    <x v="1"/>
    <x v="1"/>
  </r>
  <r>
    <n v="421"/>
    <x v="415"/>
    <x v="5"/>
    <x v="7"/>
    <s v="TensorFlow"/>
    <s v=" Keras"/>
    <s v=" Python"/>
    <s v=" FastAPI"/>
    <m/>
    <m/>
    <x v="0"/>
    <x v="1"/>
    <x v="420"/>
    <n v="77948"/>
    <n v="107734"/>
    <n v="92841"/>
    <d v="2025-03-15T00:00:00"/>
    <x v="1"/>
    <s v="LangChain, FastAPI, TensorFlow"/>
    <s v="Mid"/>
    <d v="2025-03-15T00:00:00"/>
    <n v="15"/>
    <n v="3"/>
    <x v="0"/>
    <x v="1"/>
  </r>
  <r>
    <n v="422"/>
    <x v="416"/>
    <x v="6"/>
    <x v="7"/>
    <s v="Pandas"/>
    <s v=" C++"/>
    <s v=" PyTorch"/>
    <s v=" TensorFlow"/>
    <m/>
    <m/>
    <x v="2"/>
    <x v="1"/>
    <x v="421"/>
    <n v="143838"/>
    <n v="191740"/>
    <n v="167789"/>
    <d v="2024-02-19T00:00:00"/>
    <x v="2"/>
    <s v="LangChain"/>
    <s v="Senior"/>
    <d v="2024-02-19T00:00:00"/>
    <n v="19"/>
    <n v="2"/>
    <x v="1"/>
    <x v="4"/>
  </r>
  <r>
    <n v="423"/>
    <x v="417"/>
    <x v="5"/>
    <x v="2"/>
    <s v="FastAPI"/>
    <s v=" CUDA"/>
    <s v=" R"/>
    <s v=" Scikit-learn"/>
    <m/>
    <m/>
    <x v="0"/>
    <x v="1"/>
    <x v="422"/>
    <n v="64090"/>
    <n v="112937"/>
    <n v="88513.5"/>
    <d v="2024-02-20T00:00:00"/>
    <x v="0"/>
    <s v="TensorFlow, PyTorch"/>
    <s v="Mid"/>
    <d v="2024-02-20T00:00:00"/>
    <n v="20"/>
    <n v="2"/>
    <x v="1"/>
    <x v="4"/>
  </r>
  <r>
    <n v="424"/>
    <x v="418"/>
    <x v="2"/>
    <x v="5"/>
    <s v="LangChain"/>
    <s v=" MLflow"/>
    <s v=" Flask"/>
    <s v=" AWS"/>
    <m/>
    <m/>
    <x v="1"/>
    <x v="3"/>
    <x v="423"/>
    <n v="67555"/>
    <n v="113613"/>
    <n v="90584"/>
    <d v="2025-07-11T00:00:00"/>
    <x v="0"/>
    <s v="LangChain"/>
    <s v="Entry"/>
    <d v="2025-07-11T00:00:00"/>
    <n v="11"/>
    <n v="7"/>
    <x v="0"/>
    <x v="8"/>
  </r>
  <r>
    <n v="425"/>
    <x v="419"/>
    <x v="2"/>
    <x v="1"/>
    <s v="Excel"/>
    <s v=" FastAPI"/>
    <s v=" Hugging Face"/>
    <s v=" LangChain"/>
    <s v=" Flask"/>
    <m/>
    <x v="1"/>
    <x v="0"/>
    <x v="424"/>
    <n v="73755"/>
    <n v="149397"/>
    <n v="111576"/>
    <d v="2024-12-14T00:00:00"/>
    <x v="1"/>
    <s v="BigQuery, Scikit-learn"/>
    <s v="Entry"/>
    <d v="2024-12-14T00:00:00"/>
    <n v="14"/>
    <n v="12"/>
    <x v="1"/>
    <x v="5"/>
  </r>
  <r>
    <n v="426"/>
    <x v="420"/>
    <x v="4"/>
    <x v="0"/>
    <s v="NumPy"/>
    <s v=" MLflow"/>
    <s v=" TensorFlow"/>
    <m/>
    <m/>
    <m/>
    <x v="0"/>
    <x v="1"/>
    <x v="425"/>
    <n v="147219"/>
    <n v="223596"/>
    <n v="185407.5"/>
    <d v="2024-11-11T00:00:00"/>
    <x v="0"/>
    <s v="PyTorch, TensorFlow"/>
    <s v="Mid"/>
    <d v="2024-11-11T00:00:00"/>
    <n v="11"/>
    <n v="11"/>
    <x v="1"/>
    <x v="7"/>
  </r>
  <r>
    <n v="427"/>
    <x v="421"/>
    <x v="3"/>
    <x v="6"/>
    <s v="TensorFlow"/>
    <s v=" Power BI"/>
    <s v=" GCP"/>
    <s v=" Flask"/>
    <s v=" Keras"/>
    <s v=" Pandas"/>
    <x v="1"/>
    <x v="3"/>
    <x v="426"/>
    <n v="120574"/>
    <n v="164253"/>
    <n v="142413.5"/>
    <d v="2025-02-13T00:00:00"/>
    <x v="2"/>
    <s v="FastAPI, BigQuery, TensorFlow"/>
    <s v="Entry"/>
    <d v="2025-02-13T00:00:00"/>
    <n v="13"/>
    <n v="2"/>
    <x v="0"/>
    <x v="4"/>
  </r>
  <r>
    <n v="428"/>
    <x v="422"/>
    <x v="5"/>
    <x v="2"/>
    <s v="TensorFlow"/>
    <s v=" GCP"/>
    <s v=" Reinforcement Learning"/>
    <s v=" Hugging Face"/>
    <m/>
    <m/>
    <x v="0"/>
    <x v="3"/>
    <x v="427"/>
    <n v="76450"/>
    <n v="162635"/>
    <n v="119542.5"/>
    <d v="2023-11-30T00:00:00"/>
    <x v="1"/>
    <s v="PyTorch, TensorFlow, KDB+"/>
    <s v="Mid"/>
    <d v="2023-11-30T00:00:00"/>
    <n v="30"/>
    <n v="11"/>
    <x v="2"/>
    <x v="7"/>
  </r>
  <r>
    <n v="429"/>
    <x v="423"/>
    <x v="4"/>
    <x v="5"/>
    <s v="MLflow"/>
    <s v=" Keras"/>
    <s v=" Reinforcement Learning"/>
    <s v=" Flask"/>
    <s v=" TensorFlow"/>
    <s v=" R"/>
    <x v="0"/>
    <x v="0"/>
    <x v="428"/>
    <n v="105179"/>
    <n v="161042"/>
    <n v="133110.5"/>
    <d v="2025-05-30T00:00:00"/>
    <x v="1"/>
    <s v="PyTorch, KDB+"/>
    <s v="Mid"/>
    <d v="2025-05-30T00:00:00"/>
    <n v="30"/>
    <n v="5"/>
    <x v="0"/>
    <x v="3"/>
  </r>
  <r>
    <n v="430"/>
    <x v="424"/>
    <x v="4"/>
    <x v="1"/>
    <s v="FastAPI"/>
    <s v=" R"/>
    <s v=" Scikit-learn"/>
    <s v=" SQL"/>
    <m/>
    <m/>
    <x v="0"/>
    <x v="0"/>
    <x v="429"/>
    <n v="100296"/>
    <n v="111823"/>
    <n v="106059.5"/>
    <d v="2024-03-07T00:00:00"/>
    <x v="1"/>
    <s v="TensorFlow, FastAPI"/>
    <s v="Mid"/>
    <d v="2024-03-07T00:00:00"/>
    <n v="7"/>
    <n v="3"/>
    <x v="1"/>
    <x v="1"/>
  </r>
  <r>
    <n v="431"/>
    <x v="425"/>
    <x v="3"/>
    <x v="3"/>
    <s v="PyTorch"/>
    <s v=" CUDA"/>
    <s v=" Reinforcement Learning"/>
    <s v=" C++"/>
    <m/>
    <m/>
    <x v="2"/>
    <x v="0"/>
    <x v="430"/>
    <n v="53381"/>
    <n v="103735"/>
    <n v="78558"/>
    <d v="2025-06-19T00:00:00"/>
    <x v="2"/>
    <s v="TensorFlow, BigQuery, LangChain"/>
    <s v="Senior"/>
    <d v="2025-06-19T00:00:00"/>
    <n v="19"/>
    <n v="6"/>
    <x v="0"/>
    <x v="11"/>
  </r>
  <r>
    <n v="432"/>
    <x v="426"/>
    <x v="3"/>
    <x v="7"/>
    <s v="FastAPI"/>
    <s v=" C++"/>
    <s v=" MLflow"/>
    <s v=" Reinforcement Learning"/>
    <m/>
    <m/>
    <x v="1"/>
    <x v="0"/>
    <x v="431"/>
    <n v="116301"/>
    <n v="214253"/>
    <n v="165277"/>
    <d v="2024-06-27T00:00:00"/>
    <x v="0"/>
    <s v="TensorFlow, MLflow"/>
    <s v="Entry"/>
    <d v="2024-06-27T00:00:00"/>
    <n v="27"/>
    <n v="6"/>
    <x v="1"/>
    <x v="11"/>
  </r>
  <r>
    <n v="433"/>
    <x v="427"/>
    <x v="1"/>
    <x v="7"/>
    <s v="LangChain"/>
    <s v=" Python"/>
    <s v=" AWS"/>
    <s v=" R"/>
    <s v=" Azure"/>
    <s v=" Pandas"/>
    <x v="1"/>
    <x v="1"/>
    <x v="432"/>
    <n v="140443"/>
    <n v="182231"/>
    <n v="161337"/>
    <d v="2023-11-29T00:00:00"/>
    <x v="2"/>
    <s v="BigQuery, MLflow, KDB+"/>
    <s v="Entry"/>
    <d v="2023-11-29T00:00:00"/>
    <n v="29"/>
    <n v="11"/>
    <x v="2"/>
    <x v="7"/>
  </r>
  <r>
    <n v="434"/>
    <x v="428"/>
    <x v="6"/>
    <x v="6"/>
    <s v="FastAPI"/>
    <s v=" NumPy"/>
    <s v=" C++"/>
    <s v=" Azure"/>
    <m/>
    <m/>
    <x v="1"/>
    <x v="1"/>
    <x v="433"/>
    <n v="92799"/>
    <n v="159163"/>
    <n v="125981"/>
    <d v="2024-07-10T00:00:00"/>
    <x v="2"/>
    <s v="MLflow, KDB+, FastAPI"/>
    <s v="Entry"/>
    <d v="2024-07-10T00:00:00"/>
    <n v="10"/>
    <n v="7"/>
    <x v="1"/>
    <x v="8"/>
  </r>
  <r>
    <n v="435"/>
    <x v="429"/>
    <x v="1"/>
    <x v="3"/>
    <s v="Keras"/>
    <s v=" PyTorch"/>
    <s v=" R"/>
    <s v=" Hugging Face"/>
    <s v=" CUDA"/>
    <m/>
    <x v="1"/>
    <x v="1"/>
    <x v="434"/>
    <n v="48181"/>
    <n v="75949"/>
    <n v="62065"/>
    <d v="2024-08-29T00:00:00"/>
    <x v="1"/>
    <s v="BigQuery"/>
    <s v="Entry"/>
    <d v="2024-08-29T00:00:00"/>
    <n v="29"/>
    <n v="8"/>
    <x v="1"/>
    <x v="0"/>
  </r>
  <r>
    <n v="436"/>
    <x v="430"/>
    <x v="6"/>
    <x v="2"/>
    <s v="Reinforcement Learning"/>
    <s v=" AWS"/>
    <s v=" Azure"/>
    <s v=" Pandas"/>
    <s v=" Keras"/>
    <s v=" Power BI"/>
    <x v="2"/>
    <x v="0"/>
    <x v="435"/>
    <n v="72489"/>
    <n v="167549"/>
    <n v="120019"/>
    <d v="2024-03-21T00:00:00"/>
    <x v="2"/>
    <s v="TensorFlow, BigQuery"/>
    <s v="Senior"/>
    <d v="2024-03-21T00:00:00"/>
    <n v="21"/>
    <n v="3"/>
    <x v="1"/>
    <x v="1"/>
  </r>
  <r>
    <n v="437"/>
    <x v="431"/>
    <x v="3"/>
    <x v="1"/>
    <s v="TensorFlow"/>
    <s v=" CUDA"/>
    <s v=" MLflow"/>
    <m/>
    <m/>
    <m/>
    <x v="0"/>
    <x v="3"/>
    <x v="436"/>
    <n v="140658"/>
    <n v="230833"/>
    <n v="185745.5"/>
    <d v="2023-11-08T00:00:00"/>
    <x v="2"/>
    <s v="TensorFlow, BigQuery"/>
    <s v="Mid"/>
    <d v="2023-11-08T00:00:00"/>
    <n v="8"/>
    <n v="11"/>
    <x v="2"/>
    <x v="7"/>
  </r>
  <r>
    <n v="438"/>
    <x v="432"/>
    <x v="2"/>
    <x v="4"/>
    <s v="R"/>
    <s v=" MLflow"/>
    <s v=" Reinforcement Learning"/>
    <s v=" Azure"/>
    <m/>
    <m/>
    <x v="1"/>
    <x v="2"/>
    <x v="437"/>
    <n v="130536"/>
    <n v="167334"/>
    <n v="148935"/>
    <d v="2025-07-06T00:00:00"/>
    <x v="0"/>
    <s v="TensorFlow, KDB+"/>
    <s v="Entry"/>
    <d v="2025-07-06T00:00:00"/>
    <n v="6"/>
    <n v="7"/>
    <x v="0"/>
    <x v="8"/>
  </r>
  <r>
    <n v="439"/>
    <x v="433"/>
    <x v="2"/>
    <x v="2"/>
    <s v="Scikit-learn"/>
    <s v=" Excel"/>
    <s v=" Azure"/>
    <s v=" Flask"/>
    <s v=" Hugging Face"/>
    <s v=" Pandas"/>
    <x v="2"/>
    <x v="0"/>
    <x v="438"/>
    <n v="81950"/>
    <n v="133686"/>
    <n v="107818"/>
    <d v="2024-03-30T00:00:00"/>
    <x v="1"/>
    <s v="PyTorch, LangChain, KDB+"/>
    <s v="Senior"/>
    <d v="2024-03-30T00:00:00"/>
    <n v="30"/>
    <n v="3"/>
    <x v="1"/>
    <x v="1"/>
  </r>
  <r>
    <n v="440"/>
    <x v="434"/>
    <x v="5"/>
    <x v="2"/>
    <s v="Power BI"/>
    <s v=" Hugging Face"/>
    <s v=" GCP"/>
    <m/>
    <m/>
    <m/>
    <x v="1"/>
    <x v="1"/>
    <x v="439"/>
    <n v="134169"/>
    <n v="173479"/>
    <n v="153824"/>
    <d v="2024-05-04T00:00:00"/>
    <x v="0"/>
    <s v="Scikit-learn"/>
    <s v="Entry"/>
    <d v="2024-05-04T00:00:00"/>
    <n v="4"/>
    <n v="5"/>
    <x v="1"/>
    <x v="3"/>
  </r>
  <r>
    <n v="441"/>
    <x v="435"/>
    <x v="4"/>
    <x v="5"/>
    <s v="NumPy"/>
    <s v=" LangChain"/>
    <s v=" R"/>
    <s v=" Scikit-learn"/>
    <m/>
    <m/>
    <x v="2"/>
    <x v="1"/>
    <x v="440"/>
    <n v="40824"/>
    <n v="92636"/>
    <n v="66730"/>
    <d v="2025-03-16T00:00:00"/>
    <x v="0"/>
    <s v="TensorFlow"/>
    <s v="Senior"/>
    <d v="2025-03-16T00:00:00"/>
    <n v="16"/>
    <n v="3"/>
    <x v="0"/>
    <x v="1"/>
  </r>
  <r>
    <n v="442"/>
    <x v="436"/>
    <x v="1"/>
    <x v="2"/>
    <s v="SQL"/>
    <s v=" Hugging Face"/>
    <s v=" Keras"/>
    <s v=" AWS"/>
    <s v=" MLflow"/>
    <s v=" R"/>
    <x v="0"/>
    <x v="3"/>
    <x v="441"/>
    <n v="94799"/>
    <n v="136985"/>
    <n v="115892"/>
    <d v="2024-10-13T00:00:00"/>
    <x v="1"/>
    <s v="LangChain, PyTorch, FastAPI"/>
    <s v="Mid"/>
    <d v="2024-10-13T00:00:00"/>
    <n v="13"/>
    <n v="10"/>
    <x v="1"/>
    <x v="10"/>
  </r>
  <r>
    <n v="443"/>
    <x v="437"/>
    <x v="4"/>
    <x v="1"/>
    <s v="Pandas"/>
    <s v=" Hugging Face"/>
    <s v=" Keras"/>
    <m/>
    <m/>
    <m/>
    <x v="1"/>
    <x v="3"/>
    <x v="442"/>
    <n v="83771"/>
    <n v="94234"/>
    <n v="89002.5"/>
    <d v="2025-07-28T00:00:00"/>
    <x v="0"/>
    <s v="FastAPI"/>
    <s v="Entry"/>
    <d v="2025-07-28T00:00:00"/>
    <n v="28"/>
    <n v="7"/>
    <x v="0"/>
    <x v="8"/>
  </r>
  <r>
    <n v="444"/>
    <x v="438"/>
    <x v="3"/>
    <x v="5"/>
    <s v="Excel"/>
    <s v=" Hugging Face"/>
    <s v=" SQL"/>
    <s v=" Azure"/>
    <m/>
    <m/>
    <x v="1"/>
    <x v="1"/>
    <x v="443"/>
    <n v="115058"/>
    <n v="174712"/>
    <n v="144885"/>
    <d v="2025-04-29T00:00:00"/>
    <x v="2"/>
    <s v="KDB+"/>
    <s v="Entry"/>
    <d v="2025-04-29T00:00:00"/>
    <n v="29"/>
    <n v="4"/>
    <x v="0"/>
    <x v="9"/>
  </r>
  <r>
    <n v="445"/>
    <x v="439"/>
    <x v="3"/>
    <x v="1"/>
    <s v="FastAPI"/>
    <s v=" Scikit-learn"/>
    <s v=" Pandas"/>
    <s v=" NumPy"/>
    <s v=" Excel"/>
    <s v=" CUDA"/>
    <x v="1"/>
    <x v="1"/>
    <x v="444"/>
    <n v="119046"/>
    <n v="198687"/>
    <n v="158866.5"/>
    <d v="2025-02-07T00:00:00"/>
    <x v="2"/>
    <s v="Scikit-learn, KDB+, MLflow"/>
    <s v="Entry"/>
    <d v="2025-02-07T00:00:00"/>
    <n v="7"/>
    <n v="2"/>
    <x v="0"/>
    <x v="4"/>
  </r>
  <r>
    <n v="446"/>
    <x v="440"/>
    <x v="6"/>
    <x v="1"/>
    <s v="Python"/>
    <s v=" PyTorch"/>
    <s v=" Keras"/>
    <s v=" Power BI"/>
    <s v=" Reinforcement Learning"/>
    <m/>
    <x v="2"/>
    <x v="2"/>
    <x v="445"/>
    <n v="76496"/>
    <n v="169636"/>
    <n v="123066"/>
    <d v="2024-03-16T00:00:00"/>
    <x v="1"/>
    <s v="BigQuery"/>
    <s v="Senior"/>
    <d v="2024-03-16T00:00:00"/>
    <n v="16"/>
    <n v="3"/>
    <x v="1"/>
    <x v="1"/>
  </r>
  <r>
    <n v="447"/>
    <x v="441"/>
    <x v="3"/>
    <x v="1"/>
    <s v="LangChain"/>
    <s v=" TensorFlow"/>
    <s v=" Pandas"/>
    <s v=" Flask"/>
    <m/>
    <m/>
    <x v="2"/>
    <x v="2"/>
    <x v="446"/>
    <n v="114726"/>
    <n v="166530"/>
    <n v="140628"/>
    <d v="2025-01-02T00:00:00"/>
    <x v="0"/>
    <s v="FastAPI, MLflow"/>
    <s v="Senior"/>
    <d v="2025-01-02T00:00:00"/>
    <n v="2"/>
    <n v="1"/>
    <x v="0"/>
    <x v="6"/>
  </r>
  <r>
    <n v="448"/>
    <x v="442"/>
    <x v="5"/>
    <x v="6"/>
    <s v="MLflow"/>
    <s v=" CUDA"/>
    <s v=" Power BI"/>
    <s v=" FastAPI"/>
    <m/>
    <m/>
    <x v="2"/>
    <x v="2"/>
    <x v="447"/>
    <n v="87007"/>
    <n v="185082"/>
    <n v="136044.5"/>
    <d v="2023-10-22T00:00:00"/>
    <x v="1"/>
    <s v="FastAPI, BigQuery"/>
    <s v="Senior"/>
    <d v="2023-10-22T00:00:00"/>
    <n v="22"/>
    <n v="10"/>
    <x v="2"/>
    <x v="10"/>
  </r>
  <r>
    <n v="449"/>
    <x v="443"/>
    <x v="2"/>
    <x v="0"/>
    <s v="Pandas"/>
    <s v=" Azure"/>
    <s v=" Keras"/>
    <s v=" PyTorch"/>
    <s v=" AWS"/>
    <s v=" Hugging Face"/>
    <x v="2"/>
    <x v="2"/>
    <x v="448"/>
    <n v="101003"/>
    <n v="168211"/>
    <n v="134607"/>
    <d v="2024-08-24T00:00:00"/>
    <x v="1"/>
    <s v="BigQuery, KDB+"/>
    <s v="Senior"/>
    <d v="2024-08-24T00:00:00"/>
    <n v="24"/>
    <n v="8"/>
    <x v="1"/>
    <x v="0"/>
  </r>
  <r>
    <n v="450"/>
    <x v="444"/>
    <x v="4"/>
    <x v="5"/>
    <s v="Hugging Face"/>
    <s v=" SQL"/>
    <s v=" TensorFlow"/>
    <m/>
    <m/>
    <m/>
    <x v="2"/>
    <x v="0"/>
    <x v="449"/>
    <n v="123063"/>
    <n v="188735"/>
    <n v="155899"/>
    <d v="2024-08-13T00:00:00"/>
    <x v="2"/>
    <s v="Scikit-learn, BigQuery"/>
    <s v="Senior"/>
    <d v="2024-08-13T00:00:00"/>
    <n v="13"/>
    <n v="8"/>
    <x v="1"/>
    <x v="0"/>
  </r>
  <r>
    <n v="451"/>
    <x v="445"/>
    <x v="0"/>
    <x v="5"/>
    <s v="TensorFlow"/>
    <s v=" PyTorch"/>
    <s v=" FastAPI"/>
    <s v=" Hugging Face"/>
    <s v=" LangChain"/>
    <s v=" AWS"/>
    <x v="2"/>
    <x v="1"/>
    <x v="450"/>
    <n v="43723"/>
    <n v="55609"/>
    <n v="49666"/>
    <d v="2024-05-12T00:00:00"/>
    <x v="0"/>
    <s v="TensorFlow, PyTorch, LangChain"/>
    <s v="Senior"/>
    <d v="2024-05-12T00:00:00"/>
    <n v="12"/>
    <n v="5"/>
    <x v="1"/>
    <x v="3"/>
  </r>
  <r>
    <n v="452"/>
    <x v="446"/>
    <x v="1"/>
    <x v="2"/>
    <s v="Excel"/>
    <s v=" LangChain"/>
    <s v=" MLflow"/>
    <s v=" CUDA"/>
    <s v=" Reinforcement Learning"/>
    <m/>
    <x v="1"/>
    <x v="0"/>
    <x v="451"/>
    <n v="62280"/>
    <n v="142270"/>
    <n v="102275"/>
    <d v="2025-03-25T00:00:00"/>
    <x v="1"/>
    <s v="MLflow"/>
    <s v="Entry"/>
    <d v="2025-03-25T00:00:00"/>
    <n v="25"/>
    <n v="3"/>
    <x v="0"/>
    <x v="1"/>
  </r>
  <r>
    <n v="453"/>
    <x v="447"/>
    <x v="6"/>
    <x v="2"/>
    <s v="TensorFlow"/>
    <s v=" AWS"/>
    <s v=" Azure"/>
    <m/>
    <m/>
    <m/>
    <x v="0"/>
    <x v="2"/>
    <x v="452"/>
    <n v="122800"/>
    <n v="196570"/>
    <n v="159685"/>
    <d v="2025-05-01T00:00:00"/>
    <x v="0"/>
    <s v="FastAPI, LangChain, PyTorch"/>
    <s v="Mid"/>
    <d v="2025-05-01T00:00:00"/>
    <n v="1"/>
    <n v="5"/>
    <x v="0"/>
    <x v="3"/>
  </r>
  <r>
    <n v="454"/>
    <x v="448"/>
    <x v="2"/>
    <x v="3"/>
    <s v="R"/>
    <s v=" TensorFlow"/>
    <s v=" C++"/>
    <s v=" Hugging Face"/>
    <s v=" SQL"/>
    <s v=" Flask"/>
    <x v="2"/>
    <x v="3"/>
    <x v="453"/>
    <n v="109750"/>
    <n v="192019"/>
    <n v="150884.5"/>
    <d v="2024-03-08T00:00:00"/>
    <x v="0"/>
    <s v="KDB+, BigQuery"/>
    <s v="Senior"/>
    <d v="2024-03-08T00:00:00"/>
    <n v="8"/>
    <n v="3"/>
    <x v="1"/>
    <x v="1"/>
  </r>
  <r>
    <n v="455"/>
    <x v="449"/>
    <x v="0"/>
    <x v="3"/>
    <s v="C++"/>
    <s v=" Reinforcement Learning"/>
    <s v=" NumPy"/>
    <s v=" LangChain"/>
    <m/>
    <m/>
    <x v="0"/>
    <x v="3"/>
    <x v="454"/>
    <n v="92256"/>
    <n v="151389"/>
    <n v="121822.5"/>
    <d v="2023-10-13T00:00:00"/>
    <x v="0"/>
    <s v="FastAPI"/>
    <s v="Mid"/>
    <d v="2023-10-13T00:00:00"/>
    <n v="13"/>
    <n v="10"/>
    <x v="2"/>
    <x v="10"/>
  </r>
  <r>
    <n v="456"/>
    <x v="450"/>
    <x v="0"/>
    <x v="5"/>
    <s v="Flask"/>
    <s v=" SQL"/>
    <s v=" PyTorch"/>
    <s v=" C++"/>
    <s v=" TensorFlow"/>
    <m/>
    <x v="1"/>
    <x v="0"/>
    <x v="455"/>
    <n v="62733"/>
    <n v="72920"/>
    <n v="67826.5"/>
    <d v="2023-12-30T00:00:00"/>
    <x v="0"/>
    <s v="KDB+"/>
    <s v="Entry"/>
    <d v="2023-12-30T00:00:00"/>
    <n v="30"/>
    <n v="12"/>
    <x v="2"/>
    <x v="5"/>
  </r>
  <r>
    <n v="457"/>
    <x v="451"/>
    <x v="0"/>
    <x v="6"/>
    <s v="Python"/>
    <s v=" AWS"/>
    <s v=" NumPy"/>
    <s v=" Power BI"/>
    <s v=" Hugging Face"/>
    <m/>
    <x v="0"/>
    <x v="3"/>
    <x v="456"/>
    <n v="44536"/>
    <n v="65243"/>
    <n v="54889.5"/>
    <d v="2024-01-03T00:00:00"/>
    <x v="0"/>
    <s v="FastAPI, LangChain"/>
    <s v="Mid"/>
    <d v="2024-01-03T00:00:00"/>
    <n v="3"/>
    <n v="1"/>
    <x v="1"/>
    <x v="6"/>
  </r>
  <r>
    <n v="458"/>
    <x v="452"/>
    <x v="6"/>
    <x v="5"/>
    <s v="CUDA"/>
    <s v=" Keras"/>
    <s v=" TensorFlow"/>
    <s v=" Scikit-learn"/>
    <m/>
    <m/>
    <x v="0"/>
    <x v="0"/>
    <x v="457"/>
    <n v="117848"/>
    <n v="182284"/>
    <n v="150066"/>
    <d v="2025-03-31T00:00:00"/>
    <x v="1"/>
    <s v="BigQuery"/>
    <s v="Mid"/>
    <d v="2025-03-31T00:00:00"/>
    <n v="31"/>
    <n v="3"/>
    <x v="0"/>
    <x v="1"/>
  </r>
  <r>
    <n v="459"/>
    <x v="453"/>
    <x v="3"/>
    <x v="4"/>
    <s v="LangChain"/>
    <s v=" AWS"/>
    <s v=" Scikit-learn"/>
    <s v=" Flask"/>
    <m/>
    <m/>
    <x v="0"/>
    <x v="3"/>
    <x v="458"/>
    <n v="126486"/>
    <n v="160422"/>
    <n v="143454"/>
    <d v="2024-03-22T00:00:00"/>
    <x v="1"/>
    <s v="BigQuery, KDB+"/>
    <s v="Mid"/>
    <d v="2024-03-22T00:00:00"/>
    <n v="22"/>
    <n v="3"/>
    <x v="1"/>
    <x v="1"/>
  </r>
  <r>
    <n v="460"/>
    <x v="454"/>
    <x v="2"/>
    <x v="2"/>
    <s v="R"/>
    <s v=" SQL"/>
    <s v=" Hugging Face"/>
    <s v=" Keras"/>
    <s v=" Pandas"/>
    <m/>
    <x v="2"/>
    <x v="2"/>
    <x v="459"/>
    <n v="47182"/>
    <n v="68293"/>
    <n v="57737.5"/>
    <d v="2024-09-04T00:00:00"/>
    <x v="0"/>
    <s v="TensorFlow, BigQuery, LangChain"/>
    <s v="Senior"/>
    <d v="2024-09-04T00:00:00"/>
    <n v="4"/>
    <n v="9"/>
    <x v="1"/>
    <x v="2"/>
  </r>
  <r>
    <n v="461"/>
    <x v="455"/>
    <x v="2"/>
    <x v="4"/>
    <s v="Hugging Face"/>
    <s v=" Pandas"/>
    <s v=" PyTorch"/>
    <s v=" SQL"/>
    <s v=" R"/>
    <s v=" Excel"/>
    <x v="1"/>
    <x v="0"/>
    <x v="460"/>
    <n v="61782"/>
    <n v="111016"/>
    <n v="86399"/>
    <d v="2024-02-15T00:00:00"/>
    <x v="1"/>
    <s v="LangChain, TensorFlow"/>
    <s v="Entry"/>
    <d v="2024-02-15T00:00:00"/>
    <n v="15"/>
    <n v="2"/>
    <x v="1"/>
    <x v="4"/>
  </r>
  <r>
    <n v="462"/>
    <x v="456"/>
    <x v="2"/>
    <x v="4"/>
    <s v="Power BI"/>
    <s v=" Hugging Face"/>
    <s v=" TensorFlow"/>
    <m/>
    <m/>
    <m/>
    <x v="0"/>
    <x v="0"/>
    <x v="461"/>
    <n v="80727"/>
    <n v="158409"/>
    <n v="119568"/>
    <d v="2025-01-29T00:00:00"/>
    <x v="1"/>
    <s v="MLflow, Scikit-learn"/>
    <s v="Mid"/>
    <d v="2025-01-29T00:00:00"/>
    <n v="29"/>
    <n v="1"/>
    <x v="0"/>
    <x v="6"/>
  </r>
  <r>
    <n v="463"/>
    <x v="457"/>
    <x v="1"/>
    <x v="7"/>
    <s v="Power BI"/>
    <s v=" R"/>
    <s v=" GCP"/>
    <m/>
    <m/>
    <m/>
    <x v="2"/>
    <x v="0"/>
    <x v="462"/>
    <n v="114829"/>
    <n v="163954"/>
    <n v="139391.5"/>
    <d v="2025-05-19T00:00:00"/>
    <x v="2"/>
    <s v="PyTorch"/>
    <s v="Senior"/>
    <d v="2025-05-19T00:00:00"/>
    <n v="19"/>
    <n v="5"/>
    <x v="0"/>
    <x v="3"/>
  </r>
  <r>
    <n v="464"/>
    <x v="458"/>
    <x v="6"/>
    <x v="2"/>
    <s v="Reinforcement Learning"/>
    <s v=" Excel"/>
    <s v=" TensorFlow"/>
    <s v=" AWS"/>
    <s v=" C++"/>
    <m/>
    <x v="0"/>
    <x v="3"/>
    <x v="463"/>
    <n v="144070"/>
    <n v="166802"/>
    <n v="155436"/>
    <d v="2024-01-09T00:00:00"/>
    <x v="0"/>
    <s v="KDB+, MLflow, TensorFlow"/>
    <s v="Mid"/>
    <d v="2024-01-09T00:00:00"/>
    <n v="9"/>
    <n v="1"/>
    <x v="1"/>
    <x v="6"/>
  </r>
  <r>
    <n v="465"/>
    <x v="459"/>
    <x v="5"/>
    <x v="7"/>
    <s v="Hugging Face"/>
    <s v=" Power BI"/>
    <s v=" SQL"/>
    <s v=" Pandas"/>
    <s v=" Reinforcement Learning"/>
    <m/>
    <x v="0"/>
    <x v="1"/>
    <x v="464"/>
    <n v="52942"/>
    <n v="108682"/>
    <n v="80812"/>
    <d v="2025-08-06T00:00:00"/>
    <x v="0"/>
    <s v="Scikit-learn"/>
    <s v="Mid"/>
    <d v="2025-08-06T00:00:00"/>
    <n v="6"/>
    <n v="8"/>
    <x v="0"/>
    <x v="0"/>
  </r>
  <r>
    <n v="466"/>
    <x v="460"/>
    <x v="4"/>
    <x v="6"/>
    <s v="PyTorch"/>
    <s v=" Reinforcement Learning"/>
    <s v=" R"/>
    <s v=" NumPy"/>
    <m/>
    <m/>
    <x v="0"/>
    <x v="3"/>
    <x v="465"/>
    <n v="113035"/>
    <n v="170507"/>
    <n v="141771"/>
    <d v="2024-07-08T00:00:00"/>
    <x v="1"/>
    <s v="FastAPI, PyTorch"/>
    <s v="Mid"/>
    <d v="2024-07-08T00:00:00"/>
    <n v="8"/>
    <n v="7"/>
    <x v="1"/>
    <x v="8"/>
  </r>
  <r>
    <n v="467"/>
    <x v="461"/>
    <x v="4"/>
    <x v="4"/>
    <s v="MLflow"/>
    <s v=" C++"/>
    <s v=" SQL"/>
    <m/>
    <m/>
    <m/>
    <x v="1"/>
    <x v="3"/>
    <x v="466"/>
    <n v="132860"/>
    <n v="175653"/>
    <n v="154256.5"/>
    <d v="2024-11-16T00:00:00"/>
    <x v="1"/>
    <s v="MLflow"/>
    <s v="Entry"/>
    <d v="2024-11-16T00:00:00"/>
    <n v="16"/>
    <n v="11"/>
    <x v="1"/>
    <x v="7"/>
  </r>
  <r>
    <n v="468"/>
    <x v="462"/>
    <x v="1"/>
    <x v="4"/>
    <s v="MLflow"/>
    <s v=" Azure"/>
    <s v=" GCP"/>
    <s v=" Flask"/>
    <s v=" AWS"/>
    <m/>
    <x v="0"/>
    <x v="1"/>
    <x v="467"/>
    <n v="117504"/>
    <n v="216279"/>
    <n v="166891.5"/>
    <d v="2024-12-26T00:00:00"/>
    <x v="2"/>
    <s v="LangChain"/>
    <s v="Mid"/>
    <d v="2024-12-26T00:00:00"/>
    <n v="26"/>
    <n v="12"/>
    <x v="1"/>
    <x v="5"/>
  </r>
  <r>
    <n v="469"/>
    <x v="463"/>
    <x v="3"/>
    <x v="1"/>
    <s v="Python"/>
    <s v=" PyTorch"/>
    <s v=" R"/>
    <s v=" LangChain"/>
    <m/>
    <m/>
    <x v="2"/>
    <x v="2"/>
    <x v="468"/>
    <n v="119974"/>
    <n v="214225"/>
    <n v="167099.5"/>
    <d v="2024-09-20T00:00:00"/>
    <x v="0"/>
    <s v="TensorFlow"/>
    <s v="Senior"/>
    <d v="2024-09-20T00:00:00"/>
    <n v="20"/>
    <n v="9"/>
    <x v="1"/>
    <x v="2"/>
  </r>
  <r>
    <n v="470"/>
    <x v="464"/>
    <x v="0"/>
    <x v="6"/>
    <s v="TensorFlow"/>
    <s v=" Python"/>
    <s v=" CUDA"/>
    <m/>
    <m/>
    <m/>
    <x v="2"/>
    <x v="1"/>
    <x v="469"/>
    <n v="89679"/>
    <n v="162956"/>
    <n v="126317.5"/>
    <d v="2025-07-09T00:00:00"/>
    <x v="2"/>
    <s v="PyTorch, MLflow"/>
    <s v="Senior"/>
    <d v="2025-07-09T00:00:00"/>
    <n v="9"/>
    <n v="7"/>
    <x v="0"/>
    <x v="8"/>
  </r>
  <r>
    <n v="471"/>
    <x v="465"/>
    <x v="5"/>
    <x v="1"/>
    <s v="C++"/>
    <s v=" Pandas"/>
    <s v=" Hugging Face"/>
    <s v=" SQL"/>
    <s v=" LangChain"/>
    <s v=" Python"/>
    <x v="0"/>
    <x v="3"/>
    <x v="470"/>
    <n v="92350"/>
    <n v="190209"/>
    <n v="141279.5"/>
    <d v="2024-09-29T00:00:00"/>
    <x v="2"/>
    <s v="MLflow"/>
    <s v="Mid"/>
    <d v="2024-09-29T00:00:00"/>
    <n v="29"/>
    <n v="9"/>
    <x v="1"/>
    <x v="2"/>
  </r>
  <r>
    <n v="472"/>
    <x v="466"/>
    <x v="4"/>
    <x v="5"/>
    <s v="NumPy"/>
    <s v=" AWS"/>
    <s v=" Excel"/>
    <m/>
    <m/>
    <m/>
    <x v="2"/>
    <x v="1"/>
    <x v="471"/>
    <n v="100745"/>
    <n v="156193"/>
    <n v="128469"/>
    <d v="2024-05-19T00:00:00"/>
    <x v="0"/>
    <s v="TensorFlow"/>
    <s v="Senior"/>
    <d v="2024-05-19T00:00:00"/>
    <n v="19"/>
    <n v="5"/>
    <x v="1"/>
    <x v="3"/>
  </r>
  <r>
    <n v="473"/>
    <x v="467"/>
    <x v="1"/>
    <x v="5"/>
    <s v="PyTorch"/>
    <s v=" Reinforcement Learning"/>
    <s v=" FastAPI"/>
    <s v=" R"/>
    <s v=" C++"/>
    <m/>
    <x v="0"/>
    <x v="0"/>
    <x v="472"/>
    <n v="144980"/>
    <n v="238642"/>
    <n v="191811"/>
    <d v="2024-05-01T00:00:00"/>
    <x v="1"/>
    <s v="BigQuery"/>
    <s v="Mid"/>
    <d v="2024-05-01T00:00:00"/>
    <n v="1"/>
    <n v="5"/>
    <x v="1"/>
    <x v="3"/>
  </r>
  <r>
    <n v="474"/>
    <x v="468"/>
    <x v="4"/>
    <x v="0"/>
    <s v="Keras"/>
    <s v=" LangChain"/>
    <s v=" CUDA"/>
    <m/>
    <m/>
    <m/>
    <x v="1"/>
    <x v="1"/>
    <x v="473"/>
    <n v="43750"/>
    <n v="143665"/>
    <n v="93707.5"/>
    <d v="2025-05-17T00:00:00"/>
    <x v="1"/>
    <s v="FastAPI, Scikit-learn, TensorFlow"/>
    <s v="Entry"/>
    <d v="2025-05-17T00:00:00"/>
    <n v="17"/>
    <n v="5"/>
    <x v="0"/>
    <x v="3"/>
  </r>
  <r>
    <n v="475"/>
    <x v="469"/>
    <x v="0"/>
    <x v="7"/>
    <s v="GCP"/>
    <s v=" PyTorch"/>
    <s v=" Flask"/>
    <m/>
    <m/>
    <m/>
    <x v="1"/>
    <x v="0"/>
    <x v="474"/>
    <n v="123991"/>
    <n v="140802"/>
    <n v="132396.5"/>
    <d v="2024-02-14T00:00:00"/>
    <x v="2"/>
    <s v="MLflow, KDB+, LangChain"/>
    <s v="Entry"/>
    <d v="2024-02-14T00:00:00"/>
    <n v="14"/>
    <n v="2"/>
    <x v="1"/>
    <x v="4"/>
  </r>
  <r>
    <n v="476"/>
    <x v="470"/>
    <x v="4"/>
    <x v="7"/>
    <s v="AWS"/>
    <s v=" Excel"/>
    <s v=" R"/>
    <m/>
    <m/>
    <m/>
    <x v="2"/>
    <x v="3"/>
    <x v="475"/>
    <n v="82447"/>
    <n v="99125"/>
    <n v="90786"/>
    <d v="2024-02-18T00:00:00"/>
    <x v="2"/>
    <s v="MLflow"/>
    <s v="Senior"/>
    <d v="2024-02-18T00:00:00"/>
    <n v="18"/>
    <n v="2"/>
    <x v="1"/>
    <x v="4"/>
  </r>
  <r>
    <n v="477"/>
    <x v="471"/>
    <x v="0"/>
    <x v="1"/>
    <s v="FastAPI"/>
    <s v=" LangChain"/>
    <s v=" SQL"/>
    <s v=" TensorFlow"/>
    <s v=" R"/>
    <m/>
    <x v="2"/>
    <x v="2"/>
    <x v="476"/>
    <n v="40493"/>
    <n v="78657"/>
    <n v="59575"/>
    <d v="2024-04-11T00:00:00"/>
    <x v="1"/>
    <s v="BigQuery"/>
    <s v="Senior"/>
    <d v="2024-04-11T00:00:00"/>
    <n v="11"/>
    <n v="4"/>
    <x v="1"/>
    <x v="9"/>
  </r>
  <r>
    <n v="478"/>
    <x v="472"/>
    <x v="4"/>
    <x v="0"/>
    <s v="Keras"/>
    <s v=" LangChain"/>
    <s v=" R"/>
    <s v=" MLflow"/>
    <s v=" Azure"/>
    <s v=" TensorFlow"/>
    <x v="2"/>
    <x v="2"/>
    <x v="477"/>
    <n v="123525"/>
    <n v="145590"/>
    <n v="134557.5"/>
    <d v="2024-08-19T00:00:00"/>
    <x v="2"/>
    <s v="TensorFlow, BigQuery, LangChain"/>
    <s v="Senior"/>
    <d v="2024-08-19T00:00:00"/>
    <n v="19"/>
    <n v="8"/>
    <x v="1"/>
    <x v="0"/>
  </r>
  <r>
    <n v="479"/>
    <x v="473"/>
    <x v="6"/>
    <x v="2"/>
    <s v="SQL"/>
    <s v=" R"/>
    <s v=" Keras"/>
    <m/>
    <m/>
    <m/>
    <x v="0"/>
    <x v="2"/>
    <x v="478"/>
    <n v="48593"/>
    <n v="83543"/>
    <n v="66068"/>
    <d v="2024-10-12T00:00:00"/>
    <x v="0"/>
    <s v="KDB+, MLflow"/>
    <s v="Mid"/>
    <d v="2024-10-12T00:00:00"/>
    <n v="12"/>
    <n v="10"/>
    <x v="1"/>
    <x v="10"/>
  </r>
  <r>
    <n v="480"/>
    <x v="474"/>
    <x v="5"/>
    <x v="3"/>
    <s v="Power BI"/>
    <s v=" CUDA"/>
    <s v=" Scikit-learn"/>
    <m/>
    <m/>
    <m/>
    <x v="2"/>
    <x v="2"/>
    <x v="479"/>
    <n v="84439"/>
    <n v="138226"/>
    <n v="111332.5"/>
    <d v="2025-03-13T00:00:00"/>
    <x v="1"/>
    <s v="MLflow, PyTorch"/>
    <s v="Senior"/>
    <d v="2025-03-13T00:00:00"/>
    <n v="13"/>
    <n v="3"/>
    <x v="0"/>
    <x v="1"/>
  </r>
  <r>
    <n v="481"/>
    <x v="475"/>
    <x v="2"/>
    <x v="7"/>
    <s v="AWS"/>
    <s v=" CUDA"/>
    <s v=" GCP"/>
    <s v=" Scikit-learn"/>
    <s v=" Azure"/>
    <m/>
    <x v="0"/>
    <x v="3"/>
    <x v="480"/>
    <n v="132748"/>
    <n v="206860"/>
    <n v="169804"/>
    <d v="2024-07-17T00:00:00"/>
    <x v="0"/>
    <s v="Scikit-learn, KDB+"/>
    <s v="Mid"/>
    <d v="2024-07-17T00:00:00"/>
    <n v="17"/>
    <n v="7"/>
    <x v="1"/>
    <x v="8"/>
  </r>
  <r>
    <n v="482"/>
    <x v="476"/>
    <x v="5"/>
    <x v="2"/>
    <s v="SQL"/>
    <s v=" Hugging Face"/>
    <s v=" Azure"/>
    <s v=" C++"/>
    <s v=" Keras"/>
    <s v=" Flask"/>
    <x v="1"/>
    <x v="1"/>
    <x v="481"/>
    <n v="127247"/>
    <n v="153167"/>
    <n v="140207"/>
    <d v="2025-09-01T00:00:00"/>
    <x v="2"/>
    <s v="KDB+"/>
    <s v="Entry"/>
    <d v="2025-09-01T00:00:00"/>
    <n v="1"/>
    <n v="9"/>
    <x v="0"/>
    <x v="2"/>
  </r>
  <r>
    <n v="483"/>
    <x v="477"/>
    <x v="4"/>
    <x v="2"/>
    <s v="Excel"/>
    <s v=" Power BI"/>
    <s v=" GCP"/>
    <s v=" CUDA"/>
    <s v=" PyTorch"/>
    <s v=" Keras"/>
    <x v="1"/>
    <x v="1"/>
    <x v="482"/>
    <n v="72261"/>
    <n v="141735"/>
    <n v="106998"/>
    <d v="2025-08-21T00:00:00"/>
    <x v="2"/>
    <s v="Scikit-learn"/>
    <s v="Entry"/>
    <d v="2025-08-21T00:00:00"/>
    <n v="21"/>
    <n v="8"/>
    <x v="0"/>
    <x v="0"/>
  </r>
  <r>
    <n v="484"/>
    <x v="478"/>
    <x v="1"/>
    <x v="0"/>
    <s v="Keras"/>
    <s v=" C++"/>
    <s v=" Scikit-learn"/>
    <s v=" Flask"/>
    <s v=" PyTorch"/>
    <s v=" Pandas"/>
    <x v="1"/>
    <x v="3"/>
    <x v="483"/>
    <n v="129504"/>
    <n v="207322"/>
    <n v="168413"/>
    <d v="2024-02-01T00:00:00"/>
    <x v="2"/>
    <s v="MLflow, PyTorch"/>
    <s v="Entry"/>
    <d v="2024-02-01T00:00:00"/>
    <n v="1"/>
    <n v="2"/>
    <x v="1"/>
    <x v="4"/>
  </r>
  <r>
    <n v="485"/>
    <x v="479"/>
    <x v="3"/>
    <x v="3"/>
    <s v="TensorFlow"/>
    <s v=" Power BI"/>
    <s v=" Reinforcement Learning"/>
    <s v=" NumPy"/>
    <s v=" CUDA"/>
    <s v=" Excel"/>
    <x v="0"/>
    <x v="2"/>
    <x v="484"/>
    <n v="116697"/>
    <n v="174967"/>
    <n v="145832"/>
    <d v="2024-02-02T00:00:00"/>
    <x v="1"/>
    <s v="LangChain, Scikit-learn, FastAPI"/>
    <s v="Mid"/>
    <d v="2024-02-02T00:00:00"/>
    <n v="2"/>
    <n v="2"/>
    <x v="1"/>
    <x v="4"/>
  </r>
  <r>
    <n v="486"/>
    <x v="480"/>
    <x v="6"/>
    <x v="1"/>
    <s v="Python"/>
    <s v=" Azure"/>
    <s v=" R"/>
    <s v=" TensorFlow"/>
    <s v=" GCP"/>
    <m/>
    <x v="1"/>
    <x v="2"/>
    <x v="485"/>
    <n v="46832"/>
    <n v="131794"/>
    <n v="89313"/>
    <d v="2024-07-18T00:00:00"/>
    <x v="1"/>
    <s v="MLflow, BigQuery, Scikit-learn"/>
    <s v="Entry"/>
    <d v="2024-07-18T00:00:00"/>
    <n v="18"/>
    <n v="7"/>
    <x v="1"/>
    <x v="8"/>
  </r>
  <r>
    <n v="487"/>
    <x v="481"/>
    <x v="0"/>
    <x v="4"/>
    <s v="Hugging Face"/>
    <s v=" C++"/>
    <s v=" PyTorch"/>
    <s v=" Reinforcement Learning"/>
    <s v=" TensorFlow"/>
    <m/>
    <x v="1"/>
    <x v="3"/>
    <x v="486"/>
    <n v="135983"/>
    <n v="151535"/>
    <n v="143759"/>
    <d v="2025-03-04T00:00:00"/>
    <x v="0"/>
    <s v="PyTorch, BigQuery"/>
    <s v="Entry"/>
    <d v="2025-03-04T00:00:00"/>
    <n v="4"/>
    <n v="3"/>
    <x v="0"/>
    <x v="1"/>
  </r>
  <r>
    <n v="488"/>
    <x v="482"/>
    <x v="5"/>
    <x v="3"/>
    <s v="Reinforcement Learning"/>
    <s v=" GCP"/>
    <s v=" NumPy"/>
    <m/>
    <m/>
    <m/>
    <x v="1"/>
    <x v="0"/>
    <x v="487"/>
    <n v="86380"/>
    <n v="119826"/>
    <n v="103103"/>
    <d v="2023-11-27T00:00:00"/>
    <x v="1"/>
    <s v="Scikit-learn, TensorFlow, BigQuery"/>
    <s v="Entry"/>
    <d v="2023-11-27T00:00:00"/>
    <n v="27"/>
    <n v="11"/>
    <x v="2"/>
    <x v="7"/>
  </r>
  <r>
    <n v="489"/>
    <x v="483"/>
    <x v="2"/>
    <x v="3"/>
    <s v="Reinforcement Learning"/>
    <s v=" NumPy"/>
    <s v=" Scikit-learn"/>
    <m/>
    <m/>
    <m/>
    <x v="1"/>
    <x v="1"/>
    <x v="488"/>
    <n v="97354"/>
    <n v="192951"/>
    <n v="145152.5"/>
    <d v="2023-10-17T00:00:00"/>
    <x v="1"/>
    <s v="LangChain, BigQuery"/>
    <s v="Entry"/>
    <d v="2023-10-17T00:00:00"/>
    <n v="17"/>
    <n v="10"/>
    <x v="2"/>
    <x v="10"/>
  </r>
  <r>
    <n v="490"/>
    <x v="484"/>
    <x v="3"/>
    <x v="2"/>
    <s v="PyTorch"/>
    <s v=" Hugging Face"/>
    <s v=" GCP"/>
    <s v=" Flask"/>
    <m/>
    <m/>
    <x v="1"/>
    <x v="0"/>
    <x v="489"/>
    <n v="130041"/>
    <n v="148947"/>
    <n v="139494"/>
    <d v="2024-06-16T00:00:00"/>
    <x v="0"/>
    <s v="Scikit-learn"/>
    <s v="Entry"/>
    <d v="2024-06-16T00:00:00"/>
    <n v="16"/>
    <n v="6"/>
    <x v="1"/>
    <x v="11"/>
  </r>
  <r>
    <n v="491"/>
    <x v="485"/>
    <x v="2"/>
    <x v="4"/>
    <s v="R"/>
    <s v=" FastAPI"/>
    <s v=" AWS"/>
    <m/>
    <m/>
    <m/>
    <x v="1"/>
    <x v="3"/>
    <x v="490"/>
    <n v="98664"/>
    <n v="190980"/>
    <n v="144822"/>
    <d v="2023-09-29T00:00:00"/>
    <x v="0"/>
    <s v="PyTorch, LangChain"/>
    <s v="Entry"/>
    <d v="2023-09-29T00:00:00"/>
    <n v="29"/>
    <n v="9"/>
    <x v="2"/>
    <x v="2"/>
  </r>
  <r>
    <n v="492"/>
    <x v="486"/>
    <x v="4"/>
    <x v="0"/>
    <s v="MLflow"/>
    <s v=" CUDA"/>
    <s v=" C++"/>
    <m/>
    <m/>
    <m/>
    <x v="2"/>
    <x v="1"/>
    <x v="491"/>
    <n v="112236"/>
    <n v="163663"/>
    <n v="137949.5"/>
    <d v="2024-11-09T00:00:00"/>
    <x v="0"/>
    <s v="LangChain, TensorFlow"/>
    <s v="Senior"/>
    <d v="2024-11-09T00:00:00"/>
    <n v="9"/>
    <n v="11"/>
    <x v="1"/>
    <x v="7"/>
  </r>
  <r>
    <n v="493"/>
    <x v="487"/>
    <x v="5"/>
    <x v="4"/>
    <s v="CUDA"/>
    <s v=" AWS"/>
    <s v=" NumPy"/>
    <s v=" Azure"/>
    <s v=" Power BI"/>
    <m/>
    <x v="2"/>
    <x v="2"/>
    <x v="492"/>
    <n v="89452"/>
    <n v="161968"/>
    <n v="125710"/>
    <d v="2023-10-16T00:00:00"/>
    <x v="0"/>
    <s v="TensorFlow, Scikit-learn, FastAPI"/>
    <s v="Senior"/>
    <d v="2023-10-16T00:00:00"/>
    <n v="16"/>
    <n v="10"/>
    <x v="2"/>
    <x v="10"/>
  </r>
  <r>
    <n v="494"/>
    <x v="488"/>
    <x v="2"/>
    <x v="7"/>
    <s v="Keras"/>
    <s v=" NumPy"/>
    <s v=" Python"/>
    <s v=" AWS"/>
    <s v=" Flask"/>
    <s v=" Azure"/>
    <x v="1"/>
    <x v="2"/>
    <x v="493"/>
    <n v="41836"/>
    <n v="115821"/>
    <n v="78828.5"/>
    <d v="2024-01-04T00:00:00"/>
    <x v="0"/>
    <s v="Scikit-learn, LangChain"/>
    <s v="Entry"/>
    <d v="2024-01-04T00:00:00"/>
    <n v="4"/>
    <n v="1"/>
    <x v="1"/>
    <x v="6"/>
  </r>
  <r>
    <n v="495"/>
    <x v="215"/>
    <x v="0"/>
    <x v="2"/>
    <s v="Azure"/>
    <s v=" Flask"/>
    <s v=" MLflow"/>
    <s v=" GCP"/>
    <m/>
    <m/>
    <x v="0"/>
    <x v="0"/>
    <x v="494"/>
    <n v="80778"/>
    <n v="94197"/>
    <n v="87487.5"/>
    <d v="2025-03-08T00:00:00"/>
    <x v="0"/>
    <s v="PyTorch, KDB+"/>
    <s v="Mid"/>
    <d v="2025-03-08T00:00:00"/>
    <n v="8"/>
    <n v="3"/>
    <x v="0"/>
    <x v="1"/>
  </r>
  <r>
    <n v="496"/>
    <x v="489"/>
    <x v="1"/>
    <x v="3"/>
    <s v="FastAPI"/>
    <s v=" CUDA"/>
    <s v=" R"/>
    <m/>
    <m/>
    <m/>
    <x v="0"/>
    <x v="2"/>
    <x v="495"/>
    <n v="68580"/>
    <n v="87181"/>
    <n v="77880.5"/>
    <d v="2025-07-21T00:00:00"/>
    <x v="2"/>
    <s v="KDB+"/>
    <s v="Mid"/>
    <d v="2025-07-21T00:00:00"/>
    <n v="21"/>
    <n v="7"/>
    <x v="0"/>
    <x v="8"/>
  </r>
  <r>
    <n v="497"/>
    <x v="490"/>
    <x v="5"/>
    <x v="4"/>
    <s v="AWS"/>
    <s v=" CUDA"/>
    <s v=" MLflow"/>
    <s v=" Python"/>
    <m/>
    <m/>
    <x v="1"/>
    <x v="3"/>
    <x v="496"/>
    <n v="41323"/>
    <n v="86336"/>
    <n v="63829.5"/>
    <d v="2025-08-10T00:00:00"/>
    <x v="2"/>
    <s v="KDB+, PyTorch, FastAPI"/>
    <s v="Entry"/>
    <d v="2025-08-10T00:00:00"/>
    <n v="10"/>
    <n v="8"/>
    <x v="0"/>
    <x v="0"/>
  </r>
  <r>
    <n v="498"/>
    <x v="491"/>
    <x v="5"/>
    <x v="3"/>
    <s v="Flask"/>
    <s v=" SQL"/>
    <s v=" PyTorch"/>
    <s v=" Azure"/>
    <s v=" AWS"/>
    <m/>
    <x v="2"/>
    <x v="0"/>
    <x v="497"/>
    <n v="127995"/>
    <n v="170331"/>
    <n v="149163"/>
    <d v="2025-04-24T00:00:00"/>
    <x v="1"/>
    <s v="LangChain"/>
    <s v="Senior"/>
    <d v="2025-04-24T00:00:00"/>
    <n v="24"/>
    <n v="4"/>
    <x v="0"/>
    <x v="9"/>
  </r>
  <r>
    <n v="499"/>
    <x v="492"/>
    <x v="6"/>
    <x v="1"/>
    <s v="C++"/>
    <s v=" SQL"/>
    <s v=" Python"/>
    <s v=" MLflow"/>
    <s v=" Power BI"/>
    <s v=" FastAPI"/>
    <x v="1"/>
    <x v="2"/>
    <x v="498"/>
    <n v="91343"/>
    <n v="143899"/>
    <n v="117621"/>
    <d v="2025-03-27T00:00:00"/>
    <x v="0"/>
    <s v="LangChain"/>
    <s v="Entry"/>
    <d v="2025-03-27T00:00:00"/>
    <n v="27"/>
    <n v="3"/>
    <x v="0"/>
    <x v="1"/>
  </r>
  <r>
    <n v="500"/>
    <x v="493"/>
    <x v="3"/>
    <x v="1"/>
    <s v="CUDA"/>
    <s v=" SQL"/>
    <s v=" Keras"/>
    <s v=" C++"/>
    <m/>
    <m/>
    <x v="1"/>
    <x v="2"/>
    <x v="499"/>
    <n v="58872"/>
    <n v="121321"/>
    <n v="90096.5"/>
    <d v="2024-05-16T00:00:00"/>
    <x v="2"/>
    <s v="FastAPI, Scikit-learn, TensorFlow"/>
    <s v="Entry"/>
    <d v="2024-05-16T00:00:00"/>
    <n v="16"/>
    <n v="5"/>
    <x v="1"/>
    <x v="3"/>
  </r>
  <r>
    <n v="501"/>
    <x v="494"/>
    <x v="4"/>
    <x v="3"/>
    <s v="MLflow"/>
    <s v=" TensorFlow"/>
    <s v=" NumPy"/>
    <s v=" Pandas"/>
    <m/>
    <m/>
    <x v="0"/>
    <x v="2"/>
    <x v="500"/>
    <n v="59652"/>
    <n v="117331"/>
    <n v="88491.5"/>
    <d v="2023-10-30T00:00:00"/>
    <x v="0"/>
    <s v="TensorFlow"/>
    <s v="Mid"/>
    <d v="2023-10-30T00:00:00"/>
    <n v="30"/>
    <n v="10"/>
    <x v="2"/>
    <x v="10"/>
  </r>
  <r>
    <n v="502"/>
    <x v="495"/>
    <x v="0"/>
    <x v="1"/>
    <s v="TensorFlow"/>
    <s v=" NumPy"/>
    <s v=" Pandas"/>
    <s v=" PyTorch"/>
    <s v=" Azure"/>
    <m/>
    <x v="2"/>
    <x v="0"/>
    <x v="501"/>
    <n v="64588"/>
    <n v="93067"/>
    <n v="78827.5"/>
    <d v="2024-08-14T00:00:00"/>
    <x v="2"/>
    <s v="KDB+, FastAPI, Scikit-learn"/>
    <s v="Senior"/>
    <d v="2024-08-14T00:00:00"/>
    <n v="14"/>
    <n v="8"/>
    <x v="1"/>
    <x v="0"/>
  </r>
  <r>
    <n v="503"/>
    <x v="496"/>
    <x v="4"/>
    <x v="1"/>
    <s v="FastAPI"/>
    <s v=" Keras"/>
    <s v=" CUDA"/>
    <s v=" PyTorch"/>
    <s v=" LangChain"/>
    <m/>
    <x v="2"/>
    <x v="3"/>
    <x v="502"/>
    <n v="62963"/>
    <n v="73964"/>
    <n v="68463.5"/>
    <d v="2024-11-28T00:00:00"/>
    <x v="1"/>
    <s v="BigQuery, MLflow"/>
    <s v="Senior"/>
    <d v="2024-11-28T00:00:00"/>
    <n v="28"/>
    <n v="11"/>
    <x v="1"/>
    <x v="7"/>
  </r>
  <r>
    <n v="504"/>
    <x v="497"/>
    <x v="1"/>
    <x v="6"/>
    <s v="PyTorch"/>
    <s v=" Azure"/>
    <s v=" Reinforcement Learning"/>
    <s v=" TensorFlow"/>
    <s v=" Pandas"/>
    <s v=" FastAPI"/>
    <x v="0"/>
    <x v="1"/>
    <x v="503"/>
    <n v="147083"/>
    <n v="198629"/>
    <n v="172856"/>
    <d v="2025-04-17T00:00:00"/>
    <x v="0"/>
    <s v="PyTorch"/>
    <s v="Mid"/>
    <d v="2025-04-17T00:00:00"/>
    <n v="17"/>
    <n v="4"/>
    <x v="0"/>
    <x v="9"/>
  </r>
  <r>
    <n v="505"/>
    <x v="498"/>
    <x v="4"/>
    <x v="7"/>
    <s v="GCP"/>
    <s v=" MLflow"/>
    <s v=" PyTorch"/>
    <m/>
    <m/>
    <m/>
    <x v="1"/>
    <x v="1"/>
    <x v="504"/>
    <n v="124727"/>
    <n v="213590"/>
    <n v="169158.5"/>
    <d v="2025-07-02T00:00:00"/>
    <x v="0"/>
    <s v="PyTorch, MLflow, LangChain"/>
    <s v="Entry"/>
    <d v="2025-07-02T00:00:00"/>
    <n v="2"/>
    <n v="7"/>
    <x v="0"/>
    <x v="8"/>
  </r>
  <r>
    <n v="506"/>
    <x v="499"/>
    <x v="6"/>
    <x v="6"/>
    <s v="Python"/>
    <s v=" Flask"/>
    <s v=" LangChain"/>
    <s v=" AWS"/>
    <s v=" Keras"/>
    <m/>
    <x v="2"/>
    <x v="1"/>
    <x v="505"/>
    <n v="103756"/>
    <n v="181213"/>
    <n v="142484.5"/>
    <d v="2025-08-05T00:00:00"/>
    <x v="1"/>
    <s v="FastAPI, Scikit-learn, PyTorch"/>
    <s v="Senior"/>
    <d v="2025-08-05T00:00:00"/>
    <n v="5"/>
    <n v="8"/>
    <x v="0"/>
    <x v="0"/>
  </r>
  <r>
    <n v="507"/>
    <x v="500"/>
    <x v="2"/>
    <x v="4"/>
    <s v="Azure"/>
    <s v=" TensorFlow"/>
    <s v=" C++"/>
    <m/>
    <m/>
    <m/>
    <x v="0"/>
    <x v="0"/>
    <x v="506"/>
    <n v="97542"/>
    <n v="184959"/>
    <n v="141250.5"/>
    <d v="2024-05-21T00:00:00"/>
    <x v="1"/>
    <s v="TensorFlow"/>
    <s v="Mid"/>
    <d v="2024-05-21T00:00:00"/>
    <n v="21"/>
    <n v="5"/>
    <x v="1"/>
    <x v="3"/>
  </r>
  <r>
    <n v="508"/>
    <x v="501"/>
    <x v="4"/>
    <x v="5"/>
    <s v="Scikit-learn"/>
    <s v=" Hugging Face"/>
    <s v=" TensorFlow"/>
    <m/>
    <m/>
    <m/>
    <x v="1"/>
    <x v="1"/>
    <x v="507"/>
    <n v="80381"/>
    <n v="97901"/>
    <n v="89141"/>
    <d v="2024-09-21T00:00:00"/>
    <x v="1"/>
    <s v="TensorFlow, BigQuery"/>
    <s v="Entry"/>
    <d v="2024-09-21T00:00:00"/>
    <n v="21"/>
    <n v="9"/>
    <x v="1"/>
    <x v="2"/>
  </r>
  <r>
    <n v="509"/>
    <x v="502"/>
    <x v="5"/>
    <x v="4"/>
    <s v="Python"/>
    <s v=" Azure"/>
    <s v=" Reinforcement Learning"/>
    <s v=" LangChain"/>
    <s v=" AWS"/>
    <s v=" Hugging Face"/>
    <x v="2"/>
    <x v="2"/>
    <x v="508"/>
    <n v="147604"/>
    <n v="186982"/>
    <n v="167293"/>
    <d v="2024-12-20T00:00:00"/>
    <x v="1"/>
    <s v="LangChain, TensorFlow, KDB+"/>
    <s v="Senior"/>
    <d v="2024-12-20T00:00:00"/>
    <n v="20"/>
    <n v="12"/>
    <x v="1"/>
    <x v="5"/>
  </r>
  <r>
    <n v="510"/>
    <x v="503"/>
    <x v="0"/>
    <x v="0"/>
    <s v="MLflow"/>
    <s v=" Python"/>
    <s v=" TensorFlow"/>
    <s v=" LangChain"/>
    <m/>
    <m/>
    <x v="1"/>
    <x v="0"/>
    <x v="509"/>
    <n v="56981"/>
    <n v="90644"/>
    <n v="73812.5"/>
    <d v="2024-12-27T00:00:00"/>
    <x v="2"/>
    <s v="TensorFlow, PyTorch, KDB+"/>
    <s v="Entry"/>
    <d v="2024-12-27T00:00:00"/>
    <n v="27"/>
    <n v="12"/>
    <x v="1"/>
    <x v="5"/>
  </r>
  <r>
    <n v="511"/>
    <x v="504"/>
    <x v="6"/>
    <x v="0"/>
    <s v="GCP"/>
    <s v=" Scikit-learn"/>
    <s v=" Flask"/>
    <s v=" AWS"/>
    <s v=" Excel"/>
    <s v=" Power BI"/>
    <x v="1"/>
    <x v="2"/>
    <x v="510"/>
    <n v="116148"/>
    <n v="184483"/>
    <n v="150315.5"/>
    <d v="2025-08-13T00:00:00"/>
    <x v="1"/>
    <s v="PyTorch"/>
    <s v="Entry"/>
    <d v="2025-08-13T00:00:00"/>
    <n v="13"/>
    <n v="8"/>
    <x v="0"/>
    <x v="0"/>
  </r>
  <r>
    <n v="512"/>
    <x v="505"/>
    <x v="0"/>
    <x v="7"/>
    <s v="TensorFlow"/>
    <s v=" R"/>
    <s v=" FastAPI"/>
    <s v=" Pandas"/>
    <s v=" Power BI"/>
    <m/>
    <x v="0"/>
    <x v="1"/>
    <x v="511"/>
    <n v="49163"/>
    <n v="80743"/>
    <n v="64953"/>
    <d v="2023-09-23T00:00:00"/>
    <x v="0"/>
    <s v="MLflow, Scikit-learn"/>
    <s v="Mid"/>
    <d v="2023-09-23T00:00:00"/>
    <n v="23"/>
    <n v="9"/>
    <x v="2"/>
    <x v="2"/>
  </r>
  <r>
    <n v="513"/>
    <x v="506"/>
    <x v="0"/>
    <x v="3"/>
    <s v="Python"/>
    <s v=" Hugging Face"/>
    <s v=" Scikit-learn"/>
    <s v=" GCP"/>
    <m/>
    <m/>
    <x v="1"/>
    <x v="1"/>
    <x v="512"/>
    <n v="51721"/>
    <n v="118914"/>
    <n v="85317.5"/>
    <d v="2025-01-04T00:00:00"/>
    <x v="0"/>
    <s v="MLflow, KDB+"/>
    <s v="Entry"/>
    <d v="2025-01-04T00:00:00"/>
    <n v="4"/>
    <n v="1"/>
    <x v="0"/>
    <x v="6"/>
  </r>
  <r>
    <n v="514"/>
    <x v="507"/>
    <x v="5"/>
    <x v="2"/>
    <s v="Azure"/>
    <s v=" Pandas"/>
    <s v=" TensorFlow"/>
    <s v=" AWS"/>
    <m/>
    <m/>
    <x v="0"/>
    <x v="2"/>
    <x v="513"/>
    <n v="143486"/>
    <n v="177073"/>
    <n v="160279.5"/>
    <d v="2024-06-27T00:00:00"/>
    <x v="0"/>
    <s v="BigQuery, Scikit-learn, PyTorch"/>
    <s v="Mid"/>
    <d v="2024-06-27T00:00:00"/>
    <n v="27"/>
    <n v="6"/>
    <x v="1"/>
    <x v="11"/>
  </r>
  <r>
    <n v="515"/>
    <x v="508"/>
    <x v="4"/>
    <x v="0"/>
    <s v="R"/>
    <s v=" Reinforcement Learning"/>
    <s v=" Scikit-learn"/>
    <s v=" PyTorch"/>
    <s v=" GCP"/>
    <m/>
    <x v="1"/>
    <x v="2"/>
    <x v="514"/>
    <n v="141494"/>
    <n v="226122"/>
    <n v="183808"/>
    <d v="2024-10-08T00:00:00"/>
    <x v="2"/>
    <s v="BigQuery, TensorFlow, FastAPI"/>
    <s v="Entry"/>
    <d v="2024-10-08T00:00:00"/>
    <n v="8"/>
    <n v="10"/>
    <x v="1"/>
    <x v="10"/>
  </r>
  <r>
    <n v="516"/>
    <x v="509"/>
    <x v="1"/>
    <x v="6"/>
    <s v="Excel"/>
    <s v=" Hugging Face"/>
    <s v=" AWS"/>
    <s v=" TensorFlow"/>
    <s v=" R"/>
    <s v=" Power BI"/>
    <x v="1"/>
    <x v="1"/>
    <x v="515"/>
    <n v="40667"/>
    <n v="138793"/>
    <n v="89730"/>
    <d v="2025-07-22T00:00:00"/>
    <x v="2"/>
    <s v="TensorFlow"/>
    <s v="Entry"/>
    <d v="2025-07-22T00:00:00"/>
    <n v="22"/>
    <n v="7"/>
    <x v="0"/>
    <x v="8"/>
  </r>
  <r>
    <n v="517"/>
    <x v="510"/>
    <x v="3"/>
    <x v="1"/>
    <s v="Python"/>
    <s v=" Pandas"/>
    <s v=" Excel"/>
    <s v=" TensorFlow"/>
    <s v=" Azure"/>
    <m/>
    <x v="1"/>
    <x v="2"/>
    <x v="516"/>
    <n v="45587"/>
    <n v="114965"/>
    <n v="80276"/>
    <d v="2024-05-08T00:00:00"/>
    <x v="1"/>
    <s v="TensorFlow, PyTorch"/>
    <s v="Entry"/>
    <d v="2024-05-08T00:00:00"/>
    <n v="8"/>
    <n v="5"/>
    <x v="1"/>
    <x v="3"/>
  </r>
  <r>
    <n v="518"/>
    <x v="511"/>
    <x v="4"/>
    <x v="0"/>
    <s v="PyTorch"/>
    <s v=" Pandas"/>
    <s v=" Reinforcement Learning"/>
    <m/>
    <m/>
    <m/>
    <x v="0"/>
    <x v="1"/>
    <x v="517"/>
    <n v="50145"/>
    <n v="64920"/>
    <n v="57532.5"/>
    <d v="2024-05-03T00:00:00"/>
    <x v="2"/>
    <s v="KDB+"/>
    <s v="Mid"/>
    <d v="2024-05-03T00:00:00"/>
    <n v="3"/>
    <n v="5"/>
    <x v="1"/>
    <x v="3"/>
  </r>
  <r>
    <n v="519"/>
    <x v="512"/>
    <x v="3"/>
    <x v="0"/>
    <s v="NumPy"/>
    <s v=" Keras"/>
    <s v=" PyTorch"/>
    <s v=" TensorFlow"/>
    <s v=" Flask"/>
    <s v=" Excel"/>
    <x v="2"/>
    <x v="1"/>
    <x v="518"/>
    <n v="125963"/>
    <n v="141117"/>
    <n v="133540"/>
    <d v="2024-11-06T00:00:00"/>
    <x v="0"/>
    <s v="FastAPI, PyTorch, BigQuery"/>
    <s v="Senior"/>
    <d v="2024-11-06T00:00:00"/>
    <n v="6"/>
    <n v="11"/>
    <x v="1"/>
    <x v="7"/>
  </r>
  <r>
    <n v="520"/>
    <x v="513"/>
    <x v="3"/>
    <x v="7"/>
    <s v="R"/>
    <s v=" TensorFlow"/>
    <s v=" AWS"/>
    <m/>
    <m/>
    <m/>
    <x v="0"/>
    <x v="2"/>
    <x v="519"/>
    <n v="117682"/>
    <n v="149820"/>
    <n v="133751"/>
    <d v="2025-04-26T00:00:00"/>
    <x v="1"/>
    <s v="PyTorch, KDB+"/>
    <s v="Mid"/>
    <d v="2025-04-26T00:00:00"/>
    <n v="26"/>
    <n v="4"/>
    <x v="0"/>
    <x v="9"/>
  </r>
  <r>
    <n v="521"/>
    <x v="514"/>
    <x v="3"/>
    <x v="5"/>
    <s v="SQL"/>
    <s v=" NumPy"/>
    <s v=" Scikit-learn"/>
    <m/>
    <m/>
    <m/>
    <x v="1"/>
    <x v="0"/>
    <x v="520"/>
    <n v="108359"/>
    <n v="163658"/>
    <n v="136008.5"/>
    <d v="2024-11-02T00:00:00"/>
    <x v="0"/>
    <s v="TensorFlow, LangChain"/>
    <s v="Entry"/>
    <d v="2024-11-02T00:00:00"/>
    <n v="2"/>
    <n v="11"/>
    <x v="1"/>
    <x v="7"/>
  </r>
  <r>
    <n v="522"/>
    <x v="515"/>
    <x v="2"/>
    <x v="3"/>
    <s v="MLflow"/>
    <s v=" Flask"/>
    <s v=" Keras"/>
    <s v=" Scikit-learn"/>
    <s v=" LangChain"/>
    <m/>
    <x v="1"/>
    <x v="1"/>
    <x v="521"/>
    <n v="46169"/>
    <n v="74675"/>
    <n v="60422"/>
    <d v="2024-07-18T00:00:00"/>
    <x v="2"/>
    <s v="TensorFlow"/>
    <s v="Entry"/>
    <d v="2024-07-18T00:00:00"/>
    <n v="18"/>
    <n v="7"/>
    <x v="1"/>
    <x v="8"/>
  </r>
  <r>
    <n v="523"/>
    <x v="516"/>
    <x v="0"/>
    <x v="0"/>
    <s v="FastAPI"/>
    <s v=" Excel"/>
    <s v=" PyTorch"/>
    <s v=" Flask"/>
    <s v=" Reinforcement Learning"/>
    <m/>
    <x v="0"/>
    <x v="2"/>
    <x v="522"/>
    <n v="109531"/>
    <n v="131253"/>
    <n v="120392"/>
    <d v="2024-08-26T00:00:00"/>
    <x v="2"/>
    <s v="BigQuery, PyTorch, FastAPI"/>
    <s v="Mid"/>
    <d v="2024-08-26T00:00:00"/>
    <n v="26"/>
    <n v="8"/>
    <x v="1"/>
    <x v="0"/>
  </r>
  <r>
    <n v="524"/>
    <x v="174"/>
    <x v="6"/>
    <x v="5"/>
    <s v="Hugging Face"/>
    <s v=" GCP"/>
    <s v=" Scikit-learn"/>
    <m/>
    <m/>
    <m/>
    <x v="1"/>
    <x v="1"/>
    <x v="523"/>
    <n v="146291"/>
    <n v="220807"/>
    <n v="183549"/>
    <d v="2024-02-27T00:00:00"/>
    <x v="2"/>
    <s v="Scikit-learn, PyTorch, LangChain"/>
    <s v="Entry"/>
    <d v="2024-02-27T00:00:00"/>
    <n v="27"/>
    <n v="2"/>
    <x v="1"/>
    <x v="4"/>
  </r>
  <r>
    <n v="525"/>
    <x v="517"/>
    <x v="1"/>
    <x v="3"/>
    <s v="SQL"/>
    <s v=" Python"/>
    <s v=" Excel"/>
    <s v=" Flask"/>
    <m/>
    <m/>
    <x v="1"/>
    <x v="1"/>
    <x v="524"/>
    <n v="60309"/>
    <n v="116090"/>
    <n v="88199.5"/>
    <d v="2025-08-31T00:00:00"/>
    <x v="2"/>
    <s v="TensorFlow, KDB+, BigQuery"/>
    <s v="Entry"/>
    <d v="2025-08-31T00:00:00"/>
    <n v="31"/>
    <n v="8"/>
    <x v="0"/>
    <x v="0"/>
  </r>
  <r>
    <n v="526"/>
    <x v="518"/>
    <x v="4"/>
    <x v="4"/>
    <s v="SQL"/>
    <s v=" Keras"/>
    <s v=" Pandas"/>
    <s v=" GCP"/>
    <m/>
    <m/>
    <x v="2"/>
    <x v="1"/>
    <x v="525"/>
    <n v="135243"/>
    <n v="196909"/>
    <n v="166076"/>
    <d v="2024-03-12T00:00:00"/>
    <x v="1"/>
    <s v="FastAPI, KDB+"/>
    <s v="Senior"/>
    <d v="2024-03-12T00:00:00"/>
    <n v="12"/>
    <n v="3"/>
    <x v="1"/>
    <x v="1"/>
  </r>
  <r>
    <n v="527"/>
    <x v="519"/>
    <x v="3"/>
    <x v="5"/>
    <s v="CUDA"/>
    <s v=" Power BI"/>
    <s v=" AWS"/>
    <s v=" FastAPI"/>
    <s v=" C++"/>
    <m/>
    <x v="2"/>
    <x v="3"/>
    <x v="526"/>
    <n v="141909"/>
    <n v="166648"/>
    <n v="154278.5"/>
    <d v="2024-11-04T00:00:00"/>
    <x v="2"/>
    <s v="TensorFlow"/>
    <s v="Senior"/>
    <d v="2024-11-04T00:00:00"/>
    <n v="4"/>
    <n v="11"/>
    <x v="1"/>
    <x v="7"/>
  </r>
  <r>
    <n v="528"/>
    <x v="520"/>
    <x v="5"/>
    <x v="5"/>
    <s v="C++"/>
    <s v=" CUDA"/>
    <s v=" Azure"/>
    <m/>
    <m/>
    <m/>
    <x v="1"/>
    <x v="2"/>
    <x v="527"/>
    <n v="110795"/>
    <n v="199925"/>
    <n v="155360"/>
    <d v="2025-03-22T00:00:00"/>
    <x v="1"/>
    <s v="LangChain, MLflow"/>
    <s v="Entry"/>
    <d v="2025-03-22T00:00:00"/>
    <n v="22"/>
    <n v="3"/>
    <x v="0"/>
    <x v="1"/>
  </r>
  <r>
    <n v="529"/>
    <x v="521"/>
    <x v="6"/>
    <x v="6"/>
    <s v="LangChain"/>
    <s v=" GCP"/>
    <s v=" Reinforcement Learning"/>
    <s v=" Excel"/>
    <s v=" FastAPI"/>
    <s v=" Power BI"/>
    <x v="0"/>
    <x v="2"/>
    <x v="528"/>
    <n v="97755"/>
    <n v="118149"/>
    <n v="107952"/>
    <d v="2024-01-24T00:00:00"/>
    <x v="0"/>
    <s v="KDB+, PyTorch"/>
    <s v="Mid"/>
    <d v="2024-01-24T00:00:00"/>
    <n v="24"/>
    <n v="1"/>
    <x v="1"/>
    <x v="6"/>
  </r>
  <r>
    <n v="530"/>
    <x v="522"/>
    <x v="0"/>
    <x v="0"/>
    <s v="Excel"/>
    <s v=" Power BI"/>
    <s v=" PyTorch"/>
    <s v=" Hugging Face"/>
    <s v=" R"/>
    <m/>
    <x v="2"/>
    <x v="2"/>
    <x v="529"/>
    <n v="141037"/>
    <n v="189383"/>
    <n v="165210"/>
    <d v="2024-02-02T00:00:00"/>
    <x v="2"/>
    <s v="Scikit-learn, BigQuery, MLflow"/>
    <s v="Senior"/>
    <d v="2024-02-02T00:00:00"/>
    <n v="2"/>
    <n v="2"/>
    <x v="1"/>
    <x v="4"/>
  </r>
  <r>
    <n v="531"/>
    <x v="523"/>
    <x v="0"/>
    <x v="3"/>
    <s v="GCP"/>
    <s v=" Reinforcement Learning"/>
    <s v=" Keras"/>
    <s v=" Pandas"/>
    <m/>
    <m/>
    <x v="0"/>
    <x v="2"/>
    <x v="530"/>
    <n v="128537"/>
    <n v="188005"/>
    <n v="158271"/>
    <d v="2024-09-24T00:00:00"/>
    <x v="2"/>
    <s v="FastAPI"/>
    <s v="Mid"/>
    <d v="2024-09-24T00:00:00"/>
    <n v="24"/>
    <n v="9"/>
    <x v="1"/>
    <x v="2"/>
  </r>
  <r>
    <n v="532"/>
    <x v="524"/>
    <x v="0"/>
    <x v="3"/>
    <s v="Keras"/>
    <s v=" FastAPI"/>
    <s v=" C++"/>
    <s v=" Hugging Face"/>
    <m/>
    <m/>
    <x v="2"/>
    <x v="0"/>
    <x v="531"/>
    <n v="56606"/>
    <n v="106301"/>
    <n v="81453.5"/>
    <d v="2025-02-05T00:00:00"/>
    <x v="2"/>
    <s v="Scikit-learn, PyTorch"/>
    <s v="Senior"/>
    <d v="2025-02-05T00:00:00"/>
    <n v="5"/>
    <n v="2"/>
    <x v="0"/>
    <x v="4"/>
  </r>
  <r>
    <n v="533"/>
    <x v="525"/>
    <x v="1"/>
    <x v="5"/>
    <s v="Python"/>
    <s v=" PyTorch"/>
    <s v=" SQL"/>
    <s v=" FastAPI"/>
    <m/>
    <m/>
    <x v="0"/>
    <x v="1"/>
    <x v="532"/>
    <n v="54795"/>
    <n v="115927"/>
    <n v="85361"/>
    <d v="2023-12-05T00:00:00"/>
    <x v="1"/>
    <s v="MLflow, FastAPI, Scikit-learn"/>
    <s v="Mid"/>
    <d v="2023-12-05T00:00:00"/>
    <n v="5"/>
    <n v="12"/>
    <x v="2"/>
    <x v="5"/>
  </r>
  <r>
    <n v="534"/>
    <x v="526"/>
    <x v="2"/>
    <x v="0"/>
    <s v="Keras"/>
    <s v=" Python"/>
    <s v=" Hugging Face"/>
    <s v=" Flask"/>
    <m/>
    <m/>
    <x v="2"/>
    <x v="3"/>
    <x v="533"/>
    <n v="68706"/>
    <n v="105919"/>
    <n v="87312.5"/>
    <d v="2024-06-06T00:00:00"/>
    <x v="2"/>
    <s v="TensorFlow, FastAPI"/>
    <s v="Senior"/>
    <d v="2024-06-06T00:00:00"/>
    <n v="6"/>
    <n v="6"/>
    <x v="1"/>
    <x v="11"/>
  </r>
  <r>
    <n v="535"/>
    <x v="527"/>
    <x v="2"/>
    <x v="6"/>
    <s v="Hugging Face"/>
    <s v=" Azure"/>
    <s v=" PyTorch"/>
    <s v=" GCP"/>
    <m/>
    <m/>
    <x v="2"/>
    <x v="1"/>
    <x v="534"/>
    <n v="107190"/>
    <n v="142210"/>
    <n v="124700"/>
    <d v="2025-09-13T00:00:00"/>
    <x v="0"/>
    <s v="FastAPI"/>
    <s v="Senior"/>
    <d v="2025-09-13T00:00:00"/>
    <n v="13"/>
    <n v="9"/>
    <x v="0"/>
    <x v="2"/>
  </r>
  <r>
    <n v="536"/>
    <x v="528"/>
    <x v="0"/>
    <x v="5"/>
    <s v="TensorFlow"/>
    <s v=" LangChain"/>
    <s v=" Keras"/>
    <s v=" Scikit-learn"/>
    <s v=" Excel"/>
    <s v=" C++"/>
    <x v="1"/>
    <x v="1"/>
    <x v="535"/>
    <n v="65172"/>
    <n v="119584"/>
    <n v="92378"/>
    <d v="2024-01-22T00:00:00"/>
    <x v="2"/>
    <s v="MLflow"/>
    <s v="Entry"/>
    <d v="2024-01-22T00:00:00"/>
    <n v="22"/>
    <n v="1"/>
    <x v="1"/>
    <x v="6"/>
  </r>
  <r>
    <n v="537"/>
    <x v="529"/>
    <x v="0"/>
    <x v="7"/>
    <s v="Scikit-learn"/>
    <s v=" Azure"/>
    <s v=" GCP"/>
    <m/>
    <m/>
    <m/>
    <x v="0"/>
    <x v="0"/>
    <x v="536"/>
    <n v="58475"/>
    <n v="150927"/>
    <n v="104701"/>
    <d v="2025-06-18T00:00:00"/>
    <x v="0"/>
    <s v="PyTorch, MLflow"/>
    <s v="Mid"/>
    <d v="2025-06-18T00:00:00"/>
    <n v="18"/>
    <n v="6"/>
    <x v="0"/>
    <x v="11"/>
  </r>
  <r>
    <n v="538"/>
    <x v="530"/>
    <x v="2"/>
    <x v="3"/>
    <s v="FastAPI"/>
    <s v=" TensorFlow"/>
    <s v=" Keras"/>
    <m/>
    <m/>
    <m/>
    <x v="1"/>
    <x v="1"/>
    <x v="537"/>
    <n v="89065"/>
    <n v="169950"/>
    <n v="129507.5"/>
    <d v="2024-08-02T00:00:00"/>
    <x v="0"/>
    <s v="MLflow"/>
    <s v="Entry"/>
    <d v="2024-08-02T00:00:00"/>
    <n v="2"/>
    <n v="8"/>
    <x v="1"/>
    <x v="0"/>
  </r>
  <r>
    <n v="539"/>
    <x v="531"/>
    <x v="2"/>
    <x v="6"/>
    <s v="R"/>
    <s v=" NumPy"/>
    <s v=" Scikit-learn"/>
    <m/>
    <m/>
    <m/>
    <x v="0"/>
    <x v="2"/>
    <x v="538"/>
    <n v="140046"/>
    <n v="166454"/>
    <n v="153250"/>
    <d v="2024-08-08T00:00:00"/>
    <x v="2"/>
    <s v="BigQuery, PyTorch"/>
    <s v="Mid"/>
    <d v="2024-08-08T00:00:00"/>
    <n v="8"/>
    <n v="8"/>
    <x v="1"/>
    <x v="0"/>
  </r>
  <r>
    <n v="540"/>
    <x v="532"/>
    <x v="4"/>
    <x v="7"/>
    <s v="Python"/>
    <s v=" MLflow"/>
    <s v=" SQL"/>
    <m/>
    <m/>
    <m/>
    <x v="0"/>
    <x v="3"/>
    <x v="539"/>
    <n v="50054"/>
    <n v="60639"/>
    <n v="55346.5"/>
    <d v="2024-06-30T00:00:00"/>
    <x v="0"/>
    <s v="Scikit-learn, MLflow, FastAPI"/>
    <s v="Mid"/>
    <d v="2024-06-30T00:00:00"/>
    <n v="30"/>
    <n v="6"/>
    <x v="1"/>
    <x v="11"/>
  </r>
  <r>
    <n v="541"/>
    <x v="533"/>
    <x v="3"/>
    <x v="5"/>
    <s v="R"/>
    <s v=" Scikit-learn"/>
    <s v=" Power BI"/>
    <m/>
    <m/>
    <m/>
    <x v="2"/>
    <x v="3"/>
    <x v="540"/>
    <n v="84367"/>
    <n v="161104"/>
    <n v="122735.5"/>
    <d v="2025-04-05T00:00:00"/>
    <x v="1"/>
    <s v="MLflow"/>
    <s v="Senior"/>
    <d v="2025-04-05T00:00:00"/>
    <n v="5"/>
    <n v="4"/>
    <x v="0"/>
    <x v="9"/>
  </r>
  <r>
    <n v="542"/>
    <x v="534"/>
    <x v="3"/>
    <x v="5"/>
    <s v="Pandas"/>
    <s v=" LangChain"/>
    <s v=" Python"/>
    <s v=" Keras"/>
    <m/>
    <m/>
    <x v="2"/>
    <x v="3"/>
    <x v="541"/>
    <n v="106747"/>
    <n v="192008"/>
    <n v="149377.5"/>
    <d v="2025-01-13T00:00:00"/>
    <x v="1"/>
    <s v="KDB+, Scikit-learn, TensorFlow"/>
    <s v="Senior"/>
    <d v="2025-01-13T00:00:00"/>
    <n v="13"/>
    <n v="1"/>
    <x v="0"/>
    <x v="6"/>
  </r>
  <r>
    <n v="543"/>
    <x v="535"/>
    <x v="5"/>
    <x v="6"/>
    <s v="Hugging Face"/>
    <s v=" R"/>
    <s v=" Azure"/>
    <s v=" Power BI"/>
    <s v=" Excel"/>
    <m/>
    <x v="2"/>
    <x v="0"/>
    <x v="542"/>
    <n v="134658"/>
    <n v="192987"/>
    <n v="163822.5"/>
    <d v="2024-01-16T00:00:00"/>
    <x v="2"/>
    <s v="LangChain, FastAPI"/>
    <s v="Senior"/>
    <d v="2024-01-16T00:00:00"/>
    <n v="16"/>
    <n v="1"/>
    <x v="1"/>
    <x v="6"/>
  </r>
  <r>
    <n v="544"/>
    <x v="536"/>
    <x v="4"/>
    <x v="2"/>
    <s v="Pandas"/>
    <s v=" FastAPI"/>
    <s v=" Hugging Face"/>
    <s v=" PyTorch"/>
    <s v=" Power BI"/>
    <m/>
    <x v="2"/>
    <x v="0"/>
    <x v="543"/>
    <n v="67982"/>
    <n v="80867"/>
    <n v="74424.5"/>
    <d v="2024-08-25T00:00:00"/>
    <x v="1"/>
    <s v="LangChain"/>
    <s v="Senior"/>
    <d v="2024-08-25T00:00:00"/>
    <n v="25"/>
    <n v="8"/>
    <x v="1"/>
    <x v="0"/>
  </r>
  <r>
    <n v="545"/>
    <x v="537"/>
    <x v="1"/>
    <x v="0"/>
    <s v="GCP"/>
    <s v=" Pandas"/>
    <s v=" FastAPI"/>
    <s v=" C++"/>
    <s v=" Excel"/>
    <m/>
    <x v="0"/>
    <x v="3"/>
    <x v="544"/>
    <n v="66502"/>
    <n v="125569"/>
    <n v="96035.5"/>
    <d v="2025-06-25T00:00:00"/>
    <x v="2"/>
    <s v="FastAPI, MLflow"/>
    <s v="Mid"/>
    <d v="2025-06-25T00:00:00"/>
    <n v="25"/>
    <n v="6"/>
    <x v="0"/>
    <x v="11"/>
  </r>
  <r>
    <n v="546"/>
    <x v="538"/>
    <x v="3"/>
    <x v="5"/>
    <s v="Excel"/>
    <s v=" Pandas"/>
    <s v=" CUDA"/>
    <m/>
    <m/>
    <m/>
    <x v="0"/>
    <x v="0"/>
    <x v="545"/>
    <n v="129492"/>
    <n v="154474"/>
    <n v="141983"/>
    <d v="2024-10-28T00:00:00"/>
    <x v="1"/>
    <s v="PyTorch"/>
    <s v="Mid"/>
    <d v="2024-10-28T00:00:00"/>
    <n v="28"/>
    <n v="10"/>
    <x v="1"/>
    <x v="10"/>
  </r>
  <r>
    <n v="547"/>
    <x v="539"/>
    <x v="3"/>
    <x v="4"/>
    <s v="Reinforcement Learning"/>
    <s v=" Hugging Face"/>
    <s v=" Pandas"/>
    <s v=" Excel"/>
    <m/>
    <m/>
    <x v="0"/>
    <x v="1"/>
    <x v="546"/>
    <n v="46778"/>
    <n v="126259"/>
    <n v="86518.5"/>
    <d v="2025-05-02T00:00:00"/>
    <x v="1"/>
    <s v="FastAPI, PyTorch"/>
    <s v="Mid"/>
    <d v="2025-05-02T00:00:00"/>
    <n v="2"/>
    <n v="5"/>
    <x v="0"/>
    <x v="3"/>
  </r>
  <r>
    <n v="548"/>
    <x v="540"/>
    <x v="5"/>
    <x v="4"/>
    <s v="Reinforcement Learning"/>
    <s v=" LangChain"/>
    <s v=" C++"/>
    <m/>
    <m/>
    <m/>
    <x v="1"/>
    <x v="3"/>
    <x v="547"/>
    <n v="139140"/>
    <n v="205348"/>
    <n v="172244"/>
    <d v="2025-09-07T00:00:00"/>
    <x v="1"/>
    <s v="LangChain, FastAPI"/>
    <s v="Entry"/>
    <d v="2025-09-07T00:00:00"/>
    <n v="7"/>
    <n v="9"/>
    <x v="0"/>
    <x v="2"/>
  </r>
  <r>
    <n v="549"/>
    <x v="541"/>
    <x v="5"/>
    <x v="3"/>
    <s v="FastAPI"/>
    <s v=" Excel"/>
    <s v=" AWS"/>
    <s v=" LangChain"/>
    <s v=" Python"/>
    <m/>
    <x v="1"/>
    <x v="1"/>
    <x v="548"/>
    <n v="81090"/>
    <n v="99269"/>
    <n v="90179.5"/>
    <d v="2024-10-25T00:00:00"/>
    <x v="1"/>
    <s v="KDB+, MLflow"/>
    <s v="Entry"/>
    <d v="2024-10-25T00:00:00"/>
    <n v="25"/>
    <n v="10"/>
    <x v="1"/>
    <x v="10"/>
  </r>
  <r>
    <n v="550"/>
    <x v="542"/>
    <x v="1"/>
    <x v="6"/>
    <s v="Power BI"/>
    <s v=" C++"/>
    <s v=" R"/>
    <m/>
    <m/>
    <m/>
    <x v="2"/>
    <x v="1"/>
    <x v="549"/>
    <n v="134343"/>
    <n v="205844"/>
    <n v="170093.5"/>
    <d v="2024-01-17T00:00:00"/>
    <x v="1"/>
    <s v="BigQuery"/>
    <s v="Senior"/>
    <d v="2024-01-17T00:00:00"/>
    <n v="17"/>
    <n v="1"/>
    <x v="1"/>
    <x v="6"/>
  </r>
  <r>
    <n v="551"/>
    <x v="543"/>
    <x v="5"/>
    <x v="1"/>
    <s v="C++"/>
    <s v=" Hugging Face"/>
    <s v=" Flask"/>
    <s v=" Python"/>
    <s v=" NumPy"/>
    <s v=" Scikit-learn"/>
    <x v="2"/>
    <x v="0"/>
    <x v="550"/>
    <n v="72912"/>
    <n v="155169"/>
    <n v="114040.5"/>
    <d v="2024-02-12T00:00:00"/>
    <x v="0"/>
    <s v="Scikit-learn, FastAPI, LangChain"/>
    <s v="Senior"/>
    <d v="2024-02-12T00:00:00"/>
    <n v="12"/>
    <n v="2"/>
    <x v="1"/>
    <x v="4"/>
  </r>
  <r>
    <n v="552"/>
    <x v="544"/>
    <x v="5"/>
    <x v="4"/>
    <s v="FastAPI"/>
    <s v=" Azure"/>
    <s v=" TensorFlow"/>
    <m/>
    <m/>
    <m/>
    <x v="0"/>
    <x v="3"/>
    <x v="551"/>
    <n v="123639"/>
    <n v="216071"/>
    <n v="169855"/>
    <d v="2024-06-08T00:00:00"/>
    <x v="2"/>
    <s v="TensorFlow"/>
    <s v="Mid"/>
    <d v="2024-06-08T00:00:00"/>
    <n v="8"/>
    <n v="6"/>
    <x v="1"/>
    <x v="11"/>
  </r>
  <r>
    <n v="553"/>
    <x v="545"/>
    <x v="0"/>
    <x v="6"/>
    <s v="MLflow"/>
    <s v=" Reinforcement Learning"/>
    <s v=" Python"/>
    <m/>
    <m/>
    <m/>
    <x v="0"/>
    <x v="3"/>
    <x v="552"/>
    <n v="71107"/>
    <n v="88278"/>
    <n v="79692.5"/>
    <d v="2025-08-18T00:00:00"/>
    <x v="2"/>
    <s v="PyTorch, TensorFlow"/>
    <s v="Mid"/>
    <d v="2025-08-18T00:00:00"/>
    <n v="18"/>
    <n v="8"/>
    <x v="0"/>
    <x v="0"/>
  </r>
  <r>
    <n v="554"/>
    <x v="546"/>
    <x v="1"/>
    <x v="5"/>
    <s v="CUDA"/>
    <s v=" R"/>
    <s v=" Reinforcement Learning"/>
    <m/>
    <m/>
    <m/>
    <x v="1"/>
    <x v="0"/>
    <x v="553"/>
    <n v="139426"/>
    <n v="167189"/>
    <n v="153307.5"/>
    <d v="2025-02-09T00:00:00"/>
    <x v="1"/>
    <s v="MLflow, PyTorch, KDB+"/>
    <s v="Entry"/>
    <d v="2025-02-09T00:00:00"/>
    <n v="9"/>
    <n v="2"/>
    <x v="0"/>
    <x v="4"/>
  </r>
  <r>
    <n v="555"/>
    <x v="547"/>
    <x v="2"/>
    <x v="0"/>
    <s v="Python"/>
    <s v=" AWS"/>
    <s v=" FastAPI"/>
    <m/>
    <m/>
    <m/>
    <x v="1"/>
    <x v="0"/>
    <x v="554"/>
    <n v="41327"/>
    <n v="101270"/>
    <n v="71298.5"/>
    <d v="2024-08-18T00:00:00"/>
    <x v="2"/>
    <s v="FastAPI"/>
    <s v="Entry"/>
    <d v="2024-08-18T00:00:00"/>
    <n v="18"/>
    <n v="8"/>
    <x v="1"/>
    <x v="0"/>
  </r>
  <r>
    <n v="556"/>
    <x v="548"/>
    <x v="1"/>
    <x v="7"/>
    <s v="MLflow"/>
    <s v=" AWS"/>
    <s v=" SQL"/>
    <s v=" Python"/>
    <m/>
    <m/>
    <x v="0"/>
    <x v="0"/>
    <x v="555"/>
    <n v="132842"/>
    <n v="146986"/>
    <n v="139914"/>
    <d v="2024-01-03T00:00:00"/>
    <x v="2"/>
    <s v="TensorFlow, FastAPI"/>
    <s v="Mid"/>
    <d v="2024-01-03T00:00:00"/>
    <n v="3"/>
    <n v="1"/>
    <x v="1"/>
    <x v="6"/>
  </r>
  <r>
    <n v="557"/>
    <x v="549"/>
    <x v="5"/>
    <x v="4"/>
    <s v="MLflow"/>
    <s v=" Azure"/>
    <s v=" Python"/>
    <m/>
    <m/>
    <m/>
    <x v="2"/>
    <x v="3"/>
    <x v="556"/>
    <n v="61018"/>
    <n v="136143"/>
    <n v="98580.5"/>
    <d v="2023-12-19T00:00:00"/>
    <x v="2"/>
    <s v="TensorFlow, KDB+"/>
    <s v="Senior"/>
    <d v="2023-12-19T00:00:00"/>
    <n v="19"/>
    <n v="12"/>
    <x v="2"/>
    <x v="5"/>
  </r>
  <r>
    <n v="558"/>
    <x v="550"/>
    <x v="3"/>
    <x v="2"/>
    <s v="Excel"/>
    <s v=" Flask"/>
    <s v=" Power BI"/>
    <s v=" PyTorch"/>
    <s v=" SQL"/>
    <s v=" CUDA"/>
    <x v="2"/>
    <x v="3"/>
    <x v="557"/>
    <n v="129013"/>
    <n v="194851"/>
    <n v="161932"/>
    <d v="2024-08-21T00:00:00"/>
    <x v="2"/>
    <s v="LangChain, BigQuery, FastAPI"/>
    <s v="Senior"/>
    <d v="2024-08-21T00:00:00"/>
    <n v="21"/>
    <n v="8"/>
    <x v="1"/>
    <x v="0"/>
  </r>
  <r>
    <n v="559"/>
    <x v="551"/>
    <x v="1"/>
    <x v="5"/>
    <s v="Scikit-learn"/>
    <s v=" AWS"/>
    <s v=" CUDA"/>
    <s v=" Azure"/>
    <s v=" Hugging Face"/>
    <m/>
    <x v="2"/>
    <x v="0"/>
    <x v="558"/>
    <n v="53336"/>
    <n v="98757"/>
    <n v="76046.5"/>
    <d v="2024-10-16T00:00:00"/>
    <x v="1"/>
    <s v="FastAPI, TensorFlow, LangChain"/>
    <s v="Senior"/>
    <d v="2024-10-16T00:00:00"/>
    <n v="16"/>
    <n v="10"/>
    <x v="1"/>
    <x v="10"/>
  </r>
  <r>
    <n v="560"/>
    <x v="552"/>
    <x v="3"/>
    <x v="6"/>
    <s v="LangChain"/>
    <s v=" Python"/>
    <s v=" AWS"/>
    <s v=" R"/>
    <s v=" Keras"/>
    <m/>
    <x v="1"/>
    <x v="2"/>
    <x v="559"/>
    <n v="60072"/>
    <n v="132524"/>
    <n v="96298"/>
    <d v="2025-05-31T00:00:00"/>
    <x v="1"/>
    <s v="LangChain, BigQuery"/>
    <s v="Entry"/>
    <d v="2025-05-31T00:00:00"/>
    <n v="31"/>
    <n v="5"/>
    <x v="0"/>
    <x v="3"/>
  </r>
  <r>
    <n v="561"/>
    <x v="553"/>
    <x v="1"/>
    <x v="3"/>
    <s v="Excel"/>
    <s v=" Azure"/>
    <s v=" Pandas"/>
    <s v=" PyTorch"/>
    <s v=" SQL"/>
    <m/>
    <x v="0"/>
    <x v="2"/>
    <x v="560"/>
    <n v="95822"/>
    <n v="165764"/>
    <n v="130793"/>
    <d v="2025-05-21T00:00:00"/>
    <x v="1"/>
    <s v="PyTorch, TensorFlow, KDB+"/>
    <s v="Mid"/>
    <d v="2025-05-21T00:00:00"/>
    <n v="21"/>
    <n v="5"/>
    <x v="0"/>
    <x v="3"/>
  </r>
  <r>
    <n v="562"/>
    <x v="554"/>
    <x v="4"/>
    <x v="4"/>
    <s v="NumPy"/>
    <s v=" Excel"/>
    <s v=" LangChain"/>
    <m/>
    <m/>
    <m/>
    <x v="1"/>
    <x v="1"/>
    <x v="561"/>
    <n v="123940"/>
    <n v="205534"/>
    <n v="164737"/>
    <d v="2024-10-21T00:00:00"/>
    <x v="2"/>
    <s v="MLflow, Scikit-learn, FastAPI"/>
    <s v="Entry"/>
    <d v="2024-10-21T00:00:00"/>
    <n v="21"/>
    <n v="10"/>
    <x v="1"/>
    <x v="10"/>
  </r>
  <r>
    <n v="563"/>
    <x v="555"/>
    <x v="1"/>
    <x v="2"/>
    <s v="TensorFlow"/>
    <s v=" Flask"/>
    <s v=" NumPy"/>
    <s v=" GCP"/>
    <m/>
    <m/>
    <x v="0"/>
    <x v="3"/>
    <x v="562"/>
    <n v="93765"/>
    <n v="164272"/>
    <n v="129018.5"/>
    <d v="2024-02-16T00:00:00"/>
    <x v="2"/>
    <s v="TensorFlow"/>
    <s v="Mid"/>
    <d v="2024-02-16T00:00:00"/>
    <n v="16"/>
    <n v="2"/>
    <x v="1"/>
    <x v="4"/>
  </r>
  <r>
    <n v="564"/>
    <x v="556"/>
    <x v="0"/>
    <x v="7"/>
    <s v="Hugging Face"/>
    <s v=" Flask"/>
    <s v=" Pandas"/>
    <s v=" Scikit-learn"/>
    <m/>
    <m/>
    <x v="2"/>
    <x v="2"/>
    <x v="563"/>
    <n v="107143"/>
    <n v="125166"/>
    <n v="116154.5"/>
    <d v="2024-07-31T00:00:00"/>
    <x v="2"/>
    <s v="BigQuery, MLflow"/>
    <s v="Senior"/>
    <d v="2024-07-31T00:00:00"/>
    <n v="31"/>
    <n v="7"/>
    <x v="1"/>
    <x v="8"/>
  </r>
  <r>
    <n v="565"/>
    <x v="557"/>
    <x v="0"/>
    <x v="7"/>
    <s v="Python"/>
    <s v=" Pandas"/>
    <s v=" R"/>
    <s v=" Scikit-learn"/>
    <m/>
    <m/>
    <x v="1"/>
    <x v="3"/>
    <x v="564"/>
    <n v="78028"/>
    <n v="167608"/>
    <n v="122818"/>
    <d v="2025-09-02T00:00:00"/>
    <x v="0"/>
    <s v="LangChain, TensorFlow, BigQuery"/>
    <s v="Entry"/>
    <d v="2025-09-02T00:00:00"/>
    <n v="2"/>
    <n v="9"/>
    <x v="0"/>
    <x v="2"/>
  </r>
  <r>
    <n v="566"/>
    <x v="558"/>
    <x v="1"/>
    <x v="1"/>
    <s v="Excel"/>
    <s v=" TensorFlow"/>
    <s v=" Azure"/>
    <s v=" Reinforcement Learning"/>
    <m/>
    <m/>
    <x v="1"/>
    <x v="1"/>
    <x v="565"/>
    <n v="65169"/>
    <n v="83971"/>
    <n v="74570"/>
    <d v="2024-04-11T00:00:00"/>
    <x v="0"/>
    <s v="BigQuery, FastAPI"/>
    <s v="Entry"/>
    <d v="2024-04-11T00:00:00"/>
    <n v="11"/>
    <n v="4"/>
    <x v="1"/>
    <x v="9"/>
  </r>
  <r>
    <n v="567"/>
    <x v="559"/>
    <x v="3"/>
    <x v="0"/>
    <s v="Hugging Face"/>
    <s v=" Keras"/>
    <s v=" FastAPI"/>
    <s v=" Power BI"/>
    <m/>
    <m/>
    <x v="2"/>
    <x v="1"/>
    <x v="566"/>
    <n v="70715"/>
    <n v="133242"/>
    <n v="101978.5"/>
    <d v="2025-01-29T00:00:00"/>
    <x v="1"/>
    <s v="LangChain, PyTorch, MLflow"/>
    <s v="Senior"/>
    <d v="2025-01-29T00:00:00"/>
    <n v="29"/>
    <n v="1"/>
    <x v="0"/>
    <x v="6"/>
  </r>
  <r>
    <n v="568"/>
    <x v="560"/>
    <x v="5"/>
    <x v="0"/>
    <s v="Reinforcement Learning"/>
    <s v=" Pandas"/>
    <s v=" AWS"/>
    <m/>
    <m/>
    <m/>
    <x v="2"/>
    <x v="2"/>
    <x v="567"/>
    <n v="119460"/>
    <n v="194399"/>
    <n v="156929.5"/>
    <d v="2024-04-17T00:00:00"/>
    <x v="2"/>
    <s v="FastAPI, KDB+, BigQuery"/>
    <s v="Senior"/>
    <d v="2024-04-17T00:00:00"/>
    <n v="17"/>
    <n v="4"/>
    <x v="1"/>
    <x v="9"/>
  </r>
  <r>
    <n v="569"/>
    <x v="561"/>
    <x v="5"/>
    <x v="6"/>
    <s v="Keras"/>
    <s v=" Python"/>
    <s v=" PyTorch"/>
    <s v=" GCP"/>
    <s v=" C++"/>
    <m/>
    <x v="0"/>
    <x v="1"/>
    <x v="568"/>
    <n v="91699"/>
    <n v="163503"/>
    <n v="127601"/>
    <d v="2024-08-03T00:00:00"/>
    <x v="0"/>
    <s v="Scikit-learn, TensorFlow, PyTorch"/>
    <s v="Mid"/>
    <d v="2024-08-03T00:00:00"/>
    <n v="3"/>
    <n v="8"/>
    <x v="1"/>
    <x v="0"/>
  </r>
  <r>
    <n v="570"/>
    <x v="562"/>
    <x v="1"/>
    <x v="5"/>
    <s v="PyTorch"/>
    <s v=" Flask"/>
    <s v=" CUDA"/>
    <s v=" NumPy"/>
    <s v=" AWS"/>
    <s v=" SQL"/>
    <x v="2"/>
    <x v="0"/>
    <x v="569"/>
    <n v="67161"/>
    <n v="112365"/>
    <n v="89763"/>
    <d v="2025-06-01T00:00:00"/>
    <x v="1"/>
    <s v="Scikit-learn, PyTorch, FastAPI"/>
    <s v="Senior"/>
    <d v="2025-06-01T00:00:00"/>
    <n v="1"/>
    <n v="6"/>
    <x v="0"/>
    <x v="11"/>
  </r>
  <r>
    <n v="571"/>
    <x v="563"/>
    <x v="0"/>
    <x v="6"/>
    <s v="LangChain"/>
    <s v=" TensorFlow"/>
    <s v=" Azure"/>
    <m/>
    <m/>
    <m/>
    <x v="0"/>
    <x v="3"/>
    <x v="570"/>
    <n v="106546"/>
    <n v="185690"/>
    <n v="146118"/>
    <d v="2023-10-12T00:00:00"/>
    <x v="0"/>
    <s v="MLflow, BigQuery"/>
    <s v="Mid"/>
    <d v="2023-10-12T00:00:00"/>
    <n v="12"/>
    <n v="10"/>
    <x v="2"/>
    <x v="10"/>
  </r>
  <r>
    <n v="572"/>
    <x v="564"/>
    <x v="1"/>
    <x v="2"/>
    <s v="TensorFlow"/>
    <s v=" FastAPI"/>
    <s v=" PyTorch"/>
    <s v=" Hugging Face"/>
    <s v=" Pandas"/>
    <m/>
    <x v="0"/>
    <x v="0"/>
    <x v="571"/>
    <n v="137451"/>
    <n v="171220"/>
    <n v="154335.5"/>
    <d v="2024-11-29T00:00:00"/>
    <x v="2"/>
    <s v="TensorFlow, LangChain, Scikit-learn"/>
    <s v="Mid"/>
    <d v="2024-11-29T00:00:00"/>
    <n v="29"/>
    <n v="11"/>
    <x v="1"/>
    <x v="7"/>
  </r>
  <r>
    <n v="573"/>
    <x v="565"/>
    <x v="5"/>
    <x v="3"/>
    <s v="Keras"/>
    <s v=" NumPy"/>
    <s v=" R"/>
    <s v=" LangChain"/>
    <s v=" Reinforcement Learning"/>
    <m/>
    <x v="2"/>
    <x v="1"/>
    <x v="572"/>
    <n v="109614"/>
    <n v="173616"/>
    <n v="141615"/>
    <d v="2025-03-09T00:00:00"/>
    <x v="1"/>
    <s v="KDB+, BigQuery"/>
    <s v="Senior"/>
    <d v="2025-03-09T00:00:00"/>
    <n v="9"/>
    <n v="3"/>
    <x v="0"/>
    <x v="1"/>
  </r>
  <r>
    <n v="574"/>
    <x v="566"/>
    <x v="5"/>
    <x v="0"/>
    <s v="SQL"/>
    <s v=" LangChain"/>
    <s v=" MLflow"/>
    <s v=" AWS"/>
    <s v=" Reinforcement Learning"/>
    <m/>
    <x v="0"/>
    <x v="1"/>
    <x v="573"/>
    <n v="123263"/>
    <n v="202960"/>
    <n v="163111.5"/>
    <d v="2023-12-12T00:00:00"/>
    <x v="1"/>
    <s v="MLflow"/>
    <s v="Mid"/>
    <d v="2023-12-12T00:00:00"/>
    <n v="12"/>
    <n v="12"/>
    <x v="2"/>
    <x v="5"/>
  </r>
  <r>
    <n v="575"/>
    <x v="567"/>
    <x v="6"/>
    <x v="0"/>
    <s v="Flask"/>
    <s v=" LangChain"/>
    <s v=" FastAPI"/>
    <m/>
    <m/>
    <m/>
    <x v="2"/>
    <x v="0"/>
    <x v="574"/>
    <n v="40293"/>
    <n v="110748"/>
    <n v="75520.5"/>
    <d v="2025-02-24T00:00:00"/>
    <x v="1"/>
    <s v="FastAPI, BigQuery, MLflow"/>
    <s v="Senior"/>
    <d v="2025-02-24T00:00:00"/>
    <n v="24"/>
    <n v="2"/>
    <x v="0"/>
    <x v="4"/>
  </r>
  <r>
    <n v="576"/>
    <x v="568"/>
    <x v="5"/>
    <x v="2"/>
    <s v="LangChain"/>
    <s v=" SQL"/>
    <s v=" Reinforcement Learning"/>
    <m/>
    <m/>
    <m/>
    <x v="2"/>
    <x v="3"/>
    <x v="575"/>
    <n v="127698"/>
    <n v="166887"/>
    <n v="147292.5"/>
    <d v="2024-10-16T00:00:00"/>
    <x v="1"/>
    <s v="PyTorch, LangChain, KDB+"/>
    <s v="Senior"/>
    <d v="2024-10-16T00:00:00"/>
    <n v="16"/>
    <n v="10"/>
    <x v="1"/>
    <x v="10"/>
  </r>
  <r>
    <n v="577"/>
    <x v="569"/>
    <x v="3"/>
    <x v="6"/>
    <s v="Power BI"/>
    <s v=" AWS"/>
    <s v=" TensorFlow"/>
    <s v=" Keras"/>
    <s v=" CUDA"/>
    <s v=" Pandas"/>
    <x v="0"/>
    <x v="3"/>
    <x v="576"/>
    <n v="136999"/>
    <n v="162930"/>
    <n v="149964.5"/>
    <d v="2025-05-23T00:00:00"/>
    <x v="2"/>
    <s v="KDB+, Scikit-learn"/>
    <s v="Mid"/>
    <d v="2025-05-23T00:00:00"/>
    <n v="23"/>
    <n v="5"/>
    <x v="0"/>
    <x v="3"/>
  </r>
  <r>
    <n v="578"/>
    <x v="570"/>
    <x v="2"/>
    <x v="7"/>
    <s v="Power BI"/>
    <s v=" Pandas"/>
    <s v=" CUDA"/>
    <m/>
    <m/>
    <m/>
    <x v="0"/>
    <x v="2"/>
    <x v="577"/>
    <n v="140731"/>
    <n v="235582"/>
    <n v="188156.5"/>
    <d v="2023-12-03T00:00:00"/>
    <x v="0"/>
    <s v="TensorFlow"/>
    <s v="Mid"/>
    <d v="2023-12-03T00:00:00"/>
    <n v="3"/>
    <n v="12"/>
    <x v="2"/>
    <x v="5"/>
  </r>
  <r>
    <n v="579"/>
    <x v="571"/>
    <x v="2"/>
    <x v="5"/>
    <s v="Pandas"/>
    <s v=" GCP"/>
    <s v=" Hugging Face"/>
    <m/>
    <m/>
    <m/>
    <x v="1"/>
    <x v="0"/>
    <x v="578"/>
    <n v="108142"/>
    <n v="206901"/>
    <n v="157521.5"/>
    <d v="2023-10-20T00:00:00"/>
    <x v="0"/>
    <s v="LangChain, BigQuery"/>
    <s v="Entry"/>
    <d v="2023-10-20T00:00:00"/>
    <n v="20"/>
    <n v="10"/>
    <x v="2"/>
    <x v="10"/>
  </r>
  <r>
    <n v="580"/>
    <x v="572"/>
    <x v="4"/>
    <x v="2"/>
    <s v="AWS"/>
    <s v=" Power BI"/>
    <s v=" MLflow"/>
    <s v=" Python"/>
    <s v=" GCP"/>
    <m/>
    <x v="1"/>
    <x v="3"/>
    <x v="579"/>
    <n v="92863"/>
    <n v="113996"/>
    <n v="103429.5"/>
    <d v="2024-01-11T00:00:00"/>
    <x v="0"/>
    <s v="MLflow, LangChain, BigQuery"/>
    <s v="Entry"/>
    <d v="2024-01-11T00:00:00"/>
    <n v="11"/>
    <n v="1"/>
    <x v="1"/>
    <x v="6"/>
  </r>
  <r>
    <n v="581"/>
    <x v="573"/>
    <x v="5"/>
    <x v="0"/>
    <s v="Pandas"/>
    <s v=" R"/>
    <s v=" AWS"/>
    <s v=" PyTorch"/>
    <m/>
    <m/>
    <x v="2"/>
    <x v="0"/>
    <x v="580"/>
    <n v="49202"/>
    <n v="142011"/>
    <n v="95606.5"/>
    <d v="2024-11-17T00:00:00"/>
    <x v="0"/>
    <s v="LangChain"/>
    <s v="Senior"/>
    <d v="2024-11-17T00:00:00"/>
    <n v="17"/>
    <n v="11"/>
    <x v="1"/>
    <x v="7"/>
  </r>
  <r>
    <n v="582"/>
    <x v="574"/>
    <x v="5"/>
    <x v="5"/>
    <s v="Hugging Face"/>
    <s v=" Python"/>
    <s v=" Pandas"/>
    <m/>
    <m/>
    <m/>
    <x v="1"/>
    <x v="1"/>
    <x v="581"/>
    <n v="117905"/>
    <n v="154963"/>
    <n v="136434"/>
    <d v="2023-12-27T00:00:00"/>
    <x v="1"/>
    <s v="FastAPI, Scikit-learn, PyTorch"/>
    <s v="Entry"/>
    <d v="2023-12-27T00:00:00"/>
    <n v="27"/>
    <n v="12"/>
    <x v="2"/>
    <x v="5"/>
  </r>
  <r>
    <n v="583"/>
    <x v="575"/>
    <x v="4"/>
    <x v="7"/>
    <s v="Power BI"/>
    <s v=" Python"/>
    <s v=" GCP"/>
    <s v=" C++"/>
    <m/>
    <m/>
    <x v="0"/>
    <x v="0"/>
    <x v="582"/>
    <n v="69967"/>
    <n v="88953"/>
    <n v="79460"/>
    <d v="2024-03-26T00:00:00"/>
    <x v="0"/>
    <s v="Scikit-learn, FastAPI, TensorFlow"/>
    <s v="Mid"/>
    <d v="2024-03-26T00:00:00"/>
    <n v="26"/>
    <n v="3"/>
    <x v="1"/>
    <x v="1"/>
  </r>
  <r>
    <n v="584"/>
    <x v="576"/>
    <x v="1"/>
    <x v="0"/>
    <s v="CUDA"/>
    <s v=" AWS"/>
    <s v=" Scikit-learn"/>
    <m/>
    <m/>
    <m/>
    <x v="0"/>
    <x v="3"/>
    <x v="583"/>
    <n v="117659"/>
    <n v="216166"/>
    <n v="166912.5"/>
    <d v="2024-05-26T00:00:00"/>
    <x v="2"/>
    <s v="MLflow"/>
    <s v="Mid"/>
    <d v="2024-05-26T00:00:00"/>
    <n v="26"/>
    <n v="5"/>
    <x v="1"/>
    <x v="3"/>
  </r>
  <r>
    <n v="585"/>
    <x v="577"/>
    <x v="6"/>
    <x v="2"/>
    <s v="Python"/>
    <s v=" LangChain"/>
    <s v=" Pandas"/>
    <s v=" TensorFlow"/>
    <m/>
    <m/>
    <x v="0"/>
    <x v="3"/>
    <x v="584"/>
    <n v="59894"/>
    <n v="135142"/>
    <n v="97518"/>
    <d v="2023-12-12T00:00:00"/>
    <x v="1"/>
    <s v="MLflow"/>
    <s v="Mid"/>
    <d v="2023-12-12T00:00:00"/>
    <n v="12"/>
    <n v="12"/>
    <x v="2"/>
    <x v="5"/>
  </r>
  <r>
    <n v="586"/>
    <x v="578"/>
    <x v="4"/>
    <x v="7"/>
    <s v="Hugging Face"/>
    <s v=" Azure"/>
    <s v=" NumPy"/>
    <m/>
    <m/>
    <m/>
    <x v="2"/>
    <x v="0"/>
    <x v="585"/>
    <n v="137561"/>
    <n v="211332"/>
    <n v="174446.5"/>
    <d v="2025-07-19T00:00:00"/>
    <x v="2"/>
    <s v="LangChain, Scikit-learn, MLflow"/>
    <s v="Senior"/>
    <d v="2025-07-19T00:00:00"/>
    <n v="19"/>
    <n v="7"/>
    <x v="0"/>
    <x v="8"/>
  </r>
  <r>
    <n v="587"/>
    <x v="579"/>
    <x v="3"/>
    <x v="5"/>
    <s v="R"/>
    <s v=" Scikit-learn"/>
    <s v=" SQL"/>
    <s v=" LangChain"/>
    <m/>
    <m/>
    <x v="1"/>
    <x v="3"/>
    <x v="586"/>
    <n v="116335"/>
    <n v="171155"/>
    <n v="143745"/>
    <d v="2024-02-13T00:00:00"/>
    <x v="1"/>
    <s v="PyTorch"/>
    <s v="Entry"/>
    <d v="2024-02-13T00:00:00"/>
    <n v="13"/>
    <n v="2"/>
    <x v="1"/>
    <x v="4"/>
  </r>
  <r>
    <n v="588"/>
    <x v="580"/>
    <x v="6"/>
    <x v="6"/>
    <s v="FastAPI"/>
    <s v=" SQL"/>
    <s v=" Scikit-learn"/>
    <s v=" NumPy"/>
    <s v=" Excel"/>
    <s v=" PyTorch"/>
    <x v="2"/>
    <x v="2"/>
    <x v="587"/>
    <n v="96083"/>
    <n v="149737"/>
    <n v="122910"/>
    <d v="2024-05-16T00:00:00"/>
    <x v="2"/>
    <s v="PyTorch, BigQuery"/>
    <s v="Senior"/>
    <d v="2024-05-16T00:00:00"/>
    <n v="16"/>
    <n v="5"/>
    <x v="1"/>
    <x v="3"/>
  </r>
  <r>
    <n v="589"/>
    <x v="581"/>
    <x v="3"/>
    <x v="6"/>
    <s v="Power BI"/>
    <s v=" Scikit-learn"/>
    <s v=" R"/>
    <s v=" Python"/>
    <s v=" Keras"/>
    <m/>
    <x v="2"/>
    <x v="1"/>
    <x v="588"/>
    <n v="143953"/>
    <n v="177085"/>
    <n v="160519"/>
    <d v="2025-02-28T00:00:00"/>
    <x v="0"/>
    <s v="TensorFlow, KDB+, MLflow"/>
    <s v="Senior"/>
    <d v="2025-02-28T00:00:00"/>
    <n v="28"/>
    <n v="2"/>
    <x v="0"/>
    <x v="4"/>
  </r>
  <r>
    <n v="590"/>
    <x v="582"/>
    <x v="5"/>
    <x v="4"/>
    <s v="C++"/>
    <s v=" Reinforcement Learning"/>
    <s v=" Azure"/>
    <s v=" CUDA"/>
    <s v=" MLflow"/>
    <m/>
    <x v="1"/>
    <x v="0"/>
    <x v="589"/>
    <n v="75110"/>
    <n v="92187"/>
    <n v="83648.5"/>
    <d v="2024-05-13T00:00:00"/>
    <x v="1"/>
    <s v="BigQuery"/>
    <s v="Entry"/>
    <d v="2024-05-13T00:00:00"/>
    <n v="13"/>
    <n v="5"/>
    <x v="1"/>
    <x v="3"/>
  </r>
  <r>
    <n v="591"/>
    <x v="583"/>
    <x v="0"/>
    <x v="4"/>
    <s v="Keras"/>
    <s v=" AWS"/>
    <s v=" NumPy"/>
    <s v=" MLflow"/>
    <s v=" TensorFlow"/>
    <s v=" Flask"/>
    <x v="0"/>
    <x v="1"/>
    <x v="590"/>
    <n v="121197"/>
    <n v="140025"/>
    <n v="130611"/>
    <d v="2025-02-06T00:00:00"/>
    <x v="0"/>
    <s v="Scikit-learn, KDB+, MLflow"/>
    <s v="Mid"/>
    <d v="2025-02-06T00:00:00"/>
    <n v="6"/>
    <n v="2"/>
    <x v="0"/>
    <x v="4"/>
  </r>
  <r>
    <n v="592"/>
    <x v="584"/>
    <x v="1"/>
    <x v="6"/>
    <s v="Flask"/>
    <s v=" Power BI"/>
    <s v=" LangChain"/>
    <s v=" Excel"/>
    <s v=" MLflow"/>
    <s v=" R"/>
    <x v="2"/>
    <x v="2"/>
    <x v="591"/>
    <n v="54151"/>
    <n v="79891"/>
    <n v="67021"/>
    <d v="2024-03-03T00:00:00"/>
    <x v="2"/>
    <s v="FastAPI, TensorFlow, MLflow"/>
    <s v="Senior"/>
    <d v="2024-03-03T00:00:00"/>
    <n v="3"/>
    <n v="3"/>
    <x v="1"/>
    <x v="1"/>
  </r>
  <r>
    <n v="593"/>
    <x v="585"/>
    <x v="4"/>
    <x v="2"/>
    <s v="Hugging Face"/>
    <s v=" MLflow"/>
    <s v=" CUDA"/>
    <s v=" Python"/>
    <s v=" Keras"/>
    <s v=" SQL"/>
    <x v="2"/>
    <x v="1"/>
    <x v="592"/>
    <n v="149692"/>
    <n v="200124"/>
    <n v="174908"/>
    <d v="2024-12-29T00:00:00"/>
    <x v="0"/>
    <s v="TensorFlow, FastAPI, Scikit-learn"/>
    <s v="Senior"/>
    <d v="2024-12-29T00:00:00"/>
    <n v="29"/>
    <n v="12"/>
    <x v="1"/>
    <x v="5"/>
  </r>
  <r>
    <n v="594"/>
    <x v="586"/>
    <x v="2"/>
    <x v="1"/>
    <s v="Pandas"/>
    <s v=" MLflow"/>
    <s v=" TensorFlow"/>
    <s v=" Power BI"/>
    <m/>
    <m/>
    <x v="0"/>
    <x v="2"/>
    <x v="593"/>
    <n v="59190"/>
    <n v="136850"/>
    <n v="98020"/>
    <d v="2025-04-27T00:00:00"/>
    <x v="1"/>
    <s v="LangChain, KDB+, BigQuery"/>
    <s v="Mid"/>
    <d v="2025-04-27T00:00:00"/>
    <n v="27"/>
    <n v="4"/>
    <x v="0"/>
    <x v="9"/>
  </r>
  <r>
    <n v="595"/>
    <x v="587"/>
    <x v="2"/>
    <x v="5"/>
    <s v="R"/>
    <s v=" CUDA"/>
    <s v=" TensorFlow"/>
    <m/>
    <m/>
    <m/>
    <x v="2"/>
    <x v="3"/>
    <x v="594"/>
    <n v="109704"/>
    <n v="209632"/>
    <n v="159668"/>
    <d v="2024-12-26T00:00:00"/>
    <x v="0"/>
    <s v="PyTorch, LangChain"/>
    <s v="Senior"/>
    <d v="2024-12-26T00:00:00"/>
    <n v="26"/>
    <n v="12"/>
    <x v="1"/>
    <x v="5"/>
  </r>
  <r>
    <n v="596"/>
    <x v="588"/>
    <x v="5"/>
    <x v="6"/>
    <s v="Azure"/>
    <s v=" Excel"/>
    <s v=" Power BI"/>
    <s v=" SQL"/>
    <m/>
    <m/>
    <x v="1"/>
    <x v="0"/>
    <x v="595"/>
    <n v="56774"/>
    <n v="69344"/>
    <n v="63059"/>
    <d v="2024-09-30T00:00:00"/>
    <x v="1"/>
    <s v="Scikit-learn, BigQuery, MLflow"/>
    <s v="Entry"/>
    <d v="2024-09-30T00:00:00"/>
    <n v="30"/>
    <n v="9"/>
    <x v="1"/>
    <x v="2"/>
  </r>
  <r>
    <n v="597"/>
    <x v="589"/>
    <x v="2"/>
    <x v="5"/>
    <s v="LangChain"/>
    <s v=" Reinforcement Learning"/>
    <s v=" CUDA"/>
    <s v=" R"/>
    <s v=" SQL"/>
    <s v=" Excel"/>
    <x v="2"/>
    <x v="3"/>
    <x v="596"/>
    <n v="48914"/>
    <n v="60214"/>
    <n v="54564"/>
    <d v="2024-10-13T00:00:00"/>
    <x v="2"/>
    <s v="KDB+"/>
    <s v="Senior"/>
    <d v="2024-10-13T00:00:00"/>
    <n v="13"/>
    <n v="10"/>
    <x v="1"/>
    <x v="10"/>
  </r>
  <r>
    <n v="598"/>
    <x v="590"/>
    <x v="1"/>
    <x v="0"/>
    <s v="Flask"/>
    <s v=" Reinforcement Learning"/>
    <s v=" Pandas"/>
    <s v=" CUDA"/>
    <s v=" Azure"/>
    <m/>
    <x v="0"/>
    <x v="3"/>
    <x v="597"/>
    <n v="47206"/>
    <n v="107566"/>
    <n v="77386"/>
    <d v="2024-10-21T00:00:00"/>
    <x v="0"/>
    <s v="LangChain, Scikit-learn, FastAPI"/>
    <s v="Mid"/>
    <d v="2024-10-21T00:00:00"/>
    <n v="21"/>
    <n v="10"/>
    <x v="1"/>
    <x v="10"/>
  </r>
  <r>
    <n v="599"/>
    <x v="591"/>
    <x v="1"/>
    <x v="7"/>
    <s v="TensorFlow"/>
    <s v=" Power BI"/>
    <s v=" PyTorch"/>
    <m/>
    <m/>
    <m/>
    <x v="0"/>
    <x v="3"/>
    <x v="598"/>
    <n v="49463"/>
    <n v="142153"/>
    <n v="95808"/>
    <d v="2025-07-27T00:00:00"/>
    <x v="2"/>
    <s v="BigQuery"/>
    <s v="Mid"/>
    <d v="2025-07-27T00:00:00"/>
    <n v="27"/>
    <n v="7"/>
    <x v="0"/>
    <x v="8"/>
  </r>
  <r>
    <n v="600"/>
    <x v="592"/>
    <x v="1"/>
    <x v="1"/>
    <s v="C++"/>
    <s v=" Hugging Face"/>
    <s v=" PyTorch"/>
    <s v=" SQL"/>
    <m/>
    <m/>
    <x v="0"/>
    <x v="0"/>
    <x v="599"/>
    <n v="77762"/>
    <n v="138650"/>
    <n v="108206"/>
    <d v="2024-03-26T00:00:00"/>
    <x v="0"/>
    <s v="MLflow, LangChain, KDB+"/>
    <s v="Mid"/>
    <d v="2024-03-26T00:00:00"/>
    <n v="26"/>
    <n v="3"/>
    <x v="1"/>
    <x v="1"/>
  </r>
  <r>
    <n v="601"/>
    <x v="593"/>
    <x v="3"/>
    <x v="7"/>
    <s v="LangChain"/>
    <s v=" AWS"/>
    <s v=" Hugging Face"/>
    <s v=" Flask"/>
    <s v=" R"/>
    <m/>
    <x v="1"/>
    <x v="0"/>
    <x v="600"/>
    <n v="67646"/>
    <n v="146965"/>
    <n v="107305.5"/>
    <d v="2025-06-17T00:00:00"/>
    <x v="2"/>
    <s v="KDB+, BigQuery"/>
    <s v="Entry"/>
    <d v="2025-06-17T00:00:00"/>
    <n v="17"/>
    <n v="6"/>
    <x v="0"/>
    <x v="11"/>
  </r>
  <r>
    <n v="602"/>
    <x v="594"/>
    <x v="6"/>
    <x v="7"/>
    <s v="Python"/>
    <s v=" TensorFlow"/>
    <s v=" GCP"/>
    <s v=" R"/>
    <m/>
    <m/>
    <x v="2"/>
    <x v="0"/>
    <x v="601"/>
    <n v="66539"/>
    <n v="114691"/>
    <n v="90615"/>
    <d v="2025-08-05T00:00:00"/>
    <x v="2"/>
    <s v="Scikit-learn, MLflow"/>
    <s v="Senior"/>
    <d v="2025-08-05T00:00:00"/>
    <n v="5"/>
    <n v="8"/>
    <x v="0"/>
    <x v="0"/>
  </r>
  <r>
    <n v="603"/>
    <x v="595"/>
    <x v="5"/>
    <x v="6"/>
    <s v="C++"/>
    <s v=" GCP"/>
    <s v=" Keras"/>
    <s v=" AWS"/>
    <s v=" TensorFlow"/>
    <s v=" LangChain"/>
    <x v="0"/>
    <x v="1"/>
    <x v="602"/>
    <n v="79160"/>
    <n v="172160"/>
    <n v="125660"/>
    <d v="2024-12-08T00:00:00"/>
    <x v="1"/>
    <s v="FastAPI, KDB+"/>
    <s v="Mid"/>
    <d v="2024-12-08T00:00:00"/>
    <n v="8"/>
    <n v="12"/>
    <x v="1"/>
    <x v="5"/>
  </r>
  <r>
    <n v="604"/>
    <x v="596"/>
    <x v="4"/>
    <x v="7"/>
    <s v="Python"/>
    <s v=" PyTorch"/>
    <s v=" Hugging Face"/>
    <s v=" CUDA"/>
    <s v=" Azure"/>
    <s v=" MLflow"/>
    <x v="0"/>
    <x v="0"/>
    <x v="603"/>
    <n v="147705"/>
    <n v="216954"/>
    <n v="182329.5"/>
    <d v="2025-03-07T00:00:00"/>
    <x v="1"/>
    <s v="BigQuery, LangChain"/>
    <s v="Mid"/>
    <d v="2025-03-07T00:00:00"/>
    <n v="7"/>
    <n v="3"/>
    <x v="0"/>
    <x v="1"/>
  </r>
  <r>
    <n v="605"/>
    <x v="597"/>
    <x v="3"/>
    <x v="3"/>
    <s v="GCP"/>
    <s v=" Power BI"/>
    <s v=" Azure"/>
    <s v=" Python"/>
    <m/>
    <m/>
    <x v="2"/>
    <x v="1"/>
    <x v="604"/>
    <n v="59811"/>
    <n v="106563"/>
    <n v="83187"/>
    <d v="2024-11-06T00:00:00"/>
    <x v="2"/>
    <s v="KDB+, TensorFlow, Scikit-learn"/>
    <s v="Senior"/>
    <d v="2024-11-06T00:00:00"/>
    <n v="6"/>
    <n v="11"/>
    <x v="1"/>
    <x v="7"/>
  </r>
  <r>
    <n v="606"/>
    <x v="598"/>
    <x v="6"/>
    <x v="5"/>
    <s v="C++"/>
    <s v=" FastAPI"/>
    <s v=" Scikit-learn"/>
    <m/>
    <m/>
    <m/>
    <x v="2"/>
    <x v="2"/>
    <x v="605"/>
    <n v="61213"/>
    <n v="148219"/>
    <n v="104716"/>
    <d v="2025-03-17T00:00:00"/>
    <x v="2"/>
    <s v="PyTorch, BigQuery, Scikit-learn"/>
    <s v="Senior"/>
    <d v="2025-03-17T00:00:00"/>
    <n v="17"/>
    <n v="3"/>
    <x v="0"/>
    <x v="1"/>
  </r>
  <r>
    <n v="607"/>
    <x v="599"/>
    <x v="5"/>
    <x v="6"/>
    <s v="FastAPI"/>
    <s v=" AWS"/>
    <s v=" Power BI"/>
    <s v=" Flask"/>
    <s v=" SQL"/>
    <s v=" MLflow"/>
    <x v="2"/>
    <x v="2"/>
    <x v="606"/>
    <n v="127524"/>
    <n v="148571"/>
    <n v="138047.5"/>
    <d v="2025-05-01T00:00:00"/>
    <x v="1"/>
    <s v="FastAPI, BigQuery"/>
    <s v="Senior"/>
    <d v="2025-05-01T00:00:00"/>
    <n v="1"/>
    <n v="5"/>
    <x v="0"/>
    <x v="3"/>
  </r>
  <r>
    <n v="608"/>
    <x v="600"/>
    <x v="0"/>
    <x v="2"/>
    <s v="Python"/>
    <s v=" AWS"/>
    <s v=" R"/>
    <s v=" Pandas"/>
    <s v=" Power BI"/>
    <s v=" TensorFlow"/>
    <x v="2"/>
    <x v="3"/>
    <x v="607"/>
    <n v="53455"/>
    <n v="142848"/>
    <n v="98151.5"/>
    <d v="2025-06-22T00:00:00"/>
    <x v="1"/>
    <s v="FastAPI, Scikit-learn, LangChain"/>
    <s v="Senior"/>
    <d v="2025-06-22T00:00:00"/>
    <n v="22"/>
    <n v="6"/>
    <x v="0"/>
    <x v="11"/>
  </r>
  <r>
    <n v="609"/>
    <x v="601"/>
    <x v="2"/>
    <x v="5"/>
    <s v="Pandas"/>
    <s v=" R"/>
    <s v=" LangChain"/>
    <m/>
    <m/>
    <m/>
    <x v="0"/>
    <x v="0"/>
    <x v="608"/>
    <n v="84521"/>
    <n v="130961"/>
    <n v="107741"/>
    <d v="2025-04-30T00:00:00"/>
    <x v="2"/>
    <s v="LangChain, PyTorch"/>
    <s v="Mid"/>
    <d v="2025-04-30T00:00:00"/>
    <n v="30"/>
    <n v="4"/>
    <x v="0"/>
    <x v="9"/>
  </r>
  <r>
    <n v="610"/>
    <x v="602"/>
    <x v="6"/>
    <x v="4"/>
    <s v="Flask"/>
    <s v=" C++"/>
    <s v=" NumPy"/>
    <s v=" Python"/>
    <s v=" GCP"/>
    <m/>
    <x v="1"/>
    <x v="0"/>
    <x v="609"/>
    <n v="68321"/>
    <n v="135101"/>
    <n v="101711"/>
    <d v="2024-04-15T00:00:00"/>
    <x v="0"/>
    <s v="TensorFlow"/>
    <s v="Entry"/>
    <d v="2024-04-15T00:00:00"/>
    <n v="15"/>
    <n v="4"/>
    <x v="1"/>
    <x v="9"/>
  </r>
  <r>
    <n v="611"/>
    <x v="603"/>
    <x v="1"/>
    <x v="5"/>
    <s v="Hugging Face"/>
    <s v=" Flask"/>
    <s v=" MLflow"/>
    <m/>
    <m/>
    <m/>
    <x v="0"/>
    <x v="1"/>
    <x v="610"/>
    <n v="73192"/>
    <n v="103993"/>
    <n v="88592.5"/>
    <d v="2025-06-20T00:00:00"/>
    <x v="1"/>
    <s v="BigQuery, PyTorch"/>
    <s v="Mid"/>
    <d v="2025-06-20T00:00:00"/>
    <n v="20"/>
    <n v="6"/>
    <x v="0"/>
    <x v="11"/>
  </r>
  <r>
    <n v="612"/>
    <x v="604"/>
    <x v="5"/>
    <x v="0"/>
    <s v="Excel"/>
    <s v=" Reinforcement Learning"/>
    <s v=" Pandas"/>
    <s v=" GCP"/>
    <s v=" FastAPI"/>
    <m/>
    <x v="1"/>
    <x v="1"/>
    <x v="611"/>
    <n v="43069"/>
    <n v="99172"/>
    <n v="71120.5"/>
    <d v="2025-01-26T00:00:00"/>
    <x v="1"/>
    <s v="LangChain"/>
    <s v="Entry"/>
    <d v="2025-01-26T00:00:00"/>
    <n v="26"/>
    <n v="1"/>
    <x v="0"/>
    <x v="6"/>
  </r>
  <r>
    <n v="613"/>
    <x v="605"/>
    <x v="2"/>
    <x v="0"/>
    <s v="SQL"/>
    <s v=" GCP"/>
    <s v=" Scikit-learn"/>
    <m/>
    <m/>
    <m/>
    <x v="2"/>
    <x v="3"/>
    <x v="612"/>
    <n v="103638"/>
    <n v="163765"/>
    <n v="133701.5"/>
    <d v="2024-05-10T00:00:00"/>
    <x v="1"/>
    <s v="Scikit-learn, MLflow"/>
    <s v="Senior"/>
    <d v="2024-05-10T00:00:00"/>
    <n v="10"/>
    <n v="5"/>
    <x v="1"/>
    <x v="3"/>
  </r>
  <r>
    <n v="614"/>
    <x v="606"/>
    <x v="1"/>
    <x v="1"/>
    <s v="C++"/>
    <s v=" Python"/>
    <s v=" GCP"/>
    <m/>
    <m/>
    <m/>
    <x v="1"/>
    <x v="3"/>
    <x v="613"/>
    <n v="148791"/>
    <n v="234027"/>
    <n v="191409"/>
    <d v="2025-05-26T00:00:00"/>
    <x v="0"/>
    <s v="FastAPI, Scikit-learn, PyTorch"/>
    <s v="Entry"/>
    <d v="2025-05-26T00:00:00"/>
    <n v="26"/>
    <n v="5"/>
    <x v="0"/>
    <x v="3"/>
  </r>
  <r>
    <n v="615"/>
    <x v="607"/>
    <x v="2"/>
    <x v="1"/>
    <s v="NumPy"/>
    <s v=" Pandas"/>
    <s v=" Reinforcement Learning"/>
    <m/>
    <m/>
    <m/>
    <x v="1"/>
    <x v="0"/>
    <x v="614"/>
    <n v="81873"/>
    <n v="126955"/>
    <n v="104414"/>
    <d v="2024-10-19T00:00:00"/>
    <x v="1"/>
    <s v="PyTorch, Scikit-learn, TensorFlow"/>
    <s v="Entry"/>
    <d v="2024-10-19T00:00:00"/>
    <n v="19"/>
    <n v="10"/>
    <x v="1"/>
    <x v="10"/>
  </r>
  <r>
    <n v="616"/>
    <x v="608"/>
    <x v="6"/>
    <x v="3"/>
    <s v="Reinforcement Learning"/>
    <s v=" Python"/>
    <s v=" MLflow"/>
    <s v=" Flask"/>
    <m/>
    <m/>
    <x v="0"/>
    <x v="2"/>
    <x v="615"/>
    <n v="107701"/>
    <n v="182399"/>
    <n v="145050"/>
    <d v="2025-08-20T00:00:00"/>
    <x v="1"/>
    <s v="LangChain"/>
    <s v="Mid"/>
    <d v="2025-08-20T00:00:00"/>
    <n v="20"/>
    <n v="8"/>
    <x v="0"/>
    <x v="0"/>
  </r>
  <r>
    <n v="617"/>
    <x v="609"/>
    <x v="6"/>
    <x v="1"/>
    <s v="Scikit-learn"/>
    <s v=" LangChain"/>
    <s v=" MLflow"/>
    <s v=" FastAPI"/>
    <m/>
    <m/>
    <x v="1"/>
    <x v="0"/>
    <x v="616"/>
    <n v="44261"/>
    <n v="132348"/>
    <n v="88304.5"/>
    <d v="2024-10-24T00:00:00"/>
    <x v="0"/>
    <s v="KDB+, FastAPI"/>
    <s v="Entry"/>
    <d v="2024-10-24T00:00:00"/>
    <n v="24"/>
    <n v="10"/>
    <x v="1"/>
    <x v="10"/>
  </r>
  <r>
    <n v="618"/>
    <x v="610"/>
    <x v="1"/>
    <x v="0"/>
    <s v="Azure"/>
    <s v=" MLflow"/>
    <s v=" Pandas"/>
    <s v=" PyTorch"/>
    <m/>
    <m/>
    <x v="0"/>
    <x v="1"/>
    <x v="617"/>
    <n v="144418"/>
    <n v="178671"/>
    <n v="161544.5"/>
    <d v="2024-08-17T00:00:00"/>
    <x v="0"/>
    <s v="MLflow, PyTorch, LangChain"/>
    <s v="Mid"/>
    <d v="2024-08-17T00:00:00"/>
    <n v="17"/>
    <n v="8"/>
    <x v="1"/>
    <x v="0"/>
  </r>
  <r>
    <n v="619"/>
    <x v="273"/>
    <x v="3"/>
    <x v="3"/>
    <s v="AWS"/>
    <s v=" Keras"/>
    <s v=" Flask"/>
    <s v=" R"/>
    <s v=" PyTorch"/>
    <s v=" Python"/>
    <x v="2"/>
    <x v="0"/>
    <x v="618"/>
    <n v="59575"/>
    <n v="125556"/>
    <n v="92565.5"/>
    <d v="2024-02-24T00:00:00"/>
    <x v="2"/>
    <s v="PyTorch, FastAPI"/>
    <s v="Senior"/>
    <d v="2024-02-24T00:00:00"/>
    <n v="24"/>
    <n v="2"/>
    <x v="1"/>
    <x v="4"/>
  </r>
  <r>
    <n v="620"/>
    <x v="611"/>
    <x v="3"/>
    <x v="4"/>
    <s v="GCP"/>
    <s v=" Keras"/>
    <s v=" LangChain"/>
    <m/>
    <m/>
    <m/>
    <x v="0"/>
    <x v="0"/>
    <x v="619"/>
    <n v="133037"/>
    <n v="191935"/>
    <n v="162486"/>
    <d v="2025-01-21T00:00:00"/>
    <x v="0"/>
    <s v="KDB+, FastAPI"/>
    <s v="Mid"/>
    <d v="2025-01-21T00:00:00"/>
    <n v="21"/>
    <n v="1"/>
    <x v="0"/>
    <x v="6"/>
  </r>
  <r>
    <n v="621"/>
    <x v="612"/>
    <x v="4"/>
    <x v="5"/>
    <s v="R"/>
    <s v=" Pandas"/>
    <s v=" TensorFlow"/>
    <s v=" Hugging Face"/>
    <s v=" Python"/>
    <m/>
    <x v="1"/>
    <x v="3"/>
    <x v="620"/>
    <n v="125183"/>
    <n v="172905"/>
    <n v="149044"/>
    <d v="2024-09-09T00:00:00"/>
    <x v="0"/>
    <s v="LangChain, KDB+"/>
    <s v="Entry"/>
    <d v="2024-09-09T00:00:00"/>
    <n v="9"/>
    <n v="9"/>
    <x v="1"/>
    <x v="2"/>
  </r>
  <r>
    <n v="622"/>
    <x v="613"/>
    <x v="2"/>
    <x v="2"/>
    <s v="SQL"/>
    <s v=" Excel"/>
    <s v=" Azure"/>
    <s v=" PyTorch"/>
    <s v=" Scikit-learn"/>
    <m/>
    <x v="0"/>
    <x v="1"/>
    <x v="621"/>
    <n v="98205"/>
    <n v="195671"/>
    <n v="146938"/>
    <d v="2024-04-11T00:00:00"/>
    <x v="1"/>
    <s v="Scikit-learn, LangChain, TensorFlow"/>
    <s v="Mid"/>
    <d v="2024-04-11T00:00:00"/>
    <n v="11"/>
    <n v="4"/>
    <x v="1"/>
    <x v="9"/>
  </r>
  <r>
    <n v="623"/>
    <x v="614"/>
    <x v="5"/>
    <x v="5"/>
    <s v="SQL"/>
    <s v=" NumPy"/>
    <s v=" Python"/>
    <s v=" Power BI"/>
    <s v=" Scikit-learn"/>
    <m/>
    <x v="2"/>
    <x v="1"/>
    <x v="622"/>
    <n v="83577"/>
    <n v="159592"/>
    <n v="121584.5"/>
    <d v="2024-08-26T00:00:00"/>
    <x v="0"/>
    <s v="FastAPI"/>
    <s v="Senior"/>
    <d v="2024-08-26T00:00:00"/>
    <n v="26"/>
    <n v="8"/>
    <x v="1"/>
    <x v="0"/>
  </r>
  <r>
    <n v="624"/>
    <x v="615"/>
    <x v="1"/>
    <x v="6"/>
    <s v="Pandas"/>
    <s v=" CUDA"/>
    <s v=" R"/>
    <s v=" Python"/>
    <s v=" FastAPI"/>
    <s v=" SQL"/>
    <x v="1"/>
    <x v="3"/>
    <x v="623"/>
    <n v="126480"/>
    <n v="181097"/>
    <n v="153788.5"/>
    <d v="2025-04-06T00:00:00"/>
    <x v="2"/>
    <s v="MLflow, LangChain, KDB+"/>
    <s v="Entry"/>
    <d v="2025-04-06T00:00:00"/>
    <n v="6"/>
    <n v="4"/>
    <x v="0"/>
    <x v="9"/>
  </r>
  <r>
    <n v="625"/>
    <x v="616"/>
    <x v="1"/>
    <x v="4"/>
    <s v="LangChain"/>
    <s v=" Pandas"/>
    <s v=" Flask"/>
    <s v=" AWS"/>
    <m/>
    <m/>
    <x v="2"/>
    <x v="2"/>
    <x v="624"/>
    <n v="95492"/>
    <n v="152604"/>
    <n v="124048"/>
    <d v="2024-05-12T00:00:00"/>
    <x v="2"/>
    <s v="Scikit-learn, BigQuery"/>
    <s v="Senior"/>
    <d v="2024-05-12T00:00:00"/>
    <n v="12"/>
    <n v="5"/>
    <x v="1"/>
    <x v="3"/>
  </r>
  <r>
    <n v="626"/>
    <x v="617"/>
    <x v="3"/>
    <x v="0"/>
    <s v="Power BI"/>
    <s v=" NumPy"/>
    <s v=" LangChain"/>
    <s v=" CUDA"/>
    <s v=" Reinforcement Learning"/>
    <s v=" Excel"/>
    <x v="2"/>
    <x v="1"/>
    <x v="625"/>
    <n v="102113"/>
    <n v="144608"/>
    <n v="123360.5"/>
    <d v="2023-09-30T00:00:00"/>
    <x v="0"/>
    <s v="Scikit-learn, BigQuery"/>
    <s v="Senior"/>
    <d v="2023-09-30T00:00:00"/>
    <n v="30"/>
    <n v="9"/>
    <x v="2"/>
    <x v="2"/>
  </r>
  <r>
    <n v="627"/>
    <x v="618"/>
    <x v="3"/>
    <x v="0"/>
    <s v="Keras"/>
    <s v=" Scikit-learn"/>
    <s v=" MLflow"/>
    <s v=" Python"/>
    <s v=" SQL"/>
    <s v=" Excel"/>
    <x v="2"/>
    <x v="0"/>
    <x v="626"/>
    <n v="143450"/>
    <n v="184908"/>
    <n v="164179"/>
    <d v="2024-04-12T00:00:00"/>
    <x v="0"/>
    <s v="TensorFlow, LangChain, MLflow"/>
    <s v="Senior"/>
    <d v="2024-04-12T00:00:00"/>
    <n v="12"/>
    <n v="4"/>
    <x v="1"/>
    <x v="9"/>
  </r>
  <r>
    <n v="628"/>
    <x v="619"/>
    <x v="5"/>
    <x v="5"/>
    <s v="GCP"/>
    <s v=" SQL"/>
    <s v=" TensorFlow"/>
    <s v=" Keras"/>
    <s v=" Reinforcement Learning"/>
    <m/>
    <x v="1"/>
    <x v="2"/>
    <x v="627"/>
    <n v="72389"/>
    <n v="120591"/>
    <n v="96490"/>
    <d v="2025-07-09T00:00:00"/>
    <x v="2"/>
    <s v="BigQuery, MLflow"/>
    <s v="Entry"/>
    <d v="2025-07-09T00:00:00"/>
    <n v="9"/>
    <n v="7"/>
    <x v="0"/>
    <x v="8"/>
  </r>
  <r>
    <n v="629"/>
    <x v="620"/>
    <x v="4"/>
    <x v="3"/>
    <s v="Power BI"/>
    <s v=" R"/>
    <s v=" C++"/>
    <s v=" TensorFlow"/>
    <s v=" Python"/>
    <m/>
    <x v="0"/>
    <x v="0"/>
    <x v="628"/>
    <n v="45843"/>
    <n v="74772"/>
    <n v="60307.5"/>
    <d v="2024-09-24T00:00:00"/>
    <x v="2"/>
    <s v="Scikit-learn"/>
    <s v="Mid"/>
    <d v="2024-09-24T00:00:00"/>
    <n v="24"/>
    <n v="9"/>
    <x v="1"/>
    <x v="2"/>
  </r>
  <r>
    <n v="630"/>
    <x v="621"/>
    <x v="4"/>
    <x v="0"/>
    <s v="PyTorch"/>
    <s v=" FastAPI"/>
    <s v=" MLflow"/>
    <s v=" C++"/>
    <s v=" Pandas"/>
    <s v=" NumPy"/>
    <x v="1"/>
    <x v="3"/>
    <x v="629"/>
    <n v="132168"/>
    <n v="172436"/>
    <n v="152302"/>
    <d v="2024-07-18T00:00:00"/>
    <x v="1"/>
    <s v="MLflow, Scikit-learn"/>
    <s v="Entry"/>
    <d v="2024-07-18T00:00:00"/>
    <n v="18"/>
    <n v="7"/>
    <x v="1"/>
    <x v="8"/>
  </r>
  <r>
    <n v="631"/>
    <x v="622"/>
    <x v="0"/>
    <x v="2"/>
    <s v="AWS"/>
    <s v=" Pandas"/>
    <s v=" FastAPI"/>
    <s v=" R"/>
    <m/>
    <m/>
    <x v="0"/>
    <x v="0"/>
    <x v="630"/>
    <n v="140975"/>
    <n v="223314"/>
    <n v="182144.5"/>
    <d v="2024-07-18T00:00:00"/>
    <x v="0"/>
    <s v="KDB+, LangChain, Scikit-learn"/>
    <s v="Mid"/>
    <d v="2024-07-18T00:00:00"/>
    <n v="18"/>
    <n v="7"/>
    <x v="1"/>
    <x v="8"/>
  </r>
  <r>
    <n v="632"/>
    <x v="623"/>
    <x v="2"/>
    <x v="2"/>
    <s v="Pandas"/>
    <s v=" Hugging Face"/>
    <s v=" LangChain"/>
    <s v=" Reinforcement Learning"/>
    <m/>
    <m/>
    <x v="2"/>
    <x v="0"/>
    <x v="631"/>
    <n v="72912"/>
    <n v="124424"/>
    <n v="98668"/>
    <d v="2024-02-21T00:00:00"/>
    <x v="1"/>
    <s v="MLflow, PyTorch, Scikit-learn"/>
    <s v="Senior"/>
    <d v="2024-02-21T00:00:00"/>
    <n v="21"/>
    <n v="2"/>
    <x v="1"/>
    <x v="4"/>
  </r>
  <r>
    <n v="633"/>
    <x v="624"/>
    <x v="5"/>
    <x v="4"/>
    <s v="Excel"/>
    <s v=" Power BI"/>
    <s v=" Azure"/>
    <s v=" NumPy"/>
    <s v=" Hugging Face"/>
    <s v=" LangChain"/>
    <x v="0"/>
    <x v="0"/>
    <x v="632"/>
    <n v="92203"/>
    <n v="179621"/>
    <n v="135912"/>
    <d v="2025-05-24T00:00:00"/>
    <x v="2"/>
    <s v="Scikit-learn"/>
    <s v="Mid"/>
    <d v="2025-05-24T00:00:00"/>
    <n v="24"/>
    <n v="5"/>
    <x v="0"/>
    <x v="3"/>
  </r>
  <r>
    <n v="634"/>
    <x v="625"/>
    <x v="0"/>
    <x v="5"/>
    <s v="Power BI"/>
    <s v=" TensorFlow"/>
    <s v=" Python"/>
    <s v=" Azure"/>
    <s v=" C++"/>
    <s v=" SQL"/>
    <x v="0"/>
    <x v="1"/>
    <x v="633"/>
    <n v="132423"/>
    <n v="178710"/>
    <n v="155566.5"/>
    <d v="2025-04-27T00:00:00"/>
    <x v="2"/>
    <s v="FastAPI, MLflow, LangChain"/>
    <s v="Mid"/>
    <d v="2025-04-27T00:00:00"/>
    <n v="27"/>
    <n v="4"/>
    <x v="0"/>
    <x v="9"/>
  </r>
  <r>
    <n v="635"/>
    <x v="626"/>
    <x v="0"/>
    <x v="2"/>
    <s v="MLflow"/>
    <s v=" PyTorch"/>
    <s v=" Azure"/>
    <s v=" R"/>
    <s v=" Python"/>
    <s v=" GCP"/>
    <x v="0"/>
    <x v="3"/>
    <x v="634"/>
    <n v="43526"/>
    <n v="142128"/>
    <n v="92827"/>
    <d v="2024-08-24T00:00:00"/>
    <x v="0"/>
    <s v="LangChain, KDB+, Scikit-learn"/>
    <s v="Mid"/>
    <d v="2024-08-24T00:00:00"/>
    <n v="24"/>
    <n v="8"/>
    <x v="1"/>
    <x v="0"/>
  </r>
  <r>
    <n v="636"/>
    <x v="627"/>
    <x v="6"/>
    <x v="0"/>
    <s v="Pandas"/>
    <s v=" AWS"/>
    <s v=" MLflow"/>
    <s v=" TensorFlow"/>
    <m/>
    <m/>
    <x v="0"/>
    <x v="0"/>
    <x v="635"/>
    <n v="100197"/>
    <n v="176071"/>
    <n v="138134"/>
    <d v="2024-12-08T00:00:00"/>
    <x v="1"/>
    <s v="TensorFlow"/>
    <s v="Mid"/>
    <d v="2024-12-08T00:00:00"/>
    <n v="8"/>
    <n v="12"/>
    <x v="1"/>
    <x v="5"/>
  </r>
  <r>
    <n v="637"/>
    <x v="539"/>
    <x v="4"/>
    <x v="0"/>
    <s v="Keras"/>
    <s v=" FastAPI"/>
    <s v=" Python"/>
    <s v=" Excel"/>
    <s v=" AWS"/>
    <m/>
    <x v="2"/>
    <x v="3"/>
    <x v="636"/>
    <n v="104596"/>
    <n v="158369"/>
    <n v="131482.5"/>
    <d v="2025-06-13T00:00:00"/>
    <x v="1"/>
    <s v="PyTorch, TensorFlow, Scikit-learn"/>
    <s v="Senior"/>
    <d v="2025-06-13T00:00:00"/>
    <n v="13"/>
    <n v="6"/>
    <x v="0"/>
    <x v="11"/>
  </r>
  <r>
    <n v="638"/>
    <x v="628"/>
    <x v="5"/>
    <x v="3"/>
    <s v="Power BI"/>
    <s v=" MLflow"/>
    <s v=" FastAPI"/>
    <s v=" R"/>
    <s v=" TensorFlow"/>
    <s v=" NumPy"/>
    <x v="0"/>
    <x v="0"/>
    <x v="637"/>
    <n v="128933"/>
    <n v="143658"/>
    <n v="136295.5"/>
    <d v="2024-02-29T00:00:00"/>
    <x v="1"/>
    <s v="TensorFlow, FastAPI, LangChain"/>
    <s v="Mid"/>
    <d v="2024-02-29T00:00:00"/>
    <n v="29"/>
    <n v="2"/>
    <x v="1"/>
    <x v="4"/>
  </r>
  <r>
    <n v="639"/>
    <x v="629"/>
    <x v="4"/>
    <x v="6"/>
    <s v="GCP"/>
    <s v=" FastAPI"/>
    <s v=" Excel"/>
    <m/>
    <m/>
    <m/>
    <x v="2"/>
    <x v="0"/>
    <x v="638"/>
    <n v="111144"/>
    <n v="184492"/>
    <n v="147818"/>
    <d v="2024-05-07T00:00:00"/>
    <x v="2"/>
    <s v="MLflow, TensorFlow"/>
    <s v="Senior"/>
    <d v="2024-05-07T00:00:00"/>
    <n v="7"/>
    <n v="5"/>
    <x v="1"/>
    <x v="3"/>
  </r>
  <r>
    <n v="640"/>
    <x v="630"/>
    <x v="0"/>
    <x v="6"/>
    <s v="AWS"/>
    <s v=" C++"/>
    <s v=" MLflow"/>
    <m/>
    <m/>
    <m/>
    <x v="1"/>
    <x v="0"/>
    <x v="639"/>
    <n v="147850"/>
    <n v="183922"/>
    <n v="165886"/>
    <d v="2025-02-11T00:00:00"/>
    <x v="0"/>
    <s v="MLflow"/>
    <s v="Entry"/>
    <d v="2025-02-11T00:00:00"/>
    <n v="11"/>
    <n v="2"/>
    <x v="0"/>
    <x v="4"/>
  </r>
  <r>
    <n v="641"/>
    <x v="631"/>
    <x v="4"/>
    <x v="7"/>
    <s v="Keras"/>
    <s v=" TensorFlow"/>
    <s v=" R"/>
    <s v=" Azure"/>
    <m/>
    <m/>
    <x v="0"/>
    <x v="1"/>
    <x v="640"/>
    <n v="140539"/>
    <n v="204807"/>
    <n v="172673"/>
    <d v="2024-12-31T00:00:00"/>
    <x v="2"/>
    <s v="BigQuery, LangChain"/>
    <s v="Mid"/>
    <d v="2024-12-31T00:00:00"/>
    <n v="31"/>
    <n v="12"/>
    <x v="1"/>
    <x v="5"/>
  </r>
  <r>
    <n v="642"/>
    <x v="632"/>
    <x v="2"/>
    <x v="5"/>
    <s v="AWS"/>
    <s v=" Azure"/>
    <s v=" Flask"/>
    <s v=" Reinforcement Learning"/>
    <s v=" TensorFlow"/>
    <s v=" Excel"/>
    <x v="2"/>
    <x v="1"/>
    <x v="641"/>
    <n v="60724"/>
    <n v="86033"/>
    <n v="73378.5"/>
    <d v="2024-02-12T00:00:00"/>
    <x v="1"/>
    <s v="FastAPI, KDB+, TensorFlow"/>
    <s v="Senior"/>
    <d v="2024-02-12T00:00:00"/>
    <n v="12"/>
    <n v="2"/>
    <x v="1"/>
    <x v="4"/>
  </r>
  <r>
    <n v="643"/>
    <x v="633"/>
    <x v="3"/>
    <x v="6"/>
    <s v="Excel"/>
    <s v=" Flask"/>
    <s v=" Hugging Face"/>
    <s v=" TensorFlow"/>
    <m/>
    <m/>
    <x v="1"/>
    <x v="1"/>
    <x v="642"/>
    <n v="71064"/>
    <n v="107425"/>
    <n v="89244.5"/>
    <d v="2025-03-21T00:00:00"/>
    <x v="2"/>
    <s v="MLflow"/>
    <s v="Entry"/>
    <d v="2025-03-21T00:00:00"/>
    <n v="21"/>
    <n v="3"/>
    <x v="0"/>
    <x v="1"/>
  </r>
  <r>
    <n v="644"/>
    <x v="634"/>
    <x v="5"/>
    <x v="7"/>
    <s v="CUDA"/>
    <s v=" TensorFlow"/>
    <s v=" FastAPI"/>
    <s v=" Power BI"/>
    <s v=" LangChain"/>
    <s v=" MLflow"/>
    <x v="1"/>
    <x v="1"/>
    <x v="643"/>
    <n v="41074"/>
    <n v="139585"/>
    <n v="90329.5"/>
    <d v="2024-06-03T00:00:00"/>
    <x v="1"/>
    <s v="KDB+"/>
    <s v="Entry"/>
    <d v="2024-06-03T00:00:00"/>
    <n v="3"/>
    <n v="6"/>
    <x v="1"/>
    <x v="11"/>
  </r>
  <r>
    <n v="645"/>
    <x v="635"/>
    <x v="1"/>
    <x v="5"/>
    <s v="R"/>
    <s v=" AWS"/>
    <s v=" Python"/>
    <s v=" MLflow"/>
    <m/>
    <m/>
    <x v="1"/>
    <x v="3"/>
    <x v="644"/>
    <n v="88875"/>
    <n v="140496"/>
    <n v="114685.5"/>
    <d v="2024-04-05T00:00:00"/>
    <x v="2"/>
    <s v="FastAPI, BigQuery, PyTorch"/>
    <s v="Entry"/>
    <d v="2024-04-05T00:00:00"/>
    <n v="5"/>
    <n v="4"/>
    <x v="1"/>
    <x v="9"/>
  </r>
  <r>
    <n v="646"/>
    <x v="636"/>
    <x v="1"/>
    <x v="7"/>
    <s v="Python"/>
    <s v=" FastAPI"/>
    <s v=" MLflow"/>
    <s v=" LangChain"/>
    <m/>
    <m/>
    <x v="0"/>
    <x v="3"/>
    <x v="645"/>
    <n v="42720"/>
    <n v="114323"/>
    <n v="78521.5"/>
    <d v="2023-10-19T00:00:00"/>
    <x v="0"/>
    <s v="PyTorch"/>
    <s v="Mid"/>
    <d v="2023-10-19T00:00:00"/>
    <n v="19"/>
    <n v="10"/>
    <x v="2"/>
    <x v="10"/>
  </r>
  <r>
    <n v="647"/>
    <x v="637"/>
    <x v="5"/>
    <x v="5"/>
    <s v="LangChain"/>
    <s v=" Python"/>
    <s v=" AWS"/>
    <m/>
    <m/>
    <m/>
    <x v="1"/>
    <x v="0"/>
    <x v="646"/>
    <n v="48928"/>
    <n v="97457"/>
    <n v="73192.5"/>
    <d v="2024-10-10T00:00:00"/>
    <x v="0"/>
    <s v="PyTorch, LangChain, KDB+"/>
    <s v="Entry"/>
    <d v="2024-10-10T00:00:00"/>
    <n v="10"/>
    <n v="10"/>
    <x v="1"/>
    <x v="10"/>
  </r>
  <r>
    <n v="648"/>
    <x v="638"/>
    <x v="3"/>
    <x v="2"/>
    <s v="LangChain"/>
    <s v=" R"/>
    <s v=" Azure"/>
    <s v=" CUDA"/>
    <m/>
    <m/>
    <x v="1"/>
    <x v="1"/>
    <x v="647"/>
    <n v="62352"/>
    <n v="118360"/>
    <n v="90356"/>
    <d v="2023-10-19T00:00:00"/>
    <x v="1"/>
    <s v="Scikit-learn, BigQuery, PyTorch"/>
    <s v="Entry"/>
    <d v="2023-10-19T00:00:00"/>
    <n v="19"/>
    <n v="10"/>
    <x v="2"/>
    <x v="10"/>
  </r>
  <r>
    <n v="649"/>
    <x v="639"/>
    <x v="6"/>
    <x v="4"/>
    <s v="Hugging Face"/>
    <s v=" Scikit-learn"/>
    <s v=" Excel"/>
    <s v=" SQL"/>
    <m/>
    <m/>
    <x v="1"/>
    <x v="0"/>
    <x v="648"/>
    <n v="71987"/>
    <n v="127174"/>
    <n v="99580.5"/>
    <d v="2023-11-28T00:00:00"/>
    <x v="2"/>
    <s v="TensorFlow"/>
    <s v="Entry"/>
    <d v="2023-11-28T00:00:00"/>
    <n v="28"/>
    <n v="11"/>
    <x v="2"/>
    <x v="7"/>
  </r>
  <r>
    <n v="650"/>
    <x v="640"/>
    <x v="1"/>
    <x v="2"/>
    <s v="Reinforcement Learning"/>
    <s v=" LangChain"/>
    <s v=" CUDA"/>
    <m/>
    <m/>
    <m/>
    <x v="2"/>
    <x v="3"/>
    <x v="649"/>
    <n v="96588"/>
    <n v="159646"/>
    <n v="128117"/>
    <d v="2024-04-29T00:00:00"/>
    <x v="1"/>
    <s v="BigQuery, Scikit-learn, FastAPI"/>
    <s v="Senior"/>
    <d v="2024-04-29T00:00:00"/>
    <n v="29"/>
    <n v="4"/>
    <x v="1"/>
    <x v="9"/>
  </r>
  <r>
    <n v="651"/>
    <x v="641"/>
    <x v="3"/>
    <x v="6"/>
    <s v="Keras"/>
    <s v=" C++"/>
    <s v=" Azure"/>
    <s v=" FastAPI"/>
    <s v=" CUDA"/>
    <s v=" Scikit-learn"/>
    <x v="1"/>
    <x v="2"/>
    <x v="650"/>
    <n v="112609"/>
    <n v="189278"/>
    <n v="150943.5"/>
    <d v="2023-12-16T00:00:00"/>
    <x v="2"/>
    <s v="Scikit-learn"/>
    <s v="Entry"/>
    <d v="2023-12-16T00:00:00"/>
    <n v="16"/>
    <n v="12"/>
    <x v="2"/>
    <x v="5"/>
  </r>
  <r>
    <n v="652"/>
    <x v="642"/>
    <x v="4"/>
    <x v="3"/>
    <s v="CUDA"/>
    <s v=" C++"/>
    <s v=" Excel"/>
    <m/>
    <m/>
    <m/>
    <x v="2"/>
    <x v="0"/>
    <x v="651"/>
    <n v="63732"/>
    <n v="99367"/>
    <n v="81549.5"/>
    <d v="2025-07-15T00:00:00"/>
    <x v="2"/>
    <s v="BigQuery, TensorFlow, FastAPI"/>
    <s v="Senior"/>
    <d v="2025-07-15T00:00:00"/>
    <n v="15"/>
    <n v="7"/>
    <x v="0"/>
    <x v="8"/>
  </r>
  <r>
    <n v="653"/>
    <x v="643"/>
    <x v="0"/>
    <x v="3"/>
    <s v="R"/>
    <s v=" Hugging Face"/>
    <s v=" Excel"/>
    <s v=" Keras"/>
    <m/>
    <m/>
    <x v="1"/>
    <x v="2"/>
    <x v="652"/>
    <n v="139447"/>
    <n v="224946"/>
    <n v="182196.5"/>
    <d v="2024-12-07T00:00:00"/>
    <x v="2"/>
    <s v="FastAPI"/>
    <s v="Entry"/>
    <d v="2024-12-07T00:00:00"/>
    <n v="7"/>
    <n v="12"/>
    <x v="1"/>
    <x v="5"/>
  </r>
  <r>
    <n v="654"/>
    <x v="644"/>
    <x v="5"/>
    <x v="5"/>
    <s v="LangChain"/>
    <s v=" TensorFlow"/>
    <s v=" C++"/>
    <s v=" Power BI"/>
    <s v=" MLflow"/>
    <s v=" AWS"/>
    <x v="0"/>
    <x v="1"/>
    <x v="653"/>
    <n v="130455"/>
    <n v="143201"/>
    <n v="136828"/>
    <d v="2024-02-25T00:00:00"/>
    <x v="0"/>
    <s v="LangChain, Scikit-learn, PyTorch"/>
    <s v="Mid"/>
    <d v="2024-02-25T00:00:00"/>
    <n v="25"/>
    <n v="2"/>
    <x v="1"/>
    <x v="4"/>
  </r>
  <r>
    <n v="655"/>
    <x v="645"/>
    <x v="0"/>
    <x v="1"/>
    <s v="Python"/>
    <s v=" Keras"/>
    <s v=" CUDA"/>
    <s v=" PyTorch"/>
    <s v=" MLflow"/>
    <s v=" NumPy"/>
    <x v="0"/>
    <x v="2"/>
    <x v="654"/>
    <n v="69015"/>
    <n v="94367"/>
    <n v="81691"/>
    <d v="2024-07-17T00:00:00"/>
    <x v="2"/>
    <s v="PyTorch"/>
    <s v="Mid"/>
    <d v="2024-07-17T00:00:00"/>
    <n v="17"/>
    <n v="7"/>
    <x v="1"/>
    <x v="8"/>
  </r>
  <r>
    <n v="656"/>
    <x v="646"/>
    <x v="1"/>
    <x v="2"/>
    <s v="C++"/>
    <s v=" Power BI"/>
    <s v=" Pandas"/>
    <m/>
    <m/>
    <m/>
    <x v="0"/>
    <x v="0"/>
    <x v="655"/>
    <n v="70351"/>
    <n v="86518"/>
    <n v="78434.5"/>
    <d v="2025-06-11T00:00:00"/>
    <x v="0"/>
    <s v="BigQuery"/>
    <s v="Mid"/>
    <d v="2025-06-11T00:00:00"/>
    <n v="11"/>
    <n v="6"/>
    <x v="0"/>
    <x v="11"/>
  </r>
  <r>
    <n v="657"/>
    <x v="647"/>
    <x v="5"/>
    <x v="6"/>
    <s v="Scikit-learn"/>
    <s v=" PyTorch"/>
    <s v=" R"/>
    <s v=" FastAPI"/>
    <s v=" Excel"/>
    <s v=" NumPy"/>
    <x v="0"/>
    <x v="3"/>
    <x v="656"/>
    <n v="49069"/>
    <n v="65157"/>
    <n v="57113"/>
    <d v="2025-06-01T00:00:00"/>
    <x v="2"/>
    <s v="KDB+, BigQuery, FastAPI"/>
    <s v="Mid"/>
    <d v="2025-06-01T00:00:00"/>
    <n v="1"/>
    <n v="6"/>
    <x v="0"/>
    <x v="11"/>
  </r>
  <r>
    <n v="658"/>
    <x v="648"/>
    <x v="5"/>
    <x v="6"/>
    <s v="Hugging Face"/>
    <s v=" FastAPI"/>
    <s v=" C++"/>
    <s v=" CUDA"/>
    <m/>
    <m/>
    <x v="0"/>
    <x v="3"/>
    <x v="657"/>
    <n v="74463"/>
    <n v="103688"/>
    <n v="89075.5"/>
    <d v="2024-11-16T00:00:00"/>
    <x v="1"/>
    <s v="BigQuery"/>
    <s v="Mid"/>
    <d v="2024-11-16T00:00:00"/>
    <n v="16"/>
    <n v="11"/>
    <x v="1"/>
    <x v="7"/>
  </r>
  <r>
    <n v="659"/>
    <x v="649"/>
    <x v="0"/>
    <x v="2"/>
    <s v="Reinforcement Learning"/>
    <s v=" TensorFlow"/>
    <s v=" SQL"/>
    <s v=" Flask"/>
    <s v=" C++"/>
    <s v=" Keras"/>
    <x v="1"/>
    <x v="3"/>
    <x v="658"/>
    <n v="137479"/>
    <n v="173706"/>
    <n v="155592.5"/>
    <d v="2025-06-28T00:00:00"/>
    <x v="0"/>
    <s v="LangChain, MLflow, KDB+"/>
    <s v="Entry"/>
    <d v="2025-06-28T00:00:00"/>
    <n v="28"/>
    <n v="6"/>
    <x v="0"/>
    <x v="11"/>
  </r>
  <r>
    <n v="660"/>
    <x v="650"/>
    <x v="2"/>
    <x v="3"/>
    <s v="Pandas"/>
    <s v=" NumPy"/>
    <s v=" TensorFlow"/>
    <s v=" R"/>
    <m/>
    <m/>
    <x v="1"/>
    <x v="3"/>
    <x v="659"/>
    <n v="51735"/>
    <n v="71615"/>
    <n v="61675"/>
    <d v="2025-06-13T00:00:00"/>
    <x v="0"/>
    <s v="TensorFlow, LangChain"/>
    <s v="Entry"/>
    <d v="2025-06-13T00:00:00"/>
    <n v="13"/>
    <n v="6"/>
    <x v="0"/>
    <x v="11"/>
  </r>
  <r>
    <n v="661"/>
    <x v="651"/>
    <x v="5"/>
    <x v="5"/>
    <s v="Azure"/>
    <s v=" PyTorch"/>
    <s v=" R"/>
    <s v=" Scikit-learn"/>
    <s v=" AWS"/>
    <s v=" Excel"/>
    <x v="0"/>
    <x v="3"/>
    <x v="660"/>
    <n v="105183"/>
    <n v="136608"/>
    <n v="120895.5"/>
    <d v="2025-01-24T00:00:00"/>
    <x v="1"/>
    <s v="BigQuery"/>
    <s v="Mid"/>
    <d v="2025-01-24T00:00:00"/>
    <n v="24"/>
    <n v="1"/>
    <x v="0"/>
    <x v="6"/>
  </r>
  <r>
    <n v="662"/>
    <x v="652"/>
    <x v="2"/>
    <x v="5"/>
    <s v="Excel"/>
    <s v=" SQL"/>
    <s v=" GCP"/>
    <s v=" Hugging Face"/>
    <s v=" R"/>
    <m/>
    <x v="1"/>
    <x v="3"/>
    <x v="661"/>
    <n v="80869"/>
    <n v="128578"/>
    <n v="104723.5"/>
    <d v="2024-12-21T00:00:00"/>
    <x v="1"/>
    <s v="FastAPI, LangChain"/>
    <s v="Entry"/>
    <d v="2024-12-21T00:00:00"/>
    <n v="21"/>
    <n v="12"/>
    <x v="1"/>
    <x v="5"/>
  </r>
  <r>
    <n v="663"/>
    <x v="653"/>
    <x v="0"/>
    <x v="1"/>
    <s v="Excel"/>
    <s v=" CUDA"/>
    <s v=" GCP"/>
    <s v=" Reinforcement Learning"/>
    <s v=" TensorFlow"/>
    <m/>
    <x v="2"/>
    <x v="3"/>
    <x v="662"/>
    <n v="94999"/>
    <n v="167994"/>
    <n v="131496.5"/>
    <d v="2025-01-15T00:00:00"/>
    <x v="0"/>
    <s v="KDB+"/>
    <s v="Senior"/>
    <d v="2025-01-15T00:00:00"/>
    <n v="15"/>
    <n v="1"/>
    <x v="0"/>
    <x v="6"/>
  </r>
  <r>
    <n v="664"/>
    <x v="132"/>
    <x v="4"/>
    <x v="7"/>
    <s v="Keras"/>
    <s v=" Hugging Face"/>
    <s v=" R"/>
    <m/>
    <m/>
    <m/>
    <x v="2"/>
    <x v="3"/>
    <x v="663"/>
    <n v="98295"/>
    <n v="166881"/>
    <n v="132588"/>
    <d v="2025-03-28T00:00:00"/>
    <x v="1"/>
    <s v="FastAPI"/>
    <s v="Senior"/>
    <d v="2025-03-28T00:00:00"/>
    <n v="28"/>
    <n v="3"/>
    <x v="0"/>
    <x v="1"/>
  </r>
  <r>
    <n v="665"/>
    <x v="654"/>
    <x v="4"/>
    <x v="7"/>
    <s v="Azure"/>
    <s v=" Scikit-learn"/>
    <s v=" Python"/>
    <s v=" AWS"/>
    <s v=" LangChain"/>
    <s v=" C++"/>
    <x v="1"/>
    <x v="0"/>
    <x v="664"/>
    <n v="84355"/>
    <n v="154595"/>
    <n v="119475"/>
    <d v="2023-11-09T00:00:00"/>
    <x v="1"/>
    <s v="TensorFlow"/>
    <s v="Entry"/>
    <d v="2023-11-09T00:00:00"/>
    <n v="9"/>
    <n v="11"/>
    <x v="2"/>
    <x v="7"/>
  </r>
  <r>
    <n v="666"/>
    <x v="655"/>
    <x v="0"/>
    <x v="6"/>
    <s v="PyTorch"/>
    <s v=" Excel"/>
    <s v=" Scikit-learn"/>
    <s v=" TensorFlow"/>
    <m/>
    <m/>
    <x v="1"/>
    <x v="3"/>
    <x v="665"/>
    <n v="108703"/>
    <n v="131026"/>
    <n v="119864.5"/>
    <d v="2025-05-03T00:00:00"/>
    <x v="2"/>
    <s v="BigQuery"/>
    <s v="Entry"/>
    <d v="2025-05-03T00:00:00"/>
    <n v="3"/>
    <n v="5"/>
    <x v="0"/>
    <x v="3"/>
  </r>
  <r>
    <n v="667"/>
    <x v="656"/>
    <x v="6"/>
    <x v="4"/>
    <s v="Scikit-learn"/>
    <s v=" GCP"/>
    <s v=" AWS"/>
    <s v=" FastAPI"/>
    <s v=" Excel"/>
    <s v=" Pandas"/>
    <x v="1"/>
    <x v="3"/>
    <x v="666"/>
    <n v="45561"/>
    <n v="84324"/>
    <n v="64942.5"/>
    <d v="2025-01-31T00:00:00"/>
    <x v="0"/>
    <s v="Scikit-learn"/>
    <s v="Entry"/>
    <d v="2025-01-31T00:00:00"/>
    <n v="31"/>
    <n v="1"/>
    <x v="0"/>
    <x v="6"/>
  </r>
  <r>
    <n v="668"/>
    <x v="657"/>
    <x v="2"/>
    <x v="6"/>
    <s v="CUDA"/>
    <s v=" R"/>
    <s v=" GCP"/>
    <m/>
    <m/>
    <m/>
    <x v="2"/>
    <x v="2"/>
    <x v="667"/>
    <n v="50662"/>
    <n v="146281"/>
    <n v="98471.5"/>
    <d v="2024-11-13T00:00:00"/>
    <x v="0"/>
    <s v="BigQuery, KDB+"/>
    <s v="Senior"/>
    <d v="2024-11-13T00:00:00"/>
    <n v="13"/>
    <n v="11"/>
    <x v="1"/>
    <x v="7"/>
  </r>
  <r>
    <n v="669"/>
    <x v="658"/>
    <x v="5"/>
    <x v="0"/>
    <s v="FastAPI"/>
    <s v=" C++"/>
    <s v=" Azure"/>
    <s v=" Reinforcement Learning"/>
    <s v=" CUDA"/>
    <m/>
    <x v="2"/>
    <x v="3"/>
    <x v="668"/>
    <n v="75939"/>
    <n v="118168"/>
    <n v="97053.5"/>
    <d v="2025-02-10T00:00:00"/>
    <x v="0"/>
    <s v="PyTorch, BigQuery"/>
    <s v="Senior"/>
    <d v="2025-02-10T00:00:00"/>
    <n v="10"/>
    <n v="2"/>
    <x v="0"/>
    <x v="4"/>
  </r>
  <r>
    <n v="670"/>
    <x v="659"/>
    <x v="4"/>
    <x v="5"/>
    <s v="LangChain"/>
    <s v=" Azure"/>
    <s v=" CUDA"/>
    <s v=" GCP"/>
    <m/>
    <m/>
    <x v="1"/>
    <x v="0"/>
    <x v="669"/>
    <n v="75976"/>
    <n v="154691"/>
    <n v="115333.5"/>
    <d v="2024-08-10T00:00:00"/>
    <x v="2"/>
    <s v="KDB+, LangChain, PyTorch"/>
    <s v="Entry"/>
    <d v="2024-08-10T00:00:00"/>
    <n v="10"/>
    <n v="8"/>
    <x v="1"/>
    <x v="0"/>
  </r>
  <r>
    <n v="671"/>
    <x v="660"/>
    <x v="4"/>
    <x v="4"/>
    <s v="Azure"/>
    <s v=" PyTorch"/>
    <s v=" Excel"/>
    <s v=" R"/>
    <s v=" NumPy"/>
    <m/>
    <x v="1"/>
    <x v="2"/>
    <x v="670"/>
    <n v="58623"/>
    <n v="100250"/>
    <n v="79436.5"/>
    <d v="2023-10-15T00:00:00"/>
    <x v="1"/>
    <s v="PyTorch, Scikit-learn, KDB+"/>
    <s v="Entry"/>
    <d v="2023-10-15T00:00:00"/>
    <n v="15"/>
    <n v="10"/>
    <x v="2"/>
    <x v="10"/>
  </r>
  <r>
    <n v="672"/>
    <x v="661"/>
    <x v="3"/>
    <x v="1"/>
    <s v="R"/>
    <s v=" MLflow"/>
    <s v=" AWS"/>
    <s v=" Flask"/>
    <s v=" C++"/>
    <m/>
    <x v="2"/>
    <x v="3"/>
    <x v="671"/>
    <n v="95737"/>
    <n v="120978"/>
    <n v="108357.5"/>
    <d v="2025-07-27T00:00:00"/>
    <x v="0"/>
    <s v="TensorFlow, FastAPI"/>
    <s v="Senior"/>
    <d v="2025-07-27T00:00:00"/>
    <n v="27"/>
    <n v="7"/>
    <x v="0"/>
    <x v="8"/>
  </r>
  <r>
    <n v="673"/>
    <x v="662"/>
    <x v="3"/>
    <x v="2"/>
    <s v="AWS"/>
    <s v=" Reinforcement Learning"/>
    <s v=" TensorFlow"/>
    <s v=" FastAPI"/>
    <s v=" SQL"/>
    <s v=" Power BI"/>
    <x v="2"/>
    <x v="2"/>
    <x v="672"/>
    <n v="86038"/>
    <n v="117214"/>
    <n v="101626"/>
    <d v="2025-01-12T00:00:00"/>
    <x v="1"/>
    <s v="LangChain, PyTorch, BigQuery"/>
    <s v="Senior"/>
    <d v="2025-01-12T00:00:00"/>
    <n v="12"/>
    <n v="1"/>
    <x v="0"/>
    <x v="6"/>
  </r>
  <r>
    <n v="674"/>
    <x v="663"/>
    <x v="1"/>
    <x v="6"/>
    <s v="CUDA"/>
    <s v=" NumPy"/>
    <s v=" Power BI"/>
    <s v=" Azure"/>
    <s v=" C++"/>
    <m/>
    <x v="1"/>
    <x v="3"/>
    <x v="673"/>
    <n v="52929"/>
    <n v="148174"/>
    <n v="100551.5"/>
    <d v="2024-12-30T00:00:00"/>
    <x v="1"/>
    <s v="PyTorch, MLflow, KDB+"/>
    <s v="Entry"/>
    <d v="2024-12-30T00:00:00"/>
    <n v="30"/>
    <n v="12"/>
    <x v="1"/>
    <x v="5"/>
  </r>
  <r>
    <n v="675"/>
    <x v="664"/>
    <x v="6"/>
    <x v="1"/>
    <s v="SQL"/>
    <s v=" Flask"/>
    <s v=" FastAPI"/>
    <s v=" Pandas"/>
    <s v=" Power BI"/>
    <m/>
    <x v="2"/>
    <x v="1"/>
    <x v="674"/>
    <n v="94926"/>
    <n v="180475"/>
    <n v="137700.5"/>
    <d v="2025-08-12T00:00:00"/>
    <x v="2"/>
    <s v="FastAPI, PyTorch, MLflow"/>
    <s v="Senior"/>
    <d v="2025-08-12T00:00:00"/>
    <n v="12"/>
    <n v="8"/>
    <x v="0"/>
    <x v="0"/>
  </r>
  <r>
    <n v="676"/>
    <x v="665"/>
    <x v="5"/>
    <x v="6"/>
    <s v="GCP"/>
    <s v=" Excel"/>
    <s v=" NumPy"/>
    <s v=" Azure"/>
    <s v=" R"/>
    <s v=" Pandas"/>
    <x v="0"/>
    <x v="3"/>
    <x v="675"/>
    <n v="80350"/>
    <n v="124373"/>
    <n v="102361.5"/>
    <d v="2024-01-26T00:00:00"/>
    <x v="0"/>
    <s v="MLflow, BigQuery"/>
    <s v="Mid"/>
    <d v="2024-01-26T00:00:00"/>
    <n v="26"/>
    <n v="1"/>
    <x v="1"/>
    <x v="6"/>
  </r>
  <r>
    <n v="677"/>
    <x v="666"/>
    <x v="6"/>
    <x v="5"/>
    <s v="Python"/>
    <s v=" MLflow"/>
    <s v=" Reinforcement Learning"/>
    <s v=" Power BI"/>
    <s v=" Flask"/>
    <m/>
    <x v="0"/>
    <x v="3"/>
    <x v="676"/>
    <n v="141317"/>
    <n v="189797"/>
    <n v="165557"/>
    <d v="2025-07-31T00:00:00"/>
    <x v="0"/>
    <s v="LangChain"/>
    <s v="Mid"/>
    <d v="2025-07-31T00:00:00"/>
    <n v="31"/>
    <n v="7"/>
    <x v="0"/>
    <x v="8"/>
  </r>
  <r>
    <n v="678"/>
    <x v="667"/>
    <x v="1"/>
    <x v="4"/>
    <s v="Flask"/>
    <s v=" GCP"/>
    <s v=" MLflow"/>
    <s v=" Keras"/>
    <s v=" CUDA"/>
    <s v=" AWS"/>
    <x v="0"/>
    <x v="3"/>
    <x v="677"/>
    <n v="144921"/>
    <n v="242601"/>
    <n v="193761"/>
    <d v="2024-01-25T00:00:00"/>
    <x v="0"/>
    <s v="KDB+"/>
    <s v="Mid"/>
    <d v="2024-01-25T00:00:00"/>
    <n v="25"/>
    <n v="1"/>
    <x v="1"/>
    <x v="6"/>
  </r>
  <r>
    <n v="679"/>
    <x v="668"/>
    <x v="4"/>
    <x v="7"/>
    <s v="TensorFlow"/>
    <s v=" C++"/>
    <s v=" AWS"/>
    <s v=" GCP"/>
    <m/>
    <m/>
    <x v="1"/>
    <x v="1"/>
    <x v="678"/>
    <n v="78021"/>
    <n v="138369"/>
    <n v="108195"/>
    <d v="2024-06-30T00:00:00"/>
    <x v="0"/>
    <s v="BigQuery, MLflow"/>
    <s v="Entry"/>
    <d v="2024-06-30T00:00:00"/>
    <n v="30"/>
    <n v="6"/>
    <x v="1"/>
    <x v="11"/>
  </r>
  <r>
    <n v="680"/>
    <x v="669"/>
    <x v="5"/>
    <x v="3"/>
    <s v="Azure"/>
    <s v=" LangChain"/>
    <s v=" C++"/>
    <s v=" NumPy"/>
    <s v=" MLflow"/>
    <m/>
    <x v="2"/>
    <x v="1"/>
    <x v="679"/>
    <n v="69902"/>
    <n v="164688"/>
    <n v="117295"/>
    <d v="2025-03-15T00:00:00"/>
    <x v="0"/>
    <s v="Scikit-learn, LangChain, TensorFlow"/>
    <s v="Senior"/>
    <d v="2025-03-15T00:00:00"/>
    <n v="15"/>
    <n v="3"/>
    <x v="0"/>
    <x v="1"/>
  </r>
  <r>
    <n v="681"/>
    <x v="670"/>
    <x v="6"/>
    <x v="1"/>
    <s v="Scikit-learn"/>
    <s v=" C++"/>
    <s v=" LangChain"/>
    <s v=" CUDA"/>
    <s v=" Excel"/>
    <s v=" Flask"/>
    <x v="1"/>
    <x v="2"/>
    <x v="680"/>
    <n v="149757"/>
    <n v="220531"/>
    <n v="185144"/>
    <d v="2025-02-08T00:00:00"/>
    <x v="1"/>
    <s v="PyTorch"/>
    <s v="Entry"/>
    <d v="2025-02-08T00:00:00"/>
    <n v="8"/>
    <n v="2"/>
    <x v="0"/>
    <x v="4"/>
  </r>
  <r>
    <n v="682"/>
    <x v="671"/>
    <x v="0"/>
    <x v="7"/>
    <s v="Excel"/>
    <s v=" AWS"/>
    <s v=" Flask"/>
    <s v=" NumPy"/>
    <m/>
    <m/>
    <x v="1"/>
    <x v="2"/>
    <x v="681"/>
    <n v="115186"/>
    <n v="147382"/>
    <n v="131284"/>
    <d v="2025-05-09T00:00:00"/>
    <x v="2"/>
    <s v="LangChain"/>
    <s v="Entry"/>
    <d v="2025-05-09T00:00:00"/>
    <n v="9"/>
    <n v="5"/>
    <x v="0"/>
    <x v="3"/>
  </r>
  <r>
    <n v="683"/>
    <x v="672"/>
    <x v="0"/>
    <x v="3"/>
    <s v="FastAPI"/>
    <s v=" Keras"/>
    <s v=" MLflow"/>
    <m/>
    <m/>
    <m/>
    <x v="0"/>
    <x v="0"/>
    <x v="682"/>
    <n v="48248"/>
    <n v="92417"/>
    <n v="70332.5"/>
    <d v="2023-10-18T00:00:00"/>
    <x v="0"/>
    <s v="FastAPI"/>
    <s v="Mid"/>
    <d v="2023-10-18T00:00:00"/>
    <n v="18"/>
    <n v="10"/>
    <x v="2"/>
    <x v="10"/>
  </r>
  <r>
    <n v="684"/>
    <x v="673"/>
    <x v="0"/>
    <x v="1"/>
    <s v="Keras"/>
    <s v=" PyTorch"/>
    <s v=" TensorFlow"/>
    <s v=" Scikit-learn"/>
    <s v=" Azure"/>
    <m/>
    <x v="0"/>
    <x v="0"/>
    <x v="683"/>
    <n v="111819"/>
    <n v="139639"/>
    <n v="125729"/>
    <d v="2024-02-09T00:00:00"/>
    <x v="0"/>
    <s v="KDB+"/>
    <s v="Mid"/>
    <d v="2024-02-09T00:00:00"/>
    <n v="9"/>
    <n v="2"/>
    <x v="1"/>
    <x v="4"/>
  </r>
  <r>
    <n v="685"/>
    <x v="674"/>
    <x v="6"/>
    <x v="2"/>
    <s v="Excel"/>
    <s v=" CUDA"/>
    <s v=" Reinforcement Learning"/>
    <m/>
    <m/>
    <m/>
    <x v="0"/>
    <x v="0"/>
    <x v="684"/>
    <n v="129844"/>
    <n v="163112"/>
    <n v="146478"/>
    <d v="2024-10-13T00:00:00"/>
    <x v="1"/>
    <s v="TensorFlow, LangChain, PyTorch"/>
    <s v="Mid"/>
    <d v="2024-10-13T00:00:00"/>
    <n v="13"/>
    <n v="10"/>
    <x v="1"/>
    <x v="10"/>
  </r>
  <r>
    <n v="686"/>
    <x v="675"/>
    <x v="4"/>
    <x v="7"/>
    <s v="Hugging Face"/>
    <s v=" GCP"/>
    <s v=" Azure"/>
    <m/>
    <m/>
    <m/>
    <x v="1"/>
    <x v="0"/>
    <x v="685"/>
    <n v="121208"/>
    <n v="201513"/>
    <n v="161360.5"/>
    <d v="2024-09-10T00:00:00"/>
    <x v="2"/>
    <s v="MLflow"/>
    <s v="Entry"/>
    <d v="2024-09-10T00:00:00"/>
    <n v="10"/>
    <n v="9"/>
    <x v="1"/>
    <x v="2"/>
  </r>
  <r>
    <n v="687"/>
    <x v="676"/>
    <x v="0"/>
    <x v="2"/>
    <s v="LangChain"/>
    <s v=" AWS"/>
    <s v=" NumPy"/>
    <s v=" Flask"/>
    <s v=" GCP"/>
    <s v=" Excel"/>
    <x v="2"/>
    <x v="0"/>
    <x v="686"/>
    <n v="107216"/>
    <n v="196778"/>
    <n v="151997"/>
    <d v="2025-01-12T00:00:00"/>
    <x v="1"/>
    <s v="LangChain"/>
    <s v="Senior"/>
    <d v="2025-01-12T00:00:00"/>
    <n v="12"/>
    <n v="1"/>
    <x v="0"/>
    <x v="6"/>
  </r>
  <r>
    <n v="688"/>
    <x v="677"/>
    <x v="6"/>
    <x v="7"/>
    <s v="SQL"/>
    <s v=" NumPy"/>
    <s v=" Excel"/>
    <s v=" Pandas"/>
    <s v=" Python"/>
    <m/>
    <x v="0"/>
    <x v="3"/>
    <x v="687"/>
    <n v="41764"/>
    <n v="136739"/>
    <n v="89251.5"/>
    <d v="2025-07-11T00:00:00"/>
    <x v="1"/>
    <s v="LangChain"/>
    <s v="Mid"/>
    <d v="2025-07-11T00:00:00"/>
    <n v="11"/>
    <n v="7"/>
    <x v="0"/>
    <x v="8"/>
  </r>
  <r>
    <n v="689"/>
    <x v="678"/>
    <x v="1"/>
    <x v="0"/>
    <s v="Reinforcement Learning"/>
    <s v=" Flask"/>
    <s v=" CUDA"/>
    <m/>
    <m/>
    <m/>
    <x v="2"/>
    <x v="1"/>
    <x v="688"/>
    <n v="147895"/>
    <n v="196134"/>
    <n v="172014.5"/>
    <d v="2024-01-15T00:00:00"/>
    <x v="0"/>
    <s v="BigQuery"/>
    <s v="Senior"/>
    <d v="2024-01-15T00:00:00"/>
    <n v="15"/>
    <n v="1"/>
    <x v="1"/>
    <x v="6"/>
  </r>
  <r>
    <n v="690"/>
    <x v="679"/>
    <x v="6"/>
    <x v="6"/>
    <s v="C++"/>
    <s v=" GCP"/>
    <s v=" Pandas"/>
    <s v=" MLflow"/>
    <s v=" TensorFlow"/>
    <m/>
    <x v="2"/>
    <x v="0"/>
    <x v="689"/>
    <n v="47192"/>
    <n v="145078"/>
    <n v="96135"/>
    <d v="2025-06-29T00:00:00"/>
    <x v="0"/>
    <s v="TensorFlow"/>
    <s v="Senior"/>
    <d v="2025-06-29T00:00:00"/>
    <n v="29"/>
    <n v="6"/>
    <x v="0"/>
    <x v="11"/>
  </r>
  <r>
    <n v="691"/>
    <x v="680"/>
    <x v="4"/>
    <x v="3"/>
    <s v="Reinforcement Learning"/>
    <s v=" C++"/>
    <s v=" PyTorch"/>
    <s v=" AWS"/>
    <s v=" Azure"/>
    <m/>
    <x v="0"/>
    <x v="3"/>
    <x v="690"/>
    <n v="48979"/>
    <n v="87015"/>
    <n v="67997"/>
    <d v="2024-07-28T00:00:00"/>
    <x v="0"/>
    <s v="FastAPI, LangChain, KDB+"/>
    <s v="Mid"/>
    <d v="2024-07-28T00:00:00"/>
    <n v="28"/>
    <n v="7"/>
    <x v="1"/>
    <x v="8"/>
  </r>
  <r>
    <n v="692"/>
    <x v="681"/>
    <x v="4"/>
    <x v="1"/>
    <s v="LangChain"/>
    <s v=" PyTorch"/>
    <s v=" GCP"/>
    <s v=" AWS"/>
    <s v=" C++"/>
    <s v=" Azure"/>
    <x v="0"/>
    <x v="0"/>
    <x v="691"/>
    <n v="70473"/>
    <n v="136805"/>
    <n v="103639"/>
    <d v="2025-03-16T00:00:00"/>
    <x v="1"/>
    <s v="TensorFlow, PyTorch"/>
    <s v="Mid"/>
    <d v="2025-03-16T00:00:00"/>
    <n v="16"/>
    <n v="3"/>
    <x v="0"/>
    <x v="1"/>
  </r>
  <r>
    <n v="693"/>
    <x v="682"/>
    <x v="6"/>
    <x v="1"/>
    <s v="Hugging Face"/>
    <s v=" Flask"/>
    <s v=" LangChain"/>
    <s v=" TensorFlow"/>
    <s v=" Pandas"/>
    <s v=" FastAPI"/>
    <x v="1"/>
    <x v="0"/>
    <x v="692"/>
    <n v="101941"/>
    <n v="151649"/>
    <n v="126795"/>
    <d v="2024-09-02T00:00:00"/>
    <x v="2"/>
    <s v="TensorFlow, BigQuery, FastAPI"/>
    <s v="Entry"/>
    <d v="2024-09-02T00:00:00"/>
    <n v="2"/>
    <n v="9"/>
    <x v="1"/>
    <x v="2"/>
  </r>
  <r>
    <n v="694"/>
    <x v="683"/>
    <x v="1"/>
    <x v="1"/>
    <s v="PyTorch"/>
    <s v=" C++"/>
    <s v=" Python"/>
    <s v=" TensorFlow"/>
    <s v=" Power BI"/>
    <m/>
    <x v="0"/>
    <x v="1"/>
    <x v="693"/>
    <n v="79422"/>
    <n v="131027"/>
    <n v="105224.5"/>
    <d v="2025-03-24T00:00:00"/>
    <x v="0"/>
    <s v="Scikit-learn, BigQuery"/>
    <s v="Mid"/>
    <d v="2025-03-24T00:00:00"/>
    <n v="24"/>
    <n v="3"/>
    <x v="0"/>
    <x v="1"/>
  </r>
  <r>
    <n v="695"/>
    <x v="684"/>
    <x v="4"/>
    <x v="6"/>
    <s v="FastAPI"/>
    <s v=" Excel"/>
    <s v=" TensorFlow"/>
    <m/>
    <m/>
    <m/>
    <x v="2"/>
    <x v="0"/>
    <x v="694"/>
    <n v="104607"/>
    <n v="198261"/>
    <n v="151434"/>
    <d v="2024-01-19T00:00:00"/>
    <x v="0"/>
    <s v="LangChain, Scikit-learn, KDB+"/>
    <s v="Senior"/>
    <d v="2024-01-19T00:00:00"/>
    <n v="19"/>
    <n v="1"/>
    <x v="1"/>
    <x v="6"/>
  </r>
  <r>
    <n v="696"/>
    <x v="685"/>
    <x v="5"/>
    <x v="0"/>
    <s v="Power BI"/>
    <s v=" TensorFlow"/>
    <s v=" Keras"/>
    <m/>
    <m/>
    <m/>
    <x v="1"/>
    <x v="0"/>
    <x v="695"/>
    <n v="142297"/>
    <n v="230635"/>
    <n v="186466"/>
    <d v="2023-11-25T00:00:00"/>
    <x v="0"/>
    <s v="FastAPI"/>
    <s v="Entry"/>
    <d v="2023-11-25T00:00:00"/>
    <n v="25"/>
    <n v="11"/>
    <x v="2"/>
    <x v="7"/>
  </r>
  <r>
    <n v="697"/>
    <x v="686"/>
    <x v="0"/>
    <x v="0"/>
    <s v="Pandas"/>
    <s v=" TensorFlow"/>
    <s v=" Keras"/>
    <s v=" Python"/>
    <s v=" Excel"/>
    <m/>
    <x v="0"/>
    <x v="0"/>
    <x v="696"/>
    <n v="129959"/>
    <n v="183290"/>
    <n v="156624.5"/>
    <d v="2024-11-11T00:00:00"/>
    <x v="2"/>
    <s v="BigQuery"/>
    <s v="Mid"/>
    <d v="2024-11-11T00:00:00"/>
    <n v="11"/>
    <n v="11"/>
    <x v="1"/>
    <x v="7"/>
  </r>
  <r>
    <n v="698"/>
    <x v="687"/>
    <x v="4"/>
    <x v="6"/>
    <s v="MLflow"/>
    <s v=" C++"/>
    <s v=" Excel"/>
    <m/>
    <m/>
    <m/>
    <x v="2"/>
    <x v="2"/>
    <x v="697"/>
    <n v="78350"/>
    <n v="92888"/>
    <n v="85619"/>
    <d v="2025-02-19T00:00:00"/>
    <x v="1"/>
    <s v="FastAPI"/>
    <s v="Senior"/>
    <d v="2025-02-19T00:00:00"/>
    <n v="19"/>
    <n v="2"/>
    <x v="0"/>
    <x v="4"/>
  </r>
  <r>
    <n v="699"/>
    <x v="688"/>
    <x v="5"/>
    <x v="3"/>
    <s v="Azure"/>
    <s v=" Flask"/>
    <s v=" Keras"/>
    <s v=" Scikit-learn"/>
    <s v=" Reinforcement Learning"/>
    <s v=" GCP"/>
    <x v="0"/>
    <x v="0"/>
    <x v="698"/>
    <n v="76271"/>
    <n v="164679"/>
    <n v="120475"/>
    <d v="2024-06-11T00:00:00"/>
    <x v="1"/>
    <s v="KDB+, MLflow, Scikit-learn"/>
    <s v="Mid"/>
    <d v="2024-06-11T00:00:00"/>
    <n v="11"/>
    <n v="6"/>
    <x v="1"/>
    <x v="11"/>
  </r>
  <r>
    <n v="700"/>
    <x v="689"/>
    <x v="1"/>
    <x v="2"/>
    <s v="NumPy"/>
    <s v=" PyTorch"/>
    <s v=" R"/>
    <s v=" Flask"/>
    <s v=" Python"/>
    <s v=" Keras"/>
    <x v="2"/>
    <x v="3"/>
    <x v="699"/>
    <n v="55587"/>
    <n v="97947"/>
    <n v="76767"/>
    <d v="2024-04-18T00:00:00"/>
    <x v="1"/>
    <s v="PyTorch"/>
    <s v="Senior"/>
    <d v="2024-04-18T00:00:00"/>
    <n v="18"/>
    <n v="4"/>
    <x v="1"/>
    <x v="9"/>
  </r>
  <r>
    <n v="701"/>
    <x v="690"/>
    <x v="0"/>
    <x v="2"/>
    <s v="CUDA"/>
    <s v=" Excel"/>
    <s v=" Azure"/>
    <s v=" NumPy"/>
    <m/>
    <m/>
    <x v="2"/>
    <x v="3"/>
    <x v="700"/>
    <n v="127145"/>
    <n v="147633"/>
    <n v="137389"/>
    <d v="2024-01-07T00:00:00"/>
    <x v="2"/>
    <s v="TensorFlow, MLflow, KDB+"/>
    <s v="Senior"/>
    <d v="2024-01-07T00:00:00"/>
    <n v="7"/>
    <n v="1"/>
    <x v="1"/>
    <x v="6"/>
  </r>
  <r>
    <n v="702"/>
    <x v="691"/>
    <x v="1"/>
    <x v="0"/>
    <s v="NumPy"/>
    <s v=" Pandas"/>
    <s v=" Excel"/>
    <m/>
    <m/>
    <m/>
    <x v="0"/>
    <x v="2"/>
    <x v="701"/>
    <n v="143724"/>
    <n v="226912"/>
    <n v="185318"/>
    <d v="2024-07-21T00:00:00"/>
    <x v="2"/>
    <s v="PyTorch, FastAPI, BigQuery"/>
    <s v="Mid"/>
    <d v="2024-07-21T00:00:00"/>
    <n v="21"/>
    <n v="7"/>
    <x v="1"/>
    <x v="8"/>
  </r>
  <r>
    <n v="703"/>
    <x v="692"/>
    <x v="3"/>
    <x v="6"/>
    <s v="NumPy"/>
    <s v=" AWS"/>
    <s v=" Reinforcement Learning"/>
    <s v=" Scikit-learn"/>
    <s v=" MLflow"/>
    <m/>
    <x v="1"/>
    <x v="1"/>
    <x v="702"/>
    <n v="89162"/>
    <n v="143952"/>
    <n v="116557"/>
    <d v="2024-12-26T00:00:00"/>
    <x v="2"/>
    <s v="FastAPI"/>
    <s v="Entry"/>
    <d v="2024-12-26T00:00:00"/>
    <n v="26"/>
    <n v="12"/>
    <x v="1"/>
    <x v="5"/>
  </r>
  <r>
    <n v="704"/>
    <x v="693"/>
    <x v="5"/>
    <x v="2"/>
    <s v="Flask"/>
    <s v=" Keras"/>
    <s v=" FastAPI"/>
    <s v=" Azure"/>
    <s v=" TensorFlow"/>
    <m/>
    <x v="0"/>
    <x v="3"/>
    <x v="703"/>
    <n v="91063"/>
    <n v="117193"/>
    <n v="104128"/>
    <d v="2024-04-25T00:00:00"/>
    <x v="2"/>
    <s v="PyTorch, KDB+, MLflow"/>
    <s v="Mid"/>
    <d v="2024-04-25T00:00:00"/>
    <n v="25"/>
    <n v="4"/>
    <x v="1"/>
    <x v="9"/>
  </r>
  <r>
    <n v="705"/>
    <x v="694"/>
    <x v="4"/>
    <x v="2"/>
    <s v="SQL"/>
    <s v=" Excel"/>
    <s v=" GCP"/>
    <s v=" Keras"/>
    <s v=" FastAPI"/>
    <s v=" MLflow"/>
    <x v="0"/>
    <x v="2"/>
    <x v="704"/>
    <n v="141577"/>
    <n v="165447"/>
    <n v="153512"/>
    <d v="2024-12-16T00:00:00"/>
    <x v="1"/>
    <s v="KDB+, MLflow, TensorFlow"/>
    <s v="Mid"/>
    <d v="2024-12-16T00:00:00"/>
    <n v="16"/>
    <n v="12"/>
    <x v="1"/>
    <x v="5"/>
  </r>
  <r>
    <n v="706"/>
    <x v="5"/>
    <x v="0"/>
    <x v="2"/>
    <s v="Hugging Face"/>
    <s v=" MLflow"/>
    <s v=" Reinforcement Learning"/>
    <m/>
    <m/>
    <m/>
    <x v="1"/>
    <x v="1"/>
    <x v="705"/>
    <n v="54193"/>
    <n v="88474"/>
    <n v="71333.5"/>
    <d v="2023-10-06T00:00:00"/>
    <x v="0"/>
    <s v="LangChain"/>
    <s v="Entry"/>
    <d v="2023-10-06T00:00:00"/>
    <n v="6"/>
    <n v="10"/>
    <x v="2"/>
    <x v="10"/>
  </r>
  <r>
    <n v="707"/>
    <x v="695"/>
    <x v="1"/>
    <x v="5"/>
    <s v="FastAPI"/>
    <s v=" Reinforcement Learning"/>
    <s v=" PyTorch"/>
    <m/>
    <m/>
    <m/>
    <x v="2"/>
    <x v="1"/>
    <x v="706"/>
    <n v="112652"/>
    <n v="183753"/>
    <n v="148202.5"/>
    <d v="2025-04-13T00:00:00"/>
    <x v="1"/>
    <s v="Scikit-learn, TensorFlow"/>
    <s v="Senior"/>
    <d v="2025-04-13T00:00:00"/>
    <n v="13"/>
    <n v="4"/>
    <x v="0"/>
    <x v="9"/>
  </r>
  <r>
    <n v="708"/>
    <x v="696"/>
    <x v="1"/>
    <x v="2"/>
    <s v="CUDA"/>
    <s v=" NumPy"/>
    <s v=" Flask"/>
    <s v=" LangChain"/>
    <s v=" Power BI"/>
    <s v=" Azure"/>
    <x v="2"/>
    <x v="0"/>
    <x v="707"/>
    <n v="92645"/>
    <n v="120926"/>
    <n v="106785.5"/>
    <d v="2025-02-09T00:00:00"/>
    <x v="1"/>
    <s v="LangChain"/>
    <s v="Senior"/>
    <d v="2025-02-09T00:00:00"/>
    <n v="9"/>
    <n v="2"/>
    <x v="0"/>
    <x v="4"/>
  </r>
  <r>
    <n v="709"/>
    <x v="697"/>
    <x v="3"/>
    <x v="0"/>
    <s v="Power BI"/>
    <s v=" Pandas"/>
    <s v=" CUDA"/>
    <m/>
    <m/>
    <m/>
    <x v="0"/>
    <x v="0"/>
    <x v="708"/>
    <n v="64523"/>
    <n v="119477"/>
    <n v="92000"/>
    <d v="2025-01-14T00:00:00"/>
    <x v="0"/>
    <s v="FastAPI"/>
    <s v="Mid"/>
    <d v="2025-01-14T00:00:00"/>
    <n v="14"/>
    <n v="1"/>
    <x v="0"/>
    <x v="6"/>
  </r>
  <r>
    <n v="710"/>
    <x v="698"/>
    <x v="5"/>
    <x v="1"/>
    <s v="Hugging Face"/>
    <s v=" Flask"/>
    <s v=" Power BI"/>
    <s v=" Pandas"/>
    <s v=" Excel"/>
    <m/>
    <x v="2"/>
    <x v="0"/>
    <x v="709"/>
    <n v="118063"/>
    <n v="139054"/>
    <n v="128558.5"/>
    <d v="2024-11-02T00:00:00"/>
    <x v="1"/>
    <s v="Scikit-learn"/>
    <s v="Senior"/>
    <d v="2024-11-02T00:00:00"/>
    <n v="2"/>
    <n v="11"/>
    <x v="1"/>
    <x v="7"/>
  </r>
  <r>
    <n v="711"/>
    <x v="699"/>
    <x v="4"/>
    <x v="1"/>
    <s v="R"/>
    <s v=" PyTorch"/>
    <s v=" Flask"/>
    <s v=" GCP"/>
    <s v=" Hugging Face"/>
    <m/>
    <x v="2"/>
    <x v="0"/>
    <x v="710"/>
    <n v="136125"/>
    <n v="171741"/>
    <n v="153933"/>
    <d v="2024-08-27T00:00:00"/>
    <x v="2"/>
    <s v="MLflow, KDB+"/>
    <s v="Senior"/>
    <d v="2024-08-27T00:00:00"/>
    <n v="27"/>
    <n v="8"/>
    <x v="1"/>
    <x v="0"/>
  </r>
  <r>
    <n v="712"/>
    <x v="700"/>
    <x v="6"/>
    <x v="6"/>
    <s v="PyTorch"/>
    <s v=" Scikit-learn"/>
    <s v=" C++"/>
    <s v=" Azure"/>
    <m/>
    <m/>
    <x v="2"/>
    <x v="2"/>
    <x v="711"/>
    <n v="89832"/>
    <n v="168332"/>
    <n v="129082"/>
    <d v="2023-12-21T00:00:00"/>
    <x v="2"/>
    <s v="LangChain, MLflow"/>
    <s v="Senior"/>
    <d v="2023-12-21T00:00:00"/>
    <n v="21"/>
    <n v="12"/>
    <x v="2"/>
    <x v="5"/>
  </r>
  <r>
    <n v="713"/>
    <x v="701"/>
    <x v="4"/>
    <x v="2"/>
    <s v="PyTorch"/>
    <s v=" MLflow"/>
    <s v=" Scikit-learn"/>
    <m/>
    <m/>
    <m/>
    <x v="1"/>
    <x v="3"/>
    <x v="712"/>
    <n v="58051"/>
    <n v="72433"/>
    <n v="65242"/>
    <d v="2024-04-10T00:00:00"/>
    <x v="1"/>
    <s v="MLflow, LangChain, PyTorch"/>
    <s v="Entry"/>
    <d v="2024-04-10T00:00:00"/>
    <n v="10"/>
    <n v="4"/>
    <x v="1"/>
    <x v="9"/>
  </r>
  <r>
    <n v="714"/>
    <x v="702"/>
    <x v="5"/>
    <x v="7"/>
    <s v="Azure"/>
    <s v=" Reinforcement Learning"/>
    <s v=" SQL"/>
    <s v=" LangChain"/>
    <m/>
    <m/>
    <x v="1"/>
    <x v="2"/>
    <x v="713"/>
    <n v="118098"/>
    <n v="180405"/>
    <n v="149251.5"/>
    <d v="2024-03-13T00:00:00"/>
    <x v="1"/>
    <s v="MLflow, BigQuery"/>
    <s v="Entry"/>
    <d v="2024-03-13T00:00:00"/>
    <n v="13"/>
    <n v="3"/>
    <x v="1"/>
    <x v="1"/>
  </r>
  <r>
    <n v="715"/>
    <x v="703"/>
    <x v="3"/>
    <x v="6"/>
    <s v="R"/>
    <s v=" C++"/>
    <s v=" Keras"/>
    <m/>
    <m/>
    <m/>
    <x v="0"/>
    <x v="0"/>
    <x v="714"/>
    <n v="130644"/>
    <n v="162308"/>
    <n v="146476"/>
    <d v="2025-05-01T00:00:00"/>
    <x v="1"/>
    <s v="PyTorch, FastAPI, TensorFlow"/>
    <s v="Mid"/>
    <d v="2025-05-01T00:00:00"/>
    <n v="1"/>
    <n v="5"/>
    <x v="0"/>
    <x v="3"/>
  </r>
  <r>
    <n v="716"/>
    <x v="704"/>
    <x v="2"/>
    <x v="6"/>
    <s v="C++"/>
    <s v=" Pandas"/>
    <s v=" FastAPI"/>
    <s v=" MLflow"/>
    <s v=" Excel"/>
    <m/>
    <x v="1"/>
    <x v="3"/>
    <x v="715"/>
    <n v="44826"/>
    <n v="136391"/>
    <n v="90608.5"/>
    <d v="2024-10-08T00:00:00"/>
    <x v="0"/>
    <s v="TensorFlow"/>
    <s v="Entry"/>
    <d v="2024-10-08T00:00:00"/>
    <n v="8"/>
    <n v="10"/>
    <x v="1"/>
    <x v="10"/>
  </r>
  <r>
    <n v="717"/>
    <x v="705"/>
    <x v="6"/>
    <x v="4"/>
    <s v="AWS"/>
    <s v=" Flask"/>
    <s v=" Keras"/>
    <s v=" Hugging Face"/>
    <s v=" NumPy"/>
    <s v=" Scikit-learn"/>
    <x v="2"/>
    <x v="3"/>
    <x v="716"/>
    <n v="143864"/>
    <n v="189293"/>
    <n v="166578.5"/>
    <d v="2023-10-30T00:00:00"/>
    <x v="0"/>
    <s v="LangChain"/>
    <s v="Senior"/>
    <d v="2023-10-30T00:00:00"/>
    <n v="30"/>
    <n v="10"/>
    <x v="2"/>
    <x v="10"/>
  </r>
  <r>
    <n v="718"/>
    <x v="706"/>
    <x v="6"/>
    <x v="7"/>
    <s v="AWS"/>
    <s v=" Hugging Face"/>
    <s v=" GCP"/>
    <s v=" Power BI"/>
    <s v=" Keras"/>
    <m/>
    <x v="0"/>
    <x v="3"/>
    <x v="717"/>
    <n v="119984"/>
    <n v="170149"/>
    <n v="145066.5"/>
    <d v="2024-09-15T00:00:00"/>
    <x v="0"/>
    <s v="TensorFlow, PyTorch, FastAPI"/>
    <s v="Mid"/>
    <d v="2024-09-15T00:00:00"/>
    <n v="15"/>
    <n v="9"/>
    <x v="1"/>
    <x v="2"/>
  </r>
  <r>
    <n v="719"/>
    <x v="707"/>
    <x v="3"/>
    <x v="0"/>
    <s v="GCP"/>
    <s v=" R"/>
    <s v=" Reinforcement Learning"/>
    <s v=" PyTorch"/>
    <s v=" Hugging Face"/>
    <s v=" Excel"/>
    <x v="2"/>
    <x v="0"/>
    <x v="718"/>
    <n v="84432"/>
    <n v="151643"/>
    <n v="118037.5"/>
    <d v="2024-07-30T00:00:00"/>
    <x v="1"/>
    <s v="MLflow"/>
    <s v="Senior"/>
    <d v="2024-07-30T00:00:00"/>
    <n v="30"/>
    <n v="7"/>
    <x v="1"/>
    <x v="8"/>
  </r>
  <r>
    <n v="720"/>
    <x v="708"/>
    <x v="1"/>
    <x v="6"/>
    <s v="PyTorch"/>
    <s v=" GCP"/>
    <s v=" Keras"/>
    <s v=" NumPy"/>
    <s v=" Flask"/>
    <m/>
    <x v="1"/>
    <x v="0"/>
    <x v="719"/>
    <n v="78737"/>
    <n v="137073"/>
    <n v="107905"/>
    <d v="2025-05-05T00:00:00"/>
    <x v="1"/>
    <s v="MLflow, TensorFlow"/>
    <s v="Entry"/>
    <d v="2025-05-05T00:00:00"/>
    <n v="5"/>
    <n v="5"/>
    <x v="0"/>
    <x v="3"/>
  </r>
  <r>
    <n v="721"/>
    <x v="709"/>
    <x v="4"/>
    <x v="0"/>
    <s v="TensorFlow"/>
    <s v=" MLflow"/>
    <s v=" C++"/>
    <s v=" Flask"/>
    <s v=" SQL"/>
    <s v=" GCP"/>
    <x v="1"/>
    <x v="3"/>
    <x v="720"/>
    <n v="125708"/>
    <n v="211610"/>
    <n v="168659"/>
    <d v="2024-09-26T00:00:00"/>
    <x v="2"/>
    <s v="BigQuery, MLflow"/>
    <s v="Entry"/>
    <d v="2024-09-26T00:00:00"/>
    <n v="26"/>
    <n v="9"/>
    <x v="1"/>
    <x v="2"/>
  </r>
  <r>
    <n v="722"/>
    <x v="710"/>
    <x v="0"/>
    <x v="5"/>
    <s v="C++"/>
    <s v=" Pandas"/>
    <s v=" Flask"/>
    <s v=" Hugging Face"/>
    <s v=" Excel"/>
    <m/>
    <x v="0"/>
    <x v="2"/>
    <x v="721"/>
    <n v="66588"/>
    <n v="150410"/>
    <n v="108499"/>
    <d v="2024-02-17T00:00:00"/>
    <x v="0"/>
    <s v="MLflow, BigQuery"/>
    <s v="Mid"/>
    <d v="2024-02-17T00:00:00"/>
    <n v="17"/>
    <n v="2"/>
    <x v="1"/>
    <x v="4"/>
  </r>
  <r>
    <n v="723"/>
    <x v="711"/>
    <x v="5"/>
    <x v="0"/>
    <s v="R"/>
    <s v=" CUDA"/>
    <s v=" Pandas"/>
    <s v=" TensorFlow"/>
    <s v=" Azure"/>
    <s v=" PyTorch"/>
    <x v="2"/>
    <x v="1"/>
    <x v="722"/>
    <n v="54873"/>
    <n v="128753"/>
    <n v="91813"/>
    <d v="2023-12-04T00:00:00"/>
    <x v="0"/>
    <s v="KDB+, LangChain"/>
    <s v="Senior"/>
    <d v="2023-12-04T00:00:00"/>
    <n v="4"/>
    <n v="12"/>
    <x v="2"/>
    <x v="5"/>
  </r>
  <r>
    <n v="724"/>
    <x v="712"/>
    <x v="4"/>
    <x v="1"/>
    <s v="Scikit-learn"/>
    <s v=" TensorFlow"/>
    <s v=" PyTorch"/>
    <s v=" Python"/>
    <m/>
    <m/>
    <x v="2"/>
    <x v="3"/>
    <x v="723"/>
    <n v="148303"/>
    <n v="168698"/>
    <n v="158500.5"/>
    <d v="2025-06-21T00:00:00"/>
    <x v="2"/>
    <s v="MLflow, FastAPI"/>
    <s v="Senior"/>
    <d v="2025-06-21T00:00:00"/>
    <n v="21"/>
    <n v="6"/>
    <x v="0"/>
    <x v="11"/>
  </r>
  <r>
    <n v="725"/>
    <x v="713"/>
    <x v="1"/>
    <x v="7"/>
    <s v="TensorFlow"/>
    <s v=" GCP"/>
    <s v=" Python"/>
    <m/>
    <m/>
    <m/>
    <x v="0"/>
    <x v="0"/>
    <x v="724"/>
    <n v="41869"/>
    <n v="122449"/>
    <n v="82159"/>
    <d v="2024-01-24T00:00:00"/>
    <x v="2"/>
    <s v="BigQuery"/>
    <s v="Mid"/>
    <d v="2024-01-24T00:00:00"/>
    <n v="24"/>
    <n v="1"/>
    <x v="1"/>
    <x v="6"/>
  </r>
  <r>
    <n v="726"/>
    <x v="714"/>
    <x v="6"/>
    <x v="0"/>
    <s v="FastAPI"/>
    <s v=" Hugging Face"/>
    <s v=" R"/>
    <s v=" Keras"/>
    <s v=" NumPy"/>
    <s v=" PyTorch"/>
    <x v="1"/>
    <x v="0"/>
    <x v="725"/>
    <n v="108841"/>
    <n v="170869"/>
    <n v="139855"/>
    <d v="2024-11-11T00:00:00"/>
    <x v="0"/>
    <s v="BigQuery, KDB+"/>
    <s v="Entry"/>
    <d v="2024-11-11T00:00:00"/>
    <n v="11"/>
    <n v="11"/>
    <x v="1"/>
    <x v="7"/>
  </r>
  <r>
    <n v="727"/>
    <x v="715"/>
    <x v="0"/>
    <x v="5"/>
    <s v="Keras"/>
    <s v=" Scikit-learn"/>
    <s v=" R"/>
    <s v=" Flask"/>
    <s v=" Python"/>
    <s v=" FastAPI"/>
    <x v="0"/>
    <x v="2"/>
    <x v="726"/>
    <n v="114726"/>
    <n v="168511"/>
    <n v="141618.5"/>
    <d v="2024-09-08T00:00:00"/>
    <x v="0"/>
    <s v="KDB+, PyTorch, FastAPI"/>
    <s v="Mid"/>
    <d v="2024-09-08T00:00:00"/>
    <n v="8"/>
    <n v="9"/>
    <x v="1"/>
    <x v="2"/>
  </r>
  <r>
    <n v="728"/>
    <x v="716"/>
    <x v="0"/>
    <x v="2"/>
    <s v="Azure"/>
    <s v=" PyTorch"/>
    <s v=" CUDA"/>
    <s v=" TensorFlow"/>
    <s v=" Flask"/>
    <m/>
    <x v="2"/>
    <x v="3"/>
    <x v="727"/>
    <n v="80878"/>
    <n v="167444"/>
    <n v="124161"/>
    <d v="2025-01-20T00:00:00"/>
    <x v="2"/>
    <s v="PyTorch, TensorFlow"/>
    <s v="Senior"/>
    <d v="2025-01-20T00:00:00"/>
    <n v="20"/>
    <n v="1"/>
    <x v="0"/>
    <x v="6"/>
  </r>
  <r>
    <n v="729"/>
    <x v="717"/>
    <x v="4"/>
    <x v="6"/>
    <s v="Pandas"/>
    <s v=" Azure"/>
    <s v=" Power BI"/>
    <m/>
    <m/>
    <m/>
    <x v="0"/>
    <x v="2"/>
    <x v="728"/>
    <n v="58935"/>
    <n v="111154"/>
    <n v="85044.5"/>
    <d v="2025-09-11T00:00:00"/>
    <x v="2"/>
    <s v="PyTorch, Scikit-learn, MLflow"/>
    <s v="Mid"/>
    <d v="2025-09-11T00:00:00"/>
    <n v="11"/>
    <n v="9"/>
    <x v="0"/>
    <x v="2"/>
  </r>
  <r>
    <n v="730"/>
    <x v="718"/>
    <x v="3"/>
    <x v="5"/>
    <s v="Reinforcement Learning"/>
    <s v=" NumPy"/>
    <s v=" LangChain"/>
    <s v=" GCP"/>
    <m/>
    <m/>
    <x v="1"/>
    <x v="0"/>
    <x v="729"/>
    <n v="122431"/>
    <n v="210032"/>
    <n v="166231.5"/>
    <d v="2024-03-31T00:00:00"/>
    <x v="1"/>
    <s v="PyTorch, KDB+"/>
    <s v="Entry"/>
    <d v="2024-03-31T00:00:00"/>
    <n v="31"/>
    <n v="3"/>
    <x v="1"/>
    <x v="1"/>
  </r>
  <r>
    <n v="731"/>
    <x v="111"/>
    <x v="5"/>
    <x v="2"/>
    <s v="Excel"/>
    <s v=" Hugging Face"/>
    <s v=" TensorFlow"/>
    <m/>
    <m/>
    <m/>
    <x v="0"/>
    <x v="0"/>
    <x v="730"/>
    <n v="102648"/>
    <n v="115973"/>
    <n v="109310.5"/>
    <d v="2025-06-23T00:00:00"/>
    <x v="2"/>
    <s v="LangChain, PyTorch"/>
    <s v="Mid"/>
    <d v="2025-06-23T00:00:00"/>
    <n v="23"/>
    <n v="6"/>
    <x v="0"/>
    <x v="11"/>
  </r>
  <r>
    <n v="732"/>
    <x v="719"/>
    <x v="6"/>
    <x v="3"/>
    <s v="AWS"/>
    <s v=" MLflow"/>
    <s v=" CUDA"/>
    <s v=" FastAPI"/>
    <s v=" Keras"/>
    <s v=" Reinforcement Learning"/>
    <x v="2"/>
    <x v="0"/>
    <x v="731"/>
    <n v="61585"/>
    <n v="79010"/>
    <n v="70297.5"/>
    <d v="2025-05-22T00:00:00"/>
    <x v="0"/>
    <s v="PyTorch, KDB+"/>
    <s v="Senior"/>
    <d v="2025-05-22T00:00:00"/>
    <n v="22"/>
    <n v="5"/>
    <x v="0"/>
    <x v="3"/>
  </r>
  <r>
    <n v="733"/>
    <x v="720"/>
    <x v="5"/>
    <x v="3"/>
    <s v="Pandas"/>
    <s v=" TensorFlow"/>
    <s v=" NumPy"/>
    <m/>
    <m/>
    <m/>
    <x v="1"/>
    <x v="2"/>
    <x v="732"/>
    <n v="53822"/>
    <n v="122124"/>
    <n v="87973"/>
    <d v="2024-01-05T00:00:00"/>
    <x v="2"/>
    <s v="TensorFlow, FastAPI, LangChain"/>
    <s v="Entry"/>
    <d v="2024-01-05T00:00:00"/>
    <n v="5"/>
    <n v="1"/>
    <x v="1"/>
    <x v="6"/>
  </r>
  <r>
    <n v="734"/>
    <x v="721"/>
    <x v="3"/>
    <x v="5"/>
    <s v="NumPy"/>
    <s v=" SQL"/>
    <s v=" Flask"/>
    <s v=" Power BI"/>
    <s v=" GCP"/>
    <m/>
    <x v="2"/>
    <x v="2"/>
    <x v="733"/>
    <n v="107790"/>
    <n v="178747"/>
    <n v="143268.5"/>
    <d v="2023-11-22T00:00:00"/>
    <x v="1"/>
    <s v="Scikit-learn, MLflow, BigQuery"/>
    <s v="Senior"/>
    <d v="2023-11-22T00:00:00"/>
    <n v="22"/>
    <n v="11"/>
    <x v="2"/>
    <x v="7"/>
  </r>
  <r>
    <n v="735"/>
    <x v="722"/>
    <x v="0"/>
    <x v="4"/>
    <s v="PyTorch"/>
    <s v=" AWS"/>
    <s v=" Flask"/>
    <s v=" Scikit-learn"/>
    <m/>
    <m/>
    <x v="1"/>
    <x v="0"/>
    <x v="734"/>
    <n v="138168"/>
    <n v="154475"/>
    <n v="146321.5"/>
    <d v="2024-12-16T00:00:00"/>
    <x v="2"/>
    <s v="BigQuery, TensorFlow"/>
    <s v="Entry"/>
    <d v="2024-12-16T00:00:00"/>
    <n v="16"/>
    <n v="12"/>
    <x v="1"/>
    <x v="5"/>
  </r>
  <r>
    <n v="736"/>
    <x v="723"/>
    <x v="2"/>
    <x v="1"/>
    <s v="Excel"/>
    <s v=" Power BI"/>
    <s v=" C++"/>
    <s v=" R"/>
    <s v=" Hugging Face"/>
    <s v=" SQL"/>
    <x v="1"/>
    <x v="2"/>
    <x v="735"/>
    <n v="129072"/>
    <n v="155706"/>
    <n v="142389"/>
    <d v="2024-03-25T00:00:00"/>
    <x v="1"/>
    <s v="FastAPI, BigQuery"/>
    <s v="Entry"/>
    <d v="2024-03-25T00:00:00"/>
    <n v="25"/>
    <n v="3"/>
    <x v="1"/>
    <x v="1"/>
  </r>
  <r>
    <n v="737"/>
    <x v="724"/>
    <x v="2"/>
    <x v="1"/>
    <s v="Python"/>
    <s v=" R"/>
    <s v=" Flask"/>
    <m/>
    <m/>
    <m/>
    <x v="0"/>
    <x v="1"/>
    <x v="736"/>
    <n v="117435"/>
    <n v="157783"/>
    <n v="137609"/>
    <d v="2024-06-23T00:00:00"/>
    <x v="1"/>
    <s v="TensorFlow, KDB+"/>
    <s v="Mid"/>
    <d v="2024-06-23T00:00:00"/>
    <n v="23"/>
    <n v="6"/>
    <x v="1"/>
    <x v="11"/>
  </r>
  <r>
    <n v="738"/>
    <x v="725"/>
    <x v="5"/>
    <x v="4"/>
    <s v="PyTorch"/>
    <s v=" SQL"/>
    <s v=" CUDA"/>
    <s v=" Excel"/>
    <m/>
    <m/>
    <x v="0"/>
    <x v="0"/>
    <x v="737"/>
    <n v="104274"/>
    <n v="137730"/>
    <n v="121002"/>
    <d v="2024-05-13T00:00:00"/>
    <x v="0"/>
    <s v="KDB+, BigQuery"/>
    <s v="Mid"/>
    <d v="2024-05-13T00:00:00"/>
    <n v="13"/>
    <n v="5"/>
    <x v="1"/>
    <x v="3"/>
  </r>
  <r>
    <n v="739"/>
    <x v="726"/>
    <x v="6"/>
    <x v="5"/>
    <s v="Python"/>
    <s v=" Excel"/>
    <s v=" MLflow"/>
    <m/>
    <m/>
    <m/>
    <x v="2"/>
    <x v="1"/>
    <x v="738"/>
    <n v="72786"/>
    <n v="95785"/>
    <n v="84285.5"/>
    <d v="2025-03-29T00:00:00"/>
    <x v="1"/>
    <s v="TensorFlow, LangChain"/>
    <s v="Senior"/>
    <d v="2025-03-29T00:00:00"/>
    <n v="29"/>
    <n v="3"/>
    <x v="0"/>
    <x v="1"/>
  </r>
  <r>
    <n v="740"/>
    <x v="727"/>
    <x v="3"/>
    <x v="3"/>
    <s v="NumPy"/>
    <s v=" R"/>
    <s v=" Reinforcement Learning"/>
    <s v=" Pandas"/>
    <s v=" AWS"/>
    <s v=" SQL"/>
    <x v="0"/>
    <x v="2"/>
    <x v="739"/>
    <n v="108949"/>
    <n v="171824"/>
    <n v="140386.5"/>
    <d v="2024-04-14T00:00:00"/>
    <x v="0"/>
    <s v="MLflow, BigQuery, KDB+"/>
    <s v="Mid"/>
    <d v="2024-04-14T00:00:00"/>
    <n v="14"/>
    <n v="4"/>
    <x v="1"/>
    <x v="9"/>
  </r>
  <r>
    <n v="741"/>
    <x v="728"/>
    <x v="2"/>
    <x v="7"/>
    <s v="CUDA"/>
    <s v=" GCP"/>
    <s v=" Flask"/>
    <s v=" Excel"/>
    <m/>
    <m/>
    <x v="2"/>
    <x v="1"/>
    <x v="740"/>
    <n v="89875"/>
    <n v="110549"/>
    <n v="100212"/>
    <d v="2024-04-14T00:00:00"/>
    <x v="1"/>
    <s v="BigQuery, LangChain"/>
    <s v="Senior"/>
    <d v="2024-04-14T00:00:00"/>
    <n v="14"/>
    <n v="4"/>
    <x v="1"/>
    <x v="9"/>
  </r>
  <r>
    <n v="742"/>
    <x v="729"/>
    <x v="2"/>
    <x v="5"/>
    <s v="TensorFlow"/>
    <s v=" C++"/>
    <s v=" Excel"/>
    <s v=" LangChain"/>
    <s v=" Power BI"/>
    <s v=" Azure"/>
    <x v="2"/>
    <x v="3"/>
    <x v="741"/>
    <n v="146648"/>
    <n v="220198"/>
    <n v="183423"/>
    <d v="2024-03-28T00:00:00"/>
    <x v="0"/>
    <s v="FastAPI"/>
    <s v="Senior"/>
    <d v="2024-03-28T00:00:00"/>
    <n v="28"/>
    <n v="3"/>
    <x v="1"/>
    <x v="1"/>
  </r>
  <r>
    <n v="743"/>
    <x v="730"/>
    <x v="4"/>
    <x v="1"/>
    <s v="PyTorch"/>
    <s v=" Power BI"/>
    <s v=" LangChain"/>
    <s v=" Keras"/>
    <m/>
    <m/>
    <x v="2"/>
    <x v="1"/>
    <x v="742"/>
    <n v="55334"/>
    <n v="92646"/>
    <n v="73990"/>
    <d v="2024-03-17T00:00:00"/>
    <x v="1"/>
    <s v="LangChain, MLflow, FastAPI"/>
    <s v="Senior"/>
    <d v="2024-03-17T00:00:00"/>
    <n v="17"/>
    <n v="3"/>
    <x v="1"/>
    <x v="1"/>
  </r>
  <r>
    <n v="744"/>
    <x v="731"/>
    <x v="0"/>
    <x v="7"/>
    <s v="FastAPI"/>
    <s v=" Pandas"/>
    <s v=" CUDA"/>
    <s v=" C++"/>
    <s v=" AWS"/>
    <s v=" Hugging Face"/>
    <x v="1"/>
    <x v="2"/>
    <x v="743"/>
    <n v="121991"/>
    <n v="217004"/>
    <n v="169497.5"/>
    <d v="2024-09-01T00:00:00"/>
    <x v="1"/>
    <s v="MLflow, PyTorch, TensorFlow"/>
    <s v="Entry"/>
    <d v="2024-09-01T00:00:00"/>
    <n v="1"/>
    <n v="9"/>
    <x v="1"/>
    <x v="2"/>
  </r>
  <r>
    <n v="745"/>
    <x v="732"/>
    <x v="0"/>
    <x v="3"/>
    <s v="Excel"/>
    <s v=" NumPy"/>
    <s v=" C++"/>
    <s v=" Pandas"/>
    <m/>
    <m/>
    <x v="1"/>
    <x v="3"/>
    <x v="744"/>
    <n v="137005"/>
    <n v="199493"/>
    <n v="168249"/>
    <d v="2025-05-20T00:00:00"/>
    <x v="1"/>
    <s v="KDB+, PyTorch"/>
    <s v="Entry"/>
    <d v="2025-05-20T00:00:00"/>
    <n v="20"/>
    <n v="5"/>
    <x v="0"/>
    <x v="3"/>
  </r>
  <r>
    <n v="746"/>
    <x v="733"/>
    <x v="6"/>
    <x v="5"/>
    <s v="TensorFlow"/>
    <s v=" Hugging Face"/>
    <s v=" R"/>
    <m/>
    <m/>
    <m/>
    <x v="0"/>
    <x v="2"/>
    <x v="745"/>
    <n v="137915"/>
    <n v="213509"/>
    <n v="175712"/>
    <d v="2024-12-13T00:00:00"/>
    <x v="2"/>
    <s v="Scikit-learn"/>
    <s v="Mid"/>
    <d v="2024-12-13T00:00:00"/>
    <n v="13"/>
    <n v="12"/>
    <x v="1"/>
    <x v="5"/>
  </r>
  <r>
    <n v="747"/>
    <x v="734"/>
    <x v="5"/>
    <x v="4"/>
    <s v="GCP"/>
    <s v=" SQL"/>
    <s v=" NumPy"/>
    <s v=" Python"/>
    <s v=" Azure"/>
    <m/>
    <x v="0"/>
    <x v="2"/>
    <x v="746"/>
    <n v="93505"/>
    <n v="184085"/>
    <n v="138795"/>
    <d v="2025-08-04T00:00:00"/>
    <x v="1"/>
    <s v="MLflow, FastAPI, PyTorch"/>
    <s v="Mid"/>
    <d v="2025-08-04T00:00:00"/>
    <n v="4"/>
    <n v="8"/>
    <x v="0"/>
    <x v="0"/>
  </r>
  <r>
    <n v="748"/>
    <x v="735"/>
    <x v="2"/>
    <x v="6"/>
    <s v="Hugging Face"/>
    <s v=" SQL"/>
    <s v=" Azure"/>
    <s v=" LangChain"/>
    <s v=" AWS"/>
    <s v=" NumPy"/>
    <x v="2"/>
    <x v="2"/>
    <x v="747"/>
    <n v="146642"/>
    <n v="193936"/>
    <n v="170289"/>
    <d v="2024-11-05T00:00:00"/>
    <x v="2"/>
    <s v="BigQuery, TensorFlow"/>
    <s v="Senior"/>
    <d v="2024-11-05T00:00:00"/>
    <n v="5"/>
    <n v="11"/>
    <x v="1"/>
    <x v="7"/>
  </r>
  <r>
    <n v="749"/>
    <x v="736"/>
    <x v="6"/>
    <x v="7"/>
    <s v="C++"/>
    <s v=" Keras"/>
    <s v=" SQL"/>
    <s v=" R"/>
    <s v=" AWS"/>
    <m/>
    <x v="2"/>
    <x v="1"/>
    <x v="748"/>
    <n v="53382"/>
    <n v="107955"/>
    <n v="80668.5"/>
    <d v="2025-02-21T00:00:00"/>
    <x v="2"/>
    <s v="KDB+, Scikit-learn"/>
    <s v="Senior"/>
    <d v="2025-02-21T00:00:00"/>
    <n v="21"/>
    <n v="2"/>
    <x v="0"/>
    <x v="4"/>
  </r>
  <r>
    <n v="750"/>
    <x v="737"/>
    <x v="5"/>
    <x v="3"/>
    <s v="Pandas"/>
    <s v=" GCP"/>
    <s v=" Azure"/>
    <s v=" LangChain"/>
    <s v=" CUDA"/>
    <m/>
    <x v="0"/>
    <x v="0"/>
    <x v="749"/>
    <n v="111712"/>
    <n v="179464"/>
    <n v="145588"/>
    <d v="2024-11-22T00:00:00"/>
    <x v="1"/>
    <s v="KDB+"/>
    <s v="Mid"/>
    <d v="2024-11-22T00:00:00"/>
    <n v="22"/>
    <n v="11"/>
    <x v="1"/>
    <x v="7"/>
  </r>
  <r>
    <n v="751"/>
    <x v="738"/>
    <x v="6"/>
    <x v="6"/>
    <s v="R"/>
    <s v=" Azure"/>
    <s v=" Hugging Face"/>
    <s v=" C++"/>
    <s v=" PyTorch"/>
    <s v=" AWS"/>
    <x v="0"/>
    <x v="0"/>
    <x v="750"/>
    <n v="45412"/>
    <n v="84249"/>
    <n v="64830.5"/>
    <d v="2024-07-09T00:00:00"/>
    <x v="2"/>
    <s v="PyTorch, BigQuery, TensorFlow"/>
    <s v="Mid"/>
    <d v="2024-07-09T00:00:00"/>
    <n v="9"/>
    <n v="7"/>
    <x v="1"/>
    <x v="8"/>
  </r>
  <r>
    <n v="752"/>
    <x v="739"/>
    <x v="6"/>
    <x v="1"/>
    <s v="NumPy"/>
    <s v=" Azure"/>
    <s v=" PyTorch"/>
    <s v=" Python"/>
    <s v=" Pandas"/>
    <s v=" R"/>
    <x v="1"/>
    <x v="0"/>
    <x v="751"/>
    <n v="96319"/>
    <n v="193004"/>
    <n v="144661.5"/>
    <d v="2024-08-31T00:00:00"/>
    <x v="2"/>
    <s v="TensorFlow"/>
    <s v="Entry"/>
    <d v="2024-08-31T00:00:00"/>
    <n v="31"/>
    <n v="8"/>
    <x v="1"/>
    <x v="0"/>
  </r>
  <r>
    <n v="753"/>
    <x v="740"/>
    <x v="1"/>
    <x v="1"/>
    <s v="Power BI"/>
    <s v=" R"/>
    <s v=" NumPy"/>
    <m/>
    <m/>
    <m/>
    <x v="1"/>
    <x v="1"/>
    <x v="752"/>
    <n v="132679"/>
    <n v="198491"/>
    <n v="165585"/>
    <d v="2025-05-25T00:00:00"/>
    <x v="2"/>
    <s v="PyTorch, KDB+, BigQuery"/>
    <s v="Entry"/>
    <d v="2025-05-25T00:00:00"/>
    <n v="25"/>
    <n v="5"/>
    <x v="0"/>
    <x v="3"/>
  </r>
  <r>
    <n v="754"/>
    <x v="741"/>
    <x v="1"/>
    <x v="5"/>
    <s v="Azure"/>
    <s v=" MLflow"/>
    <s v=" Scikit-learn"/>
    <s v=" TensorFlow"/>
    <m/>
    <m/>
    <x v="0"/>
    <x v="1"/>
    <x v="753"/>
    <n v="108752"/>
    <n v="184389"/>
    <n v="146570.5"/>
    <d v="2025-04-30T00:00:00"/>
    <x v="0"/>
    <s v="KDB+, PyTorch, TensorFlow"/>
    <s v="Mid"/>
    <d v="2025-04-30T00:00:00"/>
    <n v="30"/>
    <n v="4"/>
    <x v="0"/>
    <x v="9"/>
  </r>
  <r>
    <n v="755"/>
    <x v="742"/>
    <x v="6"/>
    <x v="5"/>
    <s v="TensorFlow"/>
    <s v=" LangChain"/>
    <s v=" Hugging Face"/>
    <m/>
    <m/>
    <m/>
    <x v="2"/>
    <x v="3"/>
    <x v="754"/>
    <n v="146465"/>
    <n v="217937"/>
    <n v="182201"/>
    <d v="2024-10-28T00:00:00"/>
    <x v="0"/>
    <s v="Scikit-learn, KDB+, FastAPI"/>
    <s v="Senior"/>
    <d v="2024-10-28T00:00:00"/>
    <n v="28"/>
    <n v="10"/>
    <x v="1"/>
    <x v="10"/>
  </r>
  <r>
    <n v="756"/>
    <x v="743"/>
    <x v="3"/>
    <x v="1"/>
    <s v="Scikit-learn"/>
    <s v=" LangChain"/>
    <s v=" Power BI"/>
    <s v=" TensorFlow"/>
    <m/>
    <m/>
    <x v="1"/>
    <x v="1"/>
    <x v="755"/>
    <n v="148789"/>
    <n v="213319"/>
    <n v="181054"/>
    <d v="2024-08-11T00:00:00"/>
    <x v="1"/>
    <s v="FastAPI"/>
    <s v="Entry"/>
    <d v="2024-08-11T00:00:00"/>
    <n v="11"/>
    <n v="8"/>
    <x v="1"/>
    <x v="0"/>
  </r>
  <r>
    <n v="757"/>
    <x v="744"/>
    <x v="5"/>
    <x v="5"/>
    <s v="TensorFlow"/>
    <s v=" CUDA"/>
    <s v=" Excel"/>
    <s v=" C++"/>
    <s v=" Pandas"/>
    <m/>
    <x v="1"/>
    <x v="3"/>
    <x v="756"/>
    <n v="115045"/>
    <n v="199831"/>
    <n v="157438"/>
    <d v="2024-08-31T00:00:00"/>
    <x v="1"/>
    <s v="FastAPI, MLflow"/>
    <s v="Entry"/>
    <d v="2024-08-31T00:00:00"/>
    <n v="31"/>
    <n v="8"/>
    <x v="1"/>
    <x v="0"/>
  </r>
  <r>
    <n v="758"/>
    <x v="352"/>
    <x v="4"/>
    <x v="0"/>
    <s v="GCP"/>
    <s v=" Keras"/>
    <s v=" Hugging Face"/>
    <s v=" TensorFlow"/>
    <s v=" SQL"/>
    <m/>
    <x v="2"/>
    <x v="3"/>
    <x v="757"/>
    <n v="135301"/>
    <n v="224073"/>
    <n v="179687"/>
    <d v="2023-12-25T00:00:00"/>
    <x v="0"/>
    <s v="PyTorch"/>
    <s v="Senior"/>
    <d v="2023-12-25T00:00:00"/>
    <n v="25"/>
    <n v="12"/>
    <x v="2"/>
    <x v="5"/>
  </r>
  <r>
    <n v="759"/>
    <x v="182"/>
    <x v="5"/>
    <x v="6"/>
    <s v="LangChain"/>
    <s v=" Hugging Face"/>
    <s v=" NumPy"/>
    <m/>
    <m/>
    <m/>
    <x v="1"/>
    <x v="0"/>
    <x v="758"/>
    <n v="77322"/>
    <n v="156137"/>
    <n v="116729.5"/>
    <d v="2025-03-29T00:00:00"/>
    <x v="2"/>
    <s v="KDB+, Scikit-learn"/>
    <s v="Entry"/>
    <d v="2025-03-29T00:00:00"/>
    <n v="29"/>
    <n v="3"/>
    <x v="0"/>
    <x v="1"/>
  </r>
  <r>
    <n v="760"/>
    <x v="745"/>
    <x v="0"/>
    <x v="5"/>
    <s v="Excel"/>
    <s v=" PyTorch"/>
    <s v=" TensorFlow"/>
    <m/>
    <m/>
    <m/>
    <x v="2"/>
    <x v="1"/>
    <x v="759"/>
    <n v="87528"/>
    <n v="177503"/>
    <n v="132515.5"/>
    <d v="2024-07-16T00:00:00"/>
    <x v="0"/>
    <s v="TensorFlow"/>
    <s v="Senior"/>
    <d v="2024-07-16T00:00:00"/>
    <n v="16"/>
    <n v="7"/>
    <x v="1"/>
    <x v="8"/>
  </r>
  <r>
    <n v="761"/>
    <x v="746"/>
    <x v="3"/>
    <x v="1"/>
    <s v="Python"/>
    <s v=" LangChain"/>
    <s v=" SQL"/>
    <s v=" TensorFlow"/>
    <s v=" Excel"/>
    <m/>
    <x v="0"/>
    <x v="0"/>
    <x v="760"/>
    <n v="100842"/>
    <n v="113216"/>
    <n v="107029"/>
    <d v="2024-08-08T00:00:00"/>
    <x v="1"/>
    <s v="TensorFlow"/>
    <s v="Mid"/>
    <d v="2024-08-08T00:00:00"/>
    <n v="8"/>
    <n v="8"/>
    <x v="1"/>
    <x v="0"/>
  </r>
  <r>
    <n v="762"/>
    <x v="747"/>
    <x v="1"/>
    <x v="3"/>
    <s v="SQL"/>
    <s v=" CUDA"/>
    <s v=" Flask"/>
    <s v=" MLflow"/>
    <s v=" TensorFlow"/>
    <m/>
    <x v="0"/>
    <x v="0"/>
    <x v="761"/>
    <n v="95461"/>
    <n v="161157"/>
    <n v="128309"/>
    <d v="2024-11-04T00:00:00"/>
    <x v="2"/>
    <s v="Scikit-learn, FastAPI, LangChain"/>
    <s v="Mid"/>
    <d v="2024-11-04T00:00:00"/>
    <n v="4"/>
    <n v="11"/>
    <x v="1"/>
    <x v="7"/>
  </r>
  <r>
    <n v="763"/>
    <x v="748"/>
    <x v="3"/>
    <x v="4"/>
    <s v="Excel"/>
    <s v=" Azure"/>
    <s v=" FastAPI"/>
    <s v=" LangChain"/>
    <s v=" GCP"/>
    <m/>
    <x v="1"/>
    <x v="2"/>
    <x v="762"/>
    <n v="40926"/>
    <n v="133520"/>
    <n v="87223"/>
    <d v="2023-09-30T00:00:00"/>
    <x v="0"/>
    <s v="Scikit-learn, LangChain, FastAPI"/>
    <s v="Entry"/>
    <d v="2023-09-30T00:00:00"/>
    <n v="30"/>
    <n v="9"/>
    <x v="2"/>
    <x v="2"/>
  </r>
  <r>
    <n v="764"/>
    <x v="749"/>
    <x v="4"/>
    <x v="7"/>
    <s v="PyTorch"/>
    <s v=" Excel"/>
    <s v=" CUDA"/>
    <s v=" Keras"/>
    <m/>
    <m/>
    <x v="0"/>
    <x v="2"/>
    <x v="763"/>
    <n v="145229"/>
    <n v="207174"/>
    <n v="176201.5"/>
    <d v="2024-04-01T00:00:00"/>
    <x v="2"/>
    <s v="LangChain, FastAPI"/>
    <s v="Mid"/>
    <d v="2024-04-01T00:00:00"/>
    <n v="1"/>
    <n v="4"/>
    <x v="1"/>
    <x v="9"/>
  </r>
  <r>
    <n v="765"/>
    <x v="750"/>
    <x v="1"/>
    <x v="6"/>
    <s v="MLflow"/>
    <s v=" AWS"/>
    <s v=" CUDA"/>
    <s v=" Hugging Face"/>
    <s v=" FastAPI"/>
    <s v=" NumPy"/>
    <x v="0"/>
    <x v="3"/>
    <x v="764"/>
    <n v="56261"/>
    <n v="138738"/>
    <n v="97499.5"/>
    <d v="2024-02-04T00:00:00"/>
    <x v="2"/>
    <s v="FastAPI, KDB+"/>
    <s v="Mid"/>
    <d v="2024-02-04T00:00:00"/>
    <n v="4"/>
    <n v="2"/>
    <x v="1"/>
    <x v="4"/>
  </r>
  <r>
    <n v="766"/>
    <x v="751"/>
    <x v="2"/>
    <x v="3"/>
    <s v="PyTorch"/>
    <s v=" Hugging Face"/>
    <s v=" MLflow"/>
    <s v=" R"/>
    <s v=" Keras"/>
    <s v=" Reinforcement Learning"/>
    <x v="1"/>
    <x v="1"/>
    <x v="765"/>
    <n v="123318"/>
    <n v="209284"/>
    <n v="166301"/>
    <d v="2024-09-22T00:00:00"/>
    <x v="0"/>
    <s v="BigQuery, PyTorch, TensorFlow"/>
    <s v="Entry"/>
    <d v="2024-09-22T00:00:00"/>
    <n v="22"/>
    <n v="9"/>
    <x v="1"/>
    <x v="2"/>
  </r>
  <r>
    <n v="767"/>
    <x v="752"/>
    <x v="2"/>
    <x v="5"/>
    <s v="Pandas"/>
    <s v=" CUDA"/>
    <s v=" GCP"/>
    <s v=" TensorFlow"/>
    <m/>
    <m/>
    <x v="1"/>
    <x v="1"/>
    <x v="766"/>
    <n v="48577"/>
    <n v="77587"/>
    <n v="63082"/>
    <d v="2024-11-22T00:00:00"/>
    <x v="1"/>
    <s v="BigQuery"/>
    <s v="Entry"/>
    <d v="2024-11-22T00:00:00"/>
    <n v="22"/>
    <n v="11"/>
    <x v="1"/>
    <x v="7"/>
  </r>
  <r>
    <n v="768"/>
    <x v="753"/>
    <x v="3"/>
    <x v="0"/>
    <s v="MLflow"/>
    <s v=" Power BI"/>
    <s v=" Pandas"/>
    <s v=" SQL"/>
    <m/>
    <m/>
    <x v="2"/>
    <x v="0"/>
    <x v="767"/>
    <n v="45866"/>
    <n v="83992"/>
    <n v="64929"/>
    <d v="2025-07-25T00:00:00"/>
    <x v="0"/>
    <s v="Scikit-learn"/>
    <s v="Senior"/>
    <d v="2025-07-25T00:00:00"/>
    <n v="25"/>
    <n v="7"/>
    <x v="0"/>
    <x v="8"/>
  </r>
  <r>
    <n v="769"/>
    <x v="754"/>
    <x v="4"/>
    <x v="2"/>
    <s v="PyTorch"/>
    <s v=" AWS"/>
    <s v=" SQL"/>
    <m/>
    <m/>
    <m/>
    <x v="2"/>
    <x v="2"/>
    <x v="768"/>
    <n v="82486"/>
    <n v="107941"/>
    <n v="95213.5"/>
    <d v="2023-09-27T00:00:00"/>
    <x v="2"/>
    <s v="FastAPI, BigQuery"/>
    <s v="Senior"/>
    <d v="2023-09-27T00:00:00"/>
    <n v="27"/>
    <n v="9"/>
    <x v="2"/>
    <x v="2"/>
  </r>
  <r>
    <n v="770"/>
    <x v="755"/>
    <x v="1"/>
    <x v="0"/>
    <s v="Excel"/>
    <s v=" NumPy"/>
    <s v=" R"/>
    <s v=" TensorFlow"/>
    <m/>
    <m/>
    <x v="2"/>
    <x v="1"/>
    <x v="769"/>
    <n v="97109"/>
    <n v="162991"/>
    <n v="130050"/>
    <d v="2024-02-24T00:00:00"/>
    <x v="0"/>
    <s v="PyTorch"/>
    <s v="Senior"/>
    <d v="2024-02-24T00:00:00"/>
    <n v="24"/>
    <n v="2"/>
    <x v="1"/>
    <x v="4"/>
  </r>
  <r>
    <n v="771"/>
    <x v="756"/>
    <x v="2"/>
    <x v="0"/>
    <s v="Excel"/>
    <s v=" Pandas"/>
    <s v=" AWS"/>
    <s v=" MLflow"/>
    <m/>
    <m/>
    <x v="2"/>
    <x v="0"/>
    <x v="770"/>
    <n v="68376"/>
    <n v="111383"/>
    <n v="89879.5"/>
    <d v="2023-12-09T00:00:00"/>
    <x v="2"/>
    <s v="KDB+, MLflow, TensorFlow"/>
    <s v="Senior"/>
    <d v="2023-12-09T00:00:00"/>
    <n v="9"/>
    <n v="12"/>
    <x v="2"/>
    <x v="5"/>
  </r>
  <r>
    <n v="772"/>
    <x v="757"/>
    <x v="4"/>
    <x v="7"/>
    <s v="Keras"/>
    <s v=" Flask"/>
    <s v=" NumPy"/>
    <m/>
    <m/>
    <m/>
    <x v="2"/>
    <x v="0"/>
    <x v="771"/>
    <n v="112752"/>
    <n v="194703"/>
    <n v="153727.5"/>
    <d v="2025-06-09T00:00:00"/>
    <x v="2"/>
    <s v="FastAPI, KDB+, MLflow"/>
    <s v="Senior"/>
    <d v="2025-06-09T00:00:00"/>
    <n v="9"/>
    <n v="6"/>
    <x v="0"/>
    <x v="11"/>
  </r>
  <r>
    <n v="773"/>
    <x v="69"/>
    <x v="4"/>
    <x v="2"/>
    <s v="Reinforcement Learning"/>
    <s v=" Power BI"/>
    <s v=" SQL"/>
    <s v=" MLflow"/>
    <s v=" Excel"/>
    <s v=" Scikit-learn"/>
    <x v="1"/>
    <x v="1"/>
    <x v="772"/>
    <n v="126011"/>
    <n v="222919"/>
    <n v="174465"/>
    <d v="2024-10-12T00:00:00"/>
    <x v="1"/>
    <s v="Scikit-learn, MLflow"/>
    <s v="Entry"/>
    <d v="2024-10-12T00:00:00"/>
    <n v="12"/>
    <n v="10"/>
    <x v="1"/>
    <x v="10"/>
  </r>
  <r>
    <n v="774"/>
    <x v="503"/>
    <x v="1"/>
    <x v="3"/>
    <s v="SQL"/>
    <s v=" AWS"/>
    <s v=" Python"/>
    <m/>
    <m/>
    <m/>
    <x v="0"/>
    <x v="1"/>
    <x v="773"/>
    <n v="143118"/>
    <n v="197899"/>
    <n v="170508.5"/>
    <d v="2025-08-09T00:00:00"/>
    <x v="1"/>
    <s v="Scikit-learn, BigQuery"/>
    <s v="Mid"/>
    <d v="2025-08-09T00:00:00"/>
    <n v="9"/>
    <n v="8"/>
    <x v="0"/>
    <x v="0"/>
  </r>
  <r>
    <n v="775"/>
    <x v="758"/>
    <x v="2"/>
    <x v="5"/>
    <s v="AWS"/>
    <s v=" GCP"/>
    <s v=" Reinforcement Learning"/>
    <s v=" Pandas"/>
    <s v=" C++"/>
    <s v=" NumPy"/>
    <x v="1"/>
    <x v="0"/>
    <x v="774"/>
    <n v="80005"/>
    <n v="164440"/>
    <n v="122222.5"/>
    <d v="2024-08-30T00:00:00"/>
    <x v="2"/>
    <s v="LangChain"/>
    <s v="Entry"/>
    <d v="2024-08-30T00:00:00"/>
    <n v="30"/>
    <n v="8"/>
    <x v="1"/>
    <x v="0"/>
  </r>
  <r>
    <n v="776"/>
    <x v="759"/>
    <x v="1"/>
    <x v="5"/>
    <s v="R"/>
    <s v=" Azure"/>
    <s v=" Python"/>
    <m/>
    <m/>
    <m/>
    <x v="2"/>
    <x v="1"/>
    <x v="775"/>
    <n v="65236"/>
    <n v="112321"/>
    <n v="88778.5"/>
    <d v="2024-11-18T00:00:00"/>
    <x v="1"/>
    <s v="BigQuery, KDB+"/>
    <s v="Senior"/>
    <d v="2024-11-18T00:00:00"/>
    <n v="18"/>
    <n v="11"/>
    <x v="1"/>
    <x v="7"/>
  </r>
  <r>
    <n v="777"/>
    <x v="760"/>
    <x v="6"/>
    <x v="2"/>
    <s v="Scikit-learn"/>
    <s v=" Reinforcement Learning"/>
    <s v=" Pandas"/>
    <s v=" LangChain"/>
    <s v=" Python"/>
    <s v=" CUDA"/>
    <x v="2"/>
    <x v="0"/>
    <x v="776"/>
    <n v="106312"/>
    <n v="133726"/>
    <n v="120019"/>
    <d v="2025-06-03T00:00:00"/>
    <x v="1"/>
    <s v="KDB+, Scikit-learn"/>
    <s v="Senior"/>
    <d v="2025-06-03T00:00:00"/>
    <n v="3"/>
    <n v="6"/>
    <x v="0"/>
    <x v="11"/>
  </r>
  <r>
    <n v="778"/>
    <x v="761"/>
    <x v="0"/>
    <x v="2"/>
    <s v="Hugging Face"/>
    <s v=" LangChain"/>
    <s v=" Keras"/>
    <s v=" NumPy"/>
    <m/>
    <m/>
    <x v="0"/>
    <x v="0"/>
    <x v="777"/>
    <n v="70970"/>
    <n v="130168"/>
    <n v="100569"/>
    <d v="2023-09-26T00:00:00"/>
    <x v="1"/>
    <s v="FastAPI, KDB+"/>
    <s v="Mid"/>
    <d v="2023-09-26T00:00:00"/>
    <n v="26"/>
    <n v="9"/>
    <x v="2"/>
    <x v="2"/>
  </r>
  <r>
    <n v="779"/>
    <x v="762"/>
    <x v="1"/>
    <x v="7"/>
    <s v="NumPy"/>
    <s v=" LangChain"/>
    <s v=" MLflow"/>
    <s v=" CUDA"/>
    <s v=" TensorFlow"/>
    <m/>
    <x v="0"/>
    <x v="1"/>
    <x v="778"/>
    <n v="79563"/>
    <n v="160638"/>
    <n v="120100.5"/>
    <d v="2024-01-21T00:00:00"/>
    <x v="1"/>
    <s v="MLflow"/>
    <s v="Mid"/>
    <d v="2024-01-21T00:00:00"/>
    <n v="21"/>
    <n v="1"/>
    <x v="1"/>
    <x v="6"/>
  </r>
  <r>
    <n v="780"/>
    <x v="763"/>
    <x v="3"/>
    <x v="0"/>
    <s v="NumPy"/>
    <s v=" Python"/>
    <s v=" Pandas"/>
    <m/>
    <m/>
    <m/>
    <x v="1"/>
    <x v="3"/>
    <x v="779"/>
    <n v="142504"/>
    <n v="235377"/>
    <n v="188940.5"/>
    <d v="2025-05-26T00:00:00"/>
    <x v="2"/>
    <s v="PyTorch, Scikit-learn, BigQuery"/>
    <s v="Entry"/>
    <d v="2025-05-26T00:00:00"/>
    <n v="26"/>
    <n v="5"/>
    <x v="0"/>
    <x v="3"/>
  </r>
  <r>
    <n v="781"/>
    <x v="764"/>
    <x v="6"/>
    <x v="1"/>
    <s v="MLflow"/>
    <s v=" Keras"/>
    <s v=" Hugging Face"/>
    <s v=" Scikit-learn"/>
    <s v=" R"/>
    <m/>
    <x v="0"/>
    <x v="1"/>
    <x v="780"/>
    <n v="134914"/>
    <n v="192870"/>
    <n v="163892"/>
    <d v="2025-02-04T00:00:00"/>
    <x v="0"/>
    <s v="TensorFlow"/>
    <s v="Mid"/>
    <d v="2025-02-04T00:00:00"/>
    <n v="4"/>
    <n v="2"/>
    <x v="0"/>
    <x v="4"/>
  </r>
  <r>
    <n v="782"/>
    <x v="353"/>
    <x v="4"/>
    <x v="6"/>
    <s v="MLflow"/>
    <s v=" Scikit-learn"/>
    <s v=" SQL"/>
    <m/>
    <m/>
    <m/>
    <x v="2"/>
    <x v="0"/>
    <x v="781"/>
    <n v="110442"/>
    <n v="136014"/>
    <n v="123228"/>
    <d v="2025-06-23T00:00:00"/>
    <x v="1"/>
    <s v="FastAPI"/>
    <s v="Senior"/>
    <d v="2025-06-23T00:00:00"/>
    <n v="23"/>
    <n v="6"/>
    <x v="0"/>
    <x v="11"/>
  </r>
  <r>
    <n v="783"/>
    <x v="765"/>
    <x v="1"/>
    <x v="4"/>
    <s v="TensorFlow"/>
    <s v=" Reinforcement Learning"/>
    <s v=" Python"/>
    <s v=" AWS"/>
    <s v=" Pandas"/>
    <s v=" Power BI"/>
    <x v="0"/>
    <x v="0"/>
    <x v="782"/>
    <n v="108092"/>
    <n v="149127"/>
    <n v="128609.5"/>
    <d v="2024-08-11T00:00:00"/>
    <x v="0"/>
    <s v="TensorFlow, KDB+, Scikit-learn"/>
    <s v="Mid"/>
    <d v="2024-08-11T00:00:00"/>
    <n v="11"/>
    <n v="8"/>
    <x v="1"/>
    <x v="0"/>
  </r>
  <r>
    <n v="784"/>
    <x v="766"/>
    <x v="4"/>
    <x v="0"/>
    <s v="NumPy"/>
    <s v=" FastAPI"/>
    <s v=" PyTorch"/>
    <m/>
    <m/>
    <m/>
    <x v="1"/>
    <x v="3"/>
    <x v="783"/>
    <n v="130779"/>
    <n v="223455"/>
    <n v="177117"/>
    <d v="2023-11-14T00:00:00"/>
    <x v="1"/>
    <s v="KDB+, TensorFlow, Scikit-learn"/>
    <s v="Entry"/>
    <d v="2023-11-14T00:00:00"/>
    <n v="14"/>
    <n v="11"/>
    <x v="2"/>
    <x v="7"/>
  </r>
  <r>
    <n v="785"/>
    <x v="85"/>
    <x v="4"/>
    <x v="7"/>
    <s v="TensorFlow"/>
    <s v=" MLflow"/>
    <s v=" SQL"/>
    <s v=" Flask"/>
    <s v=" CUDA"/>
    <s v=" C++"/>
    <x v="0"/>
    <x v="0"/>
    <x v="784"/>
    <n v="91255"/>
    <n v="112451"/>
    <n v="101853"/>
    <d v="2023-10-17T00:00:00"/>
    <x v="0"/>
    <s v="KDB+, PyTorch"/>
    <s v="Mid"/>
    <d v="2023-10-17T00:00:00"/>
    <n v="17"/>
    <n v="10"/>
    <x v="2"/>
    <x v="10"/>
  </r>
  <r>
    <n v="786"/>
    <x v="767"/>
    <x v="6"/>
    <x v="4"/>
    <s v="LangChain"/>
    <s v=" Hugging Face"/>
    <s v=" Excel"/>
    <s v=" Reinforcement Learning"/>
    <s v=" Python"/>
    <m/>
    <x v="1"/>
    <x v="3"/>
    <x v="785"/>
    <n v="90879"/>
    <n v="135247"/>
    <n v="113063"/>
    <d v="2023-09-25T00:00:00"/>
    <x v="0"/>
    <s v="TensorFlow, BigQuery"/>
    <s v="Entry"/>
    <d v="2023-09-25T00:00:00"/>
    <n v="25"/>
    <n v="9"/>
    <x v="2"/>
    <x v="2"/>
  </r>
  <r>
    <n v="787"/>
    <x v="768"/>
    <x v="2"/>
    <x v="2"/>
    <s v="Excel"/>
    <s v=" Pandas"/>
    <s v=" NumPy"/>
    <s v=" Azure"/>
    <m/>
    <m/>
    <x v="0"/>
    <x v="3"/>
    <x v="786"/>
    <n v="115822"/>
    <n v="145532"/>
    <n v="130677"/>
    <d v="2024-09-16T00:00:00"/>
    <x v="2"/>
    <s v="FastAPI"/>
    <s v="Mid"/>
    <d v="2024-09-16T00:00:00"/>
    <n v="16"/>
    <n v="9"/>
    <x v="1"/>
    <x v="2"/>
  </r>
  <r>
    <n v="788"/>
    <x v="769"/>
    <x v="6"/>
    <x v="7"/>
    <s v="Power BI"/>
    <s v=" C++"/>
    <s v=" Excel"/>
    <s v=" PyTorch"/>
    <s v=" Pandas"/>
    <m/>
    <x v="0"/>
    <x v="1"/>
    <x v="787"/>
    <n v="83481"/>
    <n v="125210"/>
    <n v="104345.5"/>
    <d v="2024-10-23T00:00:00"/>
    <x v="2"/>
    <s v="MLflow, LangChain, Scikit-learn"/>
    <s v="Mid"/>
    <d v="2024-10-23T00:00:00"/>
    <n v="23"/>
    <n v="10"/>
    <x v="1"/>
    <x v="10"/>
  </r>
  <r>
    <n v="789"/>
    <x v="770"/>
    <x v="5"/>
    <x v="5"/>
    <s v="LangChain"/>
    <s v=" Flask"/>
    <s v=" Pandas"/>
    <m/>
    <m/>
    <m/>
    <x v="2"/>
    <x v="0"/>
    <x v="788"/>
    <n v="99587"/>
    <n v="178090"/>
    <n v="138838.5"/>
    <d v="2024-09-06T00:00:00"/>
    <x v="1"/>
    <s v="BigQuery"/>
    <s v="Senior"/>
    <d v="2024-09-06T00:00:00"/>
    <n v="6"/>
    <n v="9"/>
    <x v="1"/>
    <x v="2"/>
  </r>
  <r>
    <n v="790"/>
    <x v="771"/>
    <x v="3"/>
    <x v="3"/>
    <s v="NumPy"/>
    <s v=" MLflow"/>
    <s v=" TensorFlow"/>
    <s v=" GCP"/>
    <s v=" Reinforcement Learning"/>
    <s v=" R"/>
    <x v="0"/>
    <x v="3"/>
    <x v="789"/>
    <n v="58111"/>
    <n v="109668"/>
    <n v="83889.5"/>
    <d v="2023-11-20T00:00:00"/>
    <x v="2"/>
    <s v="Scikit-learn, FastAPI"/>
    <s v="Mid"/>
    <d v="2023-11-20T00:00:00"/>
    <n v="20"/>
    <n v="11"/>
    <x v="2"/>
    <x v="7"/>
  </r>
  <r>
    <n v="791"/>
    <x v="772"/>
    <x v="1"/>
    <x v="5"/>
    <s v="Hugging Face"/>
    <s v=" PyTorch"/>
    <s v=" CUDA"/>
    <s v=" MLflow"/>
    <m/>
    <m/>
    <x v="2"/>
    <x v="1"/>
    <x v="790"/>
    <n v="43453"/>
    <n v="96389"/>
    <n v="69921"/>
    <d v="2025-04-01T00:00:00"/>
    <x v="0"/>
    <s v="Scikit-learn, TensorFlow, MLflow"/>
    <s v="Senior"/>
    <d v="2025-04-01T00:00:00"/>
    <n v="1"/>
    <n v="4"/>
    <x v="0"/>
    <x v="9"/>
  </r>
  <r>
    <n v="792"/>
    <x v="773"/>
    <x v="3"/>
    <x v="1"/>
    <s v="MLflow"/>
    <s v=" Pandas"/>
    <s v=" GCP"/>
    <m/>
    <m/>
    <m/>
    <x v="1"/>
    <x v="2"/>
    <x v="791"/>
    <n v="118748"/>
    <n v="154255"/>
    <n v="136501.5"/>
    <d v="2024-08-14T00:00:00"/>
    <x v="0"/>
    <s v="PyTorch, KDB+"/>
    <s v="Entry"/>
    <d v="2024-08-14T00:00:00"/>
    <n v="14"/>
    <n v="8"/>
    <x v="1"/>
    <x v="0"/>
  </r>
  <r>
    <n v="793"/>
    <x v="774"/>
    <x v="6"/>
    <x v="3"/>
    <s v="Python"/>
    <s v=" C++"/>
    <s v=" CUDA"/>
    <s v=" Excel"/>
    <s v=" SQL"/>
    <s v=" TensorFlow"/>
    <x v="1"/>
    <x v="3"/>
    <x v="792"/>
    <n v="78422"/>
    <n v="107540"/>
    <n v="92981"/>
    <d v="2025-09-11T00:00:00"/>
    <x v="0"/>
    <s v="LangChain, KDB+, BigQuery"/>
    <s v="Entry"/>
    <d v="2025-09-11T00:00:00"/>
    <n v="11"/>
    <n v="9"/>
    <x v="0"/>
    <x v="2"/>
  </r>
  <r>
    <n v="794"/>
    <x v="775"/>
    <x v="5"/>
    <x v="7"/>
    <s v="NumPy"/>
    <s v=" C++"/>
    <s v=" Flask"/>
    <s v=" AWS"/>
    <s v=" Power BI"/>
    <m/>
    <x v="1"/>
    <x v="3"/>
    <x v="793"/>
    <n v="112925"/>
    <n v="176100"/>
    <n v="144512.5"/>
    <d v="2024-10-19T00:00:00"/>
    <x v="1"/>
    <s v="MLflow, LangChain, Scikit-learn"/>
    <s v="Entry"/>
    <d v="2024-10-19T00:00:00"/>
    <n v="19"/>
    <n v="10"/>
    <x v="1"/>
    <x v="10"/>
  </r>
  <r>
    <n v="795"/>
    <x v="776"/>
    <x v="6"/>
    <x v="0"/>
    <s v="AWS"/>
    <s v=" Excel"/>
    <s v=" NumPy"/>
    <s v=" Flask"/>
    <s v=" TensorFlow"/>
    <s v=" Keras"/>
    <x v="1"/>
    <x v="3"/>
    <x v="794"/>
    <n v="117216"/>
    <n v="164983"/>
    <n v="141099.5"/>
    <d v="2023-11-02T00:00:00"/>
    <x v="1"/>
    <s v="Scikit-learn, BigQuery"/>
    <s v="Entry"/>
    <d v="2023-11-02T00:00:00"/>
    <n v="2"/>
    <n v="11"/>
    <x v="2"/>
    <x v="7"/>
  </r>
  <r>
    <n v="796"/>
    <x v="777"/>
    <x v="6"/>
    <x v="4"/>
    <s v="Scikit-learn"/>
    <s v=" NumPy"/>
    <s v=" Reinforcement Learning"/>
    <s v=" C++"/>
    <s v=" LangChain"/>
    <m/>
    <x v="0"/>
    <x v="1"/>
    <x v="795"/>
    <n v="108484"/>
    <n v="157131"/>
    <n v="132807.5"/>
    <d v="2024-10-28T00:00:00"/>
    <x v="1"/>
    <s v="BigQuery, TensorFlow"/>
    <s v="Mid"/>
    <d v="2024-10-28T00:00:00"/>
    <n v="28"/>
    <n v="10"/>
    <x v="1"/>
    <x v="10"/>
  </r>
  <r>
    <n v="797"/>
    <x v="778"/>
    <x v="1"/>
    <x v="2"/>
    <s v="TensorFlow"/>
    <s v=" R"/>
    <s v=" Python"/>
    <m/>
    <m/>
    <m/>
    <x v="2"/>
    <x v="3"/>
    <x v="796"/>
    <n v="77543"/>
    <n v="158349"/>
    <n v="117946"/>
    <d v="2024-04-08T00:00:00"/>
    <x v="2"/>
    <s v="MLflow, KDB+"/>
    <s v="Senior"/>
    <d v="2024-04-08T00:00:00"/>
    <n v="8"/>
    <n v="4"/>
    <x v="1"/>
    <x v="9"/>
  </r>
  <r>
    <n v="798"/>
    <x v="779"/>
    <x v="2"/>
    <x v="7"/>
    <s v="NumPy"/>
    <s v=" TensorFlow"/>
    <s v=" CUDA"/>
    <m/>
    <m/>
    <m/>
    <x v="1"/>
    <x v="2"/>
    <x v="797"/>
    <n v="41105"/>
    <n v="131816"/>
    <n v="86460.5"/>
    <d v="2024-11-27T00:00:00"/>
    <x v="2"/>
    <s v="FastAPI, LangChain, PyTorch"/>
    <s v="Entry"/>
    <d v="2024-11-27T00:00:00"/>
    <n v="27"/>
    <n v="11"/>
    <x v="1"/>
    <x v="7"/>
  </r>
  <r>
    <n v="799"/>
    <x v="780"/>
    <x v="6"/>
    <x v="5"/>
    <s v="Reinforcement Learning"/>
    <s v=" Flask"/>
    <s v=" TensorFlow"/>
    <m/>
    <m/>
    <m/>
    <x v="1"/>
    <x v="2"/>
    <x v="798"/>
    <n v="119337"/>
    <n v="197693"/>
    <n v="158515"/>
    <d v="2025-05-11T00:00:00"/>
    <x v="0"/>
    <s v="FastAPI"/>
    <s v="Entry"/>
    <d v="2025-05-11T00:00:00"/>
    <n v="11"/>
    <n v="5"/>
    <x v="0"/>
    <x v="3"/>
  </r>
  <r>
    <n v="800"/>
    <x v="781"/>
    <x v="4"/>
    <x v="2"/>
    <s v="SQL"/>
    <s v=" TensorFlow"/>
    <s v=" CUDA"/>
    <m/>
    <m/>
    <m/>
    <x v="0"/>
    <x v="1"/>
    <x v="799"/>
    <n v="110827"/>
    <n v="196005"/>
    <n v="153416"/>
    <d v="2025-03-11T00:00:00"/>
    <x v="0"/>
    <s v="MLflow"/>
    <s v="Mid"/>
    <d v="2025-03-11T00:00:00"/>
    <n v="11"/>
    <n v="3"/>
    <x v="0"/>
    <x v="1"/>
  </r>
  <r>
    <n v="801"/>
    <x v="782"/>
    <x v="5"/>
    <x v="6"/>
    <s v="Flask"/>
    <s v=" C++"/>
    <s v=" LangChain"/>
    <s v=" AWS"/>
    <s v=" Keras"/>
    <s v=" GCP"/>
    <x v="0"/>
    <x v="1"/>
    <x v="800"/>
    <n v="68942"/>
    <n v="151892"/>
    <n v="110417"/>
    <d v="2025-03-15T00:00:00"/>
    <x v="1"/>
    <s v="FastAPI, LangChain"/>
    <s v="Mid"/>
    <d v="2025-03-15T00:00:00"/>
    <n v="15"/>
    <n v="3"/>
    <x v="0"/>
    <x v="1"/>
  </r>
  <r>
    <n v="802"/>
    <x v="783"/>
    <x v="4"/>
    <x v="0"/>
    <s v="Reinforcement Learning"/>
    <s v=" C++"/>
    <s v=" MLflow"/>
    <m/>
    <m/>
    <m/>
    <x v="0"/>
    <x v="2"/>
    <x v="801"/>
    <n v="132080"/>
    <n v="194071"/>
    <n v="163075.5"/>
    <d v="2024-01-06T00:00:00"/>
    <x v="0"/>
    <s v="FastAPI, LangChain"/>
    <s v="Mid"/>
    <d v="2024-01-06T00:00:00"/>
    <n v="6"/>
    <n v="1"/>
    <x v="1"/>
    <x v="6"/>
  </r>
  <r>
    <n v="803"/>
    <x v="784"/>
    <x v="6"/>
    <x v="4"/>
    <s v="GCP"/>
    <s v=" C++"/>
    <s v=" CUDA"/>
    <s v=" LangChain"/>
    <m/>
    <m/>
    <x v="1"/>
    <x v="0"/>
    <x v="802"/>
    <n v="78884"/>
    <n v="141741"/>
    <n v="110312.5"/>
    <d v="2025-06-14T00:00:00"/>
    <x v="0"/>
    <s v="TensorFlow, FastAPI"/>
    <s v="Entry"/>
    <d v="2025-06-14T00:00:00"/>
    <n v="14"/>
    <n v="6"/>
    <x v="0"/>
    <x v="11"/>
  </r>
  <r>
    <n v="804"/>
    <x v="785"/>
    <x v="4"/>
    <x v="1"/>
    <s v="Keras"/>
    <s v=" R"/>
    <s v=" CUDA"/>
    <s v=" NumPy"/>
    <m/>
    <m/>
    <x v="1"/>
    <x v="3"/>
    <x v="803"/>
    <n v="109567"/>
    <n v="153916"/>
    <n v="131741.5"/>
    <d v="2023-11-16T00:00:00"/>
    <x v="0"/>
    <s v="Scikit-learn, TensorFlow"/>
    <s v="Entry"/>
    <d v="2023-11-16T00:00:00"/>
    <n v="16"/>
    <n v="11"/>
    <x v="2"/>
    <x v="7"/>
  </r>
  <r>
    <n v="805"/>
    <x v="786"/>
    <x v="0"/>
    <x v="7"/>
    <s v="NumPy"/>
    <s v=" Reinforcement Learning"/>
    <s v=" FastAPI"/>
    <s v=" GCP"/>
    <s v=" AWS"/>
    <m/>
    <x v="1"/>
    <x v="3"/>
    <x v="804"/>
    <n v="48357"/>
    <n v="117638"/>
    <n v="82997.5"/>
    <d v="2025-03-04T00:00:00"/>
    <x v="2"/>
    <s v="TensorFlow"/>
    <s v="Entry"/>
    <d v="2025-03-04T00:00:00"/>
    <n v="4"/>
    <n v="3"/>
    <x v="0"/>
    <x v="1"/>
  </r>
  <r>
    <n v="806"/>
    <x v="787"/>
    <x v="1"/>
    <x v="1"/>
    <s v="R"/>
    <s v=" Pandas"/>
    <s v=" Flask"/>
    <m/>
    <m/>
    <m/>
    <x v="0"/>
    <x v="1"/>
    <x v="805"/>
    <n v="99903"/>
    <n v="116196"/>
    <n v="108049.5"/>
    <d v="2023-11-08T00:00:00"/>
    <x v="0"/>
    <s v="FastAPI"/>
    <s v="Mid"/>
    <d v="2023-11-08T00:00:00"/>
    <n v="8"/>
    <n v="11"/>
    <x v="2"/>
    <x v="7"/>
  </r>
  <r>
    <n v="807"/>
    <x v="788"/>
    <x v="4"/>
    <x v="1"/>
    <s v="SQL"/>
    <s v=" GCP"/>
    <s v=" Reinforcement Learning"/>
    <s v=" Python"/>
    <s v=" Power BI"/>
    <s v=" R"/>
    <x v="0"/>
    <x v="0"/>
    <x v="806"/>
    <n v="84022"/>
    <n v="154182"/>
    <n v="119102"/>
    <d v="2025-04-23T00:00:00"/>
    <x v="0"/>
    <s v="MLflow"/>
    <s v="Mid"/>
    <d v="2025-04-23T00:00:00"/>
    <n v="23"/>
    <n v="4"/>
    <x v="0"/>
    <x v="9"/>
  </r>
  <r>
    <n v="808"/>
    <x v="789"/>
    <x v="0"/>
    <x v="6"/>
    <s v="TensorFlow"/>
    <s v=" Reinforcement Learning"/>
    <s v=" Python"/>
    <s v=" C++"/>
    <s v=" CUDA"/>
    <m/>
    <x v="1"/>
    <x v="2"/>
    <x v="807"/>
    <n v="90182"/>
    <n v="127387"/>
    <n v="108784.5"/>
    <d v="2024-04-19T00:00:00"/>
    <x v="2"/>
    <s v="PyTorch, TensorFlow, Scikit-learn"/>
    <s v="Entry"/>
    <d v="2024-04-19T00:00:00"/>
    <n v="19"/>
    <n v="4"/>
    <x v="1"/>
    <x v="9"/>
  </r>
  <r>
    <n v="809"/>
    <x v="790"/>
    <x v="6"/>
    <x v="5"/>
    <s v="PyTorch"/>
    <s v=" Azure"/>
    <s v=" GCP"/>
    <s v=" Python"/>
    <s v=" AWS"/>
    <s v=" Power BI"/>
    <x v="2"/>
    <x v="0"/>
    <x v="808"/>
    <n v="63292"/>
    <n v="75056"/>
    <n v="69174"/>
    <d v="2025-02-07T00:00:00"/>
    <x v="1"/>
    <s v="BigQuery"/>
    <s v="Senior"/>
    <d v="2025-02-07T00:00:00"/>
    <n v="7"/>
    <n v="2"/>
    <x v="0"/>
    <x v="4"/>
  </r>
  <r>
    <n v="810"/>
    <x v="791"/>
    <x v="4"/>
    <x v="3"/>
    <s v="Keras"/>
    <s v=" Reinforcement Learning"/>
    <s v=" MLflow"/>
    <m/>
    <m/>
    <m/>
    <x v="1"/>
    <x v="0"/>
    <x v="809"/>
    <n v="55596"/>
    <n v="70304"/>
    <n v="62950"/>
    <d v="2025-06-02T00:00:00"/>
    <x v="2"/>
    <s v="KDB+"/>
    <s v="Entry"/>
    <d v="2025-06-02T00:00:00"/>
    <n v="2"/>
    <n v="6"/>
    <x v="0"/>
    <x v="11"/>
  </r>
  <r>
    <n v="811"/>
    <x v="479"/>
    <x v="3"/>
    <x v="5"/>
    <s v="PyTorch"/>
    <s v=" Keras"/>
    <s v=" R"/>
    <s v=" Excel"/>
    <m/>
    <m/>
    <x v="1"/>
    <x v="2"/>
    <x v="810"/>
    <n v="98886"/>
    <n v="175351"/>
    <n v="137118.5"/>
    <d v="2024-11-07T00:00:00"/>
    <x v="2"/>
    <s v="MLflow, PyTorch"/>
    <s v="Entry"/>
    <d v="2024-11-07T00:00:00"/>
    <n v="7"/>
    <n v="11"/>
    <x v="1"/>
    <x v="7"/>
  </r>
  <r>
    <n v="812"/>
    <x v="792"/>
    <x v="1"/>
    <x v="2"/>
    <s v="Excel"/>
    <s v=" C++"/>
    <s v=" Hugging Face"/>
    <s v=" R"/>
    <m/>
    <m/>
    <x v="2"/>
    <x v="0"/>
    <x v="811"/>
    <n v="95671"/>
    <n v="135465"/>
    <n v="115568"/>
    <d v="2023-10-23T00:00:00"/>
    <x v="1"/>
    <s v="TensorFlow, MLflow, Scikit-learn"/>
    <s v="Senior"/>
    <d v="2023-10-23T00:00:00"/>
    <n v="23"/>
    <n v="10"/>
    <x v="2"/>
    <x v="10"/>
  </r>
  <r>
    <n v="813"/>
    <x v="793"/>
    <x v="3"/>
    <x v="3"/>
    <s v="LangChain"/>
    <s v=" Azure"/>
    <s v=" Python"/>
    <m/>
    <m/>
    <m/>
    <x v="2"/>
    <x v="3"/>
    <x v="812"/>
    <n v="54859"/>
    <n v="114121"/>
    <n v="84490"/>
    <d v="2024-09-08T00:00:00"/>
    <x v="1"/>
    <s v="KDB+, PyTorch, FastAPI"/>
    <s v="Senior"/>
    <d v="2024-09-08T00:00:00"/>
    <n v="8"/>
    <n v="9"/>
    <x v="1"/>
    <x v="2"/>
  </r>
  <r>
    <n v="814"/>
    <x v="794"/>
    <x v="1"/>
    <x v="1"/>
    <s v="SQL"/>
    <s v=" FastAPI"/>
    <s v=" Excel"/>
    <s v=" Keras"/>
    <m/>
    <m/>
    <x v="1"/>
    <x v="3"/>
    <x v="813"/>
    <n v="84637"/>
    <n v="101116"/>
    <n v="92876.5"/>
    <d v="2024-05-30T00:00:00"/>
    <x v="1"/>
    <s v="Scikit-learn, MLflow"/>
    <s v="Entry"/>
    <d v="2024-05-30T00:00:00"/>
    <n v="30"/>
    <n v="5"/>
    <x v="1"/>
    <x v="3"/>
  </r>
  <r>
    <n v="815"/>
    <x v="795"/>
    <x v="4"/>
    <x v="2"/>
    <s v="Keras"/>
    <s v=" C++"/>
    <s v=" Pandas"/>
    <s v=" CUDA"/>
    <s v=" LangChain"/>
    <m/>
    <x v="2"/>
    <x v="2"/>
    <x v="814"/>
    <n v="68935"/>
    <n v="104191"/>
    <n v="86563"/>
    <d v="2024-02-03T00:00:00"/>
    <x v="0"/>
    <s v="FastAPI, KDB+, Scikit-learn"/>
    <s v="Senior"/>
    <d v="2024-02-03T00:00:00"/>
    <n v="3"/>
    <n v="2"/>
    <x v="1"/>
    <x v="4"/>
  </r>
  <r>
    <n v="816"/>
    <x v="796"/>
    <x v="0"/>
    <x v="1"/>
    <s v="Flask"/>
    <s v=" TensorFlow"/>
    <s v=" SQL"/>
    <s v=" Pandas"/>
    <m/>
    <m/>
    <x v="0"/>
    <x v="3"/>
    <x v="815"/>
    <n v="65508"/>
    <n v="132502"/>
    <n v="99005"/>
    <d v="2024-01-20T00:00:00"/>
    <x v="0"/>
    <s v="BigQuery, FastAPI, LangChain"/>
    <s v="Mid"/>
    <d v="2024-01-20T00:00:00"/>
    <n v="20"/>
    <n v="1"/>
    <x v="1"/>
    <x v="6"/>
  </r>
  <r>
    <n v="817"/>
    <x v="797"/>
    <x v="6"/>
    <x v="3"/>
    <s v="Pandas"/>
    <s v=" NumPy"/>
    <s v=" Excel"/>
    <m/>
    <m/>
    <m/>
    <x v="0"/>
    <x v="3"/>
    <x v="816"/>
    <n v="56129"/>
    <n v="112048"/>
    <n v="84088.5"/>
    <d v="2024-03-18T00:00:00"/>
    <x v="2"/>
    <s v="TensorFlow"/>
    <s v="Mid"/>
    <d v="2024-03-18T00:00:00"/>
    <n v="18"/>
    <n v="3"/>
    <x v="1"/>
    <x v="1"/>
  </r>
  <r>
    <n v="818"/>
    <x v="798"/>
    <x v="2"/>
    <x v="5"/>
    <s v="SQL"/>
    <s v=" Power BI"/>
    <s v=" Reinforcement Learning"/>
    <s v=" Keras"/>
    <m/>
    <m/>
    <x v="0"/>
    <x v="1"/>
    <x v="817"/>
    <n v="85447"/>
    <n v="134543"/>
    <n v="109995"/>
    <d v="2024-10-13T00:00:00"/>
    <x v="0"/>
    <s v="Scikit-learn, TensorFlow, FastAPI"/>
    <s v="Mid"/>
    <d v="2024-10-13T00:00:00"/>
    <n v="13"/>
    <n v="10"/>
    <x v="1"/>
    <x v="10"/>
  </r>
  <r>
    <n v="819"/>
    <x v="799"/>
    <x v="6"/>
    <x v="7"/>
    <s v="MLflow"/>
    <s v=" SQL"/>
    <s v=" Excel"/>
    <m/>
    <m/>
    <m/>
    <x v="0"/>
    <x v="1"/>
    <x v="818"/>
    <n v="130152"/>
    <n v="188601"/>
    <n v="159376.5"/>
    <d v="2024-04-23T00:00:00"/>
    <x v="2"/>
    <s v="FastAPI, LangChain, TensorFlow"/>
    <s v="Mid"/>
    <d v="2024-04-23T00:00:00"/>
    <n v="23"/>
    <n v="4"/>
    <x v="1"/>
    <x v="9"/>
  </r>
  <r>
    <n v="820"/>
    <x v="800"/>
    <x v="6"/>
    <x v="0"/>
    <s v="Excel"/>
    <s v=" GCP"/>
    <s v=" Reinforcement Learning"/>
    <s v=" Hugging Face"/>
    <s v=" CUDA"/>
    <s v=" Python"/>
    <x v="1"/>
    <x v="2"/>
    <x v="819"/>
    <n v="141832"/>
    <n v="204974"/>
    <n v="173403"/>
    <d v="2025-04-09T00:00:00"/>
    <x v="1"/>
    <s v="Scikit-learn, KDB+"/>
    <s v="Entry"/>
    <d v="2025-04-09T00:00:00"/>
    <n v="9"/>
    <n v="4"/>
    <x v="0"/>
    <x v="9"/>
  </r>
  <r>
    <n v="821"/>
    <x v="801"/>
    <x v="3"/>
    <x v="0"/>
    <s v="Power BI"/>
    <s v=" MLflow"/>
    <s v=" Reinforcement Learning"/>
    <m/>
    <m/>
    <m/>
    <x v="1"/>
    <x v="0"/>
    <x v="820"/>
    <n v="146129"/>
    <n v="175662"/>
    <n v="160895.5"/>
    <d v="2025-01-11T00:00:00"/>
    <x v="0"/>
    <s v="KDB+, PyTorch"/>
    <s v="Entry"/>
    <d v="2025-01-11T00:00:00"/>
    <n v="11"/>
    <n v="1"/>
    <x v="0"/>
    <x v="6"/>
  </r>
  <r>
    <n v="822"/>
    <x v="802"/>
    <x v="6"/>
    <x v="5"/>
    <s v="R"/>
    <s v=" Pandas"/>
    <s v=" NumPy"/>
    <m/>
    <m/>
    <m/>
    <x v="2"/>
    <x v="0"/>
    <x v="821"/>
    <n v="96885"/>
    <n v="106999"/>
    <n v="101942"/>
    <d v="2023-11-17T00:00:00"/>
    <x v="0"/>
    <s v="TensorFlow"/>
    <s v="Senior"/>
    <d v="2023-11-17T00:00:00"/>
    <n v="17"/>
    <n v="11"/>
    <x v="2"/>
    <x v="7"/>
  </r>
  <r>
    <n v="823"/>
    <x v="803"/>
    <x v="2"/>
    <x v="2"/>
    <s v="NumPy"/>
    <s v=" Excel"/>
    <s v=" Reinforcement Learning"/>
    <s v=" Python"/>
    <s v=" SQL"/>
    <m/>
    <x v="1"/>
    <x v="2"/>
    <x v="822"/>
    <n v="104902"/>
    <n v="195443"/>
    <n v="150172.5"/>
    <d v="2025-05-04T00:00:00"/>
    <x v="0"/>
    <s v="KDB+"/>
    <s v="Entry"/>
    <d v="2025-05-04T00:00:00"/>
    <n v="4"/>
    <n v="5"/>
    <x v="0"/>
    <x v="3"/>
  </r>
  <r>
    <n v="824"/>
    <x v="804"/>
    <x v="0"/>
    <x v="7"/>
    <s v="NumPy"/>
    <s v=" Flask"/>
    <s v=" C++"/>
    <m/>
    <m/>
    <m/>
    <x v="1"/>
    <x v="1"/>
    <x v="823"/>
    <n v="90748"/>
    <n v="177223"/>
    <n v="133985.5"/>
    <d v="2024-08-02T00:00:00"/>
    <x v="0"/>
    <s v="PyTorch"/>
    <s v="Entry"/>
    <d v="2024-08-02T00:00:00"/>
    <n v="2"/>
    <n v="8"/>
    <x v="1"/>
    <x v="0"/>
  </r>
  <r>
    <n v="825"/>
    <x v="805"/>
    <x v="6"/>
    <x v="7"/>
    <s v="MLflow"/>
    <s v=" Power BI"/>
    <s v=" Keras"/>
    <s v=" Flask"/>
    <s v=" CUDA"/>
    <m/>
    <x v="0"/>
    <x v="0"/>
    <x v="824"/>
    <n v="88375"/>
    <n v="109142"/>
    <n v="98758.5"/>
    <d v="2024-04-10T00:00:00"/>
    <x v="2"/>
    <s v="Scikit-learn, KDB+, BigQuery"/>
    <s v="Mid"/>
    <d v="2024-04-10T00:00:00"/>
    <n v="10"/>
    <n v="4"/>
    <x v="1"/>
    <x v="9"/>
  </r>
  <r>
    <n v="826"/>
    <x v="806"/>
    <x v="0"/>
    <x v="3"/>
    <s v="Scikit-learn"/>
    <s v=" TensorFlow"/>
    <s v=" Excel"/>
    <s v=" CUDA"/>
    <m/>
    <m/>
    <x v="0"/>
    <x v="1"/>
    <x v="825"/>
    <n v="70090"/>
    <n v="136849"/>
    <n v="103469.5"/>
    <d v="2023-11-20T00:00:00"/>
    <x v="1"/>
    <s v="MLflow, PyTorch, FastAPI"/>
    <s v="Mid"/>
    <d v="2023-11-20T00:00:00"/>
    <n v="20"/>
    <n v="11"/>
    <x v="2"/>
    <x v="7"/>
  </r>
  <r>
    <n v="827"/>
    <x v="807"/>
    <x v="3"/>
    <x v="3"/>
    <s v="LangChain"/>
    <s v=" NumPy"/>
    <s v=" C++"/>
    <m/>
    <m/>
    <m/>
    <x v="1"/>
    <x v="1"/>
    <x v="826"/>
    <n v="95361"/>
    <n v="189634"/>
    <n v="142497.5"/>
    <d v="2024-04-14T00:00:00"/>
    <x v="1"/>
    <s v="PyTorch, TensorFlow, KDB+"/>
    <s v="Entry"/>
    <d v="2024-04-14T00:00:00"/>
    <n v="14"/>
    <n v="4"/>
    <x v="1"/>
    <x v="9"/>
  </r>
  <r>
    <n v="828"/>
    <x v="808"/>
    <x v="2"/>
    <x v="6"/>
    <s v="GCP"/>
    <s v=" CUDA"/>
    <s v=" NumPy"/>
    <s v=" Azure"/>
    <m/>
    <m/>
    <x v="0"/>
    <x v="2"/>
    <x v="827"/>
    <n v="41043"/>
    <n v="121192"/>
    <n v="81117.5"/>
    <d v="2024-06-12T00:00:00"/>
    <x v="1"/>
    <s v="PyTorch"/>
    <s v="Mid"/>
    <d v="2024-06-12T00:00:00"/>
    <n v="12"/>
    <n v="6"/>
    <x v="1"/>
    <x v="11"/>
  </r>
  <r>
    <n v="829"/>
    <x v="809"/>
    <x v="4"/>
    <x v="7"/>
    <s v="Reinforcement Learning"/>
    <s v=" NumPy"/>
    <s v=" Power BI"/>
    <m/>
    <m/>
    <m/>
    <x v="2"/>
    <x v="3"/>
    <x v="828"/>
    <n v="51739"/>
    <n v="81068"/>
    <n v="66403.5"/>
    <d v="2025-01-25T00:00:00"/>
    <x v="2"/>
    <s v="MLflow, BigQuery"/>
    <s v="Senior"/>
    <d v="2025-01-25T00:00:00"/>
    <n v="25"/>
    <n v="1"/>
    <x v="0"/>
    <x v="6"/>
  </r>
  <r>
    <n v="830"/>
    <x v="810"/>
    <x v="5"/>
    <x v="1"/>
    <s v="FastAPI"/>
    <s v=" NumPy"/>
    <s v=" Excel"/>
    <s v=" Flask"/>
    <m/>
    <m/>
    <x v="0"/>
    <x v="2"/>
    <x v="829"/>
    <n v="136245"/>
    <n v="158942"/>
    <n v="147593.5"/>
    <d v="2023-09-28T00:00:00"/>
    <x v="2"/>
    <s v="PyTorch, Scikit-learn, TensorFlow"/>
    <s v="Mid"/>
    <d v="2023-09-28T00:00:00"/>
    <n v="28"/>
    <n v="9"/>
    <x v="2"/>
    <x v="2"/>
  </r>
  <r>
    <n v="831"/>
    <x v="811"/>
    <x v="5"/>
    <x v="4"/>
    <s v="FastAPI"/>
    <s v=" NumPy"/>
    <s v=" Reinforcement Learning"/>
    <s v=" Pandas"/>
    <s v=" R"/>
    <m/>
    <x v="0"/>
    <x v="2"/>
    <x v="830"/>
    <n v="94816"/>
    <n v="180325"/>
    <n v="137570.5"/>
    <d v="2024-12-06T00:00:00"/>
    <x v="0"/>
    <s v="TensorFlow, FastAPI"/>
    <s v="Mid"/>
    <d v="2024-12-06T00:00:00"/>
    <n v="6"/>
    <n v="12"/>
    <x v="1"/>
    <x v="5"/>
  </r>
  <r>
    <n v="832"/>
    <x v="812"/>
    <x v="6"/>
    <x v="3"/>
    <s v="LangChain"/>
    <s v=" PyTorch"/>
    <s v=" Scikit-learn"/>
    <s v=" NumPy"/>
    <s v=" SQL"/>
    <s v=" Flask"/>
    <x v="1"/>
    <x v="3"/>
    <x v="831"/>
    <n v="139236"/>
    <n v="202150"/>
    <n v="170693"/>
    <d v="2023-10-05T00:00:00"/>
    <x v="1"/>
    <s v="Scikit-learn, KDB+"/>
    <s v="Entry"/>
    <d v="2023-10-05T00:00:00"/>
    <n v="5"/>
    <n v="10"/>
    <x v="2"/>
    <x v="10"/>
  </r>
  <r>
    <n v="833"/>
    <x v="813"/>
    <x v="6"/>
    <x v="7"/>
    <s v="Keras"/>
    <s v=" Scikit-learn"/>
    <s v=" Pandas"/>
    <m/>
    <m/>
    <m/>
    <x v="0"/>
    <x v="2"/>
    <x v="832"/>
    <n v="67231"/>
    <n v="93957"/>
    <n v="80594"/>
    <d v="2024-10-11T00:00:00"/>
    <x v="2"/>
    <s v="BigQuery, PyTorch, MLflow"/>
    <s v="Mid"/>
    <d v="2024-10-11T00:00:00"/>
    <n v="11"/>
    <n v="10"/>
    <x v="1"/>
    <x v="10"/>
  </r>
  <r>
    <n v="834"/>
    <x v="814"/>
    <x v="3"/>
    <x v="5"/>
    <s v="Pandas"/>
    <s v=" LangChain"/>
    <s v=" AWS"/>
    <s v=" Hugging Face"/>
    <m/>
    <m/>
    <x v="1"/>
    <x v="1"/>
    <x v="833"/>
    <n v="137964"/>
    <n v="170457"/>
    <n v="154210.5"/>
    <d v="2024-08-09T00:00:00"/>
    <x v="2"/>
    <s v="LangChain"/>
    <s v="Entry"/>
    <d v="2024-08-09T00:00:00"/>
    <n v="9"/>
    <n v="8"/>
    <x v="1"/>
    <x v="0"/>
  </r>
  <r>
    <n v="835"/>
    <x v="815"/>
    <x v="5"/>
    <x v="4"/>
    <s v="Azure"/>
    <s v=" CUDA"/>
    <s v=" GCP"/>
    <s v=" TensorFlow"/>
    <s v=" C++"/>
    <m/>
    <x v="0"/>
    <x v="3"/>
    <x v="834"/>
    <n v="95174"/>
    <n v="127901"/>
    <n v="111537.5"/>
    <d v="2024-09-15T00:00:00"/>
    <x v="0"/>
    <s v="FastAPI, PyTorch, BigQuery"/>
    <s v="Mid"/>
    <d v="2024-09-15T00:00:00"/>
    <n v="15"/>
    <n v="9"/>
    <x v="1"/>
    <x v="2"/>
  </r>
  <r>
    <n v="836"/>
    <x v="816"/>
    <x v="5"/>
    <x v="5"/>
    <s v="Python"/>
    <s v=" Excel"/>
    <s v=" Azure"/>
    <s v=" PyTorch"/>
    <m/>
    <m/>
    <x v="2"/>
    <x v="0"/>
    <x v="835"/>
    <n v="139025"/>
    <n v="163828"/>
    <n v="151426.5"/>
    <d v="2025-08-03T00:00:00"/>
    <x v="0"/>
    <s v="KDB+"/>
    <s v="Senior"/>
    <d v="2025-08-03T00:00:00"/>
    <n v="3"/>
    <n v="8"/>
    <x v="0"/>
    <x v="0"/>
  </r>
  <r>
    <n v="837"/>
    <x v="817"/>
    <x v="2"/>
    <x v="7"/>
    <s v="GCP"/>
    <s v=" Flask"/>
    <s v=" PyTorch"/>
    <m/>
    <m/>
    <m/>
    <x v="2"/>
    <x v="2"/>
    <x v="836"/>
    <n v="80064"/>
    <n v="166540"/>
    <n v="123302"/>
    <d v="2025-02-07T00:00:00"/>
    <x v="1"/>
    <s v="PyTorch, KDB+"/>
    <s v="Senior"/>
    <d v="2025-02-07T00:00:00"/>
    <n v="7"/>
    <n v="2"/>
    <x v="0"/>
    <x v="4"/>
  </r>
  <r>
    <n v="838"/>
    <x v="818"/>
    <x v="6"/>
    <x v="3"/>
    <s v="SQL"/>
    <s v=" Hugging Face"/>
    <s v=" R"/>
    <s v=" Python"/>
    <s v=" Azure"/>
    <s v=" LangChain"/>
    <x v="0"/>
    <x v="2"/>
    <x v="837"/>
    <n v="123917"/>
    <n v="215224"/>
    <n v="169570.5"/>
    <d v="2025-02-09T00:00:00"/>
    <x v="2"/>
    <s v="KDB+"/>
    <s v="Mid"/>
    <d v="2025-02-09T00:00:00"/>
    <n v="9"/>
    <n v="2"/>
    <x v="0"/>
    <x v="4"/>
  </r>
  <r>
    <n v="839"/>
    <x v="819"/>
    <x v="1"/>
    <x v="4"/>
    <s v="MLflow"/>
    <s v=" Azure"/>
    <s v=" Hugging Face"/>
    <m/>
    <m/>
    <m/>
    <x v="1"/>
    <x v="3"/>
    <x v="838"/>
    <n v="112129"/>
    <n v="134693"/>
    <n v="123411"/>
    <d v="2025-04-30T00:00:00"/>
    <x v="1"/>
    <s v="MLflow, LangChain, BigQuery"/>
    <s v="Entry"/>
    <d v="2025-04-30T00:00:00"/>
    <n v="30"/>
    <n v="4"/>
    <x v="0"/>
    <x v="9"/>
  </r>
  <r>
    <n v="840"/>
    <x v="820"/>
    <x v="3"/>
    <x v="2"/>
    <s v="Power BI"/>
    <s v=" Hugging Face"/>
    <s v=" Flask"/>
    <s v=" Keras"/>
    <s v=" Reinforcement Learning"/>
    <s v=" SQL"/>
    <x v="1"/>
    <x v="3"/>
    <x v="839"/>
    <n v="93495"/>
    <n v="121455"/>
    <n v="107475"/>
    <d v="2025-08-31T00:00:00"/>
    <x v="2"/>
    <s v="BigQuery"/>
    <s v="Entry"/>
    <d v="2025-08-31T00:00:00"/>
    <n v="31"/>
    <n v="8"/>
    <x v="0"/>
    <x v="0"/>
  </r>
  <r>
    <n v="841"/>
    <x v="821"/>
    <x v="6"/>
    <x v="4"/>
    <s v="Hugging Face"/>
    <s v=" Scikit-learn"/>
    <s v=" LangChain"/>
    <s v=" TensorFlow"/>
    <s v=" Excel"/>
    <m/>
    <x v="0"/>
    <x v="2"/>
    <x v="840"/>
    <n v="93984"/>
    <n v="115685"/>
    <n v="104834.5"/>
    <d v="2024-08-12T00:00:00"/>
    <x v="0"/>
    <s v="Scikit-learn"/>
    <s v="Mid"/>
    <d v="2024-08-12T00:00:00"/>
    <n v="12"/>
    <n v="8"/>
    <x v="1"/>
    <x v="0"/>
  </r>
  <r>
    <n v="842"/>
    <x v="822"/>
    <x v="4"/>
    <x v="4"/>
    <s v="Python"/>
    <s v=" Keras"/>
    <s v=" PyTorch"/>
    <s v=" Reinforcement Learning"/>
    <s v=" SQL"/>
    <s v=" R"/>
    <x v="1"/>
    <x v="3"/>
    <x v="841"/>
    <n v="141497"/>
    <n v="186741"/>
    <n v="164119"/>
    <d v="2024-12-01T00:00:00"/>
    <x v="0"/>
    <s v="TensorFlow"/>
    <s v="Entry"/>
    <d v="2024-12-01T00:00:00"/>
    <n v="1"/>
    <n v="12"/>
    <x v="1"/>
    <x v="5"/>
  </r>
  <r>
    <n v="843"/>
    <x v="823"/>
    <x v="2"/>
    <x v="6"/>
    <s v="C++"/>
    <s v=" MLflow"/>
    <s v=" Reinforcement Learning"/>
    <s v=" TensorFlow"/>
    <s v=" GCP"/>
    <s v=" Flask"/>
    <x v="2"/>
    <x v="3"/>
    <x v="842"/>
    <n v="108227"/>
    <n v="170108"/>
    <n v="139167.5"/>
    <d v="2025-08-08T00:00:00"/>
    <x v="1"/>
    <s v="BigQuery, MLflow, Scikit-learn"/>
    <s v="Senior"/>
    <d v="2025-08-08T00:00:00"/>
    <n v="8"/>
    <n v="8"/>
    <x v="0"/>
    <x v="0"/>
  </r>
  <r>
    <n v="844"/>
    <x v="824"/>
    <x v="1"/>
    <x v="4"/>
    <s v="SQL"/>
    <s v=" Flask"/>
    <s v=" LangChain"/>
    <s v=" Excel"/>
    <s v=" Python"/>
    <m/>
    <x v="2"/>
    <x v="1"/>
    <x v="843"/>
    <n v="46507"/>
    <n v="95380"/>
    <n v="70943.5"/>
    <d v="2024-03-18T00:00:00"/>
    <x v="1"/>
    <s v="Scikit-learn, LangChain, KDB+"/>
    <s v="Senior"/>
    <d v="2024-03-18T00:00:00"/>
    <n v="18"/>
    <n v="3"/>
    <x v="1"/>
    <x v="1"/>
  </r>
  <r>
    <n v="845"/>
    <x v="825"/>
    <x v="1"/>
    <x v="5"/>
    <s v="MLflow"/>
    <s v=" Python"/>
    <s v=" R"/>
    <s v=" AWS"/>
    <s v=" Hugging Face"/>
    <s v=" Scikit-learn"/>
    <x v="2"/>
    <x v="2"/>
    <x v="844"/>
    <n v="144378"/>
    <n v="182820"/>
    <n v="163599"/>
    <d v="2024-08-23T00:00:00"/>
    <x v="0"/>
    <s v="KDB+, BigQuery, Scikit-learn"/>
    <s v="Senior"/>
    <d v="2024-08-23T00:00:00"/>
    <n v="23"/>
    <n v="8"/>
    <x v="1"/>
    <x v="0"/>
  </r>
  <r>
    <n v="846"/>
    <x v="826"/>
    <x v="3"/>
    <x v="7"/>
    <s v="Excel"/>
    <s v=" AWS"/>
    <s v=" PyTorch"/>
    <s v=" GCP"/>
    <s v=" NumPy"/>
    <s v=" Reinforcement Learning"/>
    <x v="2"/>
    <x v="1"/>
    <x v="845"/>
    <n v="116988"/>
    <n v="142045"/>
    <n v="129516.5"/>
    <d v="2025-07-27T00:00:00"/>
    <x v="2"/>
    <s v="FastAPI, MLflow, KDB+"/>
    <s v="Senior"/>
    <d v="2025-07-27T00:00:00"/>
    <n v="27"/>
    <n v="7"/>
    <x v="0"/>
    <x v="8"/>
  </r>
  <r>
    <n v="847"/>
    <x v="827"/>
    <x v="0"/>
    <x v="2"/>
    <s v="GCP"/>
    <s v=" NumPy"/>
    <s v=" Hugging Face"/>
    <m/>
    <m/>
    <m/>
    <x v="1"/>
    <x v="0"/>
    <x v="846"/>
    <n v="49343"/>
    <n v="95151"/>
    <n v="72247"/>
    <d v="2024-07-18T00:00:00"/>
    <x v="0"/>
    <s v="Scikit-learn, LangChain"/>
    <s v="Entry"/>
    <d v="2024-07-18T00:00:00"/>
    <n v="18"/>
    <n v="7"/>
    <x v="1"/>
    <x v="8"/>
  </r>
  <r>
    <n v="848"/>
    <x v="828"/>
    <x v="6"/>
    <x v="3"/>
    <s v="NumPy"/>
    <s v=" Azure"/>
    <s v=" AWS"/>
    <s v=" Keras"/>
    <s v=" R"/>
    <m/>
    <x v="1"/>
    <x v="2"/>
    <x v="847"/>
    <n v="102358"/>
    <n v="113016"/>
    <n v="107687"/>
    <d v="2024-12-17T00:00:00"/>
    <x v="2"/>
    <s v="LangChain, BigQuery, MLflow"/>
    <s v="Entry"/>
    <d v="2024-12-17T00:00:00"/>
    <n v="17"/>
    <n v="12"/>
    <x v="1"/>
    <x v="5"/>
  </r>
  <r>
    <n v="849"/>
    <x v="829"/>
    <x v="6"/>
    <x v="1"/>
    <s v="LangChain"/>
    <s v=" PyTorch"/>
    <s v=" AWS"/>
    <s v=" Power BI"/>
    <s v=" R"/>
    <m/>
    <x v="0"/>
    <x v="1"/>
    <x v="848"/>
    <n v="124228"/>
    <n v="223625"/>
    <n v="173926.5"/>
    <d v="2025-02-25T00:00:00"/>
    <x v="1"/>
    <s v="MLflow"/>
    <s v="Mid"/>
    <d v="2025-02-25T00:00:00"/>
    <n v="25"/>
    <n v="2"/>
    <x v="0"/>
    <x v="4"/>
  </r>
  <r>
    <n v="850"/>
    <x v="830"/>
    <x v="2"/>
    <x v="7"/>
    <s v="C++"/>
    <s v=" FastAPI"/>
    <s v=" Power BI"/>
    <s v=" SQL"/>
    <s v=" AWS"/>
    <s v=" Reinforcement Learning"/>
    <x v="2"/>
    <x v="0"/>
    <x v="849"/>
    <n v="128700"/>
    <n v="140403"/>
    <n v="134551.5"/>
    <d v="2025-09-01T00:00:00"/>
    <x v="2"/>
    <s v="FastAPI"/>
    <s v="Senior"/>
    <d v="2025-09-01T00:00:00"/>
    <n v="1"/>
    <n v="9"/>
    <x v="0"/>
    <x v="2"/>
  </r>
  <r>
    <n v="851"/>
    <x v="831"/>
    <x v="6"/>
    <x v="0"/>
    <s v="Keras"/>
    <s v=" SQL"/>
    <s v=" TensorFlow"/>
    <m/>
    <m/>
    <m/>
    <x v="1"/>
    <x v="3"/>
    <x v="850"/>
    <n v="53005"/>
    <n v="135645"/>
    <n v="94325"/>
    <d v="2025-04-04T00:00:00"/>
    <x v="1"/>
    <s v="BigQuery, TensorFlow"/>
    <s v="Entry"/>
    <d v="2025-04-04T00:00:00"/>
    <n v="4"/>
    <n v="4"/>
    <x v="0"/>
    <x v="9"/>
  </r>
  <r>
    <n v="852"/>
    <x v="832"/>
    <x v="0"/>
    <x v="7"/>
    <s v="NumPy"/>
    <s v=" Excel"/>
    <s v=" TensorFlow"/>
    <m/>
    <m/>
    <m/>
    <x v="2"/>
    <x v="1"/>
    <x v="851"/>
    <n v="112949"/>
    <n v="150069"/>
    <n v="131509"/>
    <d v="2025-03-21T00:00:00"/>
    <x v="2"/>
    <s v="LangChain"/>
    <s v="Senior"/>
    <d v="2025-03-21T00:00:00"/>
    <n v="21"/>
    <n v="3"/>
    <x v="0"/>
    <x v="1"/>
  </r>
  <r>
    <n v="853"/>
    <x v="833"/>
    <x v="0"/>
    <x v="6"/>
    <s v="SQL"/>
    <s v=" NumPy"/>
    <s v=" Keras"/>
    <m/>
    <m/>
    <m/>
    <x v="0"/>
    <x v="3"/>
    <x v="852"/>
    <n v="53274"/>
    <n v="85457"/>
    <n v="69365.5"/>
    <d v="2025-05-08T00:00:00"/>
    <x v="0"/>
    <s v="Scikit-learn, FastAPI, LangChain"/>
    <s v="Mid"/>
    <d v="2025-05-08T00:00:00"/>
    <n v="8"/>
    <n v="5"/>
    <x v="0"/>
    <x v="3"/>
  </r>
  <r>
    <n v="854"/>
    <x v="834"/>
    <x v="2"/>
    <x v="6"/>
    <s v="Keras"/>
    <s v=" Pandas"/>
    <s v=" MLflow"/>
    <m/>
    <m/>
    <m/>
    <x v="0"/>
    <x v="1"/>
    <x v="853"/>
    <n v="61527"/>
    <n v="118727"/>
    <n v="90127"/>
    <d v="2025-04-21T00:00:00"/>
    <x v="1"/>
    <s v="FastAPI, KDB+"/>
    <s v="Mid"/>
    <d v="2025-04-21T00:00:00"/>
    <n v="21"/>
    <n v="4"/>
    <x v="0"/>
    <x v="9"/>
  </r>
  <r>
    <n v="855"/>
    <x v="835"/>
    <x v="1"/>
    <x v="4"/>
    <s v="Keras"/>
    <s v=" Flask"/>
    <s v=" Scikit-learn"/>
    <s v=" Reinforcement Learning"/>
    <s v=" Power BI"/>
    <s v=" AWS"/>
    <x v="2"/>
    <x v="0"/>
    <x v="854"/>
    <n v="80834"/>
    <n v="133992"/>
    <n v="107413"/>
    <d v="2024-04-06T00:00:00"/>
    <x v="2"/>
    <s v="MLflow, Scikit-learn, BigQuery"/>
    <s v="Senior"/>
    <d v="2024-04-06T00:00:00"/>
    <n v="6"/>
    <n v="4"/>
    <x v="1"/>
    <x v="9"/>
  </r>
  <r>
    <n v="856"/>
    <x v="836"/>
    <x v="6"/>
    <x v="4"/>
    <s v="SQL"/>
    <s v=" CUDA"/>
    <s v=" Flask"/>
    <m/>
    <m/>
    <m/>
    <x v="1"/>
    <x v="0"/>
    <x v="855"/>
    <n v="143635"/>
    <n v="176509"/>
    <n v="160072"/>
    <d v="2024-05-21T00:00:00"/>
    <x v="2"/>
    <s v="Scikit-learn, BigQuery, MLflow"/>
    <s v="Entry"/>
    <d v="2024-05-21T00:00:00"/>
    <n v="21"/>
    <n v="5"/>
    <x v="1"/>
    <x v="3"/>
  </r>
  <r>
    <n v="857"/>
    <x v="837"/>
    <x v="5"/>
    <x v="3"/>
    <s v="Flask"/>
    <s v=" Scikit-learn"/>
    <s v=" GCP"/>
    <s v=" TensorFlow"/>
    <s v=" NumPy"/>
    <m/>
    <x v="1"/>
    <x v="0"/>
    <x v="856"/>
    <n v="67463"/>
    <n v="117748"/>
    <n v="92605.5"/>
    <d v="2023-11-09T00:00:00"/>
    <x v="1"/>
    <s v="KDB+"/>
    <s v="Entry"/>
    <d v="2023-11-09T00:00:00"/>
    <n v="9"/>
    <n v="11"/>
    <x v="2"/>
    <x v="7"/>
  </r>
  <r>
    <n v="858"/>
    <x v="838"/>
    <x v="5"/>
    <x v="5"/>
    <s v="Reinforcement Learning"/>
    <s v=" FastAPI"/>
    <s v=" R"/>
    <s v=" Azure"/>
    <s v=" PyTorch"/>
    <s v=" Scikit-learn"/>
    <x v="1"/>
    <x v="3"/>
    <x v="857"/>
    <n v="139626"/>
    <n v="171708"/>
    <n v="155667"/>
    <d v="2024-11-18T00:00:00"/>
    <x v="2"/>
    <s v="BigQuery, PyTorch, FastAPI"/>
    <s v="Entry"/>
    <d v="2024-11-18T00:00:00"/>
    <n v="18"/>
    <n v="11"/>
    <x v="1"/>
    <x v="7"/>
  </r>
  <r>
    <n v="859"/>
    <x v="839"/>
    <x v="0"/>
    <x v="0"/>
    <s v="Excel"/>
    <s v=" TensorFlow"/>
    <s v=" SQL"/>
    <s v=" Power BI"/>
    <s v=" LangChain"/>
    <s v=" Scikit-learn"/>
    <x v="1"/>
    <x v="1"/>
    <x v="858"/>
    <n v="119828"/>
    <n v="147857"/>
    <n v="133842.5"/>
    <d v="2025-01-11T00:00:00"/>
    <x v="0"/>
    <s v="BigQuery, PyTorch, KDB+"/>
    <s v="Entry"/>
    <d v="2025-01-11T00:00:00"/>
    <n v="11"/>
    <n v="1"/>
    <x v="0"/>
    <x v="6"/>
  </r>
  <r>
    <n v="860"/>
    <x v="840"/>
    <x v="6"/>
    <x v="5"/>
    <s v="CUDA"/>
    <s v=" C++"/>
    <s v=" Azure"/>
    <s v=" FastAPI"/>
    <s v=" PyTorch"/>
    <m/>
    <x v="1"/>
    <x v="1"/>
    <x v="859"/>
    <n v="76830"/>
    <n v="109934"/>
    <n v="93382"/>
    <d v="2024-08-21T00:00:00"/>
    <x v="0"/>
    <s v="BigQuery, MLflow, TensorFlow"/>
    <s v="Entry"/>
    <d v="2024-08-21T00:00:00"/>
    <n v="21"/>
    <n v="8"/>
    <x v="1"/>
    <x v="0"/>
  </r>
  <r>
    <n v="861"/>
    <x v="841"/>
    <x v="4"/>
    <x v="1"/>
    <s v="Python"/>
    <s v=" GCP"/>
    <s v=" NumPy"/>
    <m/>
    <m/>
    <m/>
    <x v="1"/>
    <x v="3"/>
    <x v="860"/>
    <n v="94999"/>
    <n v="172683"/>
    <n v="133841"/>
    <d v="2023-10-22T00:00:00"/>
    <x v="1"/>
    <s v="MLflow, Scikit-learn"/>
    <s v="Entry"/>
    <d v="2023-10-22T00:00:00"/>
    <n v="22"/>
    <n v="10"/>
    <x v="2"/>
    <x v="10"/>
  </r>
  <r>
    <n v="862"/>
    <x v="842"/>
    <x v="6"/>
    <x v="6"/>
    <s v="C++"/>
    <s v=" Excel"/>
    <s v=" NumPy"/>
    <s v=" Pandas"/>
    <s v=" TensorFlow"/>
    <m/>
    <x v="1"/>
    <x v="0"/>
    <x v="861"/>
    <n v="86971"/>
    <n v="144409"/>
    <n v="115690"/>
    <d v="2024-12-03T00:00:00"/>
    <x v="0"/>
    <s v="LangChain, PyTorch, MLflow"/>
    <s v="Entry"/>
    <d v="2024-12-03T00:00:00"/>
    <n v="3"/>
    <n v="12"/>
    <x v="1"/>
    <x v="5"/>
  </r>
  <r>
    <n v="863"/>
    <x v="843"/>
    <x v="4"/>
    <x v="0"/>
    <s v="SQL"/>
    <s v=" C++"/>
    <s v=" Flask"/>
    <s v=" Scikit-learn"/>
    <s v=" Power BI"/>
    <s v=" R"/>
    <x v="2"/>
    <x v="2"/>
    <x v="862"/>
    <n v="104785"/>
    <n v="143093"/>
    <n v="123939"/>
    <d v="2024-08-16T00:00:00"/>
    <x v="1"/>
    <s v="LangChain"/>
    <s v="Senior"/>
    <d v="2024-08-16T00:00:00"/>
    <n v="16"/>
    <n v="8"/>
    <x v="1"/>
    <x v="0"/>
  </r>
  <r>
    <n v="864"/>
    <x v="844"/>
    <x v="2"/>
    <x v="4"/>
    <s v="NumPy"/>
    <s v=" Python"/>
    <s v=" PyTorch"/>
    <s v=" C++"/>
    <s v=" AWS"/>
    <m/>
    <x v="2"/>
    <x v="2"/>
    <x v="863"/>
    <n v="42308"/>
    <n v="86646"/>
    <n v="64477"/>
    <d v="2024-05-09T00:00:00"/>
    <x v="2"/>
    <s v="Scikit-learn, BigQuery, KDB+"/>
    <s v="Senior"/>
    <d v="2024-05-09T00:00:00"/>
    <n v="9"/>
    <n v="5"/>
    <x v="1"/>
    <x v="3"/>
  </r>
  <r>
    <n v="865"/>
    <x v="845"/>
    <x v="6"/>
    <x v="1"/>
    <s v="NumPy"/>
    <s v=" R"/>
    <s v=" AWS"/>
    <s v=" TensorFlow"/>
    <m/>
    <m/>
    <x v="0"/>
    <x v="3"/>
    <x v="864"/>
    <n v="91659"/>
    <n v="186622"/>
    <n v="139140.5"/>
    <d v="2023-12-30T00:00:00"/>
    <x v="0"/>
    <s v="LangChain, KDB+, PyTorch"/>
    <s v="Mid"/>
    <d v="2023-12-30T00:00:00"/>
    <n v="30"/>
    <n v="12"/>
    <x v="2"/>
    <x v="5"/>
  </r>
  <r>
    <n v="866"/>
    <x v="846"/>
    <x v="2"/>
    <x v="3"/>
    <s v="FastAPI"/>
    <s v=" MLflow"/>
    <s v=" Flask"/>
    <m/>
    <m/>
    <m/>
    <x v="2"/>
    <x v="1"/>
    <x v="865"/>
    <n v="100619"/>
    <n v="133109"/>
    <n v="116864"/>
    <d v="2025-03-22T00:00:00"/>
    <x v="1"/>
    <s v="PyTorch, KDB+"/>
    <s v="Senior"/>
    <d v="2025-03-22T00:00:00"/>
    <n v="22"/>
    <n v="3"/>
    <x v="0"/>
    <x v="1"/>
  </r>
  <r>
    <n v="867"/>
    <x v="847"/>
    <x v="3"/>
    <x v="5"/>
    <s v="NumPy"/>
    <s v=" FastAPI"/>
    <s v=" LangChain"/>
    <s v=" Python"/>
    <m/>
    <m/>
    <x v="1"/>
    <x v="2"/>
    <x v="866"/>
    <n v="99808"/>
    <n v="170989"/>
    <n v="135398.5"/>
    <d v="2025-03-11T00:00:00"/>
    <x v="0"/>
    <s v="LangChain, Scikit-learn, MLflow"/>
    <s v="Entry"/>
    <d v="2025-03-11T00:00:00"/>
    <n v="11"/>
    <n v="3"/>
    <x v="0"/>
    <x v="1"/>
  </r>
  <r>
    <n v="868"/>
    <x v="848"/>
    <x v="4"/>
    <x v="6"/>
    <s v="Excel"/>
    <s v=" AWS"/>
    <s v=" SQL"/>
    <s v=" CUDA"/>
    <m/>
    <m/>
    <x v="1"/>
    <x v="2"/>
    <x v="867"/>
    <n v="90343"/>
    <n v="162855"/>
    <n v="126599"/>
    <d v="2024-03-19T00:00:00"/>
    <x v="2"/>
    <s v="MLflow, FastAPI"/>
    <s v="Entry"/>
    <d v="2024-03-19T00:00:00"/>
    <n v="19"/>
    <n v="3"/>
    <x v="1"/>
    <x v="1"/>
  </r>
  <r>
    <n v="869"/>
    <x v="849"/>
    <x v="2"/>
    <x v="6"/>
    <s v="Azure"/>
    <s v=" NumPy"/>
    <s v=" Pandas"/>
    <s v=" MLflow"/>
    <m/>
    <m/>
    <x v="2"/>
    <x v="1"/>
    <x v="868"/>
    <n v="75703"/>
    <n v="128358"/>
    <n v="102030.5"/>
    <d v="2025-03-12T00:00:00"/>
    <x v="2"/>
    <s v="Scikit-learn"/>
    <s v="Senior"/>
    <d v="2025-03-12T00:00:00"/>
    <n v="12"/>
    <n v="3"/>
    <x v="0"/>
    <x v="1"/>
  </r>
  <r>
    <n v="870"/>
    <x v="850"/>
    <x v="5"/>
    <x v="1"/>
    <s v="R"/>
    <s v=" SQL"/>
    <s v=" C++"/>
    <s v=" FastAPI"/>
    <m/>
    <m/>
    <x v="1"/>
    <x v="3"/>
    <x v="869"/>
    <n v="83952"/>
    <n v="144284"/>
    <n v="114118"/>
    <d v="2025-08-05T00:00:00"/>
    <x v="2"/>
    <s v="LangChain, TensorFlow"/>
    <s v="Entry"/>
    <d v="2025-08-05T00:00:00"/>
    <n v="5"/>
    <n v="8"/>
    <x v="0"/>
    <x v="0"/>
  </r>
  <r>
    <n v="871"/>
    <x v="851"/>
    <x v="4"/>
    <x v="7"/>
    <s v="Pandas"/>
    <s v=" GCP"/>
    <s v=" CUDA"/>
    <s v=" NumPy"/>
    <s v=" AWS"/>
    <m/>
    <x v="0"/>
    <x v="2"/>
    <x v="870"/>
    <n v="69325"/>
    <n v="131806"/>
    <n v="100565.5"/>
    <d v="2024-01-01T00:00:00"/>
    <x v="0"/>
    <s v="PyTorch"/>
    <s v="Mid"/>
    <d v="2024-01-01T00:00:00"/>
    <n v="1"/>
    <n v="1"/>
    <x v="1"/>
    <x v="6"/>
  </r>
  <r>
    <n v="872"/>
    <x v="852"/>
    <x v="2"/>
    <x v="6"/>
    <s v="AWS"/>
    <s v=" SQL"/>
    <s v=" GCP"/>
    <s v=" NumPy"/>
    <s v=" CUDA"/>
    <s v=" Azure"/>
    <x v="1"/>
    <x v="0"/>
    <x v="871"/>
    <n v="144735"/>
    <n v="236116"/>
    <n v="190425.5"/>
    <d v="2024-01-05T00:00:00"/>
    <x v="0"/>
    <s v="TensorFlow, FastAPI"/>
    <s v="Entry"/>
    <d v="2024-01-05T00:00:00"/>
    <n v="5"/>
    <n v="1"/>
    <x v="1"/>
    <x v="6"/>
  </r>
  <r>
    <n v="873"/>
    <x v="853"/>
    <x v="2"/>
    <x v="0"/>
    <s v="Power BI"/>
    <s v=" MLflow"/>
    <s v=" Python"/>
    <s v=" PyTorch"/>
    <s v=" Scikit-learn"/>
    <m/>
    <x v="1"/>
    <x v="0"/>
    <x v="872"/>
    <n v="101118"/>
    <n v="138023"/>
    <n v="119570.5"/>
    <d v="2024-12-19T00:00:00"/>
    <x v="1"/>
    <s v="KDB+"/>
    <s v="Entry"/>
    <d v="2024-12-19T00:00:00"/>
    <n v="19"/>
    <n v="12"/>
    <x v="1"/>
    <x v="5"/>
  </r>
  <r>
    <n v="874"/>
    <x v="854"/>
    <x v="5"/>
    <x v="0"/>
    <s v="Power BI"/>
    <s v=" Scikit-learn"/>
    <s v=" R"/>
    <m/>
    <m/>
    <m/>
    <x v="0"/>
    <x v="3"/>
    <x v="873"/>
    <n v="147137"/>
    <n v="193127"/>
    <n v="170132"/>
    <d v="2025-05-20T00:00:00"/>
    <x v="0"/>
    <s v="LangChain, Scikit-learn, PyTorch"/>
    <s v="Mid"/>
    <d v="2025-05-20T00:00:00"/>
    <n v="20"/>
    <n v="5"/>
    <x v="0"/>
    <x v="3"/>
  </r>
  <r>
    <n v="875"/>
    <x v="647"/>
    <x v="3"/>
    <x v="5"/>
    <s v="Keras"/>
    <s v=" MLflow"/>
    <s v=" AWS"/>
    <s v=" SQL"/>
    <s v=" Excel"/>
    <m/>
    <x v="2"/>
    <x v="1"/>
    <x v="874"/>
    <n v="52210"/>
    <n v="134651"/>
    <n v="93430.5"/>
    <d v="2025-09-04T00:00:00"/>
    <x v="1"/>
    <s v="FastAPI"/>
    <s v="Senior"/>
    <d v="2025-09-04T00:00:00"/>
    <n v="4"/>
    <n v="9"/>
    <x v="0"/>
    <x v="2"/>
  </r>
  <r>
    <n v="876"/>
    <x v="855"/>
    <x v="0"/>
    <x v="5"/>
    <s v="CUDA"/>
    <s v=" Excel"/>
    <s v=" C++"/>
    <m/>
    <m/>
    <m/>
    <x v="2"/>
    <x v="3"/>
    <x v="875"/>
    <n v="65715"/>
    <n v="150039"/>
    <n v="107877"/>
    <d v="2025-09-06T00:00:00"/>
    <x v="1"/>
    <s v="KDB+, FastAPI"/>
    <s v="Senior"/>
    <d v="2025-09-06T00:00:00"/>
    <n v="6"/>
    <n v="9"/>
    <x v="0"/>
    <x v="2"/>
  </r>
  <r>
    <n v="877"/>
    <x v="856"/>
    <x v="3"/>
    <x v="2"/>
    <s v="LangChain"/>
    <s v=" R"/>
    <s v=" Keras"/>
    <s v=" Python"/>
    <s v=" TensorFlow"/>
    <s v=" Excel"/>
    <x v="0"/>
    <x v="0"/>
    <x v="876"/>
    <n v="133828"/>
    <n v="174215"/>
    <n v="154021.5"/>
    <d v="2024-06-23T00:00:00"/>
    <x v="2"/>
    <s v="LangChain"/>
    <s v="Mid"/>
    <d v="2024-06-23T00:00:00"/>
    <n v="23"/>
    <n v="6"/>
    <x v="1"/>
    <x v="11"/>
  </r>
  <r>
    <n v="878"/>
    <x v="683"/>
    <x v="4"/>
    <x v="2"/>
    <s v="TensorFlow"/>
    <s v=" Reinforcement Learning"/>
    <s v=" LangChain"/>
    <m/>
    <m/>
    <m/>
    <x v="1"/>
    <x v="2"/>
    <x v="877"/>
    <n v="70866"/>
    <n v="151464"/>
    <n v="111165"/>
    <d v="2025-04-06T00:00:00"/>
    <x v="0"/>
    <s v="FastAPI"/>
    <s v="Entry"/>
    <d v="2025-04-06T00:00:00"/>
    <n v="6"/>
    <n v="4"/>
    <x v="0"/>
    <x v="9"/>
  </r>
  <r>
    <n v="879"/>
    <x v="857"/>
    <x v="1"/>
    <x v="4"/>
    <s v="Azure"/>
    <s v=" Flask"/>
    <s v=" Scikit-learn"/>
    <s v=" Keras"/>
    <s v=" NumPy"/>
    <s v=" FastAPI"/>
    <x v="1"/>
    <x v="1"/>
    <x v="878"/>
    <n v="128320"/>
    <n v="204308"/>
    <n v="166314"/>
    <d v="2025-08-10T00:00:00"/>
    <x v="2"/>
    <s v="MLflow, Scikit-learn"/>
    <s v="Entry"/>
    <d v="2025-08-10T00:00:00"/>
    <n v="10"/>
    <n v="8"/>
    <x v="0"/>
    <x v="0"/>
  </r>
  <r>
    <n v="880"/>
    <x v="858"/>
    <x v="3"/>
    <x v="3"/>
    <s v="Flask"/>
    <s v=" LangChain"/>
    <s v=" Power BI"/>
    <s v=" Azure"/>
    <m/>
    <m/>
    <x v="0"/>
    <x v="0"/>
    <x v="879"/>
    <n v="58910"/>
    <n v="129962"/>
    <n v="94436"/>
    <d v="2024-06-29T00:00:00"/>
    <x v="0"/>
    <s v="KDB+, LangChain"/>
    <s v="Mid"/>
    <d v="2024-06-29T00:00:00"/>
    <n v="29"/>
    <n v="6"/>
    <x v="1"/>
    <x v="11"/>
  </r>
  <r>
    <n v="881"/>
    <x v="859"/>
    <x v="2"/>
    <x v="6"/>
    <s v="FastAPI"/>
    <s v=" Hugging Face"/>
    <s v=" Pandas"/>
    <s v=" LangChain"/>
    <m/>
    <m/>
    <x v="2"/>
    <x v="3"/>
    <x v="880"/>
    <n v="127058"/>
    <n v="168678"/>
    <n v="147868"/>
    <d v="2024-02-19T00:00:00"/>
    <x v="1"/>
    <s v="Scikit-learn"/>
    <s v="Senior"/>
    <d v="2024-02-19T00:00:00"/>
    <n v="19"/>
    <n v="2"/>
    <x v="1"/>
    <x v="4"/>
  </r>
  <r>
    <n v="882"/>
    <x v="860"/>
    <x v="3"/>
    <x v="4"/>
    <s v="NumPy"/>
    <s v=" Pandas"/>
    <s v=" CUDA"/>
    <s v=" AWS"/>
    <m/>
    <m/>
    <x v="0"/>
    <x v="1"/>
    <x v="881"/>
    <n v="49767"/>
    <n v="101227"/>
    <n v="75497"/>
    <d v="2025-03-20T00:00:00"/>
    <x v="1"/>
    <s v="BigQuery"/>
    <s v="Mid"/>
    <d v="2025-03-20T00:00:00"/>
    <n v="20"/>
    <n v="3"/>
    <x v="0"/>
    <x v="1"/>
  </r>
  <r>
    <n v="883"/>
    <x v="861"/>
    <x v="2"/>
    <x v="2"/>
    <s v="Azure"/>
    <s v=" LangChain"/>
    <s v=" GCP"/>
    <s v=" AWS"/>
    <s v=" Flask"/>
    <m/>
    <x v="2"/>
    <x v="1"/>
    <x v="882"/>
    <n v="146173"/>
    <n v="230184"/>
    <n v="188178.5"/>
    <d v="2024-05-25T00:00:00"/>
    <x v="0"/>
    <s v="MLflow"/>
    <s v="Senior"/>
    <d v="2024-05-25T00:00:00"/>
    <n v="25"/>
    <n v="5"/>
    <x v="1"/>
    <x v="3"/>
  </r>
  <r>
    <n v="884"/>
    <x v="862"/>
    <x v="1"/>
    <x v="5"/>
    <s v="Keras"/>
    <s v=" SQL"/>
    <s v=" Reinforcement Learning"/>
    <s v=" Scikit-learn"/>
    <s v=" GCP"/>
    <m/>
    <x v="1"/>
    <x v="2"/>
    <x v="883"/>
    <n v="88607"/>
    <n v="183164"/>
    <n v="135885.5"/>
    <d v="2025-02-21T00:00:00"/>
    <x v="0"/>
    <s v="LangChain"/>
    <s v="Entry"/>
    <d v="2025-02-21T00:00:00"/>
    <n v="21"/>
    <n v="2"/>
    <x v="0"/>
    <x v="4"/>
  </r>
  <r>
    <n v="885"/>
    <x v="863"/>
    <x v="6"/>
    <x v="5"/>
    <s v="MLflow"/>
    <s v=" NumPy"/>
    <s v=" Flask"/>
    <s v=" FastAPI"/>
    <s v=" Hugging Face"/>
    <s v=" PyTorch"/>
    <x v="2"/>
    <x v="1"/>
    <x v="884"/>
    <n v="147037"/>
    <n v="178287"/>
    <n v="162662"/>
    <d v="2025-02-14T00:00:00"/>
    <x v="1"/>
    <s v="Scikit-learn, LangChain, BigQuery"/>
    <s v="Senior"/>
    <d v="2025-02-14T00:00:00"/>
    <n v="14"/>
    <n v="2"/>
    <x v="0"/>
    <x v="4"/>
  </r>
  <r>
    <n v="886"/>
    <x v="864"/>
    <x v="1"/>
    <x v="2"/>
    <s v="Excel"/>
    <s v=" R"/>
    <s v=" Hugging Face"/>
    <m/>
    <m/>
    <m/>
    <x v="2"/>
    <x v="0"/>
    <x v="885"/>
    <n v="71180"/>
    <n v="170074"/>
    <n v="120627"/>
    <d v="2024-02-10T00:00:00"/>
    <x v="2"/>
    <s v="Scikit-learn"/>
    <s v="Senior"/>
    <d v="2024-02-10T00:00:00"/>
    <n v="10"/>
    <n v="2"/>
    <x v="1"/>
    <x v="4"/>
  </r>
  <r>
    <n v="887"/>
    <x v="865"/>
    <x v="4"/>
    <x v="7"/>
    <s v="NumPy"/>
    <s v=" PyTorch"/>
    <s v=" C++"/>
    <s v=" R"/>
    <s v=" Azure"/>
    <m/>
    <x v="1"/>
    <x v="1"/>
    <x v="886"/>
    <n v="130422"/>
    <n v="190384"/>
    <n v="160403"/>
    <d v="2024-02-02T00:00:00"/>
    <x v="0"/>
    <s v="BigQuery, PyTorch"/>
    <s v="Entry"/>
    <d v="2024-02-02T00:00:00"/>
    <n v="2"/>
    <n v="2"/>
    <x v="1"/>
    <x v="4"/>
  </r>
  <r>
    <n v="888"/>
    <x v="866"/>
    <x v="6"/>
    <x v="7"/>
    <s v="Excel"/>
    <s v=" Keras"/>
    <s v=" GCP"/>
    <s v=" FastAPI"/>
    <s v=" Pandas"/>
    <s v=" NumPy"/>
    <x v="0"/>
    <x v="3"/>
    <x v="887"/>
    <n v="50046"/>
    <n v="107439"/>
    <n v="78742.5"/>
    <d v="2025-06-08T00:00:00"/>
    <x v="1"/>
    <s v="BigQuery, Scikit-learn"/>
    <s v="Mid"/>
    <d v="2025-06-08T00:00:00"/>
    <n v="8"/>
    <n v="6"/>
    <x v="0"/>
    <x v="11"/>
  </r>
  <r>
    <n v="889"/>
    <x v="867"/>
    <x v="2"/>
    <x v="1"/>
    <s v="NumPy"/>
    <s v=" Hugging Face"/>
    <s v=" Python"/>
    <m/>
    <m/>
    <m/>
    <x v="1"/>
    <x v="0"/>
    <x v="888"/>
    <n v="77419"/>
    <n v="146607"/>
    <n v="112013"/>
    <d v="2025-06-20T00:00:00"/>
    <x v="2"/>
    <s v="MLflow, Scikit-learn"/>
    <s v="Entry"/>
    <d v="2025-06-20T00:00:00"/>
    <n v="20"/>
    <n v="6"/>
    <x v="0"/>
    <x v="11"/>
  </r>
  <r>
    <n v="890"/>
    <x v="868"/>
    <x v="0"/>
    <x v="6"/>
    <s v="Azure"/>
    <s v=" GCP"/>
    <s v=" Hugging Face"/>
    <m/>
    <m/>
    <m/>
    <x v="1"/>
    <x v="0"/>
    <x v="889"/>
    <n v="111527"/>
    <n v="151917"/>
    <n v="131722"/>
    <d v="2023-10-12T00:00:00"/>
    <x v="2"/>
    <s v="LangChain"/>
    <s v="Entry"/>
    <d v="2023-10-12T00:00:00"/>
    <n v="12"/>
    <n v="10"/>
    <x v="2"/>
    <x v="10"/>
  </r>
  <r>
    <n v="891"/>
    <x v="869"/>
    <x v="4"/>
    <x v="4"/>
    <s v="Python"/>
    <s v=" FastAPI"/>
    <s v=" Pandas"/>
    <s v=" LangChain"/>
    <s v=" Hugging Face"/>
    <s v=" Power BI"/>
    <x v="0"/>
    <x v="3"/>
    <x v="890"/>
    <n v="70421"/>
    <n v="88423"/>
    <n v="79422"/>
    <d v="2025-04-22T00:00:00"/>
    <x v="1"/>
    <s v="FastAPI"/>
    <s v="Mid"/>
    <d v="2025-04-22T00:00:00"/>
    <n v="22"/>
    <n v="4"/>
    <x v="0"/>
    <x v="9"/>
  </r>
  <r>
    <n v="892"/>
    <x v="870"/>
    <x v="3"/>
    <x v="5"/>
    <s v="FastAPI"/>
    <s v=" LangChain"/>
    <s v=" Hugging Face"/>
    <s v=" AWS"/>
    <s v=" Keras"/>
    <m/>
    <x v="1"/>
    <x v="2"/>
    <x v="891"/>
    <n v="55816"/>
    <n v="118975"/>
    <n v="87395.5"/>
    <d v="2025-06-12T00:00:00"/>
    <x v="0"/>
    <s v="BigQuery"/>
    <s v="Entry"/>
    <d v="2025-06-12T00:00:00"/>
    <n v="12"/>
    <n v="6"/>
    <x v="0"/>
    <x v="11"/>
  </r>
  <r>
    <n v="893"/>
    <x v="871"/>
    <x v="6"/>
    <x v="6"/>
    <s v="Excel"/>
    <s v=" R"/>
    <s v=" NumPy"/>
    <s v=" SQL"/>
    <m/>
    <m/>
    <x v="1"/>
    <x v="2"/>
    <x v="892"/>
    <n v="105588"/>
    <n v="129620"/>
    <n v="117604"/>
    <d v="2025-01-05T00:00:00"/>
    <x v="1"/>
    <s v="Scikit-learn"/>
    <s v="Entry"/>
    <d v="2025-01-05T00:00:00"/>
    <n v="5"/>
    <n v="1"/>
    <x v="0"/>
    <x v="6"/>
  </r>
  <r>
    <n v="894"/>
    <x v="872"/>
    <x v="3"/>
    <x v="2"/>
    <s v="NumPy"/>
    <s v=" PyTorch"/>
    <s v=" Excel"/>
    <s v=" Python"/>
    <s v=" Scikit-learn"/>
    <m/>
    <x v="1"/>
    <x v="3"/>
    <x v="893"/>
    <n v="46417"/>
    <n v="141320"/>
    <n v="93868.5"/>
    <d v="2025-01-13T00:00:00"/>
    <x v="1"/>
    <s v="MLflow, TensorFlow, PyTorch"/>
    <s v="Entry"/>
    <d v="2025-01-13T00:00:00"/>
    <n v="13"/>
    <n v="1"/>
    <x v="0"/>
    <x v="6"/>
  </r>
  <r>
    <n v="895"/>
    <x v="873"/>
    <x v="4"/>
    <x v="1"/>
    <s v="SQL"/>
    <s v=" AWS"/>
    <s v=" PyTorch"/>
    <s v=" Scikit-learn"/>
    <m/>
    <m/>
    <x v="0"/>
    <x v="2"/>
    <x v="894"/>
    <n v="63705"/>
    <n v="108066"/>
    <n v="85885.5"/>
    <d v="2025-04-21T00:00:00"/>
    <x v="1"/>
    <s v="KDB+, LangChain, BigQuery"/>
    <s v="Mid"/>
    <d v="2025-04-21T00:00:00"/>
    <n v="21"/>
    <n v="4"/>
    <x v="0"/>
    <x v="9"/>
  </r>
  <r>
    <n v="896"/>
    <x v="874"/>
    <x v="1"/>
    <x v="7"/>
    <s v="AWS"/>
    <s v=" Flask"/>
    <s v=" NumPy"/>
    <m/>
    <m/>
    <m/>
    <x v="2"/>
    <x v="1"/>
    <x v="895"/>
    <n v="144068"/>
    <n v="203628"/>
    <n v="173848"/>
    <d v="2025-04-08T00:00:00"/>
    <x v="2"/>
    <s v="Scikit-learn"/>
    <s v="Senior"/>
    <d v="2025-04-08T00:00:00"/>
    <n v="8"/>
    <n v="4"/>
    <x v="0"/>
    <x v="9"/>
  </r>
  <r>
    <n v="897"/>
    <x v="875"/>
    <x v="1"/>
    <x v="2"/>
    <s v="FastAPI"/>
    <s v=" PyTorch"/>
    <s v=" SQL"/>
    <s v=" Reinforcement Learning"/>
    <s v=" Power BI"/>
    <s v=" TensorFlow"/>
    <x v="2"/>
    <x v="3"/>
    <x v="896"/>
    <n v="112549"/>
    <n v="169557"/>
    <n v="141053"/>
    <d v="2024-03-04T00:00:00"/>
    <x v="2"/>
    <s v="BigQuery, KDB+, TensorFlow"/>
    <s v="Senior"/>
    <d v="2024-03-04T00:00:00"/>
    <n v="4"/>
    <n v="3"/>
    <x v="1"/>
    <x v="1"/>
  </r>
  <r>
    <n v="898"/>
    <x v="876"/>
    <x v="0"/>
    <x v="2"/>
    <s v="TensorFlow"/>
    <s v=" FastAPI"/>
    <s v=" SQL"/>
    <s v=" Keras"/>
    <m/>
    <m/>
    <x v="2"/>
    <x v="3"/>
    <x v="897"/>
    <n v="129815"/>
    <n v="228735"/>
    <n v="179275"/>
    <d v="2024-04-12T00:00:00"/>
    <x v="2"/>
    <s v="KDB+"/>
    <s v="Senior"/>
    <d v="2024-04-12T00:00:00"/>
    <n v="12"/>
    <n v="4"/>
    <x v="1"/>
    <x v="9"/>
  </r>
  <r>
    <n v="899"/>
    <x v="877"/>
    <x v="2"/>
    <x v="2"/>
    <s v="LangChain"/>
    <s v=" Reinforcement Learning"/>
    <s v=" SQL"/>
    <s v=" Flask"/>
    <m/>
    <m/>
    <x v="1"/>
    <x v="2"/>
    <x v="898"/>
    <n v="119581"/>
    <n v="200017"/>
    <n v="159799"/>
    <d v="2025-08-14T00:00:00"/>
    <x v="1"/>
    <s v="FastAPI, Scikit-learn"/>
    <s v="Entry"/>
    <d v="2025-08-14T00:00:00"/>
    <n v="14"/>
    <n v="8"/>
    <x v="0"/>
    <x v="0"/>
  </r>
  <r>
    <n v="900"/>
    <x v="878"/>
    <x v="6"/>
    <x v="6"/>
    <s v="Python"/>
    <s v=" MLflow"/>
    <s v=" CUDA"/>
    <s v=" Excel"/>
    <s v=" C++"/>
    <m/>
    <x v="1"/>
    <x v="0"/>
    <x v="899"/>
    <n v="140552"/>
    <n v="177621"/>
    <n v="159086.5"/>
    <d v="2025-07-03T00:00:00"/>
    <x v="0"/>
    <s v="FastAPI, BigQuery"/>
    <s v="Entry"/>
    <d v="2025-07-03T00:00:00"/>
    <n v="3"/>
    <n v="7"/>
    <x v="0"/>
    <x v="8"/>
  </r>
  <r>
    <n v="901"/>
    <x v="879"/>
    <x v="4"/>
    <x v="4"/>
    <s v="Azure"/>
    <s v=" FastAPI"/>
    <s v=" Keras"/>
    <s v=" SQL"/>
    <m/>
    <m/>
    <x v="0"/>
    <x v="1"/>
    <x v="900"/>
    <n v="115594"/>
    <n v="164198"/>
    <n v="139896"/>
    <d v="2024-07-28T00:00:00"/>
    <x v="1"/>
    <s v="TensorFlow, MLflow"/>
    <s v="Mid"/>
    <d v="2024-07-28T00:00:00"/>
    <n v="28"/>
    <n v="7"/>
    <x v="1"/>
    <x v="8"/>
  </r>
  <r>
    <n v="902"/>
    <x v="880"/>
    <x v="3"/>
    <x v="3"/>
    <s v="Hugging Face"/>
    <s v=" SQL"/>
    <s v=" MLflow"/>
    <s v=" Scikit-learn"/>
    <s v=" Power BI"/>
    <m/>
    <x v="1"/>
    <x v="1"/>
    <x v="901"/>
    <n v="79445"/>
    <n v="122162"/>
    <n v="100803.5"/>
    <d v="2024-07-24T00:00:00"/>
    <x v="1"/>
    <s v="BigQuery"/>
    <s v="Entry"/>
    <d v="2024-07-24T00:00:00"/>
    <n v="24"/>
    <n v="7"/>
    <x v="1"/>
    <x v="8"/>
  </r>
  <r>
    <n v="903"/>
    <x v="881"/>
    <x v="6"/>
    <x v="5"/>
    <s v="Flask"/>
    <s v=" Power BI"/>
    <s v=" GCP"/>
    <s v=" FastAPI"/>
    <s v=" Hugging Face"/>
    <s v=" AWS"/>
    <x v="1"/>
    <x v="1"/>
    <x v="902"/>
    <n v="112049"/>
    <n v="152307"/>
    <n v="132178"/>
    <d v="2025-02-02T00:00:00"/>
    <x v="0"/>
    <s v="Scikit-learn, FastAPI, LangChain"/>
    <s v="Entry"/>
    <d v="2025-02-02T00:00:00"/>
    <n v="2"/>
    <n v="2"/>
    <x v="0"/>
    <x v="4"/>
  </r>
  <r>
    <n v="904"/>
    <x v="882"/>
    <x v="1"/>
    <x v="5"/>
    <s v="PyTorch"/>
    <s v=" TensorFlow"/>
    <s v=" FastAPI"/>
    <s v=" C++"/>
    <s v=" SQL"/>
    <s v=" GCP"/>
    <x v="2"/>
    <x v="2"/>
    <x v="903"/>
    <n v="142574"/>
    <n v="189997"/>
    <n v="166285.5"/>
    <d v="2024-06-14T00:00:00"/>
    <x v="2"/>
    <s v="Scikit-learn"/>
    <s v="Senior"/>
    <d v="2024-06-14T00:00:00"/>
    <n v="14"/>
    <n v="6"/>
    <x v="1"/>
    <x v="11"/>
  </r>
  <r>
    <n v="905"/>
    <x v="883"/>
    <x v="6"/>
    <x v="0"/>
    <s v="Flask"/>
    <s v=" R"/>
    <s v=" TensorFlow"/>
    <s v=" Hugging Face"/>
    <s v=" PyTorch"/>
    <m/>
    <x v="1"/>
    <x v="2"/>
    <x v="904"/>
    <n v="104565"/>
    <n v="186039"/>
    <n v="145302"/>
    <d v="2025-08-08T00:00:00"/>
    <x v="0"/>
    <s v="LangChain, BigQuery, KDB+"/>
    <s v="Entry"/>
    <d v="2025-08-08T00:00:00"/>
    <n v="8"/>
    <n v="8"/>
    <x v="0"/>
    <x v="0"/>
  </r>
  <r>
    <n v="906"/>
    <x v="884"/>
    <x v="0"/>
    <x v="2"/>
    <s v="MLflow"/>
    <s v=" CUDA"/>
    <s v=" GCP"/>
    <m/>
    <m/>
    <m/>
    <x v="0"/>
    <x v="3"/>
    <x v="905"/>
    <n v="90596"/>
    <n v="113378"/>
    <n v="101987"/>
    <d v="2023-12-11T00:00:00"/>
    <x v="0"/>
    <s v="LangChain, PyTorch, MLflow"/>
    <s v="Mid"/>
    <d v="2023-12-11T00:00:00"/>
    <n v="11"/>
    <n v="12"/>
    <x v="2"/>
    <x v="5"/>
  </r>
  <r>
    <n v="907"/>
    <x v="885"/>
    <x v="3"/>
    <x v="6"/>
    <s v="LangChain"/>
    <s v=" Power BI"/>
    <s v=" PyTorch"/>
    <s v=" Pandas"/>
    <m/>
    <m/>
    <x v="1"/>
    <x v="1"/>
    <x v="906"/>
    <n v="84913"/>
    <n v="135327"/>
    <n v="110120"/>
    <d v="2024-10-20T00:00:00"/>
    <x v="1"/>
    <s v="PyTorch"/>
    <s v="Entry"/>
    <d v="2024-10-20T00:00:00"/>
    <n v="20"/>
    <n v="10"/>
    <x v="1"/>
    <x v="10"/>
  </r>
  <r>
    <n v="908"/>
    <x v="886"/>
    <x v="6"/>
    <x v="3"/>
    <s v="CUDA"/>
    <s v=" LangChain"/>
    <s v=" PyTorch"/>
    <m/>
    <m/>
    <m/>
    <x v="2"/>
    <x v="3"/>
    <x v="907"/>
    <n v="99425"/>
    <n v="166183"/>
    <n v="132804"/>
    <d v="2024-11-28T00:00:00"/>
    <x v="0"/>
    <s v="MLflow"/>
    <s v="Senior"/>
    <d v="2024-11-28T00:00:00"/>
    <n v="28"/>
    <n v="11"/>
    <x v="1"/>
    <x v="7"/>
  </r>
  <r>
    <n v="909"/>
    <x v="887"/>
    <x v="3"/>
    <x v="1"/>
    <s v="TensorFlow"/>
    <s v=" CUDA"/>
    <s v=" Pandas"/>
    <s v=" Hugging Face"/>
    <s v=" PyTorch"/>
    <s v=" MLflow"/>
    <x v="2"/>
    <x v="3"/>
    <x v="908"/>
    <n v="128680"/>
    <n v="166841"/>
    <n v="147760.5"/>
    <d v="2023-10-21T00:00:00"/>
    <x v="0"/>
    <s v="KDB+"/>
    <s v="Senior"/>
    <d v="2023-10-21T00:00:00"/>
    <n v="21"/>
    <n v="10"/>
    <x v="2"/>
    <x v="10"/>
  </r>
  <r>
    <n v="910"/>
    <x v="888"/>
    <x v="2"/>
    <x v="6"/>
    <s v="GCP"/>
    <s v=" Pandas"/>
    <s v=" R"/>
    <s v=" Excel"/>
    <s v=" Azure"/>
    <s v=" PyTorch"/>
    <x v="0"/>
    <x v="3"/>
    <x v="909"/>
    <n v="96520"/>
    <n v="170352"/>
    <n v="133436"/>
    <d v="2023-10-03T00:00:00"/>
    <x v="1"/>
    <s v="PyTorch, FastAPI, LangChain"/>
    <s v="Mid"/>
    <d v="2023-10-03T00:00:00"/>
    <n v="3"/>
    <n v="10"/>
    <x v="2"/>
    <x v="10"/>
  </r>
  <r>
    <n v="911"/>
    <x v="889"/>
    <x v="3"/>
    <x v="4"/>
    <s v="GCP"/>
    <s v=" CUDA"/>
    <s v=" NumPy"/>
    <m/>
    <m/>
    <m/>
    <x v="2"/>
    <x v="1"/>
    <x v="910"/>
    <n v="120985"/>
    <n v="185014"/>
    <n v="152999.5"/>
    <d v="2023-11-10T00:00:00"/>
    <x v="1"/>
    <s v="LangChain, Scikit-learn"/>
    <s v="Senior"/>
    <d v="2023-11-10T00:00:00"/>
    <n v="10"/>
    <n v="11"/>
    <x v="2"/>
    <x v="7"/>
  </r>
  <r>
    <n v="912"/>
    <x v="890"/>
    <x v="1"/>
    <x v="5"/>
    <s v="LangChain"/>
    <s v=" Excel"/>
    <s v=" Hugging Face"/>
    <m/>
    <m/>
    <m/>
    <x v="2"/>
    <x v="3"/>
    <x v="911"/>
    <n v="46096"/>
    <n v="121946"/>
    <n v="84021"/>
    <d v="2024-08-29T00:00:00"/>
    <x v="0"/>
    <s v="KDB+"/>
    <s v="Senior"/>
    <d v="2024-08-29T00:00:00"/>
    <n v="29"/>
    <n v="8"/>
    <x v="1"/>
    <x v="0"/>
  </r>
  <r>
    <n v="913"/>
    <x v="891"/>
    <x v="5"/>
    <x v="3"/>
    <s v="AWS"/>
    <s v=" Excel"/>
    <s v=" Keras"/>
    <s v=" Scikit-learn"/>
    <m/>
    <m/>
    <x v="2"/>
    <x v="1"/>
    <x v="912"/>
    <n v="49743"/>
    <n v="85665"/>
    <n v="67704"/>
    <d v="2025-09-01T00:00:00"/>
    <x v="2"/>
    <s v="TensorFlow"/>
    <s v="Senior"/>
    <d v="2025-09-01T00:00:00"/>
    <n v="1"/>
    <n v="9"/>
    <x v="0"/>
    <x v="2"/>
  </r>
  <r>
    <n v="914"/>
    <x v="892"/>
    <x v="6"/>
    <x v="5"/>
    <s v="Flask"/>
    <s v=" MLflow"/>
    <s v=" NumPy"/>
    <s v=" Scikit-learn"/>
    <s v=" CUDA"/>
    <m/>
    <x v="1"/>
    <x v="2"/>
    <x v="913"/>
    <n v="60561"/>
    <n v="83066"/>
    <n v="71813.5"/>
    <d v="2025-07-10T00:00:00"/>
    <x v="2"/>
    <s v="BigQuery"/>
    <s v="Entry"/>
    <d v="2025-07-10T00:00:00"/>
    <n v="10"/>
    <n v="7"/>
    <x v="0"/>
    <x v="8"/>
  </r>
  <r>
    <n v="915"/>
    <x v="893"/>
    <x v="4"/>
    <x v="5"/>
    <s v="NumPy"/>
    <s v=" Keras"/>
    <s v=" AWS"/>
    <s v=" Python"/>
    <s v=" LangChain"/>
    <s v=" MLflow"/>
    <x v="0"/>
    <x v="1"/>
    <x v="914"/>
    <n v="123480"/>
    <n v="196377"/>
    <n v="159928.5"/>
    <d v="2023-10-22T00:00:00"/>
    <x v="2"/>
    <s v="BigQuery, LangChain, Scikit-learn"/>
    <s v="Mid"/>
    <d v="2023-10-22T00:00:00"/>
    <n v="22"/>
    <n v="10"/>
    <x v="2"/>
    <x v="10"/>
  </r>
  <r>
    <n v="916"/>
    <x v="894"/>
    <x v="3"/>
    <x v="7"/>
    <s v="Flask"/>
    <s v=" LangChain"/>
    <s v=" MLflow"/>
    <m/>
    <m/>
    <m/>
    <x v="1"/>
    <x v="2"/>
    <x v="915"/>
    <n v="49134"/>
    <n v="62088"/>
    <n v="55611"/>
    <d v="2024-02-27T00:00:00"/>
    <x v="0"/>
    <s v="LangChain, MLflow"/>
    <s v="Entry"/>
    <d v="2024-02-27T00:00:00"/>
    <n v="27"/>
    <n v="2"/>
    <x v="1"/>
    <x v="4"/>
  </r>
  <r>
    <n v="917"/>
    <x v="895"/>
    <x v="2"/>
    <x v="7"/>
    <s v="TensorFlow"/>
    <s v=" Pandas"/>
    <s v=" Keras"/>
    <s v=" R"/>
    <m/>
    <m/>
    <x v="1"/>
    <x v="0"/>
    <x v="916"/>
    <n v="146383"/>
    <n v="199913"/>
    <n v="173148"/>
    <d v="2023-12-10T00:00:00"/>
    <x v="1"/>
    <s v="PyTorch"/>
    <s v="Entry"/>
    <d v="2023-12-10T00:00:00"/>
    <n v="10"/>
    <n v="12"/>
    <x v="2"/>
    <x v="5"/>
  </r>
  <r>
    <n v="918"/>
    <x v="896"/>
    <x v="5"/>
    <x v="2"/>
    <s v="LangChain"/>
    <s v=" Keras"/>
    <s v=" SQL"/>
    <s v=" FastAPI"/>
    <s v=" Azure"/>
    <m/>
    <x v="1"/>
    <x v="3"/>
    <x v="917"/>
    <n v="44419"/>
    <n v="65350"/>
    <n v="54884.5"/>
    <d v="2023-12-12T00:00:00"/>
    <x v="1"/>
    <s v="FastAPI"/>
    <s v="Entry"/>
    <d v="2023-12-12T00:00:00"/>
    <n v="12"/>
    <n v="12"/>
    <x v="2"/>
    <x v="5"/>
  </r>
  <r>
    <n v="919"/>
    <x v="897"/>
    <x v="4"/>
    <x v="3"/>
    <s v="SQL"/>
    <s v=" Pandas"/>
    <s v=" FastAPI"/>
    <s v=" C++"/>
    <s v=" Keras"/>
    <s v=" Python"/>
    <x v="2"/>
    <x v="3"/>
    <x v="918"/>
    <n v="48848"/>
    <n v="60982"/>
    <n v="54915"/>
    <d v="2024-05-05T00:00:00"/>
    <x v="1"/>
    <s v="MLflow, Scikit-learn, LangChain"/>
    <s v="Senior"/>
    <d v="2024-05-05T00:00:00"/>
    <n v="5"/>
    <n v="5"/>
    <x v="1"/>
    <x v="3"/>
  </r>
  <r>
    <n v="920"/>
    <x v="898"/>
    <x v="0"/>
    <x v="1"/>
    <s v="LangChain"/>
    <s v=" Power BI"/>
    <s v=" MLflow"/>
    <m/>
    <m/>
    <m/>
    <x v="0"/>
    <x v="0"/>
    <x v="919"/>
    <n v="93385"/>
    <n v="188098"/>
    <n v="140741.5"/>
    <d v="2025-07-05T00:00:00"/>
    <x v="1"/>
    <s v="LangChain, BigQuery"/>
    <s v="Mid"/>
    <d v="2025-07-05T00:00:00"/>
    <n v="5"/>
    <n v="7"/>
    <x v="0"/>
    <x v="8"/>
  </r>
  <r>
    <n v="921"/>
    <x v="899"/>
    <x v="2"/>
    <x v="3"/>
    <s v="AWS"/>
    <s v=" LangChain"/>
    <s v=" FastAPI"/>
    <s v=" C++"/>
    <s v=" Python"/>
    <s v=" CUDA"/>
    <x v="1"/>
    <x v="0"/>
    <x v="920"/>
    <n v="139966"/>
    <n v="204232"/>
    <n v="172099"/>
    <d v="2024-10-22T00:00:00"/>
    <x v="1"/>
    <s v="PyTorch, TensorFlow, LangChain"/>
    <s v="Entry"/>
    <d v="2024-10-22T00:00:00"/>
    <n v="22"/>
    <n v="10"/>
    <x v="1"/>
    <x v="10"/>
  </r>
  <r>
    <n v="922"/>
    <x v="900"/>
    <x v="3"/>
    <x v="4"/>
    <s v="PyTorch"/>
    <s v=" C++"/>
    <s v=" CUDA"/>
    <s v=" MLflow"/>
    <s v=" R"/>
    <s v=" NumPy"/>
    <x v="2"/>
    <x v="1"/>
    <x v="921"/>
    <n v="97543"/>
    <n v="186865"/>
    <n v="142204"/>
    <d v="2025-05-20T00:00:00"/>
    <x v="0"/>
    <s v="MLflow, FastAPI"/>
    <s v="Senior"/>
    <d v="2025-05-20T00:00:00"/>
    <n v="20"/>
    <n v="5"/>
    <x v="0"/>
    <x v="3"/>
  </r>
  <r>
    <n v="923"/>
    <x v="901"/>
    <x v="6"/>
    <x v="5"/>
    <s v="Scikit-learn"/>
    <s v=" Keras"/>
    <s v=" Excel"/>
    <s v=" PyTorch"/>
    <m/>
    <m/>
    <x v="1"/>
    <x v="0"/>
    <x v="922"/>
    <n v="74682"/>
    <n v="90118"/>
    <n v="82400"/>
    <d v="2025-04-04T00:00:00"/>
    <x v="1"/>
    <s v="KDB+, BigQuery"/>
    <s v="Entry"/>
    <d v="2025-04-04T00:00:00"/>
    <n v="4"/>
    <n v="4"/>
    <x v="0"/>
    <x v="9"/>
  </r>
  <r>
    <n v="924"/>
    <x v="902"/>
    <x v="6"/>
    <x v="3"/>
    <s v="Azure"/>
    <s v=" Power BI"/>
    <s v=" GCP"/>
    <s v=" LangChain"/>
    <m/>
    <m/>
    <x v="1"/>
    <x v="3"/>
    <x v="923"/>
    <n v="48904"/>
    <n v="148883"/>
    <n v="98893.5"/>
    <d v="2024-04-20T00:00:00"/>
    <x v="0"/>
    <s v="TensorFlow, LangChain, PyTorch"/>
    <s v="Entry"/>
    <d v="2024-04-20T00:00:00"/>
    <n v="20"/>
    <n v="4"/>
    <x v="1"/>
    <x v="9"/>
  </r>
  <r>
    <n v="925"/>
    <x v="903"/>
    <x v="5"/>
    <x v="6"/>
    <s v="Reinforcement Learning"/>
    <s v=" TensorFlow"/>
    <s v=" Pandas"/>
    <s v=" FastAPI"/>
    <m/>
    <m/>
    <x v="2"/>
    <x v="0"/>
    <x v="924"/>
    <n v="77036"/>
    <n v="123121"/>
    <n v="100078.5"/>
    <d v="2024-01-28T00:00:00"/>
    <x v="2"/>
    <s v="Scikit-learn, BigQuery, FastAPI"/>
    <s v="Senior"/>
    <d v="2024-01-28T00:00:00"/>
    <n v="28"/>
    <n v="1"/>
    <x v="1"/>
    <x v="6"/>
  </r>
  <r>
    <n v="926"/>
    <x v="904"/>
    <x v="3"/>
    <x v="1"/>
    <s v="Excel"/>
    <s v=" Scikit-learn"/>
    <s v=" GCP"/>
    <m/>
    <m/>
    <m/>
    <x v="1"/>
    <x v="1"/>
    <x v="925"/>
    <n v="99727"/>
    <n v="180257"/>
    <n v="139992"/>
    <d v="2023-12-23T00:00:00"/>
    <x v="0"/>
    <s v="BigQuery"/>
    <s v="Entry"/>
    <d v="2023-12-23T00:00:00"/>
    <n v="23"/>
    <n v="12"/>
    <x v="2"/>
    <x v="5"/>
  </r>
  <r>
    <n v="927"/>
    <x v="905"/>
    <x v="6"/>
    <x v="1"/>
    <s v="MLflow"/>
    <s v=" Pandas"/>
    <s v=" Scikit-learn"/>
    <s v=" AWS"/>
    <s v=" Flask"/>
    <s v=" FastAPI"/>
    <x v="2"/>
    <x v="0"/>
    <x v="926"/>
    <n v="100434"/>
    <n v="145432"/>
    <n v="122933"/>
    <d v="2024-01-06T00:00:00"/>
    <x v="2"/>
    <s v="LangChain"/>
    <s v="Senior"/>
    <d v="2024-01-06T00:00:00"/>
    <n v="6"/>
    <n v="1"/>
    <x v="1"/>
    <x v="6"/>
  </r>
  <r>
    <n v="928"/>
    <x v="906"/>
    <x v="2"/>
    <x v="0"/>
    <s v="AWS"/>
    <s v=" FastAPI"/>
    <s v=" R"/>
    <s v=" C++"/>
    <s v=" Python"/>
    <s v=" Reinforcement Learning"/>
    <x v="2"/>
    <x v="0"/>
    <x v="927"/>
    <n v="113410"/>
    <n v="124488"/>
    <n v="118949"/>
    <d v="2024-06-05T00:00:00"/>
    <x v="2"/>
    <s v="LangChain, MLflow"/>
    <s v="Senior"/>
    <d v="2024-06-05T00:00:00"/>
    <n v="5"/>
    <n v="6"/>
    <x v="1"/>
    <x v="11"/>
  </r>
  <r>
    <n v="929"/>
    <x v="907"/>
    <x v="3"/>
    <x v="0"/>
    <s v="NumPy"/>
    <s v=" Scikit-learn"/>
    <s v=" FastAPI"/>
    <s v=" Power BI"/>
    <s v=" Pandas"/>
    <m/>
    <x v="1"/>
    <x v="2"/>
    <x v="928"/>
    <n v="145218"/>
    <n v="225247"/>
    <n v="185232.5"/>
    <d v="2024-05-08T00:00:00"/>
    <x v="2"/>
    <s v="PyTorch"/>
    <s v="Entry"/>
    <d v="2024-05-08T00:00:00"/>
    <n v="8"/>
    <n v="5"/>
    <x v="1"/>
    <x v="3"/>
  </r>
  <r>
    <n v="930"/>
    <x v="908"/>
    <x v="6"/>
    <x v="5"/>
    <s v="Keras"/>
    <s v=" C++"/>
    <s v=" LangChain"/>
    <s v=" AWS"/>
    <s v=" Python"/>
    <s v=" GCP"/>
    <x v="0"/>
    <x v="3"/>
    <x v="929"/>
    <n v="99985"/>
    <n v="118835"/>
    <n v="109410"/>
    <d v="2023-10-03T00:00:00"/>
    <x v="0"/>
    <s v="KDB+"/>
    <s v="Mid"/>
    <d v="2023-10-03T00:00:00"/>
    <n v="3"/>
    <n v="10"/>
    <x v="2"/>
    <x v="10"/>
  </r>
  <r>
    <n v="931"/>
    <x v="909"/>
    <x v="2"/>
    <x v="4"/>
    <s v="Hugging Face"/>
    <s v=" Pandas"/>
    <s v=" Reinforcement Learning"/>
    <s v=" C++"/>
    <s v=" FastAPI"/>
    <m/>
    <x v="1"/>
    <x v="0"/>
    <x v="930"/>
    <n v="56177"/>
    <n v="123724"/>
    <n v="89950.5"/>
    <d v="2025-06-02T00:00:00"/>
    <x v="1"/>
    <s v="LangChain, MLflow, Scikit-learn"/>
    <s v="Entry"/>
    <d v="2025-06-02T00:00:00"/>
    <n v="2"/>
    <n v="6"/>
    <x v="0"/>
    <x v="11"/>
  </r>
  <r>
    <n v="932"/>
    <x v="910"/>
    <x v="1"/>
    <x v="3"/>
    <s v="LangChain"/>
    <s v=" AWS"/>
    <s v=" Reinforcement Learning"/>
    <s v=" Hugging Face"/>
    <s v=" FastAPI"/>
    <m/>
    <x v="1"/>
    <x v="0"/>
    <x v="931"/>
    <n v="133484"/>
    <n v="224807"/>
    <n v="179145.5"/>
    <d v="2024-09-26T00:00:00"/>
    <x v="0"/>
    <s v="PyTorch, Scikit-learn"/>
    <s v="Entry"/>
    <d v="2024-09-26T00:00:00"/>
    <n v="26"/>
    <n v="9"/>
    <x v="1"/>
    <x v="2"/>
  </r>
  <r>
    <n v="933"/>
    <x v="911"/>
    <x v="3"/>
    <x v="0"/>
    <s v="Azure"/>
    <s v=" AWS"/>
    <s v=" Reinforcement Learning"/>
    <m/>
    <m/>
    <m/>
    <x v="2"/>
    <x v="2"/>
    <x v="932"/>
    <n v="144347"/>
    <n v="187223"/>
    <n v="165785"/>
    <d v="2024-09-01T00:00:00"/>
    <x v="2"/>
    <s v="FastAPI"/>
    <s v="Senior"/>
    <d v="2024-09-01T00:00:00"/>
    <n v="1"/>
    <n v="9"/>
    <x v="1"/>
    <x v="2"/>
  </r>
  <r>
    <n v="934"/>
    <x v="912"/>
    <x v="2"/>
    <x v="6"/>
    <s v="MLflow"/>
    <s v=" Pandas"/>
    <s v=" Keras"/>
    <m/>
    <m/>
    <m/>
    <x v="0"/>
    <x v="3"/>
    <x v="933"/>
    <n v="83798"/>
    <n v="121933"/>
    <n v="102865.5"/>
    <d v="2024-07-18T00:00:00"/>
    <x v="0"/>
    <s v="PyTorch"/>
    <s v="Mid"/>
    <d v="2024-07-18T00:00:00"/>
    <n v="18"/>
    <n v="7"/>
    <x v="1"/>
    <x v="8"/>
  </r>
  <r>
    <n v="935"/>
    <x v="913"/>
    <x v="4"/>
    <x v="1"/>
    <s v="PyTorch"/>
    <s v=" CUDA"/>
    <s v=" Azure"/>
    <s v=" Pandas"/>
    <s v=" Flask"/>
    <m/>
    <x v="2"/>
    <x v="3"/>
    <x v="934"/>
    <n v="143575"/>
    <n v="159996"/>
    <n v="151785.5"/>
    <d v="2025-03-14T00:00:00"/>
    <x v="0"/>
    <s v="BigQuery"/>
    <s v="Senior"/>
    <d v="2025-03-14T00:00:00"/>
    <n v="14"/>
    <n v="3"/>
    <x v="0"/>
    <x v="1"/>
  </r>
  <r>
    <n v="936"/>
    <x v="914"/>
    <x v="6"/>
    <x v="2"/>
    <s v="TensorFlow"/>
    <s v=" FastAPI"/>
    <s v=" Excel"/>
    <s v=" GCP"/>
    <m/>
    <m/>
    <x v="2"/>
    <x v="2"/>
    <x v="935"/>
    <n v="95811"/>
    <n v="171383"/>
    <n v="133597"/>
    <d v="2025-01-31T00:00:00"/>
    <x v="1"/>
    <s v="Scikit-learn, TensorFlow, KDB+"/>
    <s v="Senior"/>
    <d v="2025-01-31T00:00:00"/>
    <n v="31"/>
    <n v="1"/>
    <x v="0"/>
    <x v="6"/>
  </r>
  <r>
    <n v="937"/>
    <x v="915"/>
    <x v="3"/>
    <x v="1"/>
    <s v="Azure"/>
    <s v=" R"/>
    <s v=" MLflow"/>
    <s v=" TensorFlow"/>
    <m/>
    <m/>
    <x v="1"/>
    <x v="1"/>
    <x v="936"/>
    <n v="103575"/>
    <n v="118168"/>
    <n v="110871.5"/>
    <d v="2024-01-24T00:00:00"/>
    <x v="0"/>
    <s v="PyTorch"/>
    <s v="Entry"/>
    <d v="2024-01-24T00:00:00"/>
    <n v="24"/>
    <n v="1"/>
    <x v="1"/>
    <x v="6"/>
  </r>
  <r>
    <n v="938"/>
    <x v="916"/>
    <x v="2"/>
    <x v="6"/>
    <s v="NumPy"/>
    <s v=" LangChain"/>
    <s v=" FastAPI"/>
    <s v=" Reinforcement Learning"/>
    <s v=" Flask"/>
    <m/>
    <x v="0"/>
    <x v="0"/>
    <x v="937"/>
    <n v="40745"/>
    <n v="127343"/>
    <n v="84044"/>
    <d v="2025-06-15T00:00:00"/>
    <x v="1"/>
    <s v="BigQuery, KDB+, FastAPI"/>
    <s v="Mid"/>
    <d v="2025-06-15T00:00:00"/>
    <n v="15"/>
    <n v="6"/>
    <x v="0"/>
    <x v="11"/>
  </r>
  <r>
    <n v="939"/>
    <x v="917"/>
    <x v="0"/>
    <x v="2"/>
    <s v="MLflow"/>
    <s v=" PyTorch"/>
    <s v=" NumPy"/>
    <s v=" TensorFlow"/>
    <m/>
    <m/>
    <x v="0"/>
    <x v="2"/>
    <x v="938"/>
    <n v="66473"/>
    <n v="78077"/>
    <n v="72275"/>
    <d v="2023-10-11T00:00:00"/>
    <x v="0"/>
    <s v="MLflow, TensorFlow"/>
    <s v="Mid"/>
    <d v="2023-10-11T00:00:00"/>
    <n v="11"/>
    <n v="10"/>
    <x v="2"/>
    <x v="10"/>
  </r>
  <r>
    <n v="940"/>
    <x v="918"/>
    <x v="1"/>
    <x v="6"/>
    <s v="NumPy"/>
    <s v=" TensorFlow"/>
    <s v=" Keras"/>
    <s v=" MLflow"/>
    <s v=" CUDA"/>
    <s v=" C++"/>
    <x v="2"/>
    <x v="3"/>
    <x v="939"/>
    <n v="114324"/>
    <n v="162850"/>
    <n v="138587"/>
    <d v="2025-05-04T00:00:00"/>
    <x v="0"/>
    <s v="LangChain, BigQuery, KDB+"/>
    <s v="Senior"/>
    <d v="2025-05-04T00:00:00"/>
    <n v="4"/>
    <n v="5"/>
    <x v="0"/>
    <x v="3"/>
  </r>
  <r>
    <n v="941"/>
    <x v="919"/>
    <x v="6"/>
    <x v="3"/>
    <s v="CUDA"/>
    <s v=" PyTorch"/>
    <s v=" Reinforcement Learning"/>
    <s v=" NumPy"/>
    <s v=" AWS"/>
    <m/>
    <x v="2"/>
    <x v="1"/>
    <x v="940"/>
    <n v="81604"/>
    <n v="133314"/>
    <n v="107459"/>
    <d v="2024-11-02T00:00:00"/>
    <x v="0"/>
    <s v="TensorFlow, Scikit-learn"/>
    <s v="Senior"/>
    <d v="2024-11-02T00:00:00"/>
    <n v="2"/>
    <n v="11"/>
    <x v="1"/>
    <x v="7"/>
  </r>
  <r>
    <n v="942"/>
    <x v="920"/>
    <x v="0"/>
    <x v="2"/>
    <s v="Power BI"/>
    <s v=" Azure"/>
    <s v=" Reinforcement Learning"/>
    <s v=" R"/>
    <m/>
    <m/>
    <x v="2"/>
    <x v="3"/>
    <x v="941"/>
    <n v="89096"/>
    <n v="179857"/>
    <n v="134476.5"/>
    <d v="2024-09-09T00:00:00"/>
    <x v="2"/>
    <s v="MLflow, KDB+, FastAPI"/>
    <s v="Senior"/>
    <d v="2024-09-09T00:00:00"/>
    <n v="9"/>
    <n v="9"/>
    <x v="1"/>
    <x v="2"/>
  </r>
  <r>
    <n v="943"/>
    <x v="921"/>
    <x v="3"/>
    <x v="1"/>
    <s v="Python"/>
    <s v=" Reinforcement Learning"/>
    <s v=" PyTorch"/>
    <s v=" TensorFlow"/>
    <s v=" Pandas"/>
    <s v=" Power BI"/>
    <x v="0"/>
    <x v="2"/>
    <x v="942"/>
    <n v="56260"/>
    <n v="87654"/>
    <n v="71957"/>
    <d v="2023-11-06T00:00:00"/>
    <x v="0"/>
    <s v="Scikit-learn"/>
    <s v="Mid"/>
    <d v="2023-11-06T00:00:00"/>
    <n v="6"/>
    <n v="11"/>
    <x v="2"/>
    <x v="7"/>
  </r>
  <r>
    <n v="944"/>
    <x v="922"/>
    <x v="3"/>
    <x v="7"/>
    <s v="FastAPI"/>
    <s v=" TensorFlow"/>
    <s v=" Reinforcement Learning"/>
    <s v=" Power BI"/>
    <s v=" C++"/>
    <m/>
    <x v="1"/>
    <x v="3"/>
    <x v="943"/>
    <n v="49558"/>
    <n v="70064"/>
    <n v="59811"/>
    <d v="2025-02-08T00:00:00"/>
    <x v="2"/>
    <s v="TensorFlow, FastAPI"/>
    <s v="Entry"/>
    <d v="2025-02-08T00:00:00"/>
    <n v="8"/>
    <n v="2"/>
    <x v="0"/>
    <x v="4"/>
  </r>
  <r>
    <n v="945"/>
    <x v="923"/>
    <x v="5"/>
    <x v="3"/>
    <s v="C++"/>
    <s v=" Power BI"/>
    <s v=" LangChain"/>
    <s v=" Azure"/>
    <s v=" Pandas"/>
    <s v=" TensorFlow"/>
    <x v="0"/>
    <x v="0"/>
    <x v="944"/>
    <n v="81542"/>
    <n v="177339"/>
    <n v="129440.5"/>
    <d v="2024-11-03T00:00:00"/>
    <x v="0"/>
    <s v="MLflow, BigQuery, PyTorch"/>
    <s v="Mid"/>
    <d v="2024-11-03T00:00:00"/>
    <n v="3"/>
    <n v="11"/>
    <x v="1"/>
    <x v="7"/>
  </r>
  <r>
    <n v="946"/>
    <x v="924"/>
    <x v="1"/>
    <x v="3"/>
    <s v="CUDA"/>
    <s v=" PyTorch"/>
    <s v=" GCP"/>
    <s v=" C++"/>
    <m/>
    <m/>
    <x v="1"/>
    <x v="0"/>
    <x v="945"/>
    <n v="102091"/>
    <n v="163622"/>
    <n v="132856.5"/>
    <d v="2025-07-25T00:00:00"/>
    <x v="1"/>
    <s v="FastAPI, TensorFlow"/>
    <s v="Entry"/>
    <d v="2025-07-25T00:00:00"/>
    <n v="25"/>
    <n v="7"/>
    <x v="0"/>
    <x v="8"/>
  </r>
  <r>
    <n v="947"/>
    <x v="925"/>
    <x v="3"/>
    <x v="6"/>
    <s v="R"/>
    <s v=" MLflow"/>
    <s v=" Power BI"/>
    <s v=" SQL"/>
    <s v=" FastAPI"/>
    <m/>
    <x v="2"/>
    <x v="2"/>
    <x v="946"/>
    <n v="121879"/>
    <n v="190776"/>
    <n v="156327.5"/>
    <d v="2023-12-28T00:00:00"/>
    <x v="1"/>
    <s v="BigQuery"/>
    <s v="Senior"/>
    <d v="2023-12-28T00:00:00"/>
    <n v="28"/>
    <n v="12"/>
    <x v="2"/>
    <x v="5"/>
  </r>
  <r>
    <n v="948"/>
    <x v="926"/>
    <x v="3"/>
    <x v="2"/>
    <s v="PyTorch"/>
    <s v=" Keras"/>
    <s v=" Azure"/>
    <s v=" AWS"/>
    <s v=" R"/>
    <s v=" Reinforcement Learning"/>
    <x v="2"/>
    <x v="3"/>
    <x v="947"/>
    <n v="100499"/>
    <n v="194235"/>
    <n v="147367"/>
    <d v="2025-04-22T00:00:00"/>
    <x v="2"/>
    <s v="Scikit-learn, MLflow"/>
    <s v="Senior"/>
    <d v="2025-04-22T00:00:00"/>
    <n v="22"/>
    <n v="4"/>
    <x v="0"/>
    <x v="9"/>
  </r>
  <r>
    <n v="949"/>
    <x v="927"/>
    <x v="4"/>
    <x v="4"/>
    <s v="R"/>
    <s v=" CUDA"/>
    <s v=" C++"/>
    <s v=" Excel"/>
    <m/>
    <m/>
    <x v="0"/>
    <x v="2"/>
    <x v="948"/>
    <n v="93170"/>
    <n v="133713"/>
    <n v="113441.5"/>
    <d v="2023-10-03T00:00:00"/>
    <x v="1"/>
    <s v="Scikit-learn, BigQuery, LangChain"/>
    <s v="Mid"/>
    <d v="2023-10-03T00:00:00"/>
    <n v="3"/>
    <n v="10"/>
    <x v="2"/>
    <x v="10"/>
  </r>
  <r>
    <n v="950"/>
    <x v="928"/>
    <x v="5"/>
    <x v="2"/>
    <s v="Azure"/>
    <s v=" Python"/>
    <s v=" Flask"/>
    <s v=" Power BI"/>
    <s v=" NumPy"/>
    <s v=" Excel"/>
    <x v="2"/>
    <x v="2"/>
    <x v="949"/>
    <n v="93116"/>
    <n v="182505"/>
    <n v="137810.5"/>
    <d v="2025-08-17T00:00:00"/>
    <x v="1"/>
    <s v="LangChain"/>
    <s v="Senior"/>
    <d v="2025-08-17T00:00:00"/>
    <n v="17"/>
    <n v="8"/>
    <x v="0"/>
    <x v="0"/>
  </r>
  <r>
    <n v="951"/>
    <x v="929"/>
    <x v="0"/>
    <x v="0"/>
    <s v="Reinforcement Learning"/>
    <s v=" Hugging Face"/>
    <s v=" MLflow"/>
    <s v=" CUDA"/>
    <m/>
    <m/>
    <x v="2"/>
    <x v="1"/>
    <x v="950"/>
    <n v="134605"/>
    <n v="155059"/>
    <n v="144832"/>
    <d v="2024-01-04T00:00:00"/>
    <x v="2"/>
    <s v="MLflow, BigQuery, PyTorch"/>
    <s v="Senior"/>
    <d v="2024-01-04T00:00:00"/>
    <n v="4"/>
    <n v="1"/>
    <x v="1"/>
    <x v="6"/>
  </r>
  <r>
    <n v="952"/>
    <x v="930"/>
    <x v="2"/>
    <x v="1"/>
    <s v="Reinforcement Learning"/>
    <s v=" Azure"/>
    <s v=" Hugging Face"/>
    <s v=" LangChain"/>
    <s v=" Pandas"/>
    <m/>
    <x v="1"/>
    <x v="1"/>
    <x v="951"/>
    <n v="135040"/>
    <n v="211350"/>
    <n v="173195"/>
    <d v="2024-08-05T00:00:00"/>
    <x v="1"/>
    <s v="Scikit-learn, LangChain"/>
    <s v="Entry"/>
    <d v="2024-08-05T00:00:00"/>
    <n v="5"/>
    <n v="8"/>
    <x v="1"/>
    <x v="0"/>
  </r>
  <r>
    <n v="953"/>
    <x v="931"/>
    <x v="0"/>
    <x v="1"/>
    <s v="Azure"/>
    <s v=" AWS"/>
    <s v=" PyTorch"/>
    <s v=" TensorFlow"/>
    <s v=" GCP"/>
    <m/>
    <x v="1"/>
    <x v="3"/>
    <x v="952"/>
    <n v="70699"/>
    <n v="105545"/>
    <n v="88122"/>
    <d v="2025-03-29T00:00:00"/>
    <x v="1"/>
    <s v="Scikit-learn"/>
    <s v="Entry"/>
    <d v="2025-03-29T00:00:00"/>
    <n v="29"/>
    <n v="3"/>
    <x v="0"/>
    <x v="1"/>
  </r>
  <r>
    <n v="954"/>
    <x v="932"/>
    <x v="6"/>
    <x v="1"/>
    <s v="R"/>
    <s v=" Hugging Face"/>
    <s v=" Flask"/>
    <m/>
    <m/>
    <m/>
    <x v="1"/>
    <x v="3"/>
    <x v="953"/>
    <n v="49914"/>
    <n v="109366"/>
    <n v="79640"/>
    <d v="2025-06-14T00:00:00"/>
    <x v="0"/>
    <s v="TensorFlow"/>
    <s v="Entry"/>
    <d v="2025-06-14T00:00:00"/>
    <n v="14"/>
    <n v="6"/>
    <x v="0"/>
    <x v="11"/>
  </r>
  <r>
    <n v="955"/>
    <x v="933"/>
    <x v="0"/>
    <x v="7"/>
    <s v="Reinforcement Learning"/>
    <s v=" Power BI"/>
    <s v=" MLflow"/>
    <s v=" PyTorch"/>
    <s v=" R"/>
    <s v=" Pandas"/>
    <x v="0"/>
    <x v="1"/>
    <x v="954"/>
    <n v="104664"/>
    <n v="167187"/>
    <n v="135925.5"/>
    <d v="2024-08-10T00:00:00"/>
    <x v="1"/>
    <s v="Scikit-learn, FastAPI, LangChain"/>
    <s v="Mid"/>
    <d v="2024-08-10T00:00:00"/>
    <n v="10"/>
    <n v="8"/>
    <x v="1"/>
    <x v="0"/>
  </r>
  <r>
    <n v="956"/>
    <x v="934"/>
    <x v="3"/>
    <x v="0"/>
    <s v="Hugging Face"/>
    <s v=" Flask"/>
    <s v=" SQL"/>
    <s v=" Scikit-learn"/>
    <s v=" C++"/>
    <m/>
    <x v="0"/>
    <x v="0"/>
    <x v="955"/>
    <n v="82848"/>
    <n v="132371"/>
    <n v="107609.5"/>
    <d v="2024-12-01T00:00:00"/>
    <x v="2"/>
    <s v="BigQuery, TensorFlow"/>
    <s v="Mid"/>
    <d v="2024-12-01T00:00:00"/>
    <n v="1"/>
    <n v="12"/>
    <x v="1"/>
    <x v="5"/>
  </r>
  <r>
    <n v="957"/>
    <x v="935"/>
    <x v="6"/>
    <x v="4"/>
    <s v="FastAPI"/>
    <s v=" Scikit-learn"/>
    <s v=" SQL"/>
    <m/>
    <m/>
    <m/>
    <x v="0"/>
    <x v="3"/>
    <x v="956"/>
    <n v="49582"/>
    <n v="66937"/>
    <n v="58259.5"/>
    <d v="2025-09-10T00:00:00"/>
    <x v="0"/>
    <s v="TensorFlow, Scikit-learn, LangChain"/>
    <s v="Mid"/>
    <d v="2025-09-10T00:00:00"/>
    <n v="10"/>
    <n v="9"/>
    <x v="0"/>
    <x v="2"/>
  </r>
  <r>
    <n v="958"/>
    <x v="936"/>
    <x v="4"/>
    <x v="4"/>
    <s v="Pandas"/>
    <s v=" FastAPI"/>
    <s v=" Hugging Face"/>
    <m/>
    <m/>
    <m/>
    <x v="2"/>
    <x v="3"/>
    <x v="957"/>
    <n v="90272"/>
    <n v="169247"/>
    <n v="129759.5"/>
    <d v="2024-01-02T00:00:00"/>
    <x v="1"/>
    <s v="TensorFlow, FastAPI"/>
    <s v="Senior"/>
    <d v="2024-01-02T00:00:00"/>
    <n v="2"/>
    <n v="1"/>
    <x v="1"/>
    <x v="6"/>
  </r>
  <r>
    <n v="959"/>
    <x v="937"/>
    <x v="1"/>
    <x v="0"/>
    <s v="AWS"/>
    <s v=" TensorFlow"/>
    <s v=" Excel"/>
    <s v=" SQL"/>
    <s v=" GCP"/>
    <m/>
    <x v="1"/>
    <x v="2"/>
    <x v="958"/>
    <n v="124573"/>
    <n v="216693"/>
    <n v="170633"/>
    <d v="2024-01-24T00:00:00"/>
    <x v="2"/>
    <s v="KDB+, MLflow"/>
    <s v="Entry"/>
    <d v="2024-01-24T00:00:00"/>
    <n v="24"/>
    <n v="1"/>
    <x v="1"/>
    <x v="6"/>
  </r>
  <r>
    <n v="960"/>
    <x v="938"/>
    <x v="2"/>
    <x v="2"/>
    <s v="Excel"/>
    <s v=" TensorFlow"/>
    <s v=" Flask"/>
    <s v=" Scikit-learn"/>
    <m/>
    <m/>
    <x v="1"/>
    <x v="0"/>
    <x v="959"/>
    <n v="121683"/>
    <n v="156490"/>
    <n v="139086.5"/>
    <d v="2024-12-28T00:00:00"/>
    <x v="1"/>
    <s v="KDB+"/>
    <s v="Entry"/>
    <d v="2024-12-28T00:00:00"/>
    <n v="28"/>
    <n v="12"/>
    <x v="1"/>
    <x v="5"/>
  </r>
  <r>
    <n v="961"/>
    <x v="939"/>
    <x v="4"/>
    <x v="1"/>
    <s v="Flask"/>
    <s v=" Azure"/>
    <s v=" SQL"/>
    <m/>
    <m/>
    <m/>
    <x v="1"/>
    <x v="1"/>
    <x v="960"/>
    <n v="140647"/>
    <n v="193727"/>
    <n v="167187"/>
    <d v="2023-11-08T00:00:00"/>
    <x v="1"/>
    <s v="PyTorch"/>
    <s v="Entry"/>
    <d v="2023-11-08T00:00:00"/>
    <n v="8"/>
    <n v="11"/>
    <x v="2"/>
    <x v="7"/>
  </r>
  <r>
    <n v="962"/>
    <x v="940"/>
    <x v="3"/>
    <x v="0"/>
    <s v="Flask"/>
    <s v=" Excel"/>
    <s v=" AWS"/>
    <s v=" PyTorch"/>
    <s v=" LangChain"/>
    <m/>
    <x v="0"/>
    <x v="3"/>
    <x v="961"/>
    <n v="68266"/>
    <n v="125443"/>
    <n v="96854.5"/>
    <d v="2023-11-25T00:00:00"/>
    <x v="1"/>
    <s v="BigQuery, FastAPI"/>
    <s v="Mid"/>
    <d v="2023-11-25T00:00:00"/>
    <n v="25"/>
    <n v="11"/>
    <x v="2"/>
    <x v="7"/>
  </r>
  <r>
    <n v="963"/>
    <x v="941"/>
    <x v="6"/>
    <x v="4"/>
    <s v="Flask"/>
    <s v=" Reinforcement Learning"/>
    <s v=" Pandas"/>
    <s v=" Hugging Face"/>
    <s v=" Keras"/>
    <m/>
    <x v="2"/>
    <x v="0"/>
    <x v="962"/>
    <n v="141644"/>
    <n v="203839"/>
    <n v="172741.5"/>
    <d v="2024-04-23T00:00:00"/>
    <x v="1"/>
    <s v="BigQuery, Scikit-learn, MLflow"/>
    <s v="Senior"/>
    <d v="2024-04-23T00:00:00"/>
    <n v="23"/>
    <n v="4"/>
    <x v="1"/>
    <x v="9"/>
  </r>
  <r>
    <n v="964"/>
    <x v="942"/>
    <x v="1"/>
    <x v="3"/>
    <s v="NumPy"/>
    <s v=" Pandas"/>
    <s v=" SQL"/>
    <s v=" R"/>
    <s v=" Excel"/>
    <m/>
    <x v="2"/>
    <x v="0"/>
    <x v="963"/>
    <n v="110260"/>
    <n v="191166"/>
    <n v="150713"/>
    <d v="2024-02-17T00:00:00"/>
    <x v="0"/>
    <s v="KDB+"/>
    <s v="Senior"/>
    <d v="2024-02-17T00:00:00"/>
    <n v="17"/>
    <n v="2"/>
    <x v="1"/>
    <x v="4"/>
  </r>
  <r>
    <n v="965"/>
    <x v="943"/>
    <x v="3"/>
    <x v="1"/>
    <s v="GCP"/>
    <s v=" Reinforcement Learning"/>
    <s v=" CUDA"/>
    <s v=" NumPy"/>
    <s v=" SQL"/>
    <m/>
    <x v="1"/>
    <x v="1"/>
    <x v="964"/>
    <n v="56178"/>
    <n v="73901"/>
    <n v="65039.5"/>
    <d v="2024-07-20T00:00:00"/>
    <x v="2"/>
    <s v="FastAPI, MLflow"/>
    <s v="Entry"/>
    <d v="2024-07-20T00:00:00"/>
    <n v="20"/>
    <n v="7"/>
    <x v="1"/>
    <x v="8"/>
  </r>
  <r>
    <n v="966"/>
    <x v="944"/>
    <x v="1"/>
    <x v="2"/>
    <s v="TensorFlow"/>
    <s v=" Power BI"/>
    <s v=" Azure"/>
    <s v=" Flask"/>
    <s v=" Reinforcement Learning"/>
    <s v=" R"/>
    <x v="2"/>
    <x v="1"/>
    <x v="965"/>
    <n v="148430"/>
    <n v="222122"/>
    <n v="185276"/>
    <d v="2024-01-28T00:00:00"/>
    <x v="0"/>
    <s v="PyTorch, BigQuery, TensorFlow"/>
    <s v="Senior"/>
    <d v="2024-01-28T00:00:00"/>
    <n v="28"/>
    <n v="1"/>
    <x v="1"/>
    <x v="6"/>
  </r>
  <r>
    <n v="967"/>
    <x v="945"/>
    <x v="3"/>
    <x v="2"/>
    <s v="GCP"/>
    <s v=" Power BI"/>
    <s v=" FastAPI"/>
    <s v=" Reinforcement Learning"/>
    <s v=" TensorFlow"/>
    <s v=" AWS"/>
    <x v="2"/>
    <x v="2"/>
    <x v="966"/>
    <n v="130221"/>
    <n v="187925"/>
    <n v="159073"/>
    <d v="2024-09-29T00:00:00"/>
    <x v="0"/>
    <s v="LangChain, MLflow, PyTorch"/>
    <s v="Senior"/>
    <d v="2024-09-29T00:00:00"/>
    <n v="29"/>
    <n v="9"/>
    <x v="1"/>
    <x v="2"/>
  </r>
  <r>
    <n v="968"/>
    <x v="946"/>
    <x v="6"/>
    <x v="1"/>
    <s v="R"/>
    <s v=" Python"/>
    <s v=" Hugging Face"/>
    <s v=" Excel"/>
    <s v=" Azure"/>
    <m/>
    <x v="1"/>
    <x v="0"/>
    <x v="967"/>
    <n v="89082"/>
    <n v="125755"/>
    <n v="107418.5"/>
    <d v="2024-04-21T00:00:00"/>
    <x v="0"/>
    <s v="Scikit-learn, KDB+, TensorFlow"/>
    <s v="Entry"/>
    <d v="2024-04-21T00:00:00"/>
    <n v="21"/>
    <n v="4"/>
    <x v="1"/>
    <x v="9"/>
  </r>
  <r>
    <n v="969"/>
    <x v="947"/>
    <x v="6"/>
    <x v="6"/>
    <s v="LangChain"/>
    <s v=" Python"/>
    <s v=" R"/>
    <s v=" C++"/>
    <s v=" NumPy"/>
    <m/>
    <x v="2"/>
    <x v="1"/>
    <x v="968"/>
    <n v="140456"/>
    <n v="219981"/>
    <n v="180218.5"/>
    <d v="2025-03-08T00:00:00"/>
    <x v="1"/>
    <s v="KDB+"/>
    <s v="Senior"/>
    <d v="2025-03-08T00:00:00"/>
    <n v="8"/>
    <n v="3"/>
    <x v="0"/>
    <x v="1"/>
  </r>
  <r>
    <n v="970"/>
    <x v="948"/>
    <x v="4"/>
    <x v="1"/>
    <s v="MLflow"/>
    <s v=" Excel"/>
    <s v=" CUDA"/>
    <s v=" LangChain"/>
    <s v=" AWS"/>
    <s v=" Azure"/>
    <x v="1"/>
    <x v="3"/>
    <x v="969"/>
    <n v="75664"/>
    <n v="174496"/>
    <n v="125080"/>
    <d v="2025-04-13T00:00:00"/>
    <x v="0"/>
    <s v="Scikit-learn"/>
    <s v="Entry"/>
    <d v="2025-04-13T00:00:00"/>
    <n v="13"/>
    <n v="4"/>
    <x v="0"/>
    <x v="9"/>
  </r>
  <r>
    <n v="971"/>
    <x v="949"/>
    <x v="2"/>
    <x v="1"/>
    <s v="AWS"/>
    <s v=" Hugging Face"/>
    <s v=" MLflow"/>
    <s v=" Excel"/>
    <s v=" C++"/>
    <m/>
    <x v="1"/>
    <x v="3"/>
    <x v="970"/>
    <n v="74698"/>
    <n v="171496"/>
    <n v="123097"/>
    <d v="2024-06-16T00:00:00"/>
    <x v="0"/>
    <s v="BigQuery, PyTorch, Scikit-learn"/>
    <s v="Entry"/>
    <d v="2024-06-16T00:00:00"/>
    <n v="16"/>
    <n v="6"/>
    <x v="1"/>
    <x v="11"/>
  </r>
  <r>
    <n v="972"/>
    <x v="950"/>
    <x v="5"/>
    <x v="4"/>
    <s v="PyTorch"/>
    <s v=" TensorFlow"/>
    <s v=" AWS"/>
    <s v=" C++"/>
    <s v=" GCP"/>
    <m/>
    <x v="1"/>
    <x v="3"/>
    <x v="971"/>
    <n v="135994"/>
    <n v="178112"/>
    <n v="157053"/>
    <d v="2023-09-21T00:00:00"/>
    <x v="1"/>
    <s v="KDB+, MLflow, FastAPI"/>
    <s v="Entry"/>
    <d v="2023-09-21T00:00:00"/>
    <n v="21"/>
    <n v="9"/>
    <x v="2"/>
    <x v="2"/>
  </r>
  <r>
    <n v="973"/>
    <x v="951"/>
    <x v="0"/>
    <x v="3"/>
    <s v="Flask"/>
    <s v=" Keras"/>
    <s v=" Pandas"/>
    <s v=" CUDA"/>
    <s v=" PyTorch"/>
    <s v=" Reinforcement Learning"/>
    <x v="0"/>
    <x v="2"/>
    <x v="972"/>
    <n v="67828"/>
    <n v="84015"/>
    <n v="75921.5"/>
    <d v="2025-09-19T00:00:00"/>
    <x v="2"/>
    <s v="FastAPI"/>
    <s v="Mid"/>
    <d v="2025-09-19T00:00:00"/>
    <n v="19"/>
    <n v="9"/>
    <x v="0"/>
    <x v="2"/>
  </r>
  <r>
    <n v="974"/>
    <x v="952"/>
    <x v="5"/>
    <x v="3"/>
    <s v="Azure"/>
    <s v=" Reinforcement Learning"/>
    <s v=" Excel"/>
    <s v=" SQL"/>
    <m/>
    <m/>
    <x v="0"/>
    <x v="2"/>
    <x v="973"/>
    <n v="134744"/>
    <n v="214025"/>
    <n v="174384.5"/>
    <d v="2024-01-02T00:00:00"/>
    <x v="2"/>
    <s v="LangChain, BigQuery"/>
    <s v="Mid"/>
    <d v="2024-01-02T00:00:00"/>
    <n v="2"/>
    <n v="1"/>
    <x v="1"/>
    <x v="6"/>
  </r>
  <r>
    <n v="975"/>
    <x v="953"/>
    <x v="5"/>
    <x v="4"/>
    <s v="Power BI"/>
    <s v=" GCP"/>
    <s v=" Reinforcement Learning"/>
    <m/>
    <m/>
    <m/>
    <x v="1"/>
    <x v="1"/>
    <x v="974"/>
    <n v="123053"/>
    <n v="215790"/>
    <n v="169421.5"/>
    <d v="2024-01-19T00:00:00"/>
    <x v="0"/>
    <s v="FastAPI"/>
    <s v="Entry"/>
    <d v="2024-01-19T00:00:00"/>
    <n v="19"/>
    <n v="1"/>
    <x v="1"/>
    <x v="6"/>
  </r>
  <r>
    <n v="976"/>
    <x v="954"/>
    <x v="6"/>
    <x v="4"/>
    <s v="Excel"/>
    <s v=" R"/>
    <s v=" Reinforcement Learning"/>
    <s v=" Python"/>
    <s v=" Power BI"/>
    <s v=" FastAPI"/>
    <x v="1"/>
    <x v="1"/>
    <x v="975"/>
    <n v="129888"/>
    <n v="146706"/>
    <n v="138297"/>
    <d v="2024-05-06T00:00:00"/>
    <x v="2"/>
    <s v="TensorFlow"/>
    <s v="Entry"/>
    <d v="2024-05-06T00:00:00"/>
    <n v="6"/>
    <n v="5"/>
    <x v="1"/>
    <x v="3"/>
  </r>
  <r>
    <n v="977"/>
    <x v="955"/>
    <x v="3"/>
    <x v="3"/>
    <s v="FastAPI"/>
    <s v=" Python"/>
    <s v=" TensorFlow"/>
    <s v=" AWS"/>
    <m/>
    <m/>
    <x v="2"/>
    <x v="1"/>
    <x v="976"/>
    <n v="134151"/>
    <n v="186280"/>
    <n v="160215.5"/>
    <d v="2024-08-09T00:00:00"/>
    <x v="0"/>
    <s v="TensorFlow, MLflow, BigQuery"/>
    <s v="Senior"/>
    <d v="2024-08-09T00:00:00"/>
    <n v="9"/>
    <n v="8"/>
    <x v="1"/>
    <x v="0"/>
  </r>
  <r>
    <n v="978"/>
    <x v="956"/>
    <x v="3"/>
    <x v="3"/>
    <s v="LangChain"/>
    <s v=" Excel"/>
    <s v=" TensorFlow"/>
    <m/>
    <m/>
    <m/>
    <x v="2"/>
    <x v="2"/>
    <x v="977"/>
    <n v="87836"/>
    <n v="151813"/>
    <n v="119824.5"/>
    <d v="2024-09-06T00:00:00"/>
    <x v="1"/>
    <s v="LangChain, TensorFlow"/>
    <s v="Senior"/>
    <d v="2024-09-06T00:00:00"/>
    <n v="6"/>
    <n v="9"/>
    <x v="1"/>
    <x v="2"/>
  </r>
  <r>
    <n v="979"/>
    <x v="957"/>
    <x v="6"/>
    <x v="5"/>
    <s v="GCP"/>
    <s v=" TensorFlow"/>
    <s v=" Flask"/>
    <s v=" Azure"/>
    <m/>
    <m/>
    <x v="0"/>
    <x v="3"/>
    <x v="978"/>
    <n v="98287"/>
    <n v="153537"/>
    <n v="125912"/>
    <d v="2024-04-20T00:00:00"/>
    <x v="2"/>
    <s v="BigQuery, KDB+, TensorFlow"/>
    <s v="Mid"/>
    <d v="2024-04-20T00:00:00"/>
    <n v="20"/>
    <n v="4"/>
    <x v="1"/>
    <x v="9"/>
  </r>
  <r>
    <n v="980"/>
    <x v="503"/>
    <x v="0"/>
    <x v="6"/>
    <s v="Keras"/>
    <s v=" Power BI"/>
    <s v=" Excel"/>
    <s v=" Python"/>
    <m/>
    <m/>
    <x v="2"/>
    <x v="2"/>
    <x v="979"/>
    <n v="72000"/>
    <n v="122709"/>
    <n v="97354.5"/>
    <d v="2024-10-27T00:00:00"/>
    <x v="2"/>
    <s v="MLflow"/>
    <s v="Senior"/>
    <d v="2024-10-27T00:00:00"/>
    <n v="27"/>
    <n v="10"/>
    <x v="1"/>
    <x v="10"/>
  </r>
  <r>
    <n v="981"/>
    <x v="958"/>
    <x v="3"/>
    <x v="1"/>
    <s v="Excel"/>
    <s v=" Flask"/>
    <s v=" AWS"/>
    <s v=" R"/>
    <m/>
    <m/>
    <x v="2"/>
    <x v="3"/>
    <x v="980"/>
    <n v="81871"/>
    <n v="132251"/>
    <n v="107061"/>
    <d v="2024-07-10T00:00:00"/>
    <x v="2"/>
    <s v="PyTorch, KDB+"/>
    <s v="Senior"/>
    <d v="2024-07-10T00:00:00"/>
    <n v="10"/>
    <n v="7"/>
    <x v="1"/>
    <x v="8"/>
  </r>
  <r>
    <n v="982"/>
    <x v="959"/>
    <x v="6"/>
    <x v="2"/>
    <s v="Hugging Face"/>
    <s v=" GCP"/>
    <s v=" Keras"/>
    <m/>
    <m/>
    <m/>
    <x v="1"/>
    <x v="2"/>
    <x v="981"/>
    <n v="93878"/>
    <n v="113869"/>
    <n v="103873.5"/>
    <d v="2023-12-26T00:00:00"/>
    <x v="1"/>
    <s v="TensorFlow, Scikit-learn"/>
    <s v="Entry"/>
    <d v="2023-12-26T00:00:00"/>
    <n v="26"/>
    <n v="12"/>
    <x v="2"/>
    <x v="5"/>
  </r>
  <r>
    <n v="983"/>
    <x v="960"/>
    <x v="3"/>
    <x v="6"/>
    <s v="Reinforcement Learning"/>
    <s v=" TensorFlow"/>
    <s v=" CUDA"/>
    <m/>
    <m/>
    <m/>
    <x v="1"/>
    <x v="2"/>
    <x v="982"/>
    <n v="41243"/>
    <n v="77253"/>
    <n v="59248"/>
    <d v="2023-10-29T00:00:00"/>
    <x v="1"/>
    <s v="KDB+, BigQuery, PyTorch"/>
    <s v="Entry"/>
    <d v="2023-10-29T00:00:00"/>
    <n v="29"/>
    <n v="10"/>
    <x v="2"/>
    <x v="10"/>
  </r>
  <r>
    <n v="984"/>
    <x v="961"/>
    <x v="4"/>
    <x v="4"/>
    <s v="FastAPI"/>
    <s v=" CUDA"/>
    <s v=" Pandas"/>
    <s v=" Python"/>
    <s v=" NumPy"/>
    <s v=" Reinforcement Learning"/>
    <x v="1"/>
    <x v="1"/>
    <x v="983"/>
    <n v="47150"/>
    <n v="124312"/>
    <n v="85731"/>
    <d v="2023-11-17T00:00:00"/>
    <x v="1"/>
    <s v="PyTorch, LangChain, Scikit-learn"/>
    <s v="Entry"/>
    <d v="2023-11-17T00:00:00"/>
    <n v="17"/>
    <n v="11"/>
    <x v="2"/>
    <x v="7"/>
  </r>
  <r>
    <n v="985"/>
    <x v="962"/>
    <x v="1"/>
    <x v="5"/>
    <s v="Reinforcement Learning"/>
    <s v=" Azure"/>
    <s v=" Flask"/>
    <m/>
    <m/>
    <m/>
    <x v="0"/>
    <x v="2"/>
    <x v="984"/>
    <n v="127636"/>
    <n v="149510"/>
    <n v="138573"/>
    <d v="2023-10-30T00:00:00"/>
    <x v="2"/>
    <s v="BigQuery, FastAPI"/>
    <s v="Mid"/>
    <d v="2023-10-30T00:00:00"/>
    <n v="30"/>
    <n v="10"/>
    <x v="2"/>
    <x v="10"/>
  </r>
  <r>
    <n v="986"/>
    <x v="963"/>
    <x v="2"/>
    <x v="6"/>
    <s v="GCP"/>
    <s v=" PyTorch"/>
    <s v=" FastAPI"/>
    <s v=" LangChain"/>
    <s v=" Pandas"/>
    <m/>
    <x v="0"/>
    <x v="1"/>
    <x v="985"/>
    <n v="130749"/>
    <n v="200032"/>
    <n v="165390.5"/>
    <d v="2025-01-10T00:00:00"/>
    <x v="0"/>
    <s v="FastAPI"/>
    <s v="Mid"/>
    <d v="2025-01-10T00:00:00"/>
    <n v="10"/>
    <n v="1"/>
    <x v="0"/>
    <x v="6"/>
  </r>
  <r>
    <n v="987"/>
    <x v="964"/>
    <x v="5"/>
    <x v="7"/>
    <s v="PyTorch"/>
    <s v=" MLflow"/>
    <s v=" LangChain"/>
    <s v=" Python"/>
    <s v=" Azure"/>
    <s v=" Pandas"/>
    <x v="0"/>
    <x v="1"/>
    <x v="986"/>
    <n v="58452"/>
    <n v="155880"/>
    <n v="107166"/>
    <d v="2025-05-05T00:00:00"/>
    <x v="0"/>
    <s v="BigQuery"/>
    <s v="Mid"/>
    <d v="2025-05-05T00:00:00"/>
    <n v="5"/>
    <n v="5"/>
    <x v="0"/>
    <x v="3"/>
  </r>
  <r>
    <n v="988"/>
    <x v="965"/>
    <x v="6"/>
    <x v="1"/>
    <s v="Scikit-learn"/>
    <s v=" TensorFlow"/>
    <s v=" Azure"/>
    <s v=" C++"/>
    <s v=" Flask"/>
    <m/>
    <x v="2"/>
    <x v="1"/>
    <x v="987"/>
    <n v="68117"/>
    <n v="162345"/>
    <n v="115231"/>
    <d v="2025-08-31T00:00:00"/>
    <x v="2"/>
    <s v="FastAPI"/>
    <s v="Senior"/>
    <d v="2025-08-31T00:00:00"/>
    <n v="31"/>
    <n v="8"/>
    <x v="0"/>
    <x v="0"/>
  </r>
  <r>
    <n v="989"/>
    <x v="643"/>
    <x v="0"/>
    <x v="6"/>
    <s v="TensorFlow"/>
    <s v=" NumPy"/>
    <s v=" Azure"/>
    <s v=" LangChain"/>
    <s v=" AWS"/>
    <m/>
    <x v="2"/>
    <x v="3"/>
    <x v="988"/>
    <n v="112292"/>
    <n v="131998"/>
    <n v="122145"/>
    <d v="2024-09-07T00:00:00"/>
    <x v="2"/>
    <s v="MLflow"/>
    <s v="Senior"/>
    <d v="2024-09-07T00:00:00"/>
    <n v="7"/>
    <n v="9"/>
    <x v="1"/>
    <x v="2"/>
  </r>
  <r>
    <n v="990"/>
    <x v="966"/>
    <x v="1"/>
    <x v="3"/>
    <s v="SQL"/>
    <s v=" CUDA"/>
    <s v=" Scikit-learn"/>
    <s v=" Keras"/>
    <s v=" Power BI"/>
    <s v=" R"/>
    <x v="2"/>
    <x v="1"/>
    <x v="989"/>
    <n v="139059"/>
    <n v="151161"/>
    <n v="145110"/>
    <d v="2025-03-09T00:00:00"/>
    <x v="2"/>
    <s v="TensorFlow, LangChain"/>
    <s v="Senior"/>
    <d v="2025-03-09T00:00:00"/>
    <n v="9"/>
    <n v="3"/>
    <x v="0"/>
    <x v="1"/>
  </r>
  <r>
    <n v="991"/>
    <x v="967"/>
    <x v="6"/>
    <x v="0"/>
    <s v="GCP"/>
    <s v=" MLflow"/>
    <s v=" FastAPI"/>
    <s v=" TensorFlow"/>
    <s v=" AWS"/>
    <s v=" Reinforcement Learning"/>
    <x v="1"/>
    <x v="1"/>
    <x v="990"/>
    <n v="110780"/>
    <n v="193559"/>
    <n v="152169.5"/>
    <d v="2024-03-10T00:00:00"/>
    <x v="2"/>
    <s v="BigQuery"/>
    <s v="Entry"/>
    <d v="2024-03-10T00:00:00"/>
    <n v="10"/>
    <n v="3"/>
    <x v="1"/>
    <x v="1"/>
  </r>
  <r>
    <n v="992"/>
    <x v="968"/>
    <x v="0"/>
    <x v="2"/>
    <s v="FastAPI"/>
    <s v=" GCP"/>
    <s v=" Keras"/>
    <s v=" Pandas"/>
    <m/>
    <m/>
    <x v="2"/>
    <x v="2"/>
    <x v="991"/>
    <n v="44707"/>
    <n v="105567"/>
    <n v="75137"/>
    <d v="2025-09-13T00:00:00"/>
    <x v="1"/>
    <s v="LangChain, KDB+, BigQuery"/>
    <s v="Senior"/>
    <d v="2025-09-13T00:00:00"/>
    <n v="13"/>
    <n v="9"/>
    <x v="0"/>
    <x v="2"/>
  </r>
  <r>
    <n v="993"/>
    <x v="969"/>
    <x v="6"/>
    <x v="4"/>
    <s v="Azure"/>
    <s v=" Excel"/>
    <s v=" Keras"/>
    <s v=" SQL"/>
    <s v=" Reinforcement Learning"/>
    <s v=" Power BI"/>
    <x v="2"/>
    <x v="1"/>
    <x v="992"/>
    <n v="112616"/>
    <n v="150479"/>
    <n v="131547.5"/>
    <d v="2023-10-10T00:00:00"/>
    <x v="1"/>
    <s v="TensorFlow, BigQuery, Scikit-learn"/>
    <s v="Senior"/>
    <d v="2023-10-10T00:00:00"/>
    <n v="10"/>
    <n v="10"/>
    <x v="2"/>
    <x v="10"/>
  </r>
  <r>
    <n v="994"/>
    <x v="970"/>
    <x v="3"/>
    <x v="7"/>
    <s v="Python"/>
    <s v=" Keras"/>
    <s v=" AWS"/>
    <s v=" CUDA"/>
    <s v=" NumPy"/>
    <s v=" R"/>
    <x v="1"/>
    <x v="0"/>
    <x v="993"/>
    <n v="92121"/>
    <n v="110462"/>
    <n v="101291.5"/>
    <d v="2023-10-01T00:00:00"/>
    <x v="0"/>
    <s v="PyTorch, FastAPI, KDB+"/>
    <s v="Entry"/>
    <d v="2023-10-01T00:00:00"/>
    <n v="1"/>
    <n v="10"/>
    <x v="2"/>
    <x v="10"/>
  </r>
  <r>
    <n v="995"/>
    <x v="971"/>
    <x v="4"/>
    <x v="2"/>
    <s v="C++"/>
    <s v=" Pandas"/>
    <s v=" MLflow"/>
    <s v=" Scikit-learn"/>
    <s v=" AWS"/>
    <s v=" LangChain"/>
    <x v="0"/>
    <x v="3"/>
    <x v="994"/>
    <n v="92112"/>
    <n v="185041"/>
    <n v="138576.5"/>
    <d v="2024-08-04T00:00:00"/>
    <x v="0"/>
    <s v="Scikit-learn, LangChain"/>
    <s v="Mid"/>
    <d v="2024-08-04T00:00:00"/>
    <n v="4"/>
    <n v="8"/>
    <x v="1"/>
    <x v="0"/>
  </r>
  <r>
    <n v="996"/>
    <x v="972"/>
    <x v="6"/>
    <x v="0"/>
    <s v="TensorFlow"/>
    <s v=" Hugging Face"/>
    <s v=" Scikit-learn"/>
    <m/>
    <m/>
    <m/>
    <x v="0"/>
    <x v="2"/>
    <x v="995"/>
    <n v="115180"/>
    <n v="140889"/>
    <n v="128034.5"/>
    <d v="2025-03-21T00:00:00"/>
    <x v="2"/>
    <s v="KDB+, MLflow, FastAPI"/>
    <s v="Mid"/>
    <d v="2025-03-21T00:00:00"/>
    <n v="21"/>
    <n v="3"/>
    <x v="0"/>
    <x v="1"/>
  </r>
  <r>
    <n v="997"/>
    <x v="973"/>
    <x v="5"/>
    <x v="5"/>
    <s v="AWS"/>
    <s v=" NumPy"/>
    <s v=" Excel"/>
    <s v=" CUDA"/>
    <m/>
    <m/>
    <x v="0"/>
    <x v="3"/>
    <x v="996"/>
    <n v="95776"/>
    <n v="159901"/>
    <n v="127838.5"/>
    <d v="2024-05-30T00:00:00"/>
    <x v="1"/>
    <s v="MLflow, KDB+, Scikit-learn"/>
    <s v="Mid"/>
    <d v="2024-05-30T00:00:00"/>
    <n v="30"/>
    <n v="5"/>
    <x v="1"/>
    <x v="3"/>
  </r>
  <r>
    <n v="998"/>
    <x v="528"/>
    <x v="1"/>
    <x v="5"/>
    <s v="Scikit-learn"/>
    <s v=" NumPy"/>
    <s v=" FastAPI"/>
    <m/>
    <m/>
    <m/>
    <x v="2"/>
    <x v="0"/>
    <x v="997"/>
    <n v="141251"/>
    <n v="152764"/>
    <n v="147007.5"/>
    <d v="2024-03-09T00:00:00"/>
    <x v="2"/>
    <s v="KDB+, LangChain"/>
    <s v="Senior"/>
    <d v="2024-03-09T00:00:00"/>
    <n v="9"/>
    <n v="3"/>
    <x v="1"/>
    <x v="1"/>
  </r>
  <r>
    <n v="999"/>
    <x v="974"/>
    <x v="2"/>
    <x v="0"/>
    <s v="Reinforcement Learning"/>
    <s v=" SQL"/>
    <s v=" Pandas"/>
    <s v=" NumPy"/>
    <s v=" TensorFlow"/>
    <s v=" Power BI"/>
    <x v="0"/>
    <x v="2"/>
    <x v="998"/>
    <n v="136810"/>
    <n v="231084"/>
    <n v="183947"/>
    <d v="2025-03-18T00:00:00"/>
    <x v="1"/>
    <s v="KDB+, FastAPI"/>
    <s v="Mid"/>
    <d v="2025-03-18T00:00:00"/>
    <n v="18"/>
    <n v="3"/>
    <x v="0"/>
    <x v="1"/>
  </r>
  <r>
    <n v="1000"/>
    <x v="975"/>
    <x v="6"/>
    <x v="4"/>
    <s v="MLflow"/>
    <s v=" NumPy"/>
    <s v=" Reinforcement Learning"/>
    <s v=" FastAPI"/>
    <s v=" Pandas"/>
    <m/>
    <x v="2"/>
    <x v="0"/>
    <x v="999"/>
    <n v="83889"/>
    <n v="134261"/>
    <n v="109075"/>
    <d v="2025-08-20T00:00:00"/>
    <x v="2"/>
    <s v="KDB+, Scikit-learn, LangChain"/>
    <s v="Senior"/>
    <d v="2025-08-20T00:00:00"/>
    <n v="20"/>
    <n v="8"/>
    <x v="0"/>
    <x v="0"/>
  </r>
  <r>
    <n v="1001"/>
    <x v="976"/>
    <x v="4"/>
    <x v="5"/>
    <s v="Flask"/>
    <s v=" GCP"/>
    <s v=" Hugging Face"/>
    <s v=" FastAPI"/>
    <s v=" Excel"/>
    <s v=" CUDA"/>
    <x v="2"/>
    <x v="1"/>
    <x v="1000"/>
    <n v="101199"/>
    <n v="165364"/>
    <n v="133281.5"/>
    <d v="2025-02-16T00:00:00"/>
    <x v="2"/>
    <s v="TensorFlow, KDB+, FastAPI"/>
    <s v="Senior"/>
    <d v="2025-02-16T00:00:00"/>
    <n v="16"/>
    <n v="2"/>
    <x v="0"/>
    <x v="4"/>
  </r>
  <r>
    <n v="1002"/>
    <x v="977"/>
    <x v="1"/>
    <x v="0"/>
    <s v="PyTorch"/>
    <s v=" Pandas"/>
    <s v=" Excel"/>
    <m/>
    <m/>
    <m/>
    <x v="0"/>
    <x v="3"/>
    <x v="1001"/>
    <n v="131457"/>
    <n v="181221"/>
    <n v="156339"/>
    <d v="2025-06-12T00:00:00"/>
    <x v="2"/>
    <s v="LangChain"/>
    <s v="Mid"/>
    <d v="2025-06-12T00:00:00"/>
    <n v="12"/>
    <n v="6"/>
    <x v="0"/>
    <x v="11"/>
  </r>
  <r>
    <n v="1003"/>
    <x v="978"/>
    <x v="3"/>
    <x v="5"/>
    <s v="Keras"/>
    <s v=" Pandas"/>
    <s v=" Power BI"/>
    <s v=" Scikit-learn"/>
    <s v=" FastAPI"/>
    <s v=" Azure"/>
    <x v="2"/>
    <x v="0"/>
    <x v="1002"/>
    <n v="142849"/>
    <n v="159228"/>
    <n v="151038.5"/>
    <d v="2025-06-12T00:00:00"/>
    <x v="1"/>
    <s v="KDB+, BigQuery"/>
    <s v="Senior"/>
    <d v="2025-06-12T00:00:00"/>
    <n v="12"/>
    <n v="6"/>
    <x v="0"/>
    <x v="11"/>
  </r>
  <r>
    <n v="1004"/>
    <x v="979"/>
    <x v="4"/>
    <x v="4"/>
    <s v="Hugging Face"/>
    <s v=" LangChain"/>
    <s v=" Flask"/>
    <s v=" PyTorch"/>
    <s v=" TensorFlow"/>
    <m/>
    <x v="0"/>
    <x v="3"/>
    <x v="1003"/>
    <n v="138773"/>
    <n v="156637"/>
    <n v="147705"/>
    <d v="2024-12-07T00:00:00"/>
    <x v="1"/>
    <s v="BigQuery"/>
    <s v="Mid"/>
    <d v="2024-12-07T00:00:00"/>
    <n v="7"/>
    <n v="12"/>
    <x v="1"/>
    <x v="5"/>
  </r>
  <r>
    <n v="1005"/>
    <x v="980"/>
    <x v="0"/>
    <x v="0"/>
    <s v="Reinforcement Learning"/>
    <s v=" GCP"/>
    <s v=" Azure"/>
    <s v=" LangChain"/>
    <s v=" MLflow"/>
    <m/>
    <x v="0"/>
    <x v="1"/>
    <x v="1004"/>
    <n v="52554"/>
    <n v="88603"/>
    <n v="70578.5"/>
    <d v="2024-02-14T00:00:00"/>
    <x v="0"/>
    <s v="TensorFlow, BigQuery, MLflow"/>
    <s v="Mid"/>
    <d v="2024-02-14T00:00:00"/>
    <n v="14"/>
    <n v="2"/>
    <x v="1"/>
    <x v="4"/>
  </r>
  <r>
    <n v="1006"/>
    <x v="981"/>
    <x v="5"/>
    <x v="0"/>
    <s v="Pandas"/>
    <s v=" PyTorch"/>
    <s v=" AWS"/>
    <m/>
    <m/>
    <m/>
    <x v="2"/>
    <x v="0"/>
    <x v="1005"/>
    <n v="42445"/>
    <n v="87889"/>
    <n v="65167"/>
    <d v="2025-06-06T00:00:00"/>
    <x v="1"/>
    <s v="FastAPI"/>
    <s v="Senior"/>
    <d v="2025-06-06T00:00:00"/>
    <n v="6"/>
    <n v="6"/>
    <x v="0"/>
    <x v="11"/>
  </r>
  <r>
    <n v="1007"/>
    <x v="982"/>
    <x v="4"/>
    <x v="2"/>
    <s v="Power BI"/>
    <s v=" Pandas"/>
    <s v=" Hugging Face"/>
    <s v=" PyTorch"/>
    <m/>
    <m/>
    <x v="1"/>
    <x v="3"/>
    <x v="1006"/>
    <n v="42100"/>
    <n v="109275"/>
    <n v="75687.5"/>
    <d v="2024-03-23T00:00:00"/>
    <x v="0"/>
    <s v="BigQuery"/>
    <s v="Entry"/>
    <d v="2024-03-23T00:00:00"/>
    <n v="23"/>
    <n v="3"/>
    <x v="1"/>
    <x v="1"/>
  </r>
  <r>
    <n v="1008"/>
    <x v="983"/>
    <x v="6"/>
    <x v="2"/>
    <s v="AWS"/>
    <s v=" CUDA"/>
    <s v=" GCP"/>
    <s v=" Flask"/>
    <s v=" FastAPI"/>
    <s v=" NumPy"/>
    <x v="0"/>
    <x v="1"/>
    <x v="1007"/>
    <n v="137547"/>
    <n v="208492"/>
    <n v="173019.5"/>
    <d v="2024-04-27T00:00:00"/>
    <x v="1"/>
    <s v="FastAPI, Scikit-learn"/>
    <s v="Mid"/>
    <d v="2024-04-27T00:00:00"/>
    <n v="27"/>
    <n v="4"/>
    <x v="1"/>
    <x v="9"/>
  </r>
  <r>
    <n v="1009"/>
    <x v="858"/>
    <x v="6"/>
    <x v="5"/>
    <s v="PyTorch"/>
    <s v=" Reinforcement Learning"/>
    <s v=" Keras"/>
    <s v=" C++"/>
    <s v=" CUDA"/>
    <s v=" SQL"/>
    <x v="1"/>
    <x v="1"/>
    <x v="1008"/>
    <n v="141946"/>
    <n v="171941"/>
    <n v="156943.5"/>
    <d v="2025-03-17T00:00:00"/>
    <x v="1"/>
    <s v="Scikit-learn"/>
    <s v="Entry"/>
    <d v="2025-03-17T00:00:00"/>
    <n v="17"/>
    <n v="3"/>
    <x v="0"/>
    <x v="1"/>
  </r>
  <r>
    <n v="1010"/>
    <x v="984"/>
    <x v="5"/>
    <x v="2"/>
    <s v="TensorFlow"/>
    <s v=" Excel"/>
    <s v=" Scikit-learn"/>
    <s v=" Azure"/>
    <s v=" R"/>
    <s v=" Pandas"/>
    <x v="0"/>
    <x v="0"/>
    <x v="1009"/>
    <n v="131712"/>
    <n v="178157"/>
    <n v="154934.5"/>
    <d v="2025-03-16T00:00:00"/>
    <x v="2"/>
    <s v="TensorFlow"/>
    <s v="Mid"/>
    <d v="2025-03-16T00:00:00"/>
    <n v="16"/>
    <n v="3"/>
    <x v="0"/>
    <x v="1"/>
  </r>
  <r>
    <n v="1011"/>
    <x v="985"/>
    <x v="5"/>
    <x v="5"/>
    <s v="FastAPI"/>
    <s v=" Azure"/>
    <s v=" AWS"/>
    <s v=" Python"/>
    <m/>
    <m/>
    <x v="0"/>
    <x v="2"/>
    <x v="1010"/>
    <n v="91126"/>
    <n v="185060"/>
    <n v="138093"/>
    <d v="2024-07-05T00:00:00"/>
    <x v="1"/>
    <s v="FastAPI"/>
    <s v="Mid"/>
    <d v="2024-07-05T00:00:00"/>
    <n v="5"/>
    <n v="7"/>
    <x v="1"/>
    <x v="8"/>
  </r>
  <r>
    <n v="1012"/>
    <x v="986"/>
    <x v="4"/>
    <x v="6"/>
    <s v="NumPy"/>
    <s v=" GCP"/>
    <s v=" R"/>
    <s v=" Reinforcement Learning"/>
    <s v=" LangChain"/>
    <s v=" AWS"/>
    <x v="2"/>
    <x v="0"/>
    <x v="1011"/>
    <n v="100471"/>
    <n v="143502"/>
    <n v="121986.5"/>
    <d v="2024-09-07T00:00:00"/>
    <x v="0"/>
    <s v="PyTorch, LangChain, BigQuery"/>
    <s v="Senior"/>
    <d v="2024-09-07T00:00:00"/>
    <n v="7"/>
    <n v="9"/>
    <x v="1"/>
    <x v="2"/>
  </r>
  <r>
    <n v="1013"/>
    <x v="987"/>
    <x v="2"/>
    <x v="5"/>
    <s v="MLflow"/>
    <s v=" Pandas"/>
    <s v=" PyTorch"/>
    <s v=" C++"/>
    <s v=" LangChain"/>
    <m/>
    <x v="2"/>
    <x v="2"/>
    <x v="1012"/>
    <n v="47058"/>
    <n v="78474"/>
    <n v="62766"/>
    <d v="2025-08-22T00:00:00"/>
    <x v="2"/>
    <s v="LangChain, PyTorch"/>
    <s v="Senior"/>
    <d v="2025-08-22T00:00:00"/>
    <n v="22"/>
    <n v="8"/>
    <x v="0"/>
    <x v="0"/>
  </r>
  <r>
    <n v="1014"/>
    <x v="988"/>
    <x v="6"/>
    <x v="7"/>
    <s v="Keras"/>
    <s v=" FastAPI"/>
    <s v=" PyTorch"/>
    <s v=" LangChain"/>
    <s v=" Scikit-learn"/>
    <s v=" Hugging Face"/>
    <x v="1"/>
    <x v="3"/>
    <x v="1013"/>
    <n v="102565"/>
    <n v="184809"/>
    <n v="143687"/>
    <d v="2025-08-06T00:00:00"/>
    <x v="0"/>
    <s v="PyTorch, Scikit-learn"/>
    <s v="Entry"/>
    <d v="2025-08-06T00:00:00"/>
    <n v="6"/>
    <n v="8"/>
    <x v="0"/>
    <x v="0"/>
  </r>
  <r>
    <n v="1015"/>
    <x v="989"/>
    <x v="2"/>
    <x v="0"/>
    <s v="SQL"/>
    <s v=" MLflow"/>
    <s v=" Pandas"/>
    <s v=" CUDA"/>
    <s v=" Scikit-learn"/>
    <m/>
    <x v="0"/>
    <x v="2"/>
    <x v="1014"/>
    <n v="61954"/>
    <n v="143718"/>
    <n v="102836"/>
    <d v="2025-06-10T00:00:00"/>
    <x v="1"/>
    <s v="TensorFlow"/>
    <s v="Mid"/>
    <d v="2025-06-10T00:00:00"/>
    <n v="10"/>
    <n v="6"/>
    <x v="0"/>
    <x v="11"/>
  </r>
  <r>
    <n v="1016"/>
    <x v="990"/>
    <x v="1"/>
    <x v="1"/>
    <s v="Reinforcement Learning"/>
    <s v=" R"/>
    <s v=" C++"/>
    <m/>
    <m/>
    <m/>
    <x v="2"/>
    <x v="2"/>
    <x v="1015"/>
    <n v="83274"/>
    <n v="137815"/>
    <n v="110544.5"/>
    <d v="2024-01-05T00:00:00"/>
    <x v="1"/>
    <s v="LangChain, MLflow, KDB+"/>
    <s v="Senior"/>
    <d v="2024-01-05T00:00:00"/>
    <n v="5"/>
    <n v="1"/>
    <x v="1"/>
    <x v="6"/>
  </r>
  <r>
    <n v="1017"/>
    <x v="991"/>
    <x v="0"/>
    <x v="0"/>
    <s v="Power BI"/>
    <s v=" SQL"/>
    <s v=" Python"/>
    <s v=" TensorFlow"/>
    <m/>
    <m/>
    <x v="1"/>
    <x v="0"/>
    <x v="1016"/>
    <n v="82652"/>
    <n v="137577"/>
    <n v="110114.5"/>
    <d v="2025-05-25T00:00:00"/>
    <x v="2"/>
    <s v="LangChain"/>
    <s v="Entry"/>
    <d v="2025-05-25T00:00:00"/>
    <n v="25"/>
    <n v="5"/>
    <x v="0"/>
    <x v="3"/>
  </r>
  <r>
    <n v="1018"/>
    <x v="992"/>
    <x v="1"/>
    <x v="6"/>
    <s v="Keras"/>
    <s v=" MLflow"/>
    <s v=" FastAPI"/>
    <s v=" Python"/>
    <s v=" Scikit-learn"/>
    <s v=" Reinforcement Learning"/>
    <x v="1"/>
    <x v="2"/>
    <x v="1017"/>
    <n v="84254"/>
    <n v="109338"/>
    <n v="96796"/>
    <d v="2024-04-08T00:00:00"/>
    <x v="0"/>
    <s v="Scikit-learn"/>
    <s v="Entry"/>
    <d v="2024-04-08T00:00:00"/>
    <n v="8"/>
    <n v="4"/>
    <x v="1"/>
    <x v="9"/>
  </r>
  <r>
    <n v="1019"/>
    <x v="993"/>
    <x v="4"/>
    <x v="1"/>
    <s v="R"/>
    <s v=" Keras"/>
    <s v=" Pandas"/>
    <s v=" Reinforcement Learning"/>
    <m/>
    <m/>
    <x v="0"/>
    <x v="0"/>
    <x v="1018"/>
    <n v="135038"/>
    <n v="234859"/>
    <n v="184948.5"/>
    <d v="2025-04-13T00:00:00"/>
    <x v="0"/>
    <s v="TensorFlow, Scikit-learn"/>
    <s v="Mid"/>
    <d v="2025-04-13T00:00:00"/>
    <n v="13"/>
    <n v="4"/>
    <x v="0"/>
    <x v="9"/>
  </r>
  <r>
    <n v="1020"/>
    <x v="994"/>
    <x v="0"/>
    <x v="5"/>
    <s v="LangChain"/>
    <s v=" SQL"/>
    <s v=" Reinforcement Learning"/>
    <s v=" PyTorch"/>
    <m/>
    <m/>
    <x v="1"/>
    <x v="2"/>
    <x v="1019"/>
    <n v="58091"/>
    <n v="128175"/>
    <n v="93133"/>
    <d v="2024-10-02T00:00:00"/>
    <x v="1"/>
    <s v="Scikit-learn, BigQuery"/>
    <s v="Entry"/>
    <d v="2024-10-02T00:00:00"/>
    <n v="2"/>
    <n v="10"/>
    <x v="1"/>
    <x v="10"/>
  </r>
  <r>
    <n v="1021"/>
    <x v="995"/>
    <x v="1"/>
    <x v="0"/>
    <s v="CUDA"/>
    <s v=" SQL"/>
    <s v=" Flask"/>
    <m/>
    <m/>
    <m/>
    <x v="2"/>
    <x v="1"/>
    <x v="1020"/>
    <n v="59630"/>
    <n v="143743"/>
    <n v="101686.5"/>
    <d v="2024-12-21T00:00:00"/>
    <x v="1"/>
    <s v="MLflow, KDB+, TensorFlow"/>
    <s v="Senior"/>
    <d v="2024-12-21T00:00:00"/>
    <n v="21"/>
    <n v="12"/>
    <x v="1"/>
    <x v="5"/>
  </r>
  <r>
    <n v="1022"/>
    <x v="996"/>
    <x v="0"/>
    <x v="6"/>
    <s v="LangChain"/>
    <s v=" AWS"/>
    <s v=" R"/>
    <m/>
    <m/>
    <m/>
    <x v="2"/>
    <x v="3"/>
    <x v="1021"/>
    <n v="90456"/>
    <n v="177785"/>
    <n v="134120.5"/>
    <d v="2024-01-14T00:00:00"/>
    <x v="0"/>
    <s v="MLflow"/>
    <s v="Senior"/>
    <d v="2024-01-14T00:00:00"/>
    <n v="14"/>
    <n v="1"/>
    <x v="1"/>
    <x v="6"/>
  </r>
  <r>
    <n v="1023"/>
    <x v="997"/>
    <x v="5"/>
    <x v="6"/>
    <s v="LangChain"/>
    <s v=" AWS"/>
    <s v=" Keras"/>
    <s v=" Hugging Face"/>
    <s v=" Pandas"/>
    <m/>
    <x v="1"/>
    <x v="3"/>
    <x v="1022"/>
    <n v="130542"/>
    <n v="204720"/>
    <n v="167631"/>
    <d v="2024-11-08T00:00:00"/>
    <x v="1"/>
    <s v="BigQuery, LangChain"/>
    <s v="Entry"/>
    <d v="2024-11-08T00:00:00"/>
    <n v="8"/>
    <n v="11"/>
    <x v="1"/>
    <x v="7"/>
  </r>
  <r>
    <n v="1024"/>
    <x v="998"/>
    <x v="5"/>
    <x v="3"/>
    <s v="C++"/>
    <s v=" Reinforcement Learning"/>
    <s v=" MLflow"/>
    <s v=" Pandas"/>
    <s v=" SQL"/>
    <m/>
    <x v="1"/>
    <x v="3"/>
    <x v="1023"/>
    <n v="74640"/>
    <n v="136034"/>
    <n v="105337"/>
    <d v="2025-04-01T00:00:00"/>
    <x v="0"/>
    <s v="Scikit-learn, PyTorch, MLflow"/>
    <s v="Entry"/>
    <d v="2025-04-01T00:00:00"/>
    <n v="1"/>
    <n v="4"/>
    <x v="0"/>
    <x v="9"/>
  </r>
  <r>
    <n v="1025"/>
    <x v="999"/>
    <x v="3"/>
    <x v="0"/>
    <s v="AWS"/>
    <s v=" SQL"/>
    <s v=" CUDA"/>
    <s v=" Hugging Face"/>
    <s v=" Power BI"/>
    <m/>
    <x v="1"/>
    <x v="3"/>
    <x v="1024"/>
    <n v="134678"/>
    <n v="199022"/>
    <n v="166850"/>
    <d v="2025-05-01T00:00:00"/>
    <x v="0"/>
    <s v="Scikit-learn, PyTorch"/>
    <s v="Entry"/>
    <d v="2025-05-01T00:00:00"/>
    <n v="1"/>
    <n v="5"/>
    <x v="0"/>
    <x v="3"/>
  </r>
  <r>
    <n v="1026"/>
    <x v="1000"/>
    <x v="3"/>
    <x v="0"/>
    <s v="Power BI"/>
    <s v=" Pandas"/>
    <s v=" GCP"/>
    <s v=" Hugging Face"/>
    <s v=" R"/>
    <m/>
    <x v="1"/>
    <x v="1"/>
    <x v="1025"/>
    <n v="60699"/>
    <n v="100444"/>
    <n v="80571.5"/>
    <d v="2025-09-11T00:00:00"/>
    <x v="2"/>
    <s v="TensorFlow, PyTorch"/>
    <s v="Entry"/>
    <d v="2025-09-11T00:00:00"/>
    <n v="11"/>
    <n v="9"/>
    <x v="0"/>
    <x v="2"/>
  </r>
  <r>
    <n v="1027"/>
    <x v="1001"/>
    <x v="5"/>
    <x v="6"/>
    <s v="Azure"/>
    <s v=" Power BI"/>
    <s v=" GCP"/>
    <s v=" LangChain"/>
    <m/>
    <m/>
    <x v="1"/>
    <x v="3"/>
    <x v="1026"/>
    <n v="118562"/>
    <n v="168256"/>
    <n v="143409"/>
    <d v="2024-03-27T00:00:00"/>
    <x v="2"/>
    <s v="BigQuery, LangChain"/>
    <s v="Entry"/>
    <d v="2024-03-27T00:00:00"/>
    <n v="27"/>
    <n v="3"/>
    <x v="1"/>
    <x v="1"/>
  </r>
  <r>
    <n v="1028"/>
    <x v="1002"/>
    <x v="3"/>
    <x v="4"/>
    <s v="MLflow"/>
    <s v=" CUDA"/>
    <s v=" Reinforcement Learning"/>
    <m/>
    <m/>
    <m/>
    <x v="0"/>
    <x v="0"/>
    <x v="1027"/>
    <n v="135565"/>
    <n v="208792"/>
    <n v="172178.5"/>
    <d v="2024-03-03T00:00:00"/>
    <x v="2"/>
    <s v="TensorFlow"/>
    <s v="Mid"/>
    <d v="2024-03-03T00:00:00"/>
    <n v="3"/>
    <n v="3"/>
    <x v="1"/>
    <x v="1"/>
  </r>
  <r>
    <n v="1029"/>
    <x v="1003"/>
    <x v="5"/>
    <x v="5"/>
    <s v="Python"/>
    <s v=" GCP"/>
    <s v=" Scikit-learn"/>
    <s v=" Pandas"/>
    <s v=" PyTorch"/>
    <m/>
    <x v="2"/>
    <x v="3"/>
    <x v="1028"/>
    <n v="102146"/>
    <n v="133999"/>
    <n v="118072.5"/>
    <d v="2023-12-15T00:00:00"/>
    <x v="2"/>
    <s v="TensorFlow"/>
    <s v="Senior"/>
    <d v="2023-12-15T00:00:00"/>
    <n v="15"/>
    <n v="12"/>
    <x v="2"/>
    <x v="5"/>
  </r>
  <r>
    <n v="1030"/>
    <x v="1004"/>
    <x v="6"/>
    <x v="2"/>
    <s v="Reinforcement Learning"/>
    <s v=" FastAPI"/>
    <s v=" Power BI"/>
    <m/>
    <m/>
    <m/>
    <x v="1"/>
    <x v="0"/>
    <x v="1029"/>
    <n v="119302"/>
    <n v="138298"/>
    <n v="128800"/>
    <d v="2024-09-05T00:00:00"/>
    <x v="1"/>
    <s v="Scikit-learn, KDB+"/>
    <s v="Entry"/>
    <d v="2024-09-05T00:00:00"/>
    <n v="5"/>
    <n v="9"/>
    <x v="1"/>
    <x v="2"/>
  </r>
  <r>
    <n v="1031"/>
    <x v="1005"/>
    <x v="3"/>
    <x v="0"/>
    <s v="Reinforcement Learning"/>
    <s v=" Scikit-learn"/>
    <s v=" Hugging Face"/>
    <s v=" MLflow"/>
    <m/>
    <m/>
    <x v="1"/>
    <x v="1"/>
    <x v="1030"/>
    <n v="49324"/>
    <n v="111133"/>
    <n v="80228.5"/>
    <d v="2024-04-03T00:00:00"/>
    <x v="0"/>
    <s v="FastAPI"/>
    <s v="Entry"/>
    <d v="2024-04-03T00:00:00"/>
    <n v="3"/>
    <n v="4"/>
    <x v="1"/>
    <x v="9"/>
  </r>
  <r>
    <n v="1032"/>
    <x v="1006"/>
    <x v="3"/>
    <x v="1"/>
    <s v="R"/>
    <s v=" Flask"/>
    <s v=" Keras"/>
    <s v=" Python"/>
    <s v=" CUDA"/>
    <s v=" FastAPI"/>
    <x v="1"/>
    <x v="0"/>
    <x v="1031"/>
    <n v="138580"/>
    <n v="231364"/>
    <n v="184972"/>
    <d v="2024-02-06T00:00:00"/>
    <x v="1"/>
    <s v="Scikit-learn, FastAPI, PyTorch"/>
    <s v="Entry"/>
    <d v="2024-02-06T00:00:00"/>
    <n v="6"/>
    <n v="2"/>
    <x v="1"/>
    <x v="4"/>
  </r>
  <r>
    <n v="1033"/>
    <x v="1007"/>
    <x v="2"/>
    <x v="2"/>
    <s v="Keras"/>
    <s v=" FastAPI"/>
    <s v=" Reinforcement Learning"/>
    <s v=" Power BI"/>
    <m/>
    <m/>
    <x v="0"/>
    <x v="1"/>
    <x v="1032"/>
    <n v="74176"/>
    <n v="137039"/>
    <n v="105607.5"/>
    <d v="2024-11-06T00:00:00"/>
    <x v="0"/>
    <s v="MLflow"/>
    <s v="Mid"/>
    <d v="2024-11-06T00:00:00"/>
    <n v="6"/>
    <n v="11"/>
    <x v="1"/>
    <x v="7"/>
  </r>
  <r>
    <n v="1034"/>
    <x v="1008"/>
    <x v="0"/>
    <x v="5"/>
    <s v="CUDA"/>
    <s v=" FastAPI"/>
    <s v=" Reinforcement Learning"/>
    <m/>
    <m/>
    <m/>
    <x v="0"/>
    <x v="2"/>
    <x v="1033"/>
    <n v="131736"/>
    <n v="200711"/>
    <n v="166223.5"/>
    <d v="2025-05-24T00:00:00"/>
    <x v="0"/>
    <s v="MLflow, BigQuery"/>
    <s v="Mid"/>
    <d v="2025-05-24T00:00:00"/>
    <n v="24"/>
    <n v="5"/>
    <x v="0"/>
    <x v="3"/>
  </r>
  <r>
    <n v="1035"/>
    <x v="1009"/>
    <x v="3"/>
    <x v="2"/>
    <s v="Reinforcement Learning"/>
    <s v=" Python"/>
    <s v=" Pandas"/>
    <s v=" Excel"/>
    <s v=" LangChain"/>
    <s v=" Azure"/>
    <x v="0"/>
    <x v="1"/>
    <x v="1034"/>
    <n v="147838"/>
    <n v="240312"/>
    <n v="194075"/>
    <d v="2025-04-30T00:00:00"/>
    <x v="0"/>
    <s v="PyTorch, LangChain, TensorFlow"/>
    <s v="Mid"/>
    <d v="2025-04-30T00:00:00"/>
    <n v="30"/>
    <n v="4"/>
    <x v="0"/>
    <x v="9"/>
  </r>
  <r>
    <n v="1036"/>
    <x v="1010"/>
    <x v="5"/>
    <x v="3"/>
    <s v="FastAPI"/>
    <s v=" CUDA"/>
    <s v=" GCP"/>
    <s v=" Keras"/>
    <s v=" MLflow"/>
    <s v=" C++"/>
    <x v="2"/>
    <x v="3"/>
    <x v="1035"/>
    <n v="73318"/>
    <n v="132625"/>
    <n v="102971.5"/>
    <d v="2024-03-22T00:00:00"/>
    <x v="1"/>
    <s v="Scikit-learn"/>
    <s v="Senior"/>
    <d v="2024-03-22T00:00:00"/>
    <n v="22"/>
    <n v="3"/>
    <x v="1"/>
    <x v="1"/>
  </r>
  <r>
    <n v="1037"/>
    <x v="1011"/>
    <x v="2"/>
    <x v="1"/>
    <s v="Flask"/>
    <s v=" Pandas"/>
    <s v=" LangChain"/>
    <m/>
    <m/>
    <m/>
    <x v="0"/>
    <x v="3"/>
    <x v="1036"/>
    <n v="47247"/>
    <n v="120710"/>
    <n v="83978.5"/>
    <d v="2025-08-14T00:00:00"/>
    <x v="2"/>
    <s v="LangChain"/>
    <s v="Mid"/>
    <d v="2025-08-14T00:00:00"/>
    <n v="14"/>
    <n v="8"/>
    <x v="0"/>
    <x v="0"/>
  </r>
  <r>
    <n v="1038"/>
    <x v="1012"/>
    <x v="6"/>
    <x v="6"/>
    <s v="R"/>
    <s v=" Azure"/>
    <s v=" Power BI"/>
    <s v=" NumPy"/>
    <s v=" Reinforcement Learning"/>
    <m/>
    <x v="2"/>
    <x v="3"/>
    <x v="1037"/>
    <n v="147851"/>
    <n v="188241"/>
    <n v="168046"/>
    <d v="2025-08-11T00:00:00"/>
    <x v="1"/>
    <s v="KDB+, LangChain"/>
    <s v="Senior"/>
    <d v="2025-08-11T00:00:00"/>
    <n v="11"/>
    <n v="8"/>
    <x v="0"/>
    <x v="0"/>
  </r>
  <r>
    <n v="1039"/>
    <x v="1013"/>
    <x v="1"/>
    <x v="0"/>
    <s v="R"/>
    <s v=" NumPy"/>
    <s v=" SQL"/>
    <s v=" GCP"/>
    <s v=" Python"/>
    <s v=" FastAPI"/>
    <x v="2"/>
    <x v="0"/>
    <x v="1038"/>
    <n v="83545"/>
    <n v="139001"/>
    <n v="111273"/>
    <d v="2024-09-07T00:00:00"/>
    <x v="0"/>
    <s v="KDB+"/>
    <s v="Senior"/>
    <d v="2024-09-07T00:00:00"/>
    <n v="7"/>
    <n v="9"/>
    <x v="1"/>
    <x v="2"/>
  </r>
  <r>
    <n v="1040"/>
    <x v="1014"/>
    <x v="3"/>
    <x v="4"/>
    <s v="AWS"/>
    <s v=" Scikit-learn"/>
    <s v=" TensorFlow"/>
    <s v=" CUDA"/>
    <m/>
    <m/>
    <x v="2"/>
    <x v="1"/>
    <x v="1039"/>
    <n v="113683"/>
    <n v="150250"/>
    <n v="131966.5"/>
    <d v="2023-12-11T00:00:00"/>
    <x v="2"/>
    <s v="TensorFlow"/>
    <s v="Senior"/>
    <d v="2023-12-11T00:00:00"/>
    <n v="11"/>
    <n v="12"/>
    <x v="2"/>
    <x v="5"/>
  </r>
  <r>
    <n v="1041"/>
    <x v="1015"/>
    <x v="1"/>
    <x v="7"/>
    <s v="Excel"/>
    <s v=" Reinforcement Learning"/>
    <s v=" NumPy"/>
    <s v=" AWS"/>
    <s v=" MLflow"/>
    <m/>
    <x v="0"/>
    <x v="3"/>
    <x v="1040"/>
    <n v="85570"/>
    <n v="163706"/>
    <n v="124638"/>
    <d v="2025-01-30T00:00:00"/>
    <x v="2"/>
    <s v="Scikit-learn, FastAPI"/>
    <s v="Mid"/>
    <d v="2025-01-30T00:00:00"/>
    <n v="30"/>
    <n v="1"/>
    <x v="0"/>
    <x v="6"/>
  </r>
  <r>
    <n v="1042"/>
    <x v="1016"/>
    <x v="6"/>
    <x v="0"/>
    <s v="TensorFlow"/>
    <s v=" SQL"/>
    <s v=" Scikit-learn"/>
    <m/>
    <m/>
    <m/>
    <x v="0"/>
    <x v="0"/>
    <x v="1041"/>
    <n v="47968"/>
    <n v="108841"/>
    <n v="78404.5"/>
    <d v="2024-07-03T00:00:00"/>
    <x v="1"/>
    <s v="MLflow, LangChain, PyTorch"/>
    <s v="Mid"/>
    <d v="2024-07-03T00:00:00"/>
    <n v="3"/>
    <n v="7"/>
    <x v="1"/>
    <x v="8"/>
  </r>
  <r>
    <n v="1043"/>
    <x v="1017"/>
    <x v="0"/>
    <x v="0"/>
    <s v="Reinforcement Learning"/>
    <s v=" TensorFlow"/>
    <s v=" PyTorch"/>
    <s v=" Excel"/>
    <s v=" FastAPI"/>
    <m/>
    <x v="1"/>
    <x v="3"/>
    <x v="1042"/>
    <n v="110576"/>
    <n v="182999"/>
    <n v="146787.5"/>
    <d v="2024-03-18T00:00:00"/>
    <x v="0"/>
    <s v="FastAPI, PyTorch, KDB+"/>
    <s v="Entry"/>
    <d v="2024-03-18T00:00:00"/>
    <n v="18"/>
    <n v="3"/>
    <x v="1"/>
    <x v="1"/>
  </r>
  <r>
    <n v="1044"/>
    <x v="1018"/>
    <x v="1"/>
    <x v="7"/>
    <s v="AWS"/>
    <s v=" Python"/>
    <s v=" MLflow"/>
    <s v=" Scikit-learn"/>
    <s v=" Keras"/>
    <s v=" Power BI"/>
    <x v="1"/>
    <x v="1"/>
    <x v="1043"/>
    <n v="80195"/>
    <n v="161305"/>
    <n v="120750"/>
    <d v="2025-08-01T00:00:00"/>
    <x v="1"/>
    <s v="TensorFlow"/>
    <s v="Entry"/>
    <d v="2025-08-01T00:00:00"/>
    <n v="1"/>
    <n v="8"/>
    <x v="0"/>
    <x v="0"/>
  </r>
  <r>
    <n v="1045"/>
    <x v="1019"/>
    <x v="3"/>
    <x v="3"/>
    <s v="GCP"/>
    <s v=" SQL"/>
    <s v=" LangChain"/>
    <s v=" R"/>
    <m/>
    <m/>
    <x v="0"/>
    <x v="2"/>
    <x v="1044"/>
    <n v="131293"/>
    <n v="216683"/>
    <n v="173988"/>
    <d v="2024-10-19T00:00:00"/>
    <x v="1"/>
    <s v="FastAPI, BigQuery"/>
    <s v="Mid"/>
    <d v="2024-10-19T00:00:00"/>
    <n v="19"/>
    <n v="10"/>
    <x v="1"/>
    <x v="10"/>
  </r>
  <r>
    <n v="1046"/>
    <x v="137"/>
    <x v="2"/>
    <x v="7"/>
    <s v="SQL"/>
    <s v=" Excel"/>
    <s v=" AWS"/>
    <s v=" MLflow"/>
    <s v=" TensorFlow"/>
    <s v=" FastAPI"/>
    <x v="0"/>
    <x v="2"/>
    <x v="1045"/>
    <n v="113368"/>
    <n v="178541"/>
    <n v="145954.5"/>
    <d v="2024-01-29T00:00:00"/>
    <x v="1"/>
    <s v="BigQuery"/>
    <s v="Mid"/>
    <d v="2024-01-29T00:00:00"/>
    <n v="29"/>
    <n v="1"/>
    <x v="1"/>
    <x v="6"/>
  </r>
  <r>
    <n v="1047"/>
    <x v="1020"/>
    <x v="1"/>
    <x v="0"/>
    <s v="MLflow"/>
    <s v=" Reinforcement Learning"/>
    <s v=" Azure"/>
    <s v=" C++"/>
    <s v=" Pandas"/>
    <s v=" NumPy"/>
    <x v="0"/>
    <x v="1"/>
    <x v="1046"/>
    <n v="86846"/>
    <n v="98704"/>
    <n v="92775"/>
    <d v="2025-02-03T00:00:00"/>
    <x v="1"/>
    <s v="BigQuery, MLflow, KDB+"/>
    <s v="Mid"/>
    <d v="2025-02-03T00:00:00"/>
    <n v="3"/>
    <n v="2"/>
    <x v="0"/>
    <x v="4"/>
  </r>
  <r>
    <n v="1048"/>
    <x v="1021"/>
    <x v="1"/>
    <x v="6"/>
    <s v="Excel"/>
    <s v=" C++"/>
    <s v=" GCP"/>
    <s v=" SQL"/>
    <s v=" PyTorch"/>
    <m/>
    <x v="0"/>
    <x v="3"/>
    <x v="1047"/>
    <n v="125414"/>
    <n v="140740"/>
    <n v="133077"/>
    <d v="2024-08-01T00:00:00"/>
    <x v="2"/>
    <s v="BigQuery, PyTorch"/>
    <s v="Mid"/>
    <d v="2024-08-01T00:00:00"/>
    <n v="1"/>
    <n v="8"/>
    <x v="1"/>
    <x v="0"/>
  </r>
  <r>
    <n v="1049"/>
    <x v="1022"/>
    <x v="4"/>
    <x v="4"/>
    <s v="CUDA"/>
    <s v=" TensorFlow"/>
    <s v=" Python"/>
    <s v=" Azure"/>
    <s v=" Scikit-learn"/>
    <m/>
    <x v="1"/>
    <x v="3"/>
    <x v="1048"/>
    <n v="127708"/>
    <n v="143295"/>
    <n v="135501.5"/>
    <d v="2024-11-05T00:00:00"/>
    <x v="1"/>
    <s v="FastAPI"/>
    <s v="Entry"/>
    <d v="2024-11-05T00:00:00"/>
    <n v="5"/>
    <n v="11"/>
    <x v="1"/>
    <x v="7"/>
  </r>
  <r>
    <n v="1050"/>
    <x v="1023"/>
    <x v="2"/>
    <x v="6"/>
    <s v="LangChain"/>
    <s v=" GCP"/>
    <s v=" R"/>
    <s v=" SQL"/>
    <m/>
    <m/>
    <x v="2"/>
    <x v="2"/>
    <x v="1049"/>
    <n v="136117"/>
    <n v="208595"/>
    <n v="172356"/>
    <d v="2023-10-21T00:00:00"/>
    <x v="2"/>
    <s v="TensorFlow, Scikit-learn, KDB+"/>
    <s v="Senior"/>
    <d v="2023-10-21T00:00:00"/>
    <n v="21"/>
    <n v="10"/>
    <x v="2"/>
    <x v="10"/>
  </r>
  <r>
    <n v="1051"/>
    <x v="1024"/>
    <x v="4"/>
    <x v="4"/>
    <s v="Scikit-learn"/>
    <s v=" Power BI"/>
    <s v=" R"/>
    <s v=" Reinforcement Learning"/>
    <s v=" Excel"/>
    <s v=" Azure"/>
    <x v="2"/>
    <x v="0"/>
    <x v="1050"/>
    <n v="74834"/>
    <n v="103941"/>
    <n v="89387.5"/>
    <d v="2024-06-04T00:00:00"/>
    <x v="2"/>
    <s v="KDB+"/>
    <s v="Senior"/>
    <d v="2024-06-04T00:00:00"/>
    <n v="4"/>
    <n v="6"/>
    <x v="1"/>
    <x v="11"/>
  </r>
  <r>
    <n v="1052"/>
    <x v="1025"/>
    <x v="4"/>
    <x v="1"/>
    <s v="NumPy"/>
    <s v=" Excel"/>
    <s v=" LangChain"/>
    <s v=" Keras"/>
    <m/>
    <m/>
    <x v="0"/>
    <x v="3"/>
    <x v="1051"/>
    <n v="123956"/>
    <n v="163525"/>
    <n v="143740.5"/>
    <d v="2024-03-14T00:00:00"/>
    <x v="0"/>
    <s v="LangChain, FastAPI"/>
    <s v="Mid"/>
    <d v="2024-03-14T00:00:00"/>
    <n v="14"/>
    <n v="3"/>
    <x v="1"/>
    <x v="1"/>
  </r>
  <r>
    <n v="1053"/>
    <x v="1026"/>
    <x v="2"/>
    <x v="6"/>
    <s v="SQL"/>
    <s v=" Reinforcement Learning"/>
    <s v=" Python"/>
    <m/>
    <m/>
    <m/>
    <x v="0"/>
    <x v="3"/>
    <x v="1052"/>
    <n v="138221"/>
    <n v="219313"/>
    <n v="178767"/>
    <d v="2024-11-07T00:00:00"/>
    <x v="0"/>
    <s v="FastAPI, TensorFlow"/>
    <s v="Mid"/>
    <d v="2024-11-07T00:00:00"/>
    <n v="7"/>
    <n v="11"/>
    <x v="1"/>
    <x v="7"/>
  </r>
  <r>
    <n v="1054"/>
    <x v="1027"/>
    <x v="3"/>
    <x v="4"/>
    <s v="Flask"/>
    <s v=" NumPy"/>
    <s v=" C++"/>
    <m/>
    <m/>
    <m/>
    <x v="2"/>
    <x v="2"/>
    <x v="1053"/>
    <n v="46907"/>
    <n v="84839"/>
    <n v="65873"/>
    <d v="2025-08-09T00:00:00"/>
    <x v="0"/>
    <s v="FastAPI, TensorFlow"/>
    <s v="Senior"/>
    <d v="2025-08-09T00:00:00"/>
    <n v="9"/>
    <n v="8"/>
    <x v="0"/>
    <x v="0"/>
  </r>
  <r>
    <n v="1055"/>
    <x v="1028"/>
    <x v="4"/>
    <x v="4"/>
    <s v="Pandas"/>
    <s v=" SQL"/>
    <s v=" CUDA"/>
    <s v=" Power BI"/>
    <s v=" AWS"/>
    <m/>
    <x v="2"/>
    <x v="0"/>
    <x v="1054"/>
    <n v="136391"/>
    <n v="226513"/>
    <n v="181452"/>
    <d v="2024-07-03T00:00:00"/>
    <x v="1"/>
    <s v="PyTorch, BigQuery, TensorFlow"/>
    <s v="Senior"/>
    <d v="2024-07-03T00:00:00"/>
    <n v="3"/>
    <n v="7"/>
    <x v="1"/>
    <x v="8"/>
  </r>
  <r>
    <n v="1056"/>
    <x v="1029"/>
    <x v="4"/>
    <x v="0"/>
    <s v="CUDA"/>
    <s v=" SQL"/>
    <s v=" Power BI"/>
    <s v=" GCP"/>
    <s v=" FastAPI"/>
    <s v=" PyTorch"/>
    <x v="0"/>
    <x v="1"/>
    <x v="1055"/>
    <n v="113830"/>
    <n v="133491"/>
    <n v="123660.5"/>
    <d v="2025-07-09T00:00:00"/>
    <x v="2"/>
    <s v="BigQuery, KDB+"/>
    <s v="Mid"/>
    <d v="2025-07-09T00:00:00"/>
    <n v="9"/>
    <n v="7"/>
    <x v="0"/>
    <x v="8"/>
  </r>
  <r>
    <n v="1057"/>
    <x v="1030"/>
    <x v="3"/>
    <x v="0"/>
    <s v="Excel"/>
    <s v=" GCP"/>
    <s v=" Scikit-learn"/>
    <s v=" PyTorch"/>
    <m/>
    <m/>
    <x v="2"/>
    <x v="0"/>
    <x v="1056"/>
    <n v="45973"/>
    <n v="72433"/>
    <n v="59203"/>
    <d v="2024-06-11T00:00:00"/>
    <x v="2"/>
    <s v="KDB+"/>
    <s v="Senior"/>
    <d v="2024-06-11T00:00:00"/>
    <n v="11"/>
    <n v="6"/>
    <x v="1"/>
    <x v="11"/>
  </r>
  <r>
    <n v="1058"/>
    <x v="1031"/>
    <x v="4"/>
    <x v="0"/>
    <s v="C++"/>
    <s v=" NumPy"/>
    <s v=" Excel"/>
    <s v=" Keras"/>
    <s v=" TensorFlow"/>
    <m/>
    <x v="1"/>
    <x v="3"/>
    <x v="1057"/>
    <n v="85501"/>
    <n v="149518"/>
    <n v="117509.5"/>
    <d v="2024-04-30T00:00:00"/>
    <x v="0"/>
    <s v="FastAPI, Scikit-learn"/>
    <s v="Entry"/>
    <d v="2024-04-30T00:00:00"/>
    <n v="30"/>
    <n v="4"/>
    <x v="1"/>
    <x v="9"/>
  </r>
  <r>
    <n v="1059"/>
    <x v="1032"/>
    <x v="6"/>
    <x v="1"/>
    <s v="C++"/>
    <s v=" SQL"/>
    <s v=" Flask"/>
    <s v=" PyTorch"/>
    <s v=" MLflow"/>
    <s v=" FastAPI"/>
    <x v="1"/>
    <x v="1"/>
    <x v="1058"/>
    <n v="137862"/>
    <n v="169321"/>
    <n v="153591.5"/>
    <d v="2025-08-25T00:00:00"/>
    <x v="2"/>
    <s v="KDB+, TensorFlow"/>
    <s v="Entry"/>
    <d v="2025-08-25T00:00:00"/>
    <n v="25"/>
    <n v="8"/>
    <x v="0"/>
    <x v="0"/>
  </r>
  <r>
    <n v="1060"/>
    <x v="273"/>
    <x v="1"/>
    <x v="3"/>
    <s v="Power BI"/>
    <s v=" SQL"/>
    <s v=" Reinforcement Learning"/>
    <s v=" TensorFlow"/>
    <m/>
    <m/>
    <x v="0"/>
    <x v="3"/>
    <x v="1059"/>
    <n v="104563"/>
    <n v="140859"/>
    <n v="122711"/>
    <d v="2025-03-04T00:00:00"/>
    <x v="1"/>
    <s v="LangChain, MLflow, FastAPI"/>
    <s v="Mid"/>
    <d v="2025-03-04T00:00:00"/>
    <n v="4"/>
    <n v="3"/>
    <x v="0"/>
    <x v="1"/>
  </r>
  <r>
    <n v="1061"/>
    <x v="1033"/>
    <x v="1"/>
    <x v="4"/>
    <s v="TensorFlow"/>
    <s v=" Pandas"/>
    <s v=" Flask"/>
    <s v=" Reinforcement Learning"/>
    <s v=" Azure"/>
    <m/>
    <x v="0"/>
    <x v="0"/>
    <x v="1060"/>
    <n v="119393"/>
    <n v="154411"/>
    <n v="136902"/>
    <d v="2023-12-17T00:00:00"/>
    <x v="2"/>
    <s v="MLflow, TensorFlow"/>
    <s v="Mid"/>
    <d v="2023-12-17T00:00:00"/>
    <n v="17"/>
    <n v="12"/>
    <x v="2"/>
    <x v="5"/>
  </r>
  <r>
    <n v="1062"/>
    <x v="1034"/>
    <x v="0"/>
    <x v="4"/>
    <s v="Python"/>
    <s v=" NumPy"/>
    <s v=" LangChain"/>
    <s v=" Excel"/>
    <m/>
    <m/>
    <x v="2"/>
    <x v="1"/>
    <x v="1061"/>
    <n v="52342"/>
    <n v="65593"/>
    <n v="58967.5"/>
    <d v="2024-01-05T00:00:00"/>
    <x v="2"/>
    <s v="LangChain, PyTorch"/>
    <s v="Senior"/>
    <d v="2024-01-05T00:00:00"/>
    <n v="5"/>
    <n v="1"/>
    <x v="1"/>
    <x v="6"/>
  </r>
  <r>
    <n v="1063"/>
    <x v="1035"/>
    <x v="2"/>
    <x v="5"/>
    <s v="SQL"/>
    <s v=" Python"/>
    <s v=" CUDA"/>
    <s v=" FastAPI"/>
    <s v=" TensorFlow"/>
    <m/>
    <x v="2"/>
    <x v="2"/>
    <x v="1062"/>
    <n v="110675"/>
    <n v="194128"/>
    <n v="152401.5"/>
    <d v="2023-12-01T00:00:00"/>
    <x v="0"/>
    <s v="MLflow, Scikit-learn, FastAPI"/>
    <s v="Senior"/>
    <d v="2023-12-01T00:00:00"/>
    <n v="1"/>
    <n v="12"/>
    <x v="2"/>
    <x v="5"/>
  </r>
  <r>
    <n v="1064"/>
    <x v="1036"/>
    <x v="2"/>
    <x v="4"/>
    <s v="Reinforcement Learning"/>
    <s v=" Excel"/>
    <s v=" Azure"/>
    <s v=" SQL"/>
    <s v=" FastAPI"/>
    <s v=" Pandas"/>
    <x v="1"/>
    <x v="2"/>
    <x v="1063"/>
    <n v="93518"/>
    <n v="182685"/>
    <n v="138101.5"/>
    <d v="2025-06-12T00:00:00"/>
    <x v="0"/>
    <s v="PyTorch, BigQuery, FastAPI"/>
    <s v="Entry"/>
    <d v="2025-06-12T00:00:00"/>
    <n v="12"/>
    <n v="6"/>
    <x v="0"/>
    <x v="11"/>
  </r>
  <r>
    <n v="1065"/>
    <x v="1037"/>
    <x v="5"/>
    <x v="6"/>
    <s v="Excel"/>
    <s v=" Hugging Face"/>
    <s v=" CUDA"/>
    <s v=" Flask"/>
    <s v=" TensorFlow"/>
    <s v=" C++"/>
    <x v="1"/>
    <x v="1"/>
    <x v="1064"/>
    <n v="80174"/>
    <n v="143646"/>
    <n v="111910"/>
    <d v="2023-10-26T00:00:00"/>
    <x v="2"/>
    <s v="PyTorch, KDB+, BigQuery"/>
    <s v="Entry"/>
    <d v="2023-10-26T00:00:00"/>
    <n v="26"/>
    <n v="10"/>
    <x v="2"/>
    <x v="10"/>
  </r>
  <r>
    <n v="1066"/>
    <x v="1038"/>
    <x v="4"/>
    <x v="0"/>
    <s v="C++"/>
    <s v=" GCP"/>
    <s v=" Reinforcement Learning"/>
    <m/>
    <m/>
    <m/>
    <x v="2"/>
    <x v="1"/>
    <x v="1065"/>
    <n v="90229"/>
    <n v="182531"/>
    <n v="136380"/>
    <d v="2025-03-13T00:00:00"/>
    <x v="2"/>
    <s v="LangChain"/>
    <s v="Senior"/>
    <d v="2025-03-13T00:00:00"/>
    <n v="13"/>
    <n v="3"/>
    <x v="0"/>
    <x v="1"/>
  </r>
  <r>
    <n v="1067"/>
    <x v="1039"/>
    <x v="5"/>
    <x v="2"/>
    <s v="PyTorch"/>
    <s v=" CUDA"/>
    <s v=" AWS"/>
    <s v=" Reinforcement Learning"/>
    <m/>
    <m/>
    <x v="1"/>
    <x v="0"/>
    <x v="1066"/>
    <n v="42741"/>
    <n v="138581"/>
    <n v="90661"/>
    <d v="2024-01-14T00:00:00"/>
    <x v="2"/>
    <s v="MLflow, PyTorch, TensorFlow"/>
    <s v="Entry"/>
    <d v="2024-01-14T00:00:00"/>
    <n v="14"/>
    <n v="1"/>
    <x v="1"/>
    <x v="6"/>
  </r>
  <r>
    <n v="1068"/>
    <x v="1040"/>
    <x v="2"/>
    <x v="5"/>
    <s v="Scikit-learn"/>
    <s v=" Pandas"/>
    <s v=" Keras"/>
    <s v=" Power BI"/>
    <s v=" TensorFlow"/>
    <s v=" LangChain"/>
    <x v="0"/>
    <x v="0"/>
    <x v="1067"/>
    <n v="141028"/>
    <n v="211158"/>
    <n v="176093"/>
    <d v="2025-08-31T00:00:00"/>
    <x v="1"/>
    <s v="LangChain, PyTorch, KDB+"/>
    <s v="Mid"/>
    <d v="2025-08-31T00:00:00"/>
    <n v="31"/>
    <n v="8"/>
    <x v="0"/>
    <x v="0"/>
  </r>
  <r>
    <n v="1069"/>
    <x v="1041"/>
    <x v="3"/>
    <x v="5"/>
    <s v="R"/>
    <s v=" LangChain"/>
    <s v=" MLflow"/>
    <s v=" Power BI"/>
    <s v=" Azure"/>
    <s v=" CUDA"/>
    <x v="1"/>
    <x v="3"/>
    <x v="1068"/>
    <n v="62711"/>
    <n v="120957"/>
    <n v="91834"/>
    <d v="2025-02-17T00:00:00"/>
    <x v="1"/>
    <s v="BigQuery"/>
    <s v="Entry"/>
    <d v="2025-02-17T00:00:00"/>
    <n v="17"/>
    <n v="2"/>
    <x v="0"/>
    <x v="4"/>
  </r>
  <r>
    <n v="1070"/>
    <x v="1042"/>
    <x v="0"/>
    <x v="5"/>
    <s v="AWS"/>
    <s v=" Excel"/>
    <s v=" C++"/>
    <s v=" Keras"/>
    <m/>
    <m/>
    <x v="0"/>
    <x v="0"/>
    <x v="1069"/>
    <n v="140092"/>
    <n v="164804"/>
    <n v="152448"/>
    <d v="2025-02-28T00:00:00"/>
    <x v="2"/>
    <s v="Scikit-learn"/>
    <s v="Mid"/>
    <d v="2025-02-28T00:00:00"/>
    <n v="28"/>
    <n v="2"/>
    <x v="0"/>
    <x v="4"/>
  </r>
  <r>
    <n v="1071"/>
    <x v="1043"/>
    <x v="1"/>
    <x v="3"/>
    <s v="AWS"/>
    <s v=" SQL"/>
    <s v=" Scikit-learn"/>
    <s v=" Flask"/>
    <s v=" FastAPI"/>
    <m/>
    <x v="0"/>
    <x v="3"/>
    <x v="1070"/>
    <n v="72382"/>
    <n v="84197"/>
    <n v="78289.5"/>
    <d v="2025-04-13T00:00:00"/>
    <x v="2"/>
    <s v="MLflow, LangChain"/>
    <s v="Mid"/>
    <d v="2025-04-13T00:00:00"/>
    <n v="13"/>
    <n v="4"/>
    <x v="0"/>
    <x v="9"/>
  </r>
  <r>
    <n v="1072"/>
    <x v="1044"/>
    <x v="6"/>
    <x v="6"/>
    <s v="FastAPI"/>
    <s v=" AWS"/>
    <s v=" Pandas"/>
    <s v=" Excel"/>
    <s v=" Reinforcement Learning"/>
    <s v=" Azure"/>
    <x v="2"/>
    <x v="2"/>
    <x v="1071"/>
    <n v="91789"/>
    <n v="114759"/>
    <n v="103274"/>
    <d v="2025-06-23T00:00:00"/>
    <x v="0"/>
    <s v="FastAPI, TensorFlow, BigQuery"/>
    <s v="Senior"/>
    <d v="2025-06-23T00:00:00"/>
    <n v="23"/>
    <n v="6"/>
    <x v="0"/>
    <x v="11"/>
  </r>
  <r>
    <n v="1073"/>
    <x v="1045"/>
    <x v="3"/>
    <x v="3"/>
    <s v="CUDA"/>
    <s v=" Pandas"/>
    <s v=" Python"/>
    <s v=" PyTorch"/>
    <s v=" Azure"/>
    <s v=" Keras"/>
    <x v="1"/>
    <x v="3"/>
    <x v="1072"/>
    <n v="112036"/>
    <n v="153498"/>
    <n v="132767"/>
    <d v="2025-02-08T00:00:00"/>
    <x v="0"/>
    <s v="LangChain"/>
    <s v="Entry"/>
    <d v="2025-02-08T00:00:00"/>
    <n v="8"/>
    <n v="2"/>
    <x v="0"/>
    <x v="4"/>
  </r>
  <r>
    <n v="1074"/>
    <x v="1046"/>
    <x v="0"/>
    <x v="6"/>
    <s v="R"/>
    <s v=" Flask"/>
    <s v=" Keras"/>
    <s v=" GCP"/>
    <s v=" Hugging Face"/>
    <m/>
    <x v="0"/>
    <x v="0"/>
    <x v="1073"/>
    <n v="45224"/>
    <n v="79444"/>
    <n v="62334"/>
    <d v="2025-06-13T00:00:00"/>
    <x v="1"/>
    <s v="Scikit-learn"/>
    <s v="Mid"/>
    <d v="2025-06-13T00:00:00"/>
    <n v="13"/>
    <n v="6"/>
    <x v="0"/>
    <x v="11"/>
  </r>
  <r>
    <n v="1075"/>
    <x v="1047"/>
    <x v="4"/>
    <x v="2"/>
    <s v="LangChain"/>
    <s v=" Keras"/>
    <s v=" Excel"/>
    <m/>
    <m/>
    <m/>
    <x v="1"/>
    <x v="3"/>
    <x v="1074"/>
    <n v="62949"/>
    <n v="91600"/>
    <n v="77274.5"/>
    <d v="2023-12-19T00:00:00"/>
    <x v="1"/>
    <s v="PyTorch"/>
    <s v="Entry"/>
    <d v="2023-12-19T00:00:00"/>
    <n v="19"/>
    <n v="12"/>
    <x v="2"/>
    <x v="5"/>
  </r>
  <r>
    <n v="1076"/>
    <x v="1048"/>
    <x v="4"/>
    <x v="0"/>
    <s v="Power BI"/>
    <s v=" Scikit-learn"/>
    <s v=" Keras"/>
    <s v=" TensorFlow"/>
    <s v=" MLflow"/>
    <s v=" SQL"/>
    <x v="2"/>
    <x v="0"/>
    <x v="1075"/>
    <n v="67630"/>
    <n v="155926"/>
    <n v="111778"/>
    <d v="2025-04-25T00:00:00"/>
    <x v="0"/>
    <s v="TensorFlow, BigQuery, FastAPI"/>
    <s v="Senior"/>
    <d v="2025-04-25T00:00:00"/>
    <n v="25"/>
    <n v="4"/>
    <x v="0"/>
    <x v="9"/>
  </r>
  <r>
    <n v="1077"/>
    <x v="1049"/>
    <x v="3"/>
    <x v="7"/>
    <s v="SQL"/>
    <s v=" Excel"/>
    <s v=" Flask"/>
    <s v=" NumPy"/>
    <s v=" FastAPI"/>
    <m/>
    <x v="1"/>
    <x v="1"/>
    <x v="1076"/>
    <n v="92512"/>
    <n v="136705"/>
    <n v="114608.5"/>
    <d v="2023-12-12T00:00:00"/>
    <x v="2"/>
    <s v="TensorFlow, PyTorch"/>
    <s v="Entry"/>
    <d v="2023-12-12T00:00:00"/>
    <n v="12"/>
    <n v="12"/>
    <x v="2"/>
    <x v="5"/>
  </r>
  <r>
    <n v="1078"/>
    <x v="1050"/>
    <x v="2"/>
    <x v="0"/>
    <s v="GCP"/>
    <s v=" SQL"/>
    <s v=" Keras"/>
    <s v=" AWS"/>
    <s v=" Python"/>
    <m/>
    <x v="0"/>
    <x v="2"/>
    <x v="1077"/>
    <n v="96374"/>
    <n v="117586"/>
    <n v="106980"/>
    <d v="2024-06-18T00:00:00"/>
    <x v="0"/>
    <s v="TensorFlow, FastAPI"/>
    <s v="Mid"/>
    <d v="2024-06-18T00:00:00"/>
    <n v="18"/>
    <n v="6"/>
    <x v="1"/>
    <x v="11"/>
  </r>
  <r>
    <n v="1079"/>
    <x v="1051"/>
    <x v="6"/>
    <x v="6"/>
    <s v="Flask"/>
    <s v=" AWS"/>
    <s v=" Reinforcement Learning"/>
    <s v=" LangChain"/>
    <s v=" FastAPI"/>
    <m/>
    <x v="0"/>
    <x v="3"/>
    <x v="1078"/>
    <n v="72840"/>
    <n v="136135"/>
    <n v="104487.5"/>
    <d v="2025-05-28T00:00:00"/>
    <x v="0"/>
    <s v="PyTorch"/>
    <s v="Mid"/>
    <d v="2025-05-28T00:00:00"/>
    <n v="28"/>
    <n v="5"/>
    <x v="0"/>
    <x v="3"/>
  </r>
  <r>
    <n v="1080"/>
    <x v="1052"/>
    <x v="6"/>
    <x v="6"/>
    <s v="Python"/>
    <s v=" AWS"/>
    <s v=" MLflow"/>
    <s v=" C++"/>
    <s v=" R"/>
    <m/>
    <x v="0"/>
    <x v="2"/>
    <x v="1079"/>
    <n v="107564"/>
    <n v="192348"/>
    <n v="149956"/>
    <d v="2025-09-01T00:00:00"/>
    <x v="2"/>
    <s v="FastAPI"/>
    <s v="Mid"/>
    <d v="2025-09-01T00:00:00"/>
    <n v="1"/>
    <n v="9"/>
    <x v="0"/>
    <x v="2"/>
  </r>
  <r>
    <n v="1081"/>
    <x v="1053"/>
    <x v="4"/>
    <x v="3"/>
    <s v="Python"/>
    <s v=" MLflow"/>
    <s v=" LangChain"/>
    <s v=" GCP"/>
    <s v=" PyTorch"/>
    <s v=" Keras"/>
    <x v="1"/>
    <x v="0"/>
    <x v="1080"/>
    <n v="101793"/>
    <n v="153283"/>
    <n v="127538"/>
    <d v="2024-07-14T00:00:00"/>
    <x v="1"/>
    <s v="PyTorch, Scikit-learn, BigQuery"/>
    <s v="Entry"/>
    <d v="2024-07-14T00:00:00"/>
    <n v="14"/>
    <n v="7"/>
    <x v="1"/>
    <x v="8"/>
  </r>
  <r>
    <n v="1082"/>
    <x v="342"/>
    <x v="6"/>
    <x v="0"/>
    <s v="AWS"/>
    <s v=" Excel"/>
    <s v=" Keras"/>
    <s v=" Power BI"/>
    <s v=" CUDA"/>
    <s v=" Flask"/>
    <x v="2"/>
    <x v="2"/>
    <x v="1081"/>
    <n v="111604"/>
    <n v="157715"/>
    <n v="134659.5"/>
    <d v="2025-03-25T00:00:00"/>
    <x v="1"/>
    <s v="BigQuery, MLflow"/>
    <s v="Senior"/>
    <d v="2025-03-25T00:00:00"/>
    <n v="25"/>
    <n v="3"/>
    <x v="0"/>
    <x v="1"/>
  </r>
  <r>
    <n v="1083"/>
    <x v="1054"/>
    <x v="3"/>
    <x v="2"/>
    <s v="Python"/>
    <s v=" Excel"/>
    <s v=" FastAPI"/>
    <s v=" GCP"/>
    <s v=" C++"/>
    <s v=" PyTorch"/>
    <x v="2"/>
    <x v="2"/>
    <x v="1082"/>
    <n v="124909"/>
    <n v="142566"/>
    <n v="133737.5"/>
    <d v="2025-09-01T00:00:00"/>
    <x v="2"/>
    <s v="MLflow, LangChain, BigQuery"/>
    <s v="Senior"/>
    <d v="2025-09-01T00:00:00"/>
    <n v="1"/>
    <n v="9"/>
    <x v="0"/>
    <x v="2"/>
  </r>
  <r>
    <n v="1084"/>
    <x v="1055"/>
    <x v="1"/>
    <x v="4"/>
    <s v="GCP"/>
    <s v=" Azure"/>
    <s v=" CUDA"/>
    <s v=" AWS"/>
    <s v=" PyTorch"/>
    <m/>
    <x v="2"/>
    <x v="1"/>
    <x v="1083"/>
    <n v="142140"/>
    <n v="231014"/>
    <n v="186577"/>
    <d v="2024-02-15T00:00:00"/>
    <x v="1"/>
    <s v="TensorFlow, MLflow, Scikit-learn"/>
    <s v="Senior"/>
    <d v="2024-02-15T00:00:00"/>
    <n v="15"/>
    <n v="2"/>
    <x v="1"/>
    <x v="4"/>
  </r>
  <r>
    <n v="1085"/>
    <x v="1056"/>
    <x v="1"/>
    <x v="5"/>
    <s v="AWS"/>
    <s v=" Excel"/>
    <s v=" SQL"/>
    <s v=" Scikit-learn"/>
    <m/>
    <m/>
    <x v="2"/>
    <x v="0"/>
    <x v="1084"/>
    <n v="74360"/>
    <n v="154591"/>
    <n v="114475.5"/>
    <d v="2023-12-24T00:00:00"/>
    <x v="1"/>
    <s v="Scikit-learn, KDB+, PyTorch"/>
    <s v="Senior"/>
    <d v="2023-12-24T00:00:00"/>
    <n v="24"/>
    <n v="12"/>
    <x v="2"/>
    <x v="5"/>
  </r>
  <r>
    <n v="1086"/>
    <x v="1057"/>
    <x v="0"/>
    <x v="0"/>
    <s v="Keras"/>
    <s v=" TensorFlow"/>
    <s v=" MLflow"/>
    <s v=" NumPy"/>
    <s v=" Pandas"/>
    <s v=" Scikit-learn"/>
    <x v="2"/>
    <x v="1"/>
    <x v="1085"/>
    <n v="142266"/>
    <n v="205665"/>
    <n v="173965.5"/>
    <d v="2024-04-06T00:00:00"/>
    <x v="0"/>
    <s v="LangChain, FastAPI, PyTorch"/>
    <s v="Senior"/>
    <d v="2024-04-06T00:00:00"/>
    <n v="6"/>
    <n v="4"/>
    <x v="1"/>
    <x v="9"/>
  </r>
  <r>
    <n v="1087"/>
    <x v="1058"/>
    <x v="3"/>
    <x v="6"/>
    <s v="Flask"/>
    <s v=" Pandas"/>
    <s v=" GCP"/>
    <m/>
    <m/>
    <m/>
    <x v="2"/>
    <x v="0"/>
    <x v="1086"/>
    <n v="85449"/>
    <n v="173276"/>
    <n v="129362.5"/>
    <d v="2025-01-24T00:00:00"/>
    <x v="2"/>
    <s v="LangChain, PyTorch"/>
    <s v="Senior"/>
    <d v="2025-01-24T00:00:00"/>
    <n v="24"/>
    <n v="1"/>
    <x v="0"/>
    <x v="6"/>
  </r>
  <r>
    <n v="1088"/>
    <x v="1059"/>
    <x v="6"/>
    <x v="3"/>
    <s v="CUDA"/>
    <s v=" SQL"/>
    <s v=" Azure"/>
    <s v=" MLflow"/>
    <s v=" Python"/>
    <s v=" GCP"/>
    <x v="0"/>
    <x v="1"/>
    <x v="1087"/>
    <n v="72838"/>
    <n v="82839"/>
    <n v="77838.5"/>
    <d v="2023-09-26T00:00:00"/>
    <x v="1"/>
    <s v="KDB+"/>
    <s v="Mid"/>
    <d v="2023-09-26T00:00:00"/>
    <n v="26"/>
    <n v="9"/>
    <x v="2"/>
    <x v="2"/>
  </r>
  <r>
    <n v="1089"/>
    <x v="1060"/>
    <x v="4"/>
    <x v="1"/>
    <s v="Azure"/>
    <s v=" Flask"/>
    <s v=" PyTorch"/>
    <s v=" C++"/>
    <s v=" GCP"/>
    <s v=" Pandas"/>
    <x v="1"/>
    <x v="2"/>
    <x v="1088"/>
    <n v="58883"/>
    <n v="94087"/>
    <n v="76485"/>
    <d v="2024-01-13T00:00:00"/>
    <x v="2"/>
    <s v="KDB+, TensorFlow"/>
    <s v="Entry"/>
    <d v="2024-01-13T00:00:00"/>
    <n v="13"/>
    <n v="1"/>
    <x v="1"/>
    <x v="6"/>
  </r>
  <r>
    <n v="1090"/>
    <x v="1061"/>
    <x v="3"/>
    <x v="0"/>
    <s v="FastAPI"/>
    <s v=" Excel"/>
    <s v=" AWS"/>
    <s v=" TensorFlow"/>
    <m/>
    <m/>
    <x v="1"/>
    <x v="3"/>
    <x v="1089"/>
    <n v="137871"/>
    <n v="236301"/>
    <n v="187086"/>
    <d v="2024-07-19T00:00:00"/>
    <x v="2"/>
    <s v="PyTorch"/>
    <s v="Entry"/>
    <d v="2024-07-19T00:00:00"/>
    <n v="19"/>
    <n v="7"/>
    <x v="1"/>
    <x v="8"/>
  </r>
  <r>
    <n v="1091"/>
    <x v="1062"/>
    <x v="5"/>
    <x v="2"/>
    <s v="Azure"/>
    <s v=" Keras"/>
    <s v=" C++"/>
    <s v=" LangChain"/>
    <m/>
    <m/>
    <x v="2"/>
    <x v="2"/>
    <x v="1090"/>
    <n v="72807"/>
    <n v="148336"/>
    <n v="110571.5"/>
    <d v="2025-03-11T00:00:00"/>
    <x v="0"/>
    <s v="TensorFlow, BigQuery"/>
    <s v="Senior"/>
    <d v="2025-03-11T00:00:00"/>
    <n v="11"/>
    <n v="3"/>
    <x v="0"/>
    <x v="1"/>
  </r>
  <r>
    <n v="1092"/>
    <x v="1063"/>
    <x v="2"/>
    <x v="3"/>
    <s v="CUDA"/>
    <s v=" Excel"/>
    <s v=" FastAPI"/>
    <s v=" MLflow"/>
    <s v=" Azure"/>
    <s v=" Power BI"/>
    <x v="2"/>
    <x v="0"/>
    <x v="1091"/>
    <n v="121770"/>
    <n v="181258"/>
    <n v="151514"/>
    <d v="2024-02-23T00:00:00"/>
    <x v="1"/>
    <s v="FastAPI, BigQuery"/>
    <s v="Senior"/>
    <d v="2024-02-23T00:00:00"/>
    <n v="23"/>
    <n v="2"/>
    <x v="1"/>
    <x v="4"/>
  </r>
  <r>
    <n v="1093"/>
    <x v="1064"/>
    <x v="5"/>
    <x v="0"/>
    <s v="MLflow"/>
    <s v=" SQL"/>
    <s v=" Pandas"/>
    <m/>
    <m/>
    <m/>
    <x v="1"/>
    <x v="3"/>
    <x v="1092"/>
    <n v="59736"/>
    <n v="141312"/>
    <n v="100524"/>
    <d v="2025-09-10T00:00:00"/>
    <x v="0"/>
    <s v="BigQuery, KDB+"/>
    <s v="Entry"/>
    <d v="2025-09-10T00:00:00"/>
    <n v="10"/>
    <n v="9"/>
    <x v="0"/>
    <x v="2"/>
  </r>
  <r>
    <n v="1094"/>
    <x v="1065"/>
    <x v="4"/>
    <x v="0"/>
    <s v="CUDA"/>
    <s v=" NumPy"/>
    <s v=" Keras"/>
    <m/>
    <m/>
    <m/>
    <x v="0"/>
    <x v="3"/>
    <x v="1093"/>
    <n v="54563"/>
    <n v="120250"/>
    <n v="87406.5"/>
    <d v="2023-12-28T00:00:00"/>
    <x v="0"/>
    <s v="TensorFlow, MLflow, PyTorch"/>
    <s v="Mid"/>
    <d v="2023-12-28T00:00:00"/>
    <n v="28"/>
    <n v="12"/>
    <x v="2"/>
    <x v="5"/>
  </r>
  <r>
    <n v="1095"/>
    <x v="1066"/>
    <x v="1"/>
    <x v="3"/>
    <s v="C++"/>
    <s v=" Reinforcement Learning"/>
    <s v=" Flask"/>
    <s v=" AWS"/>
    <s v=" Scikit-learn"/>
    <s v=" NumPy"/>
    <x v="2"/>
    <x v="0"/>
    <x v="1094"/>
    <n v="59528"/>
    <n v="141804"/>
    <n v="100666"/>
    <d v="2024-12-11T00:00:00"/>
    <x v="2"/>
    <s v="FastAPI"/>
    <s v="Senior"/>
    <d v="2024-12-11T00:00:00"/>
    <n v="11"/>
    <n v="12"/>
    <x v="1"/>
    <x v="5"/>
  </r>
  <r>
    <n v="1096"/>
    <x v="1067"/>
    <x v="6"/>
    <x v="1"/>
    <s v="PyTorch"/>
    <s v=" Python"/>
    <s v=" FastAPI"/>
    <s v=" Azure"/>
    <s v=" LangChain"/>
    <m/>
    <x v="2"/>
    <x v="0"/>
    <x v="1095"/>
    <n v="135458"/>
    <n v="162633"/>
    <n v="149045.5"/>
    <d v="2025-09-19T00:00:00"/>
    <x v="2"/>
    <s v="FastAPI, KDB+, TensorFlow"/>
    <s v="Senior"/>
    <d v="2025-09-19T00:00:00"/>
    <n v="19"/>
    <n v="9"/>
    <x v="0"/>
    <x v="2"/>
  </r>
  <r>
    <n v="1097"/>
    <x v="1068"/>
    <x v="6"/>
    <x v="6"/>
    <s v="GCP"/>
    <s v=" Scikit-learn"/>
    <s v=" CUDA"/>
    <s v=" R"/>
    <s v=" AWS"/>
    <s v=" Pandas"/>
    <x v="0"/>
    <x v="3"/>
    <x v="1096"/>
    <n v="120849"/>
    <n v="175578"/>
    <n v="148213.5"/>
    <d v="2025-03-20T00:00:00"/>
    <x v="1"/>
    <s v="TensorFlow"/>
    <s v="Mid"/>
    <d v="2025-03-20T00:00:00"/>
    <n v="20"/>
    <n v="3"/>
    <x v="0"/>
    <x v="1"/>
  </r>
  <r>
    <n v="1098"/>
    <x v="1069"/>
    <x v="4"/>
    <x v="5"/>
    <s v="Azure"/>
    <s v=" R"/>
    <s v=" Hugging Face"/>
    <s v=" SQL"/>
    <s v=" MLflow"/>
    <s v=" Flask"/>
    <x v="1"/>
    <x v="3"/>
    <x v="1097"/>
    <n v="114398"/>
    <n v="162569"/>
    <n v="138483.5"/>
    <d v="2023-10-11T00:00:00"/>
    <x v="0"/>
    <s v="TensorFlow, LangChain"/>
    <s v="Entry"/>
    <d v="2023-10-11T00:00:00"/>
    <n v="11"/>
    <n v="10"/>
    <x v="2"/>
    <x v="10"/>
  </r>
  <r>
    <n v="1099"/>
    <x v="1070"/>
    <x v="1"/>
    <x v="3"/>
    <s v="Keras"/>
    <s v=" Azure"/>
    <s v=" C++"/>
    <s v=" Reinforcement Learning"/>
    <s v=" Hugging Face"/>
    <m/>
    <x v="1"/>
    <x v="2"/>
    <x v="1098"/>
    <n v="102033"/>
    <n v="129786"/>
    <n v="115909.5"/>
    <d v="2024-09-16T00:00:00"/>
    <x v="2"/>
    <s v="Scikit-learn"/>
    <s v="Entry"/>
    <d v="2024-09-16T00:00:00"/>
    <n v="16"/>
    <n v="9"/>
    <x v="1"/>
    <x v="2"/>
  </r>
  <r>
    <n v="1100"/>
    <x v="1071"/>
    <x v="3"/>
    <x v="3"/>
    <s v="NumPy"/>
    <s v=" Hugging Face"/>
    <s v=" CUDA"/>
    <s v=" Flask"/>
    <m/>
    <m/>
    <x v="0"/>
    <x v="3"/>
    <x v="1099"/>
    <n v="109096"/>
    <n v="152219"/>
    <n v="130657.5"/>
    <d v="2023-10-13T00:00:00"/>
    <x v="1"/>
    <s v="TensorFlow, BigQuery"/>
    <s v="Mid"/>
    <d v="2023-10-13T00:00:00"/>
    <n v="13"/>
    <n v="10"/>
    <x v="2"/>
    <x v="10"/>
  </r>
  <r>
    <n v="1101"/>
    <x v="1072"/>
    <x v="0"/>
    <x v="6"/>
    <s v="FastAPI"/>
    <s v=" C++"/>
    <s v=" R"/>
    <s v=" Scikit-learn"/>
    <s v=" GCP"/>
    <s v=" Flask"/>
    <x v="0"/>
    <x v="3"/>
    <x v="1100"/>
    <n v="42116"/>
    <n v="124383"/>
    <n v="83249.5"/>
    <d v="2024-06-21T00:00:00"/>
    <x v="0"/>
    <s v="PyTorch, FastAPI, MLflow"/>
    <s v="Mid"/>
    <d v="2024-06-21T00:00:00"/>
    <n v="21"/>
    <n v="6"/>
    <x v="1"/>
    <x v="11"/>
  </r>
  <r>
    <n v="1102"/>
    <x v="1073"/>
    <x v="2"/>
    <x v="4"/>
    <s v="Power BI"/>
    <s v=" R"/>
    <s v=" Python"/>
    <s v=" C++"/>
    <s v=" SQL"/>
    <m/>
    <x v="1"/>
    <x v="3"/>
    <x v="1101"/>
    <n v="101352"/>
    <n v="179549"/>
    <n v="140450.5"/>
    <d v="2024-07-25T00:00:00"/>
    <x v="0"/>
    <s v="KDB+"/>
    <s v="Entry"/>
    <d v="2024-07-25T00:00:00"/>
    <n v="25"/>
    <n v="7"/>
    <x v="1"/>
    <x v="8"/>
  </r>
  <r>
    <n v="1103"/>
    <x v="1074"/>
    <x v="6"/>
    <x v="7"/>
    <s v="R"/>
    <s v=" Python"/>
    <s v=" Reinforcement Learning"/>
    <m/>
    <m/>
    <m/>
    <x v="2"/>
    <x v="0"/>
    <x v="1102"/>
    <n v="66107"/>
    <n v="154510"/>
    <n v="110308.5"/>
    <d v="2024-11-21T00:00:00"/>
    <x v="0"/>
    <s v="FastAPI, PyTorch"/>
    <s v="Senior"/>
    <d v="2024-11-21T00:00:00"/>
    <n v="21"/>
    <n v="11"/>
    <x v="1"/>
    <x v="7"/>
  </r>
  <r>
    <n v="1104"/>
    <x v="1075"/>
    <x v="2"/>
    <x v="6"/>
    <s v="LangChain"/>
    <s v=" Azure"/>
    <s v=" PyTorch"/>
    <s v=" FastAPI"/>
    <m/>
    <m/>
    <x v="2"/>
    <x v="2"/>
    <x v="1103"/>
    <n v="47058"/>
    <n v="61355"/>
    <n v="54206.5"/>
    <d v="2024-12-03T00:00:00"/>
    <x v="2"/>
    <s v="Scikit-learn"/>
    <s v="Senior"/>
    <d v="2024-12-03T00:00:00"/>
    <n v="3"/>
    <n v="12"/>
    <x v="1"/>
    <x v="5"/>
  </r>
  <r>
    <n v="1105"/>
    <x v="1076"/>
    <x v="2"/>
    <x v="7"/>
    <s v="Hugging Face"/>
    <s v=" GCP"/>
    <s v=" FastAPI"/>
    <m/>
    <m/>
    <m/>
    <x v="1"/>
    <x v="0"/>
    <x v="1104"/>
    <n v="134451"/>
    <n v="175964"/>
    <n v="155207.5"/>
    <d v="2023-11-11T00:00:00"/>
    <x v="1"/>
    <s v="LangChain"/>
    <s v="Entry"/>
    <d v="2023-11-11T00:00:00"/>
    <n v="11"/>
    <n v="11"/>
    <x v="2"/>
    <x v="7"/>
  </r>
  <r>
    <n v="1106"/>
    <x v="1077"/>
    <x v="1"/>
    <x v="0"/>
    <s v="Power BI"/>
    <s v=" Python"/>
    <s v=" Pandas"/>
    <s v=" AWS"/>
    <m/>
    <m/>
    <x v="1"/>
    <x v="0"/>
    <x v="1105"/>
    <n v="65526"/>
    <n v="112033"/>
    <n v="88779.5"/>
    <d v="2024-03-13T00:00:00"/>
    <x v="1"/>
    <s v="Scikit-learn, PyTorch, BigQuery"/>
    <s v="Entry"/>
    <d v="2024-03-13T00:00:00"/>
    <n v="13"/>
    <n v="3"/>
    <x v="1"/>
    <x v="1"/>
  </r>
  <r>
    <n v="1107"/>
    <x v="1078"/>
    <x v="3"/>
    <x v="6"/>
    <s v="Hugging Face"/>
    <s v=" Azure"/>
    <s v=" SQL"/>
    <m/>
    <m/>
    <m/>
    <x v="0"/>
    <x v="3"/>
    <x v="1106"/>
    <n v="98233"/>
    <n v="144034"/>
    <n v="121133.5"/>
    <d v="2025-01-17T00:00:00"/>
    <x v="0"/>
    <s v="MLflow, BigQuery, PyTorch"/>
    <s v="Mid"/>
    <d v="2025-01-17T00:00:00"/>
    <n v="17"/>
    <n v="1"/>
    <x v="0"/>
    <x v="6"/>
  </r>
  <r>
    <n v="1108"/>
    <x v="1079"/>
    <x v="0"/>
    <x v="2"/>
    <s v="R"/>
    <s v=" CUDA"/>
    <s v=" Reinforcement Learning"/>
    <m/>
    <m/>
    <m/>
    <x v="2"/>
    <x v="3"/>
    <x v="1107"/>
    <n v="63107"/>
    <n v="93304"/>
    <n v="78205.5"/>
    <d v="2024-07-24T00:00:00"/>
    <x v="1"/>
    <s v="TensorFlow, BigQuery, MLflow"/>
    <s v="Senior"/>
    <d v="2024-07-24T00:00:00"/>
    <n v="24"/>
    <n v="7"/>
    <x v="1"/>
    <x v="8"/>
  </r>
  <r>
    <n v="1109"/>
    <x v="1080"/>
    <x v="1"/>
    <x v="2"/>
    <s v="Reinforcement Learning"/>
    <s v=" Hugging Face"/>
    <s v=" CUDA"/>
    <s v=" MLflow"/>
    <s v=" AWS"/>
    <s v=" PyTorch"/>
    <x v="0"/>
    <x v="1"/>
    <x v="1108"/>
    <n v="111226"/>
    <n v="163698"/>
    <n v="137462"/>
    <d v="2024-09-13T00:00:00"/>
    <x v="2"/>
    <s v="LangChain, TensorFlow, KDB+"/>
    <s v="Mid"/>
    <d v="2024-09-13T00:00:00"/>
    <n v="13"/>
    <n v="9"/>
    <x v="1"/>
    <x v="2"/>
  </r>
  <r>
    <n v="1110"/>
    <x v="1081"/>
    <x v="1"/>
    <x v="3"/>
    <s v="Scikit-learn"/>
    <s v=" Pandas"/>
    <s v=" FastAPI"/>
    <s v=" AWS"/>
    <s v=" Python"/>
    <m/>
    <x v="0"/>
    <x v="1"/>
    <x v="1109"/>
    <n v="75074"/>
    <n v="155545"/>
    <n v="115309.5"/>
    <d v="2023-11-11T00:00:00"/>
    <x v="0"/>
    <s v="FastAPI, LangChain"/>
    <s v="Mid"/>
    <d v="2023-11-11T00:00:00"/>
    <n v="11"/>
    <n v="11"/>
    <x v="2"/>
    <x v="7"/>
  </r>
  <r>
    <n v="1111"/>
    <x v="1082"/>
    <x v="3"/>
    <x v="2"/>
    <s v="Pandas"/>
    <s v=" Excel"/>
    <s v=" Flask"/>
    <s v=" LangChain"/>
    <s v=" Scikit-learn"/>
    <s v=" TensorFlow"/>
    <x v="0"/>
    <x v="0"/>
    <x v="1110"/>
    <n v="80973"/>
    <n v="145159"/>
    <n v="113066"/>
    <d v="2023-10-03T00:00:00"/>
    <x v="0"/>
    <s v="KDB+, LangChain, PyTorch"/>
    <s v="Mid"/>
    <d v="2023-10-03T00:00:00"/>
    <n v="3"/>
    <n v="10"/>
    <x v="2"/>
    <x v="10"/>
  </r>
  <r>
    <n v="1112"/>
    <x v="1083"/>
    <x v="5"/>
    <x v="2"/>
    <s v="FastAPI"/>
    <s v=" SQL"/>
    <s v=" Scikit-learn"/>
    <m/>
    <m/>
    <m/>
    <x v="0"/>
    <x v="1"/>
    <x v="1111"/>
    <n v="93507"/>
    <n v="119377"/>
    <n v="106442"/>
    <d v="2024-04-27T00:00:00"/>
    <x v="1"/>
    <s v="LangChain"/>
    <s v="Mid"/>
    <d v="2024-04-27T00:00:00"/>
    <n v="27"/>
    <n v="4"/>
    <x v="1"/>
    <x v="9"/>
  </r>
  <r>
    <n v="1113"/>
    <x v="1084"/>
    <x v="2"/>
    <x v="5"/>
    <s v="Flask"/>
    <s v=" MLflow"/>
    <s v=" Scikit-learn"/>
    <m/>
    <m/>
    <m/>
    <x v="2"/>
    <x v="3"/>
    <x v="1112"/>
    <n v="50076"/>
    <n v="79334"/>
    <n v="64705"/>
    <d v="2024-10-21T00:00:00"/>
    <x v="0"/>
    <s v="Scikit-learn, FastAPI"/>
    <s v="Senior"/>
    <d v="2024-10-21T00:00:00"/>
    <n v="21"/>
    <n v="10"/>
    <x v="1"/>
    <x v="10"/>
  </r>
  <r>
    <n v="1114"/>
    <x v="1085"/>
    <x v="4"/>
    <x v="4"/>
    <s v="C++"/>
    <s v=" Keras"/>
    <s v=" Pandas"/>
    <m/>
    <m/>
    <m/>
    <x v="1"/>
    <x v="1"/>
    <x v="1113"/>
    <n v="134300"/>
    <n v="219809"/>
    <n v="177054.5"/>
    <d v="2025-04-06T00:00:00"/>
    <x v="2"/>
    <s v="Scikit-learn, FastAPI, TensorFlow"/>
    <s v="Entry"/>
    <d v="2025-04-06T00:00:00"/>
    <n v="6"/>
    <n v="4"/>
    <x v="0"/>
    <x v="9"/>
  </r>
  <r>
    <n v="1115"/>
    <x v="1086"/>
    <x v="1"/>
    <x v="6"/>
    <s v="Keras"/>
    <s v=" Azure"/>
    <s v=" C++"/>
    <m/>
    <m/>
    <m/>
    <x v="1"/>
    <x v="3"/>
    <x v="1114"/>
    <n v="97395"/>
    <n v="189060"/>
    <n v="143227.5"/>
    <d v="2024-12-23T00:00:00"/>
    <x v="0"/>
    <s v="FastAPI, LangChain"/>
    <s v="Entry"/>
    <d v="2024-12-23T00:00:00"/>
    <n v="23"/>
    <n v="12"/>
    <x v="1"/>
    <x v="5"/>
  </r>
  <r>
    <n v="1116"/>
    <x v="1087"/>
    <x v="4"/>
    <x v="6"/>
    <s v="C++"/>
    <s v=" CUDA"/>
    <s v=" Power BI"/>
    <s v=" TensorFlow"/>
    <m/>
    <m/>
    <x v="2"/>
    <x v="3"/>
    <x v="1115"/>
    <n v="144238"/>
    <n v="220052"/>
    <n v="182145"/>
    <d v="2024-01-14T00:00:00"/>
    <x v="2"/>
    <s v="Scikit-learn, TensorFlow"/>
    <s v="Senior"/>
    <d v="2024-01-14T00:00:00"/>
    <n v="14"/>
    <n v="1"/>
    <x v="1"/>
    <x v="6"/>
  </r>
  <r>
    <n v="1117"/>
    <x v="1088"/>
    <x v="3"/>
    <x v="4"/>
    <s v="R"/>
    <s v=" C++"/>
    <s v=" SQL"/>
    <s v=" GCP"/>
    <s v=" MLflow"/>
    <s v=" TensorFlow"/>
    <x v="0"/>
    <x v="1"/>
    <x v="1116"/>
    <n v="149741"/>
    <n v="230920"/>
    <n v="190330.5"/>
    <d v="2024-07-04T00:00:00"/>
    <x v="0"/>
    <s v="LangChain, MLflow, TensorFlow"/>
    <s v="Mid"/>
    <d v="2024-07-04T00:00:00"/>
    <n v="4"/>
    <n v="7"/>
    <x v="1"/>
    <x v="8"/>
  </r>
  <r>
    <n v="1118"/>
    <x v="1089"/>
    <x v="6"/>
    <x v="7"/>
    <s v="LangChain"/>
    <s v=" Reinforcement Learning"/>
    <s v=" Flask"/>
    <m/>
    <m/>
    <m/>
    <x v="2"/>
    <x v="1"/>
    <x v="1117"/>
    <n v="106079"/>
    <n v="137034"/>
    <n v="121556.5"/>
    <d v="2023-12-08T00:00:00"/>
    <x v="2"/>
    <s v="KDB+, TensorFlow, FastAPI"/>
    <s v="Senior"/>
    <d v="2023-12-08T00:00:00"/>
    <n v="8"/>
    <n v="12"/>
    <x v="2"/>
    <x v="5"/>
  </r>
  <r>
    <n v="1119"/>
    <x v="1090"/>
    <x v="4"/>
    <x v="1"/>
    <s v="Reinforcement Learning"/>
    <s v=" Excel"/>
    <s v=" Power BI"/>
    <s v=" Hugging Face"/>
    <m/>
    <m/>
    <x v="2"/>
    <x v="2"/>
    <x v="1118"/>
    <n v="98445"/>
    <n v="165573"/>
    <n v="132009"/>
    <d v="2024-11-27T00:00:00"/>
    <x v="1"/>
    <s v="TensorFlow, Scikit-learn"/>
    <s v="Senior"/>
    <d v="2024-11-27T00:00:00"/>
    <n v="27"/>
    <n v="11"/>
    <x v="1"/>
    <x v="7"/>
  </r>
  <r>
    <n v="1120"/>
    <x v="1091"/>
    <x v="6"/>
    <x v="5"/>
    <s v="C++"/>
    <s v=" TensorFlow"/>
    <s v=" FastAPI"/>
    <s v=" AWS"/>
    <s v=" Reinforcement Learning"/>
    <m/>
    <x v="2"/>
    <x v="1"/>
    <x v="1119"/>
    <n v="43140"/>
    <n v="88722"/>
    <n v="65931"/>
    <d v="2024-09-17T00:00:00"/>
    <x v="1"/>
    <s v="KDB+, PyTorch"/>
    <s v="Senior"/>
    <d v="2024-09-17T00:00:00"/>
    <n v="17"/>
    <n v="9"/>
    <x v="1"/>
    <x v="2"/>
  </r>
  <r>
    <n v="1121"/>
    <x v="1092"/>
    <x v="5"/>
    <x v="3"/>
    <s v="Scikit-learn"/>
    <s v=" LangChain"/>
    <s v=" MLflow"/>
    <s v=" Flask"/>
    <m/>
    <m/>
    <x v="0"/>
    <x v="2"/>
    <x v="1120"/>
    <n v="52046"/>
    <n v="121333"/>
    <n v="86689.5"/>
    <d v="2024-01-29T00:00:00"/>
    <x v="0"/>
    <s v="KDB+, LangChain, Scikit-learn"/>
    <s v="Mid"/>
    <d v="2024-01-29T00:00:00"/>
    <n v="29"/>
    <n v="1"/>
    <x v="1"/>
    <x v="6"/>
  </r>
  <r>
    <n v="1122"/>
    <x v="1093"/>
    <x v="3"/>
    <x v="3"/>
    <s v="Keras"/>
    <s v=" FastAPI"/>
    <s v=" Scikit-learn"/>
    <s v=" R"/>
    <s v=" Hugging Face"/>
    <s v=" PyTorch"/>
    <x v="1"/>
    <x v="2"/>
    <x v="1121"/>
    <n v="99858"/>
    <n v="123912"/>
    <n v="111885"/>
    <d v="2025-01-27T00:00:00"/>
    <x v="1"/>
    <s v="MLflow, PyTorch"/>
    <s v="Entry"/>
    <d v="2025-01-27T00:00:00"/>
    <n v="27"/>
    <n v="1"/>
    <x v="0"/>
    <x v="6"/>
  </r>
  <r>
    <n v="1123"/>
    <x v="1094"/>
    <x v="2"/>
    <x v="2"/>
    <s v="Keras"/>
    <s v=" Pandas"/>
    <s v=" R"/>
    <s v=" Excel"/>
    <s v=" SQL"/>
    <m/>
    <x v="0"/>
    <x v="1"/>
    <x v="1122"/>
    <n v="88347"/>
    <n v="162648"/>
    <n v="125497.5"/>
    <d v="2024-04-22T00:00:00"/>
    <x v="2"/>
    <s v="MLflow, PyTorch, BigQuery"/>
    <s v="Mid"/>
    <d v="2024-04-22T00:00:00"/>
    <n v="22"/>
    <n v="4"/>
    <x v="1"/>
    <x v="9"/>
  </r>
  <r>
    <n v="1124"/>
    <x v="1095"/>
    <x v="3"/>
    <x v="6"/>
    <s v="AWS"/>
    <s v=" GCP"/>
    <s v=" Azure"/>
    <m/>
    <m/>
    <m/>
    <x v="1"/>
    <x v="2"/>
    <x v="1123"/>
    <n v="111367"/>
    <n v="142733"/>
    <n v="127050"/>
    <d v="2024-12-11T00:00:00"/>
    <x v="0"/>
    <s v="TensorFlow, MLflow, LangChain"/>
    <s v="Entry"/>
    <d v="2024-12-11T00:00:00"/>
    <n v="11"/>
    <n v="12"/>
    <x v="1"/>
    <x v="5"/>
  </r>
  <r>
    <n v="1125"/>
    <x v="1096"/>
    <x v="0"/>
    <x v="0"/>
    <s v="Power BI"/>
    <s v=" R"/>
    <s v=" LangChain"/>
    <s v=" C++"/>
    <m/>
    <m/>
    <x v="1"/>
    <x v="0"/>
    <x v="1124"/>
    <n v="78429"/>
    <n v="144042"/>
    <n v="111235.5"/>
    <d v="2025-08-04T00:00:00"/>
    <x v="2"/>
    <s v="BigQuery, KDB+"/>
    <s v="Entry"/>
    <d v="2025-08-04T00:00:00"/>
    <n v="4"/>
    <n v="8"/>
    <x v="0"/>
    <x v="0"/>
  </r>
  <r>
    <n v="1126"/>
    <x v="1097"/>
    <x v="5"/>
    <x v="1"/>
    <s v="C++"/>
    <s v=" Hugging Face"/>
    <s v=" Flask"/>
    <m/>
    <m/>
    <m/>
    <x v="2"/>
    <x v="2"/>
    <x v="1125"/>
    <n v="134633"/>
    <n v="217031"/>
    <n v="175832"/>
    <d v="2025-02-27T00:00:00"/>
    <x v="0"/>
    <s v="PyTorch, BigQuery"/>
    <s v="Senior"/>
    <d v="2025-02-27T00:00:00"/>
    <n v="27"/>
    <n v="2"/>
    <x v="0"/>
    <x v="4"/>
  </r>
  <r>
    <n v="1127"/>
    <x v="1098"/>
    <x v="6"/>
    <x v="5"/>
    <s v="CUDA"/>
    <s v=" FastAPI"/>
    <s v=" Power BI"/>
    <m/>
    <m/>
    <m/>
    <x v="2"/>
    <x v="3"/>
    <x v="1126"/>
    <n v="112953"/>
    <n v="211579"/>
    <n v="162266"/>
    <d v="2024-10-17T00:00:00"/>
    <x v="2"/>
    <s v="FastAPI, LangChain"/>
    <s v="Senior"/>
    <d v="2024-10-17T00:00:00"/>
    <n v="17"/>
    <n v="10"/>
    <x v="1"/>
    <x v="10"/>
  </r>
  <r>
    <n v="1128"/>
    <x v="1099"/>
    <x v="5"/>
    <x v="6"/>
    <s v="Flask"/>
    <s v=" GCP"/>
    <s v=" C++"/>
    <m/>
    <m/>
    <m/>
    <x v="0"/>
    <x v="1"/>
    <x v="1127"/>
    <n v="144779"/>
    <n v="159980"/>
    <n v="152379.5"/>
    <d v="2023-12-14T00:00:00"/>
    <x v="2"/>
    <s v="FastAPI"/>
    <s v="Mid"/>
    <d v="2023-12-14T00:00:00"/>
    <n v="14"/>
    <n v="12"/>
    <x v="2"/>
    <x v="5"/>
  </r>
  <r>
    <n v="1129"/>
    <x v="1100"/>
    <x v="2"/>
    <x v="4"/>
    <s v="Flask"/>
    <s v=" Pandas"/>
    <s v=" PyTorch"/>
    <s v=" Excel"/>
    <m/>
    <m/>
    <x v="1"/>
    <x v="1"/>
    <x v="1128"/>
    <n v="117277"/>
    <n v="164138"/>
    <n v="140707.5"/>
    <d v="2025-09-05T00:00:00"/>
    <x v="2"/>
    <s v="FastAPI, TensorFlow"/>
    <s v="Entry"/>
    <d v="2025-09-05T00:00:00"/>
    <n v="5"/>
    <n v="9"/>
    <x v="0"/>
    <x v="2"/>
  </r>
  <r>
    <n v="1130"/>
    <x v="1101"/>
    <x v="6"/>
    <x v="6"/>
    <s v="Reinforcement Learning"/>
    <s v=" LangChain"/>
    <s v=" Excel"/>
    <s v=" Pandas"/>
    <s v=" Python"/>
    <s v=" Flask"/>
    <x v="0"/>
    <x v="3"/>
    <x v="1129"/>
    <n v="53255"/>
    <n v="64684"/>
    <n v="58969.5"/>
    <d v="2025-09-16T00:00:00"/>
    <x v="2"/>
    <s v="TensorFlow, PyTorch"/>
    <s v="Mid"/>
    <d v="2025-09-16T00:00:00"/>
    <n v="16"/>
    <n v="9"/>
    <x v="0"/>
    <x v="2"/>
  </r>
  <r>
    <n v="1131"/>
    <x v="1102"/>
    <x v="6"/>
    <x v="4"/>
    <s v="C++"/>
    <s v=" Python"/>
    <s v=" R"/>
    <s v=" Excel"/>
    <m/>
    <m/>
    <x v="1"/>
    <x v="3"/>
    <x v="1130"/>
    <n v="113739"/>
    <n v="165657"/>
    <n v="139698"/>
    <d v="2024-06-05T00:00:00"/>
    <x v="1"/>
    <s v="KDB+"/>
    <s v="Entry"/>
    <d v="2024-06-05T00:00:00"/>
    <n v="5"/>
    <n v="6"/>
    <x v="1"/>
    <x v="11"/>
  </r>
  <r>
    <n v="1132"/>
    <x v="1103"/>
    <x v="6"/>
    <x v="1"/>
    <s v="LangChain"/>
    <s v=" Pandas"/>
    <s v=" TensorFlow"/>
    <s v=" CUDA"/>
    <m/>
    <m/>
    <x v="0"/>
    <x v="2"/>
    <x v="1131"/>
    <n v="64726"/>
    <n v="112277"/>
    <n v="88501.5"/>
    <d v="2024-10-24T00:00:00"/>
    <x v="2"/>
    <s v="LangChain, KDB+"/>
    <s v="Mid"/>
    <d v="2024-10-24T00:00:00"/>
    <n v="24"/>
    <n v="10"/>
    <x v="1"/>
    <x v="10"/>
  </r>
  <r>
    <n v="1133"/>
    <x v="1104"/>
    <x v="5"/>
    <x v="6"/>
    <s v="MLflow"/>
    <s v=" Flask"/>
    <s v=" AWS"/>
    <m/>
    <m/>
    <m/>
    <x v="1"/>
    <x v="1"/>
    <x v="1132"/>
    <n v="47268"/>
    <n v="62862"/>
    <n v="55065"/>
    <d v="2023-11-23T00:00:00"/>
    <x v="1"/>
    <s v="PyTorch, MLflow, TensorFlow"/>
    <s v="Entry"/>
    <d v="2023-11-23T00:00:00"/>
    <n v="23"/>
    <n v="11"/>
    <x v="2"/>
    <x v="7"/>
  </r>
  <r>
    <n v="1134"/>
    <x v="1049"/>
    <x v="4"/>
    <x v="1"/>
    <s v="SQL"/>
    <s v=" AWS"/>
    <s v=" Power BI"/>
    <s v=" NumPy"/>
    <s v=" Reinforcement Learning"/>
    <m/>
    <x v="2"/>
    <x v="3"/>
    <x v="1133"/>
    <n v="119846"/>
    <n v="164604"/>
    <n v="142225"/>
    <d v="2025-06-19T00:00:00"/>
    <x v="1"/>
    <s v="FastAPI"/>
    <s v="Senior"/>
    <d v="2025-06-19T00:00:00"/>
    <n v="19"/>
    <n v="6"/>
    <x v="0"/>
    <x v="11"/>
  </r>
  <r>
    <n v="1135"/>
    <x v="1105"/>
    <x v="4"/>
    <x v="3"/>
    <s v="Pandas"/>
    <s v=" SQL"/>
    <s v=" Power BI"/>
    <s v=" Python"/>
    <s v=" Reinforcement Learning"/>
    <m/>
    <x v="2"/>
    <x v="3"/>
    <x v="1134"/>
    <n v="66099"/>
    <n v="141841"/>
    <n v="103970"/>
    <d v="2023-11-05T00:00:00"/>
    <x v="2"/>
    <s v="PyTorch, TensorFlow, Scikit-learn"/>
    <s v="Senior"/>
    <d v="2023-11-05T00:00:00"/>
    <n v="5"/>
    <n v="11"/>
    <x v="2"/>
    <x v="7"/>
  </r>
  <r>
    <n v="1136"/>
    <x v="1106"/>
    <x v="1"/>
    <x v="3"/>
    <s v="NumPy"/>
    <s v=" Power BI"/>
    <s v=" LangChain"/>
    <s v=" GCP"/>
    <s v=" Python"/>
    <m/>
    <x v="0"/>
    <x v="1"/>
    <x v="1135"/>
    <n v="72050"/>
    <n v="137819"/>
    <n v="104934.5"/>
    <d v="2024-03-31T00:00:00"/>
    <x v="2"/>
    <s v="PyTorch, MLflow, BigQuery"/>
    <s v="Mid"/>
    <d v="2024-03-31T00:00:00"/>
    <n v="31"/>
    <n v="3"/>
    <x v="1"/>
    <x v="1"/>
  </r>
  <r>
    <n v="1137"/>
    <x v="1107"/>
    <x v="5"/>
    <x v="3"/>
    <s v="Azure"/>
    <s v=" Python"/>
    <s v=" FastAPI"/>
    <m/>
    <m/>
    <m/>
    <x v="1"/>
    <x v="2"/>
    <x v="1136"/>
    <n v="90239"/>
    <n v="170922"/>
    <n v="130580.5"/>
    <d v="2025-03-24T00:00:00"/>
    <x v="1"/>
    <s v="BigQuery"/>
    <s v="Entry"/>
    <d v="2025-03-24T00:00:00"/>
    <n v="24"/>
    <n v="3"/>
    <x v="0"/>
    <x v="1"/>
  </r>
  <r>
    <n v="1138"/>
    <x v="1108"/>
    <x v="4"/>
    <x v="0"/>
    <s v="Scikit-learn"/>
    <s v=" LangChain"/>
    <s v=" Hugging Face"/>
    <s v=" SQL"/>
    <s v=" Azure"/>
    <s v=" MLflow"/>
    <x v="2"/>
    <x v="2"/>
    <x v="1137"/>
    <n v="94397"/>
    <n v="178121"/>
    <n v="136259"/>
    <d v="2024-08-02T00:00:00"/>
    <x v="0"/>
    <s v="LangChain, FastAPI, KDB+"/>
    <s v="Senior"/>
    <d v="2024-08-02T00:00:00"/>
    <n v="2"/>
    <n v="8"/>
    <x v="1"/>
    <x v="0"/>
  </r>
  <r>
    <n v="1139"/>
    <x v="1109"/>
    <x v="2"/>
    <x v="5"/>
    <s v="CUDA"/>
    <s v=" SQL"/>
    <s v=" NumPy"/>
    <s v=" Python"/>
    <s v=" Flask"/>
    <m/>
    <x v="2"/>
    <x v="3"/>
    <x v="1138"/>
    <n v="110310"/>
    <n v="161110"/>
    <n v="135710"/>
    <d v="2024-07-18T00:00:00"/>
    <x v="1"/>
    <s v="FastAPI"/>
    <s v="Senior"/>
    <d v="2024-07-18T00:00:00"/>
    <n v="18"/>
    <n v="7"/>
    <x v="1"/>
    <x v="8"/>
  </r>
  <r>
    <n v="1140"/>
    <x v="1110"/>
    <x v="2"/>
    <x v="6"/>
    <s v="LangChain"/>
    <s v=" CUDA"/>
    <s v=" Excel"/>
    <s v=" Flask"/>
    <m/>
    <m/>
    <x v="1"/>
    <x v="3"/>
    <x v="1139"/>
    <n v="55784"/>
    <n v="143211"/>
    <n v="99497.5"/>
    <d v="2024-05-12T00:00:00"/>
    <x v="2"/>
    <s v="MLflow, FastAPI"/>
    <s v="Entry"/>
    <d v="2024-05-12T00:00:00"/>
    <n v="12"/>
    <n v="5"/>
    <x v="1"/>
    <x v="3"/>
  </r>
  <r>
    <n v="1141"/>
    <x v="1111"/>
    <x v="2"/>
    <x v="2"/>
    <s v="AWS"/>
    <s v=" Flask"/>
    <s v=" MLflow"/>
    <s v=" FastAPI"/>
    <s v=" Azure"/>
    <m/>
    <x v="2"/>
    <x v="2"/>
    <x v="1140"/>
    <n v="149975"/>
    <n v="199905"/>
    <n v="174940"/>
    <d v="2024-04-11T00:00:00"/>
    <x v="0"/>
    <s v="LangChain, KDB+"/>
    <s v="Senior"/>
    <d v="2024-04-11T00:00:00"/>
    <n v="11"/>
    <n v="4"/>
    <x v="1"/>
    <x v="9"/>
  </r>
  <r>
    <n v="1142"/>
    <x v="1112"/>
    <x v="4"/>
    <x v="0"/>
    <s v="CUDA"/>
    <s v=" Hugging Face"/>
    <s v=" SQL"/>
    <s v=" GCP"/>
    <s v=" C++"/>
    <s v=" Python"/>
    <x v="0"/>
    <x v="3"/>
    <x v="1141"/>
    <n v="82338"/>
    <n v="95759"/>
    <n v="89048.5"/>
    <d v="2025-08-17T00:00:00"/>
    <x v="2"/>
    <s v="PyTorch, BigQuery"/>
    <s v="Mid"/>
    <d v="2025-08-17T00:00:00"/>
    <n v="17"/>
    <n v="8"/>
    <x v="0"/>
    <x v="0"/>
  </r>
  <r>
    <n v="1143"/>
    <x v="1113"/>
    <x v="2"/>
    <x v="2"/>
    <s v="SQL"/>
    <s v=" LangChain"/>
    <s v=" Hugging Face"/>
    <s v=" R"/>
    <m/>
    <m/>
    <x v="0"/>
    <x v="2"/>
    <x v="1142"/>
    <n v="76484"/>
    <n v="111575"/>
    <n v="94029.5"/>
    <d v="2024-11-28T00:00:00"/>
    <x v="0"/>
    <s v="FastAPI"/>
    <s v="Mid"/>
    <d v="2024-11-28T00:00:00"/>
    <n v="28"/>
    <n v="11"/>
    <x v="1"/>
    <x v="7"/>
  </r>
  <r>
    <n v="1144"/>
    <x v="1114"/>
    <x v="3"/>
    <x v="6"/>
    <s v="TensorFlow"/>
    <s v=" NumPy"/>
    <s v=" GCP"/>
    <s v=" Power BI"/>
    <s v=" FastAPI"/>
    <m/>
    <x v="1"/>
    <x v="3"/>
    <x v="1143"/>
    <n v="147639"/>
    <n v="215331"/>
    <n v="181485"/>
    <d v="2024-09-22T00:00:00"/>
    <x v="1"/>
    <s v="PyTorch"/>
    <s v="Entry"/>
    <d v="2024-09-22T00:00:00"/>
    <n v="22"/>
    <n v="9"/>
    <x v="1"/>
    <x v="2"/>
  </r>
  <r>
    <n v="1145"/>
    <x v="1115"/>
    <x v="5"/>
    <x v="5"/>
    <s v="C++"/>
    <s v=" Hugging Face"/>
    <s v=" Excel"/>
    <s v=" GCP"/>
    <s v=" TensorFlow"/>
    <s v=" FastAPI"/>
    <x v="0"/>
    <x v="1"/>
    <x v="1144"/>
    <n v="63255"/>
    <n v="108370"/>
    <n v="85812.5"/>
    <d v="2024-10-10T00:00:00"/>
    <x v="2"/>
    <s v="KDB+, MLflow"/>
    <s v="Mid"/>
    <d v="2024-10-10T00:00:00"/>
    <n v="10"/>
    <n v="10"/>
    <x v="1"/>
    <x v="10"/>
  </r>
  <r>
    <n v="1146"/>
    <x v="1116"/>
    <x v="3"/>
    <x v="5"/>
    <s v="FastAPI"/>
    <s v=" Azure"/>
    <s v=" MLflow"/>
    <s v=" PyTorch"/>
    <s v=" Excel"/>
    <m/>
    <x v="1"/>
    <x v="2"/>
    <x v="1145"/>
    <n v="129625"/>
    <n v="193613"/>
    <n v="161619"/>
    <d v="2025-07-24T00:00:00"/>
    <x v="1"/>
    <s v="PyTorch"/>
    <s v="Entry"/>
    <d v="2025-07-24T00:00:00"/>
    <n v="24"/>
    <n v="7"/>
    <x v="0"/>
    <x v="8"/>
  </r>
  <r>
    <n v="1147"/>
    <x v="1117"/>
    <x v="6"/>
    <x v="4"/>
    <s v="Azure"/>
    <s v=" MLflow"/>
    <s v=" Hugging Face"/>
    <s v=" GCP"/>
    <s v=" Keras"/>
    <m/>
    <x v="1"/>
    <x v="2"/>
    <x v="1146"/>
    <n v="136317"/>
    <n v="195529"/>
    <n v="165923"/>
    <d v="2025-07-25T00:00:00"/>
    <x v="0"/>
    <s v="Scikit-learn, PyTorch, LangChain"/>
    <s v="Entry"/>
    <d v="2025-07-25T00:00:00"/>
    <n v="25"/>
    <n v="7"/>
    <x v="0"/>
    <x v="8"/>
  </r>
  <r>
    <n v="1148"/>
    <x v="1118"/>
    <x v="6"/>
    <x v="3"/>
    <s v="Power BI"/>
    <s v=" MLflow"/>
    <s v=" SQL"/>
    <s v=" AWS"/>
    <m/>
    <m/>
    <x v="0"/>
    <x v="0"/>
    <x v="1147"/>
    <n v="148403"/>
    <n v="180220"/>
    <n v="164311.5"/>
    <d v="2024-06-30T00:00:00"/>
    <x v="2"/>
    <s v="KDB+, LangChain, BigQuery"/>
    <s v="Mid"/>
    <d v="2024-06-30T00:00:00"/>
    <n v="30"/>
    <n v="6"/>
    <x v="1"/>
    <x v="11"/>
  </r>
  <r>
    <n v="1149"/>
    <x v="1119"/>
    <x v="0"/>
    <x v="0"/>
    <s v="NumPy"/>
    <s v=" R"/>
    <s v=" Excel"/>
    <s v=" Scikit-learn"/>
    <s v=" Flask"/>
    <s v=" LangChain"/>
    <x v="2"/>
    <x v="0"/>
    <x v="1148"/>
    <n v="142640"/>
    <n v="167377"/>
    <n v="155008.5"/>
    <d v="2024-04-17T00:00:00"/>
    <x v="0"/>
    <s v="KDB+"/>
    <s v="Senior"/>
    <d v="2024-04-17T00:00:00"/>
    <n v="17"/>
    <n v="4"/>
    <x v="1"/>
    <x v="9"/>
  </r>
  <r>
    <n v="1150"/>
    <x v="1120"/>
    <x v="4"/>
    <x v="5"/>
    <s v="C++"/>
    <s v=" Excel"/>
    <s v=" TensorFlow"/>
    <s v=" PyTorch"/>
    <m/>
    <m/>
    <x v="1"/>
    <x v="3"/>
    <x v="1149"/>
    <n v="143807"/>
    <n v="217646"/>
    <n v="180726.5"/>
    <d v="2025-02-24T00:00:00"/>
    <x v="1"/>
    <s v="FastAPI"/>
    <s v="Entry"/>
    <d v="2025-02-24T00:00:00"/>
    <n v="24"/>
    <n v="2"/>
    <x v="0"/>
    <x v="4"/>
  </r>
  <r>
    <n v="1151"/>
    <x v="1121"/>
    <x v="2"/>
    <x v="1"/>
    <s v="Pandas"/>
    <s v=" C++"/>
    <s v=" Power BI"/>
    <s v=" Hugging Face"/>
    <s v=" Excel"/>
    <m/>
    <x v="1"/>
    <x v="3"/>
    <x v="1150"/>
    <n v="83586"/>
    <n v="94806"/>
    <n v="89196"/>
    <d v="2024-07-01T00:00:00"/>
    <x v="2"/>
    <s v="KDB+, PyTorch, BigQuery"/>
    <s v="Entry"/>
    <d v="2024-07-01T00:00:00"/>
    <n v="1"/>
    <n v="7"/>
    <x v="1"/>
    <x v="8"/>
  </r>
  <r>
    <n v="1152"/>
    <x v="1122"/>
    <x v="4"/>
    <x v="6"/>
    <s v="Pandas"/>
    <s v=" Scikit-learn"/>
    <s v=" NumPy"/>
    <m/>
    <m/>
    <m/>
    <x v="2"/>
    <x v="0"/>
    <x v="1151"/>
    <n v="147570"/>
    <n v="214641"/>
    <n v="181105.5"/>
    <d v="2025-03-25T00:00:00"/>
    <x v="1"/>
    <s v="FastAPI"/>
    <s v="Senior"/>
    <d v="2025-03-25T00:00:00"/>
    <n v="25"/>
    <n v="3"/>
    <x v="0"/>
    <x v="1"/>
  </r>
  <r>
    <n v="1153"/>
    <x v="1123"/>
    <x v="0"/>
    <x v="5"/>
    <s v="MLflow"/>
    <s v=" AWS"/>
    <s v=" Flask"/>
    <s v=" SQL"/>
    <s v=" Azure"/>
    <m/>
    <x v="1"/>
    <x v="0"/>
    <x v="1152"/>
    <n v="130398"/>
    <n v="148438"/>
    <n v="139418"/>
    <d v="2024-10-23T00:00:00"/>
    <x v="2"/>
    <s v="LangChain, KDB+"/>
    <s v="Entry"/>
    <d v="2024-10-23T00:00:00"/>
    <n v="23"/>
    <n v="10"/>
    <x v="1"/>
    <x v="10"/>
  </r>
  <r>
    <n v="1154"/>
    <x v="1124"/>
    <x v="6"/>
    <x v="2"/>
    <s v="Excel"/>
    <s v=" Reinforcement Learning"/>
    <s v=" TensorFlow"/>
    <s v=" SQL"/>
    <m/>
    <m/>
    <x v="0"/>
    <x v="0"/>
    <x v="1153"/>
    <n v="126850"/>
    <n v="203760"/>
    <n v="165305"/>
    <d v="2023-11-23T00:00:00"/>
    <x v="1"/>
    <s v="TensorFlow, FastAPI, MLflow"/>
    <s v="Mid"/>
    <d v="2023-11-23T00:00:00"/>
    <n v="23"/>
    <n v="11"/>
    <x v="2"/>
    <x v="7"/>
  </r>
  <r>
    <n v="1155"/>
    <x v="1125"/>
    <x v="1"/>
    <x v="7"/>
    <s v="PyTorch"/>
    <s v=" R"/>
    <s v=" Python"/>
    <s v=" GCP"/>
    <s v=" CUDA"/>
    <s v=" C++"/>
    <x v="2"/>
    <x v="3"/>
    <x v="1154"/>
    <n v="63340"/>
    <n v="150275"/>
    <n v="106807.5"/>
    <d v="2024-04-10T00:00:00"/>
    <x v="0"/>
    <s v="KDB+"/>
    <s v="Senior"/>
    <d v="2024-04-10T00:00:00"/>
    <n v="10"/>
    <n v="4"/>
    <x v="1"/>
    <x v="9"/>
  </r>
  <r>
    <n v="1156"/>
    <x v="1126"/>
    <x v="1"/>
    <x v="0"/>
    <s v="Flask"/>
    <s v=" LangChain"/>
    <s v=" Reinforcement Learning"/>
    <m/>
    <m/>
    <m/>
    <x v="2"/>
    <x v="3"/>
    <x v="1155"/>
    <n v="52424"/>
    <n v="142189"/>
    <n v="97306.5"/>
    <d v="2024-08-19T00:00:00"/>
    <x v="2"/>
    <s v="TensorFlow, LangChain"/>
    <s v="Senior"/>
    <d v="2024-08-19T00:00:00"/>
    <n v="19"/>
    <n v="8"/>
    <x v="1"/>
    <x v="0"/>
  </r>
  <r>
    <n v="1157"/>
    <x v="1127"/>
    <x v="5"/>
    <x v="2"/>
    <s v="LangChain"/>
    <s v=" GCP"/>
    <s v=" Keras"/>
    <m/>
    <m/>
    <m/>
    <x v="0"/>
    <x v="1"/>
    <x v="1156"/>
    <n v="41157"/>
    <n v="118700"/>
    <n v="79928.5"/>
    <d v="2024-02-24T00:00:00"/>
    <x v="0"/>
    <s v="TensorFlow"/>
    <s v="Mid"/>
    <d v="2024-02-24T00:00:00"/>
    <n v="24"/>
    <n v="2"/>
    <x v="1"/>
    <x v="4"/>
  </r>
  <r>
    <n v="1158"/>
    <x v="1128"/>
    <x v="2"/>
    <x v="3"/>
    <s v="MLflow"/>
    <s v=" PyTorch"/>
    <s v=" SQL"/>
    <s v=" TensorFlow"/>
    <m/>
    <m/>
    <x v="0"/>
    <x v="1"/>
    <x v="1157"/>
    <n v="134795"/>
    <n v="155851"/>
    <n v="145323"/>
    <d v="2025-03-05T00:00:00"/>
    <x v="1"/>
    <s v="MLflow, LangChain, FastAPI"/>
    <s v="Mid"/>
    <d v="2025-03-05T00:00:00"/>
    <n v="5"/>
    <n v="3"/>
    <x v="0"/>
    <x v="1"/>
  </r>
  <r>
    <n v="1159"/>
    <x v="1129"/>
    <x v="4"/>
    <x v="4"/>
    <s v="GCP"/>
    <s v=" Pandas"/>
    <s v=" AWS"/>
    <s v=" Azure"/>
    <s v=" Flask"/>
    <s v=" PyTorch"/>
    <x v="1"/>
    <x v="1"/>
    <x v="1158"/>
    <n v="147660"/>
    <n v="165793"/>
    <n v="156726.5"/>
    <d v="2025-05-05T00:00:00"/>
    <x v="1"/>
    <s v="FastAPI, KDB+, MLflow"/>
    <s v="Entry"/>
    <d v="2025-05-05T00:00:00"/>
    <n v="5"/>
    <n v="5"/>
    <x v="0"/>
    <x v="3"/>
  </r>
  <r>
    <n v="1160"/>
    <x v="1130"/>
    <x v="0"/>
    <x v="5"/>
    <s v="GCP"/>
    <s v=" Pandas"/>
    <s v=" Python"/>
    <m/>
    <m/>
    <m/>
    <x v="1"/>
    <x v="1"/>
    <x v="1159"/>
    <n v="68918"/>
    <n v="165624"/>
    <n v="117271"/>
    <d v="2024-01-17T00:00:00"/>
    <x v="2"/>
    <s v="KDB+, LangChain, MLflow"/>
    <s v="Entry"/>
    <d v="2024-01-17T00:00:00"/>
    <n v="17"/>
    <n v="1"/>
    <x v="1"/>
    <x v="6"/>
  </r>
  <r>
    <n v="1161"/>
    <x v="68"/>
    <x v="0"/>
    <x v="5"/>
    <s v="SQL"/>
    <s v=" Pandas"/>
    <s v=" CUDA"/>
    <s v=" LangChain"/>
    <s v=" Excel"/>
    <m/>
    <x v="2"/>
    <x v="0"/>
    <x v="1160"/>
    <n v="80600"/>
    <n v="149326"/>
    <n v="114963"/>
    <d v="2023-12-08T00:00:00"/>
    <x v="0"/>
    <s v="TensorFlow, MLflow"/>
    <s v="Senior"/>
    <d v="2023-12-08T00:00:00"/>
    <n v="8"/>
    <n v="12"/>
    <x v="2"/>
    <x v="5"/>
  </r>
  <r>
    <n v="1162"/>
    <x v="1131"/>
    <x v="2"/>
    <x v="7"/>
    <s v="Python"/>
    <s v=" R"/>
    <s v=" Reinforcement Learning"/>
    <s v=" Azure"/>
    <m/>
    <m/>
    <x v="0"/>
    <x v="1"/>
    <x v="1161"/>
    <n v="60613"/>
    <n v="118504"/>
    <n v="89558.5"/>
    <d v="2024-01-16T00:00:00"/>
    <x v="2"/>
    <s v="Scikit-learn, FastAPI"/>
    <s v="Mid"/>
    <d v="2024-01-16T00:00:00"/>
    <n v="16"/>
    <n v="1"/>
    <x v="1"/>
    <x v="6"/>
  </r>
  <r>
    <n v="1163"/>
    <x v="1132"/>
    <x v="4"/>
    <x v="1"/>
    <s v="AWS"/>
    <s v=" TensorFlow"/>
    <s v=" CUDA"/>
    <s v=" MLflow"/>
    <m/>
    <m/>
    <x v="2"/>
    <x v="2"/>
    <x v="1162"/>
    <n v="91079"/>
    <n v="126568"/>
    <n v="108823.5"/>
    <d v="2025-01-14T00:00:00"/>
    <x v="2"/>
    <s v="BigQuery, Scikit-learn"/>
    <s v="Senior"/>
    <d v="2025-01-14T00:00:00"/>
    <n v="14"/>
    <n v="1"/>
    <x v="0"/>
    <x v="6"/>
  </r>
  <r>
    <n v="1164"/>
    <x v="1133"/>
    <x v="6"/>
    <x v="2"/>
    <s v="R"/>
    <s v=" SQL"/>
    <s v=" CUDA"/>
    <s v=" Keras"/>
    <s v=" AWS"/>
    <s v=" Power BI"/>
    <x v="0"/>
    <x v="1"/>
    <x v="1163"/>
    <n v="52422"/>
    <n v="78293"/>
    <n v="65357.5"/>
    <d v="2024-02-02T00:00:00"/>
    <x v="1"/>
    <s v="KDB+, LangChain"/>
    <s v="Mid"/>
    <d v="2024-02-02T00:00:00"/>
    <n v="2"/>
    <n v="2"/>
    <x v="1"/>
    <x v="4"/>
  </r>
  <r>
    <n v="1165"/>
    <x v="1134"/>
    <x v="5"/>
    <x v="4"/>
    <s v="Pandas"/>
    <s v=" NumPy"/>
    <s v=" TensorFlow"/>
    <s v=" SQL"/>
    <m/>
    <m/>
    <x v="2"/>
    <x v="3"/>
    <x v="1164"/>
    <n v="81248"/>
    <n v="174992"/>
    <n v="128120"/>
    <d v="2024-05-23T00:00:00"/>
    <x v="2"/>
    <s v="KDB+, LangChain, BigQuery"/>
    <s v="Senior"/>
    <d v="2024-05-23T00:00:00"/>
    <n v="23"/>
    <n v="5"/>
    <x v="1"/>
    <x v="3"/>
  </r>
  <r>
    <n v="1166"/>
    <x v="1135"/>
    <x v="4"/>
    <x v="3"/>
    <s v="Power BI"/>
    <s v=" SQL"/>
    <s v=" TensorFlow"/>
    <m/>
    <m/>
    <m/>
    <x v="2"/>
    <x v="3"/>
    <x v="1165"/>
    <n v="67293"/>
    <n v="82384"/>
    <n v="74838.5"/>
    <d v="2025-05-02T00:00:00"/>
    <x v="2"/>
    <s v="Scikit-learn"/>
    <s v="Senior"/>
    <d v="2025-05-02T00:00:00"/>
    <n v="2"/>
    <n v="5"/>
    <x v="0"/>
    <x v="3"/>
  </r>
  <r>
    <n v="1167"/>
    <x v="1136"/>
    <x v="1"/>
    <x v="4"/>
    <s v="Excel"/>
    <s v=" Scikit-learn"/>
    <s v=" PyTorch"/>
    <s v=" C++"/>
    <s v=" GCP"/>
    <m/>
    <x v="0"/>
    <x v="1"/>
    <x v="1166"/>
    <n v="78872"/>
    <n v="152783"/>
    <n v="115827.5"/>
    <d v="2024-06-30T00:00:00"/>
    <x v="0"/>
    <s v="KDB+"/>
    <s v="Mid"/>
    <d v="2024-06-30T00:00:00"/>
    <n v="30"/>
    <n v="6"/>
    <x v="1"/>
    <x v="11"/>
  </r>
  <r>
    <n v="1168"/>
    <x v="1137"/>
    <x v="3"/>
    <x v="6"/>
    <s v="LangChain"/>
    <s v=" SQL"/>
    <s v=" NumPy"/>
    <s v=" R"/>
    <s v=" Power BI"/>
    <m/>
    <x v="1"/>
    <x v="3"/>
    <x v="1167"/>
    <n v="122910"/>
    <n v="136367"/>
    <n v="129638.5"/>
    <d v="2023-10-07T00:00:00"/>
    <x v="1"/>
    <s v="FastAPI, MLflow, Scikit-learn"/>
    <s v="Entry"/>
    <d v="2023-10-07T00:00:00"/>
    <n v="7"/>
    <n v="10"/>
    <x v="2"/>
    <x v="10"/>
  </r>
  <r>
    <n v="1169"/>
    <x v="1138"/>
    <x v="6"/>
    <x v="4"/>
    <s v="Scikit-learn"/>
    <s v=" Reinforcement Learning"/>
    <s v=" TensorFlow"/>
    <m/>
    <m/>
    <m/>
    <x v="1"/>
    <x v="3"/>
    <x v="1168"/>
    <n v="100828"/>
    <n v="139590"/>
    <n v="120209"/>
    <d v="2025-09-19T00:00:00"/>
    <x v="2"/>
    <s v="KDB+, LangChain"/>
    <s v="Entry"/>
    <d v="2025-09-19T00:00:00"/>
    <n v="19"/>
    <n v="9"/>
    <x v="0"/>
    <x v="2"/>
  </r>
  <r>
    <n v="1170"/>
    <x v="1139"/>
    <x v="4"/>
    <x v="1"/>
    <s v="SQL"/>
    <s v=" CUDA"/>
    <s v=" Reinforcement Learning"/>
    <s v=" Excel"/>
    <m/>
    <m/>
    <x v="0"/>
    <x v="3"/>
    <x v="1169"/>
    <n v="52943"/>
    <n v="87718"/>
    <n v="70330.5"/>
    <d v="2024-03-12T00:00:00"/>
    <x v="1"/>
    <s v="BigQuery, TensorFlow, KDB+"/>
    <s v="Mid"/>
    <d v="2024-03-12T00:00:00"/>
    <n v="12"/>
    <n v="3"/>
    <x v="1"/>
    <x v="1"/>
  </r>
  <r>
    <n v="1171"/>
    <x v="1140"/>
    <x v="2"/>
    <x v="4"/>
    <s v="TensorFlow"/>
    <s v=" MLflow"/>
    <s v=" SQL"/>
    <s v=" PyTorch"/>
    <m/>
    <m/>
    <x v="0"/>
    <x v="0"/>
    <x v="1170"/>
    <n v="84079"/>
    <n v="116621"/>
    <n v="100350"/>
    <d v="2024-04-04T00:00:00"/>
    <x v="0"/>
    <s v="MLflow"/>
    <s v="Mid"/>
    <d v="2024-04-04T00:00:00"/>
    <n v="4"/>
    <n v="4"/>
    <x v="1"/>
    <x v="9"/>
  </r>
  <r>
    <n v="1172"/>
    <x v="1141"/>
    <x v="0"/>
    <x v="2"/>
    <s v="Scikit-learn"/>
    <s v=" TensorFlow"/>
    <s v=" Azure"/>
    <s v=" CUDA"/>
    <m/>
    <m/>
    <x v="2"/>
    <x v="0"/>
    <x v="1171"/>
    <n v="77131"/>
    <n v="153891"/>
    <n v="115511"/>
    <d v="2024-08-02T00:00:00"/>
    <x v="0"/>
    <s v="KDB+, TensorFlow, Scikit-learn"/>
    <s v="Senior"/>
    <d v="2024-08-02T00:00:00"/>
    <n v="2"/>
    <n v="8"/>
    <x v="1"/>
    <x v="0"/>
  </r>
  <r>
    <n v="1173"/>
    <x v="1142"/>
    <x v="3"/>
    <x v="3"/>
    <s v="Pandas"/>
    <s v=" AWS"/>
    <s v=" GCP"/>
    <s v=" SQL"/>
    <s v=" Azure"/>
    <s v=" NumPy"/>
    <x v="0"/>
    <x v="1"/>
    <x v="1172"/>
    <n v="64114"/>
    <n v="80848"/>
    <n v="72481"/>
    <d v="2025-01-03T00:00:00"/>
    <x v="2"/>
    <s v="TensorFlow"/>
    <s v="Mid"/>
    <d v="2025-01-03T00:00:00"/>
    <n v="3"/>
    <n v="1"/>
    <x v="0"/>
    <x v="6"/>
  </r>
  <r>
    <n v="1174"/>
    <x v="1143"/>
    <x v="1"/>
    <x v="3"/>
    <s v="MLflow"/>
    <s v=" Keras"/>
    <s v=" Scikit-learn"/>
    <s v=" R"/>
    <s v=" GCP"/>
    <m/>
    <x v="0"/>
    <x v="0"/>
    <x v="1173"/>
    <n v="94393"/>
    <n v="193885"/>
    <n v="144139"/>
    <d v="2024-03-27T00:00:00"/>
    <x v="1"/>
    <s v="KDB+, TensorFlow, FastAPI"/>
    <s v="Mid"/>
    <d v="2024-03-27T00:00:00"/>
    <n v="27"/>
    <n v="3"/>
    <x v="1"/>
    <x v="1"/>
  </r>
  <r>
    <n v="1175"/>
    <x v="1144"/>
    <x v="4"/>
    <x v="3"/>
    <s v="SQL"/>
    <s v=" Scikit-learn"/>
    <s v=" Reinforcement Learning"/>
    <s v=" MLflow"/>
    <s v=" Pandas"/>
    <m/>
    <x v="2"/>
    <x v="0"/>
    <x v="1174"/>
    <n v="130255"/>
    <n v="148523"/>
    <n v="139389"/>
    <d v="2024-11-21T00:00:00"/>
    <x v="0"/>
    <s v="MLflow, LangChain"/>
    <s v="Senior"/>
    <d v="2024-11-21T00:00:00"/>
    <n v="21"/>
    <n v="11"/>
    <x v="1"/>
    <x v="7"/>
  </r>
  <r>
    <n v="1176"/>
    <x v="1015"/>
    <x v="5"/>
    <x v="5"/>
    <s v="NumPy"/>
    <s v=" GCP"/>
    <s v=" SQL"/>
    <s v=" CUDA"/>
    <s v=" PyTorch"/>
    <m/>
    <x v="0"/>
    <x v="3"/>
    <x v="1175"/>
    <n v="116734"/>
    <n v="214659"/>
    <n v="165696.5"/>
    <d v="2024-10-28T00:00:00"/>
    <x v="2"/>
    <s v="BigQuery, MLflow, TensorFlow"/>
    <s v="Mid"/>
    <d v="2024-10-28T00:00:00"/>
    <n v="28"/>
    <n v="10"/>
    <x v="1"/>
    <x v="10"/>
  </r>
  <r>
    <n v="1177"/>
    <x v="1145"/>
    <x v="5"/>
    <x v="3"/>
    <s v="Excel"/>
    <s v=" GCP"/>
    <s v=" C++"/>
    <s v=" NumPy"/>
    <s v=" Hugging Face"/>
    <m/>
    <x v="2"/>
    <x v="0"/>
    <x v="1176"/>
    <n v="148619"/>
    <n v="160261"/>
    <n v="154440"/>
    <d v="2024-09-09T00:00:00"/>
    <x v="2"/>
    <s v="PyTorch, BigQuery, Scikit-learn"/>
    <s v="Senior"/>
    <d v="2024-09-09T00:00:00"/>
    <n v="9"/>
    <n v="9"/>
    <x v="1"/>
    <x v="2"/>
  </r>
  <r>
    <n v="1178"/>
    <x v="1146"/>
    <x v="5"/>
    <x v="0"/>
    <s v="MLflow"/>
    <s v=" LangChain"/>
    <s v=" Excel"/>
    <s v=" C++"/>
    <m/>
    <m/>
    <x v="1"/>
    <x v="1"/>
    <x v="1177"/>
    <n v="95762"/>
    <n v="123849"/>
    <n v="109805.5"/>
    <d v="2025-07-20T00:00:00"/>
    <x v="1"/>
    <s v="Scikit-learn, BigQuery"/>
    <s v="Entry"/>
    <d v="2025-07-20T00:00:00"/>
    <n v="20"/>
    <n v="7"/>
    <x v="0"/>
    <x v="8"/>
  </r>
  <r>
    <n v="1179"/>
    <x v="1147"/>
    <x v="0"/>
    <x v="1"/>
    <s v="C++"/>
    <s v=" CUDA"/>
    <s v=" Keras"/>
    <s v=" Excel"/>
    <m/>
    <m/>
    <x v="0"/>
    <x v="1"/>
    <x v="1178"/>
    <n v="144929"/>
    <n v="213298"/>
    <n v="179113.5"/>
    <d v="2025-05-03T00:00:00"/>
    <x v="2"/>
    <s v="PyTorch, LangChain, MLflow"/>
    <s v="Mid"/>
    <d v="2025-05-03T00:00:00"/>
    <n v="3"/>
    <n v="5"/>
    <x v="0"/>
    <x v="3"/>
  </r>
  <r>
    <n v="1180"/>
    <x v="1148"/>
    <x v="0"/>
    <x v="3"/>
    <s v="CUDA"/>
    <s v=" Pandas"/>
    <s v=" MLflow"/>
    <s v=" Azure"/>
    <s v=" Flask"/>
    <m/>
    <x v="1"/>
    <x v="0"/>
    <x v="1179"/>
    <n v="64077"/>
    <n v="123461"/>
    <n v="93769"/>
    <d v="2023-12-20T00:00:00"/>
    <x v="2"/>
    <s v="MLflow, FastAPI, Scikit-learn"/>
    <s v="Entry"/>
    <d v="2023-12-20T00:00:00"/>
    <n v="20"/>
    <n v="12"/>
    <x v="2"/>
    <x v="5"/>
  </r>
  <r>
    <n v="1181"/>
    <x v="1149"/>
    <x v="3"/>
    <x v="4"/>
    <s v="LangChain"/>
    <s v=" Python"/>
    <s v=" Excel"/>
    <s v=" C++"/>
    <s v=" FastAPI"/>
    <m/>
    <x v="1"/>
    <x v="1"/>
    <x v="1180"/>
    <n v="84270"/>
    <n v="128757"/>
    <n v="106513.5"/>
    <d v="2025-03-17T00:00:00"/>
    <x v="1"/>
    <s v="LangChain, KDB+"/>
    <s v="Entry"/>
    <d v="2025-03-17T00:00:00"/>
    <n v="17"/>
    <n v="3"/>
    <x v="0"/>
    <x v="1"/>
  </r>
  <r>
    <n v="1182"/>
    <x v="1150"/>
    <x v="6"/>
    <x v="0"/>
    <s v="AWS"/>
    <s v=" Reinforcement Learning"/>
    <s v=" Azure"/>
    <s v=" Python"/>
    <s v=" TensorFlow"/>
    <m/>
    <x v="0"/>
    <x v="2"/>
    <x v="1181"/>
    <n v="134675"/>
    <n v="230472"/>
    <n v="182573.5"/>
    <d v="2025-02-03T00:00:00"/>
    <x v="2"/>
    <s v="Scikit-learn, LangChain, BigQuery"/>
    <s v="Mid"/>
    <d v="2025-02-03T00:00:00"/>
    <n v="3"/>
    <n v="2"/>
    <x v="0"/>
    <x v="4"/>
  </r>
  <r>
    <n v="1183"/>
    <x v="1151"/>
    <x v="1"/>
    <x v="3"/>
    <s v="Reinforcement Learning"/>
    <s v=" Keras"/>
    <s v=" R"/>
    <s v=" MLflow"/>
    <s v=" Power BI"/>
    <s v=" Flask"/>
    <x v="0"/>
    <x v="0"/>
    <x v="1182"/>
    <n v="60301"/>
    <n v="147093"/>
    <n v="103697"/>
    <d v="2025-01-09T00:00:00"/>
    <x v="1"/>
    <s v="LangChain"/>
    <s v="Mid"/>
    <d v="2025-01-09T00:00:00"/>
    <n v="9"/>
    <n v="1"/>
    <x v="0"/>
    <x v="6"/>
  </r>
  <r>
    <n v="1184"/>
    <x v="1152"/>
    <x v="1"/>
    <x v="4"/>
    <s v="Keras"/>
    <s v=" NumPy"/>
    <s v=" GCP"/>
    <m/>
    <m/>
    <m/>
    <x v="2"/>
    <x v="0"/>
    <x v="1183"/>
    <n v="80142"/>
    <n v="137381"/>
    <n v="108761.5"/>
    <d v="2025-02-09T00:00:00"/>
    <x v="2"/>
    <s v="LangChain, Scikit-learn"/>
    <s v="Senior"/>
    <d v="2025-02-09T00:00:00"/>
    <n v="9"/>
    <n v="2"/>
    <x v="0"/>
    <x v="4"/>
  </r>
  <r>
    <n v="1185"/>
    <x v="1153"/>
    <x v="4"/>
    <x v="7"/>
    <s v="AWS"/>
    <s v=" Flask"/>
    <s v=" SQL"/>
    <s v=" Keras"/>
    <s v=" Excel"/>
    <m/>
    <x v="1"/>
    <x v="1"/>
    <x v="1184"/>
    <n v="139587"/>
    <n v="157245"/>
    <n v="148416"/>
    <d v="2024-08-30T00:00:00"/>
    <x v="1"/>
    <s v="MLflow, PyTorch"/>
    <s v="Entry"/>
    <d v="2024-08-30T00:00:00"/>
    <n v="30"/>
    <n v="8"/>
    <x v="1"/>
    <x v="0"/>
  </r>
  <r>
    <n v="1186"/>
    <x v="1154"/>
    <x v="1"/>
    <x v="7"/>
    <s v="TensorFlow"/>
    <s v=" Reinforcement Learning"/>
    <s v=" C++"/>
    <s v=" Power BI"/>
    <s v=" LangChain"/>
    <m/>
    <x v="1"/>
    <x v="0"/>
    <x v="1185"/>
    <n v="132458"/>
    <n v="195780"/>
    <n v="164119"/>
    <d v="2025-08-01T00:00:00"/>
    <x v="0"/>
    <s v="TensorFlow, LangChain"/>
    <s v="Entry"/>
    <d v="2025-08-01T00:00:00"/>
    <n v="1"/>
    <n v="8"/>
    <x v="0"/>
    <x v="0"/>
  </r>
  <r>
    <n v="1187"/>
    <x v="1155"/>
    <x v="2"/>
    <x v="5"/>
    <s v="Power BI"/>
    <s v=" Azure"/>
    <s v=" Hugging Face"/>
    <s v=" Python"/>
    <s v=" C++"/>
    <s v=" R"/>
    <x v="1"/>
    <x v="1"/>
    <x v="1186"/>
    <n v="44138"/>
    <n v="83858"/>
    <n v="63998"/>
    <d v="2025-08-30T00:00:00"/>
    <x v="0"/>
    <s v="LangChain, TensorFlow, MLflow"/>
    <s v="Entry"/>
    <d v="2025-08-30T00:00:00"/>
    <n v="30"/>
    <n v="8"/>
    <x v="0"/>
    <x v="0"/>
  </r>
  <r>
    <n v="1188"/>
    <x v="1156"/>
    <x v="4"/>
    <x v="5"/>
    <s v="TensorFlow"/>
    <s v=" Reinforcement Learning"/>
    <s v=" SQL"/>
    <s v=" NumPy"/>
    <s v=" Python"/>
    <m/>
    <x v="1"/>
    <x v="1"/>
    <x v="1187"/>
    <n v="85552"/>
    <n v="135909"/>
    <n v="110730.5"/>
    <d v="2024-06-01T00:00:00"/>
    <x v="2"/>
    <s v="FastAPI, TensorFlow"/>
    <s v="Entry"/>
    <d v="2024-06-01T00:00:00"/>
    <n v="1"/>
    <n v="6"/>
    <x v="1"/>
    <x v="11"/>
  </r>
  <r>
    <n v="1189"/>
    <x v="1157"/>
    <x v="2"/>
    <x v="4"/>
    <s v="Scikit-learn"/>
    <s v=" GCP"/>
    <s v=" NumPy"/>
    <s v=" Flask"/>
    <s v=" Excel"/>
    <s v=" AWS"/>
    <x v="1"/>
    <x v="2"/>
    <x v="1188"/>
    <n v="78016"/>
    <n v="138883"/>
    <n v="108449.5"/>
    <d v="2024-03-23T00:00:00"/>
    <x v="1"/>
    <s v="FastAPI, Scikit-learn"/>
    <s v="Entry"/>
    <d v="2024-03-23T00:00:00"/>
    <n v="23"/>
    <n v="3"/>
    <x v="1"/>
    <x v="1"/>
  </r>
  <r>
    <n v="1190"/>
    <x v="1158"/>
    <x v="2"/>
    <x v="7"/>
    <s v="AWS"/>
    <s v=" NumPy"/>
    <s v=" LangChain"/>
    <s v=" Scikit-learn"/>
    <s v=" FastAPI"/>
    <m/>
    <x v="2"/>
    <x v="2"/>
    <x v="1189"/>
    <n v="132214"/>
    <n v="163110"/>
    <n v="147662"/>
    <d v="2023-10-03T00:00:00"/>
    <x v="2"/>
    <s v="TensorFlow, Scikit-learn, PyTorch"/>
    <s v="Senior"/>
    <d v="2023-10-03T00:00:00"/>
    <n v="3"/>
    <n v="10"/>
    <x v="2"/>
    <x v="10"/>
  </r>
  <r>
    <n v="1191"/>
    <x v="1159"/>
    <x v="6"/>
    <x v="5"/>
    <s v="CUDA"/>
    <s v=" Power BI"/>
    <s v=" LangChain"/>
    <s v=" Scikit-learn"/>
    <m/>
    <m/>
    <x v="2"/>
    <x v="0"/>
    <x v="1190"/>
    <n v="139424"/>
    <n v="155189"/>
    <n v="147306.5"/>
    <d v="2024-04-30T00:00:00"/>
    <x v="0"/>
    <s v="BigQuery, MLflow"/>
    <s v="Senior"/>
    <d v="2024-04-30T00:00:00"/>
    <n v="30"/>
    <n v="4"/>
    <x v="1"/>
    <x v="9"/>
  </r>
  <r>
    <n v="1192"/>
    <x v="1160"/>
    <x v="6"/>
    <x v="7"/>
    <s v="PyTorch"/>
    <s v=" Power BI"/>
    <s v=" Pandas"/>
    <s v=" Scikit-learn"/>
    <m/>
    <m/>
    <x v="0"/>
    <x v="3"/>
    <x v="1191"/>
    <n v="77201"/>
    <n v="136368"/>
    <n v="106784.5"/>
    <d v="2023-12-21T00:00:00"/>
    <x v="1"/>
    <s v="MLflow, LangChain, Scikit-learn"/>
    <s v="Mid"/>
    <d v="2023-12-21T00:00:00"/>
    <n v="21"/>
    <n v="12"/>
    <x v="2"/>
    <x v="5"/>
  </r>
  <r>
    <n v="1193"/>
    <x v="1161"/>
    <x v="4"/>
    <x v="0"/>
    <s v="LangChain"/>
    <s v=" Power BI"/>
    <s v=" AWS"/>
    <s v=" TensorFlow"/>
    <m/>
    <m/>
    <x v="0"/>
    <x v="1"/>
    <x v="1192"/>
    <n v="53641"/>
    <n v="106882"/>
    <n v="80261.5"/>
    <d v="2024-10-21T00:00:00"/>
    <x v="1"/>
    <s v="MLflow"/>
    <s v="Mid"/>
    <d v="2024-10-21T00:00:00"/>
    <n v="21"/>
    <n v="10"/>
    <x v="1"/>
    <x v="10"/>
  </r>
  <r>
    <n v="1194"/>
    <x v="1162"/>
    <x v="3"/>
    <x v="4"/>
    <s v="Keras"/>
    <s v=" Python"/>
    <s v=" Power BI"/>
    <s v=" GCP"/>
    <m/>
    <m/>
    <x v="2"/>
    <x v="1"/>
    <x v="1193"/>
    <n v="54875"/>
    <n v="88396"/>
    <n v="71635.5"/>
    <d v="2025-02-02T00:00:00"/>
    <x v="2"/>
    <s v="BigQuery, FastAPI, PyTorch"/>
    <s v="Senior"/>
    <d v="2025-02-02T00:00:00"/>
    <n v="2"/>
    <n v="2"/>
    <x v="0"/>
    <x v="4"/>
  </r>
  <r>
    <n v="1195"/>
    <x v="1163"/>
    <x v="3"/>
    <x v="4"/>
    <s v="LangChain"/>
    <s v=" Pandas"/>
    <s v=" Scikit-learn"/>
    <s v=" MLflow"/>
    <s v=" C++"/>
    <m/>
    <x v="0"/>
    <x v="1"/>
    <x v="1194"/>
    <n v="71896"/>
    <n v="133164"/>
    <n v="102530"/>
    <d v="2024-01-27T00:00:00"/>
    <x v="2"/>
    <s v="PyTorch"/>
    <s v="Mid"/>
    <d v="2024-01-27T00:00:00"/>
    <n v="27"/>
    <n v="1"/>
    <x v="1"/>
    <x v="6"/>
  </r>
  <r>
    <n v="1196"/>
    <x v="1164"/>
    <x v="3"/>
    <x v="1"/>
    <s v="FastAPI"/>
    <s v=" Excel"/>
    <s v=" Scikit-learn"/>
    <s v=" Pandas"/>
    <s v=" PyTorch"/>
    <s v=" Hugging Face"/>
    <x v="1"/>
    <x v="0"/>
    <x v="1195"/>
    <n v="54199"/>
    <n v="121277"/>
    <n v="87738"/>
    <d v="2024-02-09T00:00:00"/>
    <x v="1"/>
    <s v="TensorFlow, BigQuery, MLflow"/>
    <s v="Entry"/>
    <d v="2024-02-09T00:00:00"/>
    <n v="9"/>
    <n v="2"/>
    <x v="1"/>
    <x v="4"/>
  </r>
  <r>
    <n v="1197"/>
    <x v="1165"/>
    <x v="4"/>
    <x v="6"/>
    <s v="C++"/>
    <s v=" AWS"/>
    <s v=" NumPy"/>
    <s v=" SQL"/>
    <m/>
    <m/>
    <x v="0"/>
    <x v="2"/>
    <x v="1196"/>
    <n v="58539"/>
    <n v="140291"/>
    <n v="99415"/>
    <d v="2025-05-19T00:00:00"/>
    <x v="1"/>
    <s v="KDB+"/>
    <s v="Mid"/>
    <d v="2025-05-19T00:00:00"/>
    <n v="19"/>
    <n v="5"/>
    <x v="0"/>
    <x v="3"/>
  </r>
  <r>
    <n v="1198"/>
    <x v="1166"/>
    <x v="0"/>
    <x v="7"/>
    <s v="TensorFlow"/>
    <s v=" Python"/>
    <s v=" Reinforcement Learning"/>
    <m/>
    <m/>
    <m/>
    <x v="0"/>
    <x v="3"/>
    <x v="1197"/>
    <n v="81361"/>
    <n v="133784"/>
    <n v="107572.5"/>
    <d v="2023-12-31T00:00:00"/>
    <x v="1"/>
    <s v="PyTorch, Scikit-learn, KDB+"/>
    <s v="Mid"/>
    <d v="2023-12-31T00:00:00"/>
    <n v="31"/>
    <n v="12"/>
    <x v="2"/>
    <x v="5"/>
  </r>
  <r>
    <n v="1199"/>
    <x v="1167"/>
    <x v="6"/>
    <x v="4"/>
    <s v="Reinforcement Learning"/>
    <s v=" Flask"/>
    <s v=" C++"/>
    <s v=" Azure"/>
    <s v=" Hugging Face"/>
    <s v=" Python"/>
    <x v="2"/>
    <x v="2"/>
    <x v="1198"/>
    <n v="107193"/>
    <n v="148881"/>
    <n v="128037"/>
    <d v="2023-10-26T00:00:00"/>
    <x v="1"/>
    <s v="Scikit-learn"/>
    <s v="Senior"/>
    <d v="2023-10-26T00:00:00"/>
    <n v="26"/>
    <n v="10"/>
    <x v="2"/>
    <x v="10"/>
  </r>
  <r>
    <n v="1200"/>
    <x v="416"/>
    <x v="5"/>
    <x v="4"/>
    <s v="TensorFlow"/>
    <s v=" Scikit-learn"/>
    <s v=" NumPy"/>
    <s v=" C++"/>
    <s v=" Hugging Face"/>
    <m/>
    <x v="1"/>
    <x v="1"/>
    <x v="1199"/>
    <n v="101110"/>
    <n v="159072"/>
    <n v="130091"/>
    <d v="2025-03-31T00:00:00"/>
    <x v="0"/>
    <s v="FastAPI, MLflow, PyTorch"/>
    <s v="Entry"/>
    <d v="2025-03-31T00:00:00"/>
    <n v="31"/>
    <n v="3"/>
    <x v="0"/>
    <x v="1"/>
  </r>
  <r>
    <n v="1201"/>
    <x v="1168"/>
    <x v="6"/>
    <x v="2"/>
    <s v="SQL"/>
    <s v=" AWS"/>
    <s v=" TensorFlow"/>
    <m/>
    <m/>
    <m/>
    <x v="1"/>
    <x v="0"/>
    <x v="1200"/>
    <n v="136800"/>
    <n v="229914"/>
    <n v="183357"/>
    <d v="2024-09-21T00:00:00"/>
    <x v="2"/>
    <s v="PyTorch"/>
    <s v="Entry"/>
    <d v="2024-09-21T00:00:00"/>
    <n v="21"/>
    <n v="9"/>
    <x v="1"/>
    <x v="2"/>
  </r>
  <r>
    <n v="1202"/>
    <x v="506"/>
    <x v="1"/>
    <x v="5"/>
    <s v="Hugging Face"/>
    <s v=" Pandas"/>
    <s v=" SQL"/>
    <m/>
    <m/>
    <m/>
    <x v="0"/>
    <x v="3"/>
    <x v="1201"/>
    <n v="124475"/>
    <n v="186998"/>
    <n v="155736.5"/>
    <d v="2025-03-25T00:00:00"/>
    <x v="1"/>
    <s v="MLflow, PyTorch, BigQuery"/>
    <s v="Mid"/>
    <d v="2025-03-25T00:00:00"/>
    <n v="25"/>
    <n v="3"/>
    <x v="0"/>
    <x v="1"/>
  </r>
  <r>
    <n v="1203"/>
    <x v="1169"/>
    <x v="1"/>
    <x v="4"/>
    <s v="NumPy"/>
    <s v=" TensorFlow"/>
    <s v=" Pandas"/>
    <s v=" CUDA"/>
    <m/>
    <m/>
    <x v="2"/>
    <x v="3"/>
    <x v="1202"/>
    <n v="132410"/>
    <n v="187652"/>
    <n v="160031"/>
    <d v="2024-08-08T00:00:00"/>
    <x v="0"/>
    <s v="BigQuery"/>
    <s v="Senior"/>
    <d v="2024-08-08T00:00:00"/>
    <n v="8"/>
    <n v="8"/>
    <x v="1"/>
    <x v="0"/>
  </r>
  <r>
    <n v="1204"/>
    <x v="1170"/>
    <x v="3"/>
    <x v="6"/>
    <s v="C++"/>
    <s v=" Pandas"/>
    <s v=" Keras"/>
    <s v=" Excel"/>
    <m/>
    <m/>
    <x v="0"/>
    <x v="0"/>
    <x v="1203"/>
    <n v="112490"/>
    <n v="177711"/>
    <n v="145100.5"/>
    <d v="2023-11-06T00:00:00"/>
    <x v="1"/>
    <s v="MLflow, KDB+, Scikit-learn"/>
    <s v="Mid"/>
    <d v="2023-11-06T00:00:00"/>
    <n v="6"/>
    <n v="11"/>
    <x v="2"/>
    <x v="7"/>
  </r>
  <r>
    <n v="1205"/>
    <x v="1171"/>
    <x v="6"/>
    <x v="2"/>
    <s v="Scikit-learn"/>
    <s v=" Excel"/>
    <s v=" Flask"/>
    <m/>
    <m/>
    <m/>
    <x v="1"/>
    <x v="3"/>
    <x v="1204"/>
    <n v="87425"/>
    <n v="138303"/>
    <n v="112864"/>
    <d v="2025-07-11T00:00:00"/>
    <x v="2"/>
    <s v="FastAPI"/>
    <s v="Entry"/>
    <d v="2025-07-11T00:00:00"/>
    <n v="11"/>
    <n v="7"/>
    <x v="0"/>
    <x v="8"/>
  </r>
  <r>
    <n v="1206"/>
    <x v="1172"/>
    <x v="2"/>
    <x v="2"/>
    <s v="FastAPI"/>
    <s v=" C++"/>
    <s v=" NumPy"/>
    <s v=" Flask"/>
    <m/>
    <m/>
    <x v="1"/>
    <x v="1"/>
    <x v="1205"/>
    <n v="67422"/>
    <n v="166675"/>
    <n v="117048.5"/>
    <d v="2024-08-17T00:00:00"/>
    <x v="0"/>
    <s v="MLflow, LangChain"/>
    <s v="Entry"/>
    <d v="2024-08-17T00:00:00"/>
    <n v="17"/>
    <n v="8"/>
    <x v="1"/>
    <x v="0"/>
  </r>
  <r>
    <n v="1207"/>
    <x v="1173"/>
    <x v="4"/>
    <x v="4"/>
    <s v="SQL"/>
    <s v=" Pandas"/>
    <s v=" Flask"/>
    <m/>
    <m/>
    <m/>
    <x v="2"/>
    <x v="2"/>
    <x v="1206"/>
    <n v="60629"/>
    <n v="128509"/>
    <n v="94569"/>
    <d v="2025-01-25T00:00:00"/>
    <x v="2"/>
    <s v="FastAPI, MLflow, BigQuery"/>
    <s v="Senior"/>
    <d v="2025-01-25T00:00:00"/>
    <n v="25"/>
    <n v="1"/>
    <x v="0"/>
    <x v="6"/>
  </r>
  <r>
    <n v="1208"/>
    <x v="1174"/>
    <x v="4"/>
    <x v="0"/>
    <s v="MLflow"/>
    <s v=" Keras"/>
    <s v=" C++"/>
    <s v=" Reinforcement Learning"/>
    <m/>
    <m/>
    <x v="0"/>
    <x v="3"/>
    <x v="1207"/>
    <n v="141368"/>
    <n v="183538"/>
    <n v="162453"/>
    <d v="2023-10-05T00:00:00"/>
    <x v="1"/>
    <s v="LangChain, FastAPI"/>
    <s v="Mid"/>
    <d v="2023-10-05T00:00:00"/>
    <n v="5"/>
    <n v="10"/>
    <x v="2"/>
    <x v="10"/>
  </r>
  <r>
    <n v="1209"/>
    <x v="1175"/>
    <x v="3"/>
    <x v="7"/>
    <s v="Hugging Face"/>
    <s v=" Flask"/>
    <s v=" Pandas"/>
    <s v=" SQL"/>
    <s v=" TensorFlow"/>
    <m/>
    <x v="1"/>
    <x v="2"/>
    <x v="1208"/>
    <n v="125075"/>
    <n v="152579"/>
    <n v="138827"/>
    <d v="2024-10-03T00:00:00"/>
    <x v="1"/>
    <s v="FastAPI, MLflow, LangChain"/>
    <s v="Entry"/>
    <d v="2024-10-03T00:00:00"/>
    <n v="3"/>
    <n v="10"/>
    <x v="1"/>
    <x v="10"/>
  </r>
  <r>
    <n v="1210"/>
    <x v="1176"/>
    <x v="5"/>
    <x v="4"/>
    <s v="GCP"/>
    <s v=" LangChain"/>
    <s v=" Scikit-learn"/>
    <s v=" NumPy"/>
    <s v=" Pandas"/>
    <m/>
    <x v="0"/>
    <x v="0"/>
    <x v="1209"/>
    <n v="140375"/>
    <n v="183044"/>
    <n v="161709.5"/>
    <d v="2024-01-11T00:00:00"/>
    <x v="2"/>
    <s v="FastAPI, TensorFlow, MLflow"/>
    <s v="Mid"/>
    <d v="2024-01-11T00:00:00"/>
    <n v="11"/>
    <n v="1"/>
    <x v="1"/>
    <x v="6"/>
  </r>
  <r>
    <n v="1211"/>
    <x v="1177"/>
    <x v="2"/>
    <x v="2"/>
    <s v="FastAPI"/>
    <s v=" TensorFlow"/>
    <s v=" Hugging Face"/>
    <s v=" SQL"/>
    <s v=" Azure"/>
    <s v=" Reinforcement Learning"/>
    <x v="1"/>
    <x v="3"/>
    <x v="1210"/>
    <n v="58608"/>
    <n v="145805"/>
    <n v="102206.5"/>
    <d v="2023-09-28T00:00:00"/>
    <x v="1"/>
    <s v="Scikit-learn, MLflow, FastAPI"/>
    <s v="Entry"/>
    <d v="2023-09-28T00:00:00"/>
    <n v="28"/>
    <n v="9"/>
    <x v="2"/>
    <x v="2"/>
  </r>
  <r>
    <n v="1212"/>
    <x v="1178"/>
    <x v="4"/>
    <x v="5"/>
    <s v="SQL"/>
    <s v=" R"/>
    <s v=" AWS"/>
    <m/>
    <m/>
    <m/>
    <x v="0"/>
    <x v="3"/>
    <x v="1211"/>
    <n v="51771"/>
    <n v="68566"/>
    <n v="60168.5"/>
    <d v="2025-01-01T00:00:00"/>
    <x v="2"/>
    <s v="MLflow, BigQuery, FastAPI"/>
    <s v="Mid"/>
    <d v="2025-01-01T00:00:00"/>
    <n v="1"/>
    <n v="1"/>
    <x v="0"/>
    <x v="6"/>
  </r>
  <r>
    <n v="1213"/>
    <x v="1179"/>
    <x v="4"/>
    <x v="0"/>
    <s v="AWS"/>
    <s v=" C++"/>
    <s v=" Hugging Face"/>
    <s v=" Azure"/>
    <s v=" TensorFlow"/>
    <s v=" MLflow"/>
    <x v="2"/>
    <x v="3"/>
    <x v="1212"/>
    <n v="87515"/>
    <n v="163452"/>
    <n v="125483.5"/>
    <d v="2024-06-20T00:00:00"/>
    <x v="1"/>
    <s v="KDB+, BigQuery"/>
    <s v="Senior"/>
    <d v="2024-06-20T00:00:00"/>
    <n v="20"/>
    <n v="6"/>
    <x v="1"/>
    <x v="11"/>
  </r>
  <r>
    <n v="1214"/>
    <x v="1180"/>
    <x v="0"/>
    <x v="6"/>
    <s v="TensorFlow"/>
    <s v=" MLflow"/>
    <s v=" CUDA"/>
    <m/>
    <m/>
    <m/>
    <x v="1"/>
    <x v="2"/>
    <x v="1213"/>
    <n v="140185"/>
    <n v="236787"/>
    <n v="188486"/>
    <d v="2025-09-10T00:00:00"/>
    <x v="0"/>
    <s v="MLflow, TensorFlow, FastAPI"/>
    <s v="Entry"/>
    <d v="2025-09-10T00:00:00"/>
    <n v="10"/>
    <n v="9"/>
    <x v="0"/>
    <x v="2"/>
  </r>
  <r>
    <n v="1215"/>
    <x v="1181"/>
    <x v="0"/>
    <x v="3"/>
    <s v="Flask"/>
    <s v=" CUDA"/>
    <s v=" Hugging Face"/>
    <s v=" MLflow"/>
    <s v=" FastAPI"/>
    <m/>
    <x v="0"/>
    <x v="3"/>
    <x v="1214"/>
    <n v="52829"/>
    <n v="97624"/>
    <n v="75226.5"/>
    <d v="2025-08-13T00:00:00"/>
    <x v="2"/>
    <s v="LangChain"/>
    <s v="Mid"/>
    <d v="2025-08-13T00:00:00"/>
    <n v="13"/>
    <n v="8"/>
    <x v="0"/>
    <x v="0"/>
  </r>
  <r>
    <n v="1216"/>
    <x v="1182"/>
    <x v="3"/>
    <x v="0"/>
    <s v="FastAPI"/>
    <s v=" GCP"/>
    <s v=" C++"/>
    <m/>
    <m/>
    <m/>
    <x v="1"/>
    <x v="3"/>
    <x v="1215"/>
    <n v="132513"/>
    <n v="230452"/>
    <n v="181482.5"/>
    <d v="2024-07-12T00:00:00"/>
    <x v="2"/>
    <s v="FastAPI, LangChain"/>
    <s v="Entry"/>
    <d v="2024-07-12T00:00:00"/>
    <n v="12"/>
    <n v="7"/>
    <x v="1"/>
    <x v="8"/>
  </r>
  <r>
    <n v="1217"/>
    <x v="1183"/>
    <x v="4"/>
    <x v="7"/>
    <s v="TensorFlow"/>
    <s v=" Power BI"/>
    <s v=" Scikit-learn"/>
    <s v=" Excel"/>
    <m/>
    <m/>
    <x v="1"/>
    <x v="2"/>
    <x v="1216"/>
    <n v="84716"/>
    <n v="150208"/>
    <n v="117462"/>
    <d v="2024-12-22T00:00:00"/>
    <x v="2"/>
    <s v="FastAPI, PyTorch"/>
    <s v="Entry"/>
    <d v="2024-12-22T00:00:00"/>
    <n v="22"/>
    <n v="12"/>
    <x v="1"/>
    <x v="5"/>
  </r>
  <r>
    <n v="1218"/>
    <x v="1184"/>
    <x v="1"/>
    <x v="0"/>
    <s v="Power BI"/>
    <s v=" GCP"/>
    <s v=" Scikit-learn"/>
    <m/>
    <m/>
    <m/>
    <x v="1"/>
    <x v="3"/>
    <x v="1217"/>
    <n v="57691"/>
    <n v="76940"/>
    <n v="67315.5"/>
    <d v="2025-01-08T00:00:00"/>
    <x v="0"/>
    <s v="KDB+, LangChain"/>
    <s v="Entry"/>
    <d v="2025-01-08T00:00:00"/>
    <n v="8"/>
    <n v="1"/>
    <x v="0"/>
    <x v="6"/>
  </r>
  <r>
    <n v="1219"/>
    <x v="35"/>
    <x v="6"/>
    <x v="7"/>
    <s v="R"/>
    <s v=" Keras"/>
    <s v=" Azure"/>
    <s v=" AWS"/>
    <s v=" NumPy"/>
    <s v=" GCP"/>
    <x v="1"/>
    <x v="3"/>
    <x v="1218"/>
    <n v="124533"/>
    <n v="208279"/>
    <n v="166406"/>
    <d v="2024-12-15T00:00:00"/>
    <x v="2"/>
    <s v="LangChain, BigQuery, Scikit-learn"/>
    <s v="Entry"/>
    <d v="2024-12-15T00:00:00"/>
    <n v="15"/>
    <n v="12"/>
    <x v="1"/>
    <x v="5"/>
  </r>
  <r>
    <n v="1220"/>
    <x v="1185"/>
    <x v="0"/>
    <x v="3"/>
    <s v="SQL"/>
    <s v=" FastAPI"/>
    <s v=" CUDA"/>
    <s v=" GCP"/>
    <s v=" LangChain"/>
    <s v=" Scikit-learn"/>
    <x v="1"/>
    <x v="3"/>
    <x v="1219"/>
    <n v="91133"/>
    <n v="152395"/>
    <n v="121764"/>
    <d v="2024-04-14T00:00:00"/>
    <x v="1"/>
    <s v="TensorFlow"/>
    <s v="Entry"/>
    <d v="2024-04-14T00:00:00"/>
    <n v="14"/>
    <n v="4"/>
    <x v="1"/>
    <x v="9"/>
  </r>
  <r>
    <n v="1221"/>
    <x v="1186"/>
    <x v="0"/>
    <x v="1"/>
    <s v="NumPy"/>
    <s v=" R"/>
    <s v=" CUDA"/>
    <s v=" MLflow"/>
    <s v=" Azure"/>
    <s v=" PyTorch"/>
    <x v="0"/>
    <x v="0"/>
    <x v="1220"/>
    <n v="45671"/>
    <n v="90178"/>
    <n v="67924.5"/>
    <d v="2023-10-03T00:00:00"/>
    <x v="2"/>
    <s v="BigQuery, KDB+"/>
    <s v="Mid"/>
    <d v="2023-10-03T00:00:00"/>
    <n v="3"/>
    <n v="10"/>
    <x v="2"/>
    <x v="10"/>
  </r>
  <r>
    <n v="1222"/>
    <x v="1187"/>
    <x v="2"/>
    <x v="5"/>
    <s v="Power BI"/>
    <s v=" Keras"/>
    <s v=" TensorFlow"/>
    <m/>
    <m/>
    <m/>
    <x v="2"/>
    <x v="1"/>
    <x v="1221"/>
    <n v="82804"/>
    <n v="138709"/>
    <n v="110756.5"/>
    <d v="2023-11-17T00:00:00"/>
    <x v="2"/>
    <s v="LangChain, Scikit-learn"/>
    <s v="Senior"/>
    <d v="2023-11-17T00:00:00"/>
    <n v="17"/>
    <n v="11"/>
    <x v="2"/>
    <x v="7"/>
  </r>
  <r>
    <n v="1223"/>
    <x v="1188"/>
    <x v="1"/>
    <x v="5"/>
    <s v="Keras"/>
    <s v=" Power BI"/>
    <s v=" TensorFlow"/>
    <s v=" Excel"/>
    <s v=" SQL"/>
    <s v=" LangChain"/>
    <x v="1"/>
    <x v="3"/>
    <x v="1222"/>
    <n v="91610"/>
    <n v="132764"/>
    <n v="112187"/>
    <d v="2024-07-28T00:00:00"/>
    <x v="2"/>
    <s v="MLflow, Scikit-learn, FastAPI"/>
    <s v="Entry"/>
    <d v="2024-07-28T00:00:00"/>
    <n v="28"/>
    <n v="7"/>
    <x v="1"/>
    <x v="8"/>
  </r>
  <r>
    <n v="1224"/>
    <x v="1189"/>
    <x v="2"/>
    <x v="2"/>
    <s v="AWS"/>
    <s v=" GCP"/>
    <s v=" Keras"/>
    <s v=" SQL"/>
    <s v=" Pandas"/>
    <s v=" Python"/>
    <x v="1"/>
    <x v="0"/>
    <x v="1223"/>
    <n v="68574"/>
    <n v="108118"/>
    <n v="88346"/>
    <d v="2024-08-29T00:00:00"/>
    <x v="0"/>
    <s v="PyTorch, Scikit-learn"/>
    <s v="Entry"/>
    <d v="2024-08-29T00:00:00"/>
    <n v="29"/>
    <n v="8"/>
    <x v="1"/>
    <x v="0"/>
  </r>
  <r>
    <n v="1225"/>
    <x v="1190"/>
    <x v="6"/>
    <x v="6"/>
    <s v="Azure"/>
    <s v=" PyTorch"/>
    <s v=" LangChain"/>
    <m/>
    <m/>
    <m/>
    <x v="1"/>
    <x v="3"/>
    <x v="1224"/>
    <n v="124562"/>
    <n v="213852"/>
    <n v="169207"/>
    <d v="2024-01-07T00:00:00"/>
    <x v="2"/>
    <s v="LangChain, MLflow"/>
    <s v="Entry"/>
    <d v="2024-01-07T00:00:00"/>
    <n v="7"/>
    <n v="1"/>
    <x v="1"/>
    <x v="6"/>
  </r>
  <r>
    <n v="1226"/>
    <x v="1191"/>
    <x v="5"/>
    <x v="7"/>
    <s v="Hugging Face"/>
    <s v=" LangChain"/>
    <s v=" R"/>
    <s v=" Python"/>
    <s v=" SQL"/>
    <s v=" TensorFlow"/>
    <x v="0"/>
    <x v="3"/>
    <x v="1225"/>
    <n v="86589"/>
    <n v="178866"/>
    <n v="132727.5"/>
    <d v="2024-03-16T00:00:00"/>
    <x v="0"/>
    <s v="BigQuery"/>
    <s v="Mid"/>
    <d v="2024-03-16T00:00:00"/>
    <n v="16"/>
    <n v="3"/>
    <x v="1"/>
    <x v="1"/>
  </r>
  <r>
    <n v="1227"/>
    <x v="1192"/>
    <x v="5"/>
    <x v="2"/>
    <s v="SQL"/>
    <s v=" Scikit-learn"/>
    <s v=" GCP"/>
    <m/>
    <m/>
    <m/>
    <x v="0"/>
    <x v="2"/>
    <x v="1226"/>
    <n v="93501"/>
    <n v="130789"/>
    <n v="112145"/>
    <d v="2024-03-07T00:00:00"/>
    <x v="1"/>
    <s v="LangChain, BigQuery, MLflow"/>
    <s v="Mid"/>
    <d v="2024-03-07T00:00:00"/>
    <n v="7"/>
    <n v="3"/>
    <x v="1"/>
    <x v="1"/>
  </r>
  <r>
    <n v="1228"/>
    <x v="1193"/>
    <x v="3"/>
    <x v="0"/>
    <s v="Hugging Face"/>
    <s v=" R"/>
    <s v=" TensorFlow"/>
    <m/>
    <m/>
    <m/>
    <x v="1"/>
    <x v="1"/>
    <x v="1227"/>
    <n v="57590"/>
    <n v="85895"/>
    <n v="71742.5"/>
    <d v="2024-12-09T00:00:00"/>
    <x v="0"/>
    <s v="TensorFlow, LangChain"/>
    <s v="Entry"/>
    <d v="2024-12-09T00:00:00"/>
    <n v="9"/>
    <n v="12"/>
    <x v="1"/>
    <x v="5"/>
  </r>
  <r>
    <n v="1229"/>
    <x v="1194"/>
    <x v="2"/>
    <x v="2"/>
    <s v="TensorFlow"/>
    <s v=" Hugging Face"/>
    <s v=" CUDA"/>
    <s v=" PyTorch"/>
    <m/>
    <m/>
    <x v="1"/>
    <x v="1"/>
    <x v="1228"/>
    <n v="142708"/>
    <n v="157155"/>
    <n v="149931.5"/>
    <d v="2024-06-28T00:00:00"/>
    <x v="2"/>
    <s v="BigQuery, MLflow, FastAPI"/>
    <s v="Entry"/>
    <d v="2024-06-28T00:00:00"/>
    <n v="28"/>
    <n v="6"/>
    <x v="1"/>
    <x v="11"/>
  </r>
  <r>
    <n v="1230"/>
    <x v="1195"/>
    <x v="2"/>
    <x v="3"/>
    <s v="FastAPI"/>
    <s v=" Python"/>
    <s v=" MLflow"/>
    <s v=" R"/>
    <s v=" TensorFlow"/>
    <m/>
    <x v="0"/>
    <x v="3"/>
    <x v="1229"/>
    <n v="140520"/>
    <n v="166869"/>
    <n v="153694.5"/>
    <d v="2024-03-11T00:00:00"/>
    <x v="1"/>
    <s v="Scikit-learn, LangChain"/>
    <s v="Mid"/>
    <d v="2024-03-11T00:00:00"/>
    <n v="11"/>
    <n v="3"/>
    <x v="1"/>
    <x v="1"/>
  </r>
  <r>
    <n v="1231"/>
    <x v="1196"/>
    <x v="1"/>
    <x v="3"/>
    <s v="Excel"/>
    <s v=" Pandas"/>
    <s v=" Power BI"/>
    <s v=" NumPy"/>
    <s v=" Reinforcement Learning"/>
    <s v=" C++"/>
    <x v="2"/>
    <x v="3"/>
    <x v="1230"/>
    <n v="93505"/>
    <n v="152567"/>
    <n v="123036"/>
    <d v="2024-03-25T00:00:00"/>
    <x v="1"/>
    <s v="Scikit-learn"/>
    <s v="Senior"/>
    <d v="2024-03-25T00:00:00"/>
    <n v="25"/>
    <n v="3"/>
    <x v="1"/>
    <x v="1"/>
  </r>
  <r>
    <n v="1232"/>
    <x v="1197"/>
    <x v="0"/>
    <x v="4"/>
    <s v="Flask"/>
    <s v=" Python"/>
    <s v=" C++"/>
    <s v=" Azure"/>
    <m/>
    <m/>
    <x v="1"/>
    <x v="0"/>
    <x v="1231"/>
    <n v="137712"/>
    <n v="152412"/>
    <n v="145062"/>
    <d v="2024-06-17T00:00:00"/>
    <x v="1"/>
    <s v="FastAPI, Scikit-learn"/>
    <s v="Entry"/>
    <d v="2024-06-17T00:00:00"/>
    <n v="17"/>
    <n v="6"/>
    <x v="1"/>
    <x v="11"/>
  </r>
  <r>
    <n v="1233"/>
    <x v="1198"/>
    <x v="5"/>
    <x v="3"/>
    <s v="Scikit-learn"/>
    <s v=" MLflow"/>
    <s v=" Keras"/>
    <s v=" Hugging Face"/>
    <m/>
    <m/>
    <x v="2"/>
    <x v="0"/>
    <x v="1232"/>
    <n v="100873"/>
    <n v="150041"/>
    <n v="125457"/>
    <d v="2024-04-16T00:00:00"/>
    <x v="2"/>
    <s v="PyTorch, FastAPI"/>
    <s v="Senior"/>
    <d v="2024-04-16T00:00:00"/>
    <n v="16"/>
    <n v="4"/>
    <x v="1"/>
    <x v="9"/>
  </r>
  <r>
    <n v="1234"/>
    <x v="1199"/>
    <x v="2"/>
    <x v="4"/>
    <s v="R"/>
    <s v=" NumPy"/>
    <s v=" Hugging Face"/>
    <s v=" TensorFlow"/>
    <m/>
    <m/>
    <x v="2"/>
    <x v="3"/>
    <x v="1233"/>
    <n v="86191"/>
    <n v="119779"/>
    <n v="102985"/>
    <d v="2024-10-06T00:00:00"/>
    <x v="1"/>
    <s v="KDB+"/>
    <s v="Senior"/>
    <d v="2024-10-06T00:00:00"/>
    <n v="6"/>
    <n v="10"/>
    <x v="1"/>
    <x v="10"/>
  </r>
  <r>
    <n v="1235"/>
    <x v="1200"/>
    <x v="3"/>
    <x v="4"/>
    <s v="PyTorch"/>
    <s v=" Azure"/>
    <s v=" Flask"/>
    <s v=" SQL"/>
    <s v=" Power BI"/>
    <s v=" TensorFlow"/>
    <x v="1"/>
    <x v="0"/>
    <x v="1234"/>
    <n v="107174"/>
    <n v="166157"/>
    <n v="136665.5"/>
    <d v="2023-12-15T00:00:00"/>
    <x v="0"/>
    <s v="Scikit-learn, LangChain"/>
    <s v="Entry"/>
    <d v="2023-12-15T00:00:00"/>
    <n v="15"/>
    <n v="12"/>
    <x v="2"/>
    <x v="5"/>
  </r>
  <r>
    <n v="1236"/>
    <x v="1201"/>
    <x v="3"/>
    <x v="3"/>
    <s v="GCP"/>
    <s v=" C++"/>
    <s v=" R"/>
    <s v=" Pandas"/>
    <m/>
    <m/>
    <x v="2"/>
    <x v="2"/>
    <x v="1235"/>
    <n v="133743"/>
    <n v="163382"/>
    <n v="148562.5"/>
    <d v="2025-06-14T00:00:00"/>
    <x v="1"/>
    <s v="MLflow, KDB+, LangChain"/>
    <s v="Senior"/>
    <d v="2025-06-14T00:00:00"/>
    <n v="14"/>
    <n v="6"/>
    <x v="0"/>
    <x v="11"/>
  </r>
  <r>
    <n v="1237"/>
    <x v="1202"/>
    <x v="0"/>
    <x v="6"/>
    <s v="NumPy"/>
    <s v=" C++"/>
    <s v=" Python"/>
    <m/>
    <m/>
    <m/>
    <x v="1"/>
    <x v="1"/>
    <x v="1236"/>
    <n v="44626"/>
    <n v="114268"/>
    <n v="79447"/>
    <d v="2025-09-07T00:00:00"/>
    <x v="1"/>
    <s v="BigQuery, KDB+"/>
    <s v="Entry"/>
    <d v="2025-09-07T00:00:00"/>
    <n v="7"/>
    <n v="9"/>
    <x v="0"/>
    <x v="2"/>
  </r>
  <r>
    <n v="1238"/>
    <x v="1203"/>
    <x v="2"/>
    <x v="2"/>
    <s v="Python"/>
    <s v=" Excel"/>
    <s v=" Scikit-learn"/>
    <s v=" TensorFlow"/>
    <s v=" R"/>
    <m/>
    <x v="0"/>
    <x v="2"/>
    <x v="1237"/>
    <n v="42058"/>
    <n v="140636"/>
    <n v="91347"/>
    <d v="2024-06-06T00:00:00"/>
    <x v="1"/>
    <s v="LangChain, BigQuery, FastAPI"/>
    <s v="Mid"/>
    <d v="2024-06-06T00:00:00"/>
    <n v="6"/>
    <n v="6"/>
    <x v="1"/>
    <x v="11"/>
  </r>
  <r>
    <n v="1239"/>
    <x v="1204"/>
    <x v="3"/>
    <x v="7"/>
    <s v="LangChain"/>
    <s v=" GCP"/>
    <s v=" NumPy"/>
    <m/>
    <m/>
    <m/>
    <x v="1"/>
    <x v="0"/>
    <x v="1238"/>
    <n v="83416"/>
    <n v="151596"/>
    <n v="117506"/>
    <d v="2025-07-03T00:00:00"/>
    <x v="0"/>
    <s v="PyTorch, LangChain"/>
    <s v="Entry"/>
    <d v="2025-07-03T00:00:00"/>
    <n v="3"/>
    <n v="7"/>
    <x v="0"/>
    <x v="8"/>
  </r>
  <r>
    <n v="1240"/>
    <x v="1205"/>
    <x v="5"/>
    <x v="7"/>
    <s v="Power BI"/>
    <s v=" Pandas"/>
    <s v=" Python"/>
    <s v=" Keras"/>
    <s v=" NumPy"/>
    <s v=" Scikit-learn"/>
    <x v="0"/>
    <x v="0"/>
    <x v="1239"/>
    <n v="136005"/>
    <n v="149348"/>
    <n v="142676.5"/>
    <d v="2023-10-29T00:00:00"/>
    <x v="0"/>
    <s v="PyTorch"/>
    <s v="Mid"/>
    <d v="2023-10-29T00:00:00"/>
    <n v="29"/>
    <n v="10"/>
    <x v="2"/>
    <x v="10"/>
  </r>
  <r>
    <n v="1241"/>
    <x v="183"/>
    <x v="5"/>
    <x v="6"/>
    <s v="Flask"/>
    <s v=" Pandas"/>
    <s v=" Power BI"/>
    <s v=" Scikit-learn"/>
    <s v=" R"/>
    <m/>
    <x v="2"/>
    <x v="1"/>
    <x v="1240"/>
    <n v="142696"/>
    <n v="209766"/>
    <n v="176231"/>
    <d v="2025-01-31T00:00:00"/>
    <x v="2"/>
    <s v="PyTorch, MLflow"/>
    <s v="Senior"/>
    <d v="2025-01-31T00:00:00"/>
    <n v="31"/>
    <n v="1"/>
    <x v="0"/>
    <x v="6"/>
  </r>
  <r>
    <n v="1242"/>
    <x v="1206"/>
    <x v="2"/>
    <x v="7"/>
    <s v="PyTorch"/>
    <s v=" Hugging Face"/>
    <s v=" GCP"/>
    <s v=" Keras"/>
    <s v=" TensorFlow"/>
    <s v=" AWS"/>
    <x v="0"/>
    <x v="2"/>
    <x v="1241"/>
    <n v="57791"/>
    <n v="105397"/>
    <n v="81594"/>
    <d v="2023-09-23T00:00:00"/>
    <x v="0"/>
    <s v="Scikit-learn"/>
    <s v="Mid"/>
    <d v="2023-09-23T00:00:00"/>
    <n v="23"/>
    <n v="9"/>
    <x v="2"/>
    <x v="2"/>
  </r>
  <r>
    <n v="1243"/>
    <x v="228"/>
    <x v="2"/>
    <x v="7"/>
    <s v="Azure"/>
    <s v=" LangChain"/>
    <s v=" Flask"/>
    <m/>
    <m/>
    <m/>
    <x v="0"/>
    <x v="1"/>
    <x v="1242"/>
    <n v="117104"/>
    <n v="212155"/>
    <n v="164629.5"/>
    <d v="2024-03-05T00:00:00"/>
    <x v="0"/>
    <s v="LangChain"/>
    <s v="Mid"/>
    <d v="2024-03-05T00:00:00"/>
    <n v="5"/>
    <n v="3"/>
    <x v="1"/>
    <x v="1"/>
  </r>
  <r>
    <n v="1244"/>
    <x v="1207"/>
    <x v="6"/>
    <x v="4"/>
    <s v="AWS"/>
    <s v=" GCP"/>
    <s v=" PyTorch"/>
    <s v=" Keras"/>
    <s v=" TensorFlow"/>
    <m/>
    <x v="1"/>
    <x v="0"/>
    <x v="1243"/>
    <n v="81222"/>
    <n v="98058"/>
    <n v="89640"/>
    <d v="2024-01-17T00:00:00"/>
    <x v="1"/>
    <s v="Scikit-learn, MLflow, KDB+"/>
    <s v="Entry"/>
    <d v="2024-01-17T00:00:00"/>
    <n v="17"/>
    <n v="1"/>
    <x v="1"/>
    <x v="6"/>
  </r>
  <r>
    <n v="1245"/>
    <x v="12"/>
    <x v="4"/>
    <x v="0"/>
    <s v="Azure"/>
    <s v=" Keras"/>
    <s v=" R"/>
    <s v=" Scikit-learn"/>
    <s v=" TensorFlow"/>
    <s v=" PyTorch"/>
    <x v="2"/>
    <x v="1"/>
    <x v="1244"/>
    <n v="136657"/>
    <n v="216930"/>
    <n v="176793.5"/>
    <d v="2025-02-20T00:00:00"/>
    <x v="0"/>
    <s v="PyTorch, KDB+"/>
    <s v="Senior"/>
    <d v="2025-02-20T00:00:00"/>
    <n v="20"/>
    <n v="2"/>
    <x v="0"/>
    <x v="4"/>
  </r>
  <r>
    <n v="1246"/>
    <x v="1208"/>
    <x v="2"/>
    <x v="1"/>
    <s v="AWS"/>
    <s v=" TensorFlow"/>
    <s v=" R"/>
    <m/>
    <m/>
    <m/>
    <x v="0"/>
    <x v="1"/>
    <x v="1245"/>
    <n v="117119"/>
    <n v="152032"/>
    <n v="134575.5"/>
    <d v="2025-04-19T00:00:00"/>
    <x v="1"/>
    <s v="FastAPI, KDB+"/>
    <s v="Mid"/>
    <d v="2025-04-19T00:00:00"/>
    <n v="19"/>
    <n v="4"/>
    <x v="0"/>
    <x v="9"/>
  </r>
  <r>
    <n v="1247"/>
    <x v="1209"/>
    <x v="0"/>
    <x v="6"/>
    <s v="NumPy"/>
    <s v=" Excel"/>
    <s v=" GCP"/>
    <s v=" CUDA"/>
    <s v=" AWS"/>
    <m/>
    <x v="1"/>
    <x v="0"/>
    <x v="1246"/>
    <n v="98470"/>
    <n v="180907"/>
    <n v="139688.5"/>
    <d v="2024-02-27T00:00:00"/>
    <x v="0"/>
    <s v="Scikit-learn, PyTorch"/>
    <s v="Entry"/>
    <d v="2024-02-27T00:00:00"/>
    <n v="27"/>
    <n v="2"/>
    <x v="1"/>
    <x v="4"/>
  </r>
  <r>
    <n v="1248"/>
    <x v="1210"/>
    <x v="1"/>
    <x v="7"/>
    <s v="PyTorch"/>
    <s v=" Keras"/>
    <s v=" R"/>
    <s v=" SQL"/>
    <s v=" Reinforcement Learning"/>
    <s v=" Excel"/>
    <x v="1"/>
    <x v="3"/>
    <x v="1247"/>
    <n v="120633"/>
    <n v="178318"/>
    <n v="149475.5"/>
    <d v="2024-01-12T00:00:00"/>
    <x v="2"/>
    <s v="FastAPI"/>
    <s v="Entry"/>
    <d v="2024-01-12T00:00:00"/>
    <n v="12"/>
    <n v="1"/>
    <x v="1"/>
    <x v="6"/>
  </r>
  <r>
    <n v="1249"/>
    <x v="1211"/>
    <x v="0"/>
    <x v="2"/>
    <s v="SQL"/>
    <s v=" Excel"/>
    <s v=" Flask"/>
    <s v=" Scikit-learn"/>
    <m/>
    <m/>
    <x v="2"/>
    <x v="1"/>
    <x v="1248"/>
    <n v="95461"/>
    <n v="193480"/>
    <n v="144470.5"/>
    <d v="2024-08-23T00:00:00"/>
    <x v="1"/>
    <s v="BigQuery"/>
    <s v="Senior"/>
    <d v="2024-08-23T00:00:00"/>
    <n v="23"/>
    <n v="8"/>
    <x v="1"/>
    <x v="0"/>
  </r>
  <r>
    <n v="1250"/>
    <x v="1212"/>
    <x v="4"/>
    <x v="7"/>
    <s v="Flask"/>
    <s v=" Keras"/>
    <s v=" TensorFlow"/>
    <s v=" CUDA"/>
    <s v=" C++"/>
    <m/>
    <x v="0"/>
    <x v="1"/>
    <x v="1249"/>
    <n v="102123"/>
    <n v="122063"/>
    <n v="112093"/>
    <d v="2023-10-04T00:00:00"/>
    <x v="2"/>
    <s v="TensorFlow, FastAPI, BigQuery"/>
    <s v="Mid"/>
    <d v="2023-10-04T00:00:00"/>
    <n v="4"/>
    <n v="10"/>
    <x v="2"/>
    <x v="10"/>
  </r>
  <r>
    <n v="1251"/>
    <x v="1213"/>
    <x v="4"/>
    <x v="5"/>
    <s v="NumPy"/>
    <s v=" Pandas"/>
    <s v=" SQL"/>
    <s v=" GCP"/>
    <s v=" FastAPI"/>
    <m/>
    <x v="0"/>
    <x v="0"/>
    <x v="1250"/>
    <n v="111473"/>
    <n v="178933"/>
    <n v="145203"/>
    <d v="2024-01-15T00:00:00"/>
    <x v="2"/>
    <s v="MLflow, LangChain"/>
    <s v="Mid"/>
    <d v="2024-01-15T00:00:00"/>
    <n v="15"/>
    <n v="1"/>
    <x v="1"/>
    <x v="6"/>
  </r>
  <r>
    <n v="1252"/>
    <x v="71"/>
    <x v="6"/>
    <x v="0"/>
    <s v="SQL"/>
    <s v=" Power BI"/>
    <s v=" Excel"/>
    <s v=" Reinforcement Learning"/>
    <m/>
    <m/>
    <x v="1"/>
    <x v="1"/>
    <x v="1251"/>
    <n v="128138"/>
    <n v="226109"/>
    <n v="177123.5"/>
    <d v="2025-06-29T00:00:00"/>
    <x v="0"/>
    <s v="FastAPI, KDB+"/>
    <s v="Entry"/>
    <d v="2025-06-29T00:00:00"/>
    <n v="29"/>
    <n v="6"/>
    <x v="0"/>
    <x v="11"/>
  </r>
  <r>
    <n v="1253"/>
    <x v="1214"/>
    <x v="4"/>
    <x v="1"/>
    <s v="NumPy"/>
    <s v=" CUDA"/>
    <s v=" TensorFlow"/>
    <s v=" Pandas"/>
    <s v=" Hugging Face"/>
    <s v=" PyTorch"/>
    <x v="2"/>
    <x v="2"/>
    <x v="1252"/>
    <n v="97139"/>
    <n v="170282"/>
    <n v="133710.5"/>
    <d v="2024-02-26T00:00:00"/>
    <x v="2"/>
    <s v="Scikit-learn, KDB+, LangChain"/>
    <s v="Senior"/>
    <d v="2024-02-26T00:00:00"/>
    <n v="26"/>
    <n v="2"/>
    <x v="1"/>
    <x v="4"/>
  </r>
  <r>
    <n v="1254"/>
    <x v="1215"/>
    <x v="1"/>
    <x v="1"/>
    <s v="R"/>
    <s v=" Excel"/>
    <s v=" NumPy"/>
    <s v=" CUDA"/>
    <s v=" Azure"/>
    <s v=" TensorFlow"/>
    <x v="2"/>
    <x v="3"/>
    <x v="1253"/>
    <n v="137454"/>
    <n v="165905"/>
    <n v="151679.5"/>
    <d v="2025-04-15T00:00:00"/>
    <x v="2"/>
    <s v="Scikit-learn"/>
    <s v="Senior"/>
    <d v="2025-04-15T00:00:00"/>
    <n v="15"/>
    <n v="4"/>
    <x v="0"/>
    <x v="9"/>
  </r>
  <r>
    <n v="1255"/>
    <x v="1216"/>
    <x v="5"/>
    <x v="3"/>
    <s v="SQL"/>
    <s v=" MLflow"/>
    <s v=" Keras"/>
    <m/>
    <m/>
    <m/>
    <x v="0"/>
    <x v="2"/>
    <x v="1254"/>
    <n v="42730"/>
    <n v="121043"/>
    <n v="81886.5"/>
    <d v="2024-07-08T00:00:00"/>
    <x v="0"/>
    <s v="MLflow"/>
    <s v="Mid"/>
    <d v="2024-07-08T00:00:00"/>
    <n v="8"/>
    <n v="7"/>
    <x v="1"/>
    <x v="8"/>
  </r>
  <r>
    <n v="1256"/>
    <x v="1217"/>
    <x v="5"/>
    <x v="6"/>
    <s v="Keras"/>
    <s v=" FastAPI"/>
    <s v=" Flask"/>
    <m/>
    <m/>
    <m/>
    <x v="2"/>
    <x v="2"/>
    <x v="1255"/>
    <n v="121082"/>
    <n v="204983"/>
    <n v="163032.5"/>
    <d v="2025-07-10T00:00:00"/>
    <x v="1"/>
    <s v="MLflow"/>
    <s v="Senior"/>
    <d v="2025-07-10T00:00:00"/>
    <n v="10"/>
    <n v="7"/>
    <x v="0"/>
    <x v="8"/>
  </r>
  <r>
    <n v="1257"/>
    <x v="1218"/>
    <x v="4"/>
    <x v="7"/>
    <s v="LangChain"/>
    <s v=" SQL"/>
    <s v=" Hugging Face"/>
    <m/>
    <m/>
    <m/>
    <x v="0"/>
    <x v="2"/>
    <x v="1256"/>
    <n v="94437"/>
    <n v="128266"/>
    <n v="111351.5"/>
    <d v="2025-08-20T00:00:00"/>
    <x v="2"/>
    <s v="MLflow"/>
    <s v="Mid"/>
    <d v="2025-08-20T00:00:00"/>
    <n v="20"/>
    <n v="8"/>
    <x v="0"/>
    <x v="0"/>
  </r>
  <r>
    <n v="1258"/>
    <x v="1219"/>
    <x v="2"/>
    <x v="1"/>
    <s v="TensorFlow"/>
    <s v=" Excel"/>
    <s v=" NumPy"/>
    <s v=" Reinforcement Learning"/>
    <s v=" MLflow"/>
    <s v=" Power BI"/>
    <x v="2"/>
    <x v="2"/>
    <x v="1257"/>
    <n v="67907"/>
    <n v="106672"/>
    <n v="87289.5"/>
    <d v="2024-03-31T00:00:00"/>
    <x v="1"/>
    <s v="BigQuery"/>
    <s v="Senior"/>
    <d v="2024-03-31T00:00:00"/>
    <n v="31"/>
    <n v="3"/>
    <x v="1"/>
    <x v="1"/>
  </r>
  <r>
    <n v="1259"/>
    <x v="12"/>
    <x v="4"/>
    <x v="4"/>
    <s v="Hugging Face"/>
    <s v=" Pandas"/>
    <s v=" Scikit-learn"/>
    <s v=" Flask"/>
    <m/>
    <m/>
    <x v="1"/>
    <x v="3"/>
    <x v="1258"/>
    <n v="95122"/>
    <n v="188498"/>
    <n v="141810"/>
    <d v="2025-04-01T00:00:00"/>
    <x v="2"/>
    <s v="KDB+"/>
    <s v="Entry"/>
    <d v="2025-04-01T00:00:00"/>
    <n v="1"/>
    <n v="4"/>
    <x v="0"/>
    <x v="9"/>
  </r>
  <r>
    <n v="1260"/>
    <x v="1220"/>
    <x v="5"/>
    <x v="2"/>
    <s v="AWS"/>
    <s v=" Scikit-learn"/>
    <s v=" TensorFlow"/>
    <s v=" FastAPI"/>
    <s v=" Power BI"/>
    <s v=" Azure"/>
    <x v="2"/>
    <x v="0"/>
    <x v="1259"/>
    <n v="141020"/>
    <n v="194689"/>
    <n v="167854.5"/>
    <d v="2024-07-20T00:00:00"/>
    <x v="2"/>
    <s v="PyTorch"/>
    <s v="Senior"/>
    <d v="2024-07-20T00:00:00"/>
    <n v="20"/>
    <n v="7"/>
    <x v="1"/>
    <x v="8"/>
  </r>
  <r>
    <n v="1261"/>
    <x v="1221"/>
    <x v="3"/>
    <x v="4"/>
    <s v="LangChain"/>
    <s v=" FastAPI"/>
    <s v=" R"/>
    <m/>
    <m/>
    <m/>
    <x v="2"/>
    <x v="0"/>
    <x v="1260"/>
    <n v="133090"/>
    <n v="175529"/>
    <n v="154309.5"/>
    <d v="2025-04-22T00:00:00"/>
    <x v="0"/>
    <s v="MLflow"/>
    <s v="Senior"/>
    <d v="2025-04-22T00:00:00"/>
    <n v="22"/>
    <n v="4"/>
    <x v="0"/>
    <x v="9"/>
  </r>
  <r>
    <n v="1262"/>
    <x v="1222"/>
    <x v="5"/>
    <x v="0"/>
    <s v="TensorFlow"/>
    <s v=" SQL"/>
    <s v=" Reinforcement Learning"/>
    <s v=" AWS"/>
    <s v=" PyTorch"/>
    <s v=" Python"/>
    <x v="2"/>
    <x v="1"/>
    <x v="1261"/>
    <n v="96867"/>
    <n v="163829"/>
    <n v="130348"/>
    <d v="2025-07-24T00:00:00"/>
    <x v="0"/>
    <s v="PyTorch, TensorFlow"/>
    <s v="Senior"/>
    <d v="2025-07-24T00:00:00"/>
    <n v="24"/>
    <n v="7"/>
    <x v="0"/>
    <x v="8"/>
  </r>
  <r>
    <n v="1263"/>
    <x v="1223"/>
    <x v="3"/>
    <x v="0"/>
    <s v="Scikit-learn"/>
    <s v=" Reinforcement Learning"/>
    <s v=" NumPy"/>
    <s v=" MLflow"/>
    <s v=" Flask"/>
    <s v=" Hugging Face"/>
    <x v="1"/>
    <x v="0"/>
    <x v="1262"/>
    <n v="133145"/>
    <n v="195186"/>
    <n v="164165.5"/>
    <d v="2025-03-18T00:00:00"/>
    <x v="2"/>
    <s v="FastAPI"/>
    <s v="Entry"/>
    <d v="2025-03-18T00:00:00"/>
    <n v="18"/>
    <n v="3"/>
    <x v="0"/>
    <x v="1"/>
  </r>
  <r>
    <n v="1264"/>
    <x v="1224"/>
    <x v="5"/>
    <x v="7"/>
    <s v="FastAPI"/>
    <s v=" Azure"/>
    <s v=" NumPy"/>
    <s v=" GCP"/>
    <s v=" Flask"/>
    <m/>
    <x v="0"/>
    <x v="3"/>
    <x v="1263"/>
    <n v="44966"/>
    <n v="73083"/>
    <n v="59024.5"/>
    <d v="2024-11-05T00:00:00"/>
    <x v="0"/>
    <s v="FastAPI"/>
    <s v="Mid"/>
    <d v="2024-11-05T00:00:00"/>
    <n v="5"/>
    <n v="11"/>
    <x v="1"/>
    <x v="7"/>
  </r>
  <r>
    <n v="1265"/>
    <x v="1225"/>
    <x v="0"/>
    <x v="3"/>
    <s v="Flask"/>
    <s v=" TensorFlow"/>
    <s v=" Python"/>
    <s v=" R"/>
    <s v=" Azure"/>
    <s v=" SQL"/>
    <x v="2"/>
    <x v="0"/>
    <x v="1264"/>
    <n v="113803"/>
    <n v="173152"/>
    <n v="143477.5"/>
    <d v="2024-01-18T00:00:00"/>
    <x v="2"/>
    <s v="PyTorch, Scikit-learn, KDB+"/>
    <s v="Senior"/>
    <d v="2024-01-18T00:00:00"/>
    <n v="18"/>
    <n v="1"/>
    <x v="1"/>
    <x v="6"/>
  </r>
  <r>
    <n v="1266"/>
    <x v="236"/>
    <x v="3"/>
    <x v="7"/>
    <s v="Keras"/>
    <s v=" GCP"/>
    <s v=" Scikit-learn"/>
    <s v=" MLflow"/>
    <s v=" NumPy"/>
    <m/>
    <x v="1"/>
    <x v="0"/>
    <x v="1265"/>
    <n v="96732"/>
    <n v="192601"/>
    <n v="144666.5"/>
    <d v="2025-02-20T00:00:00"/>
    <x v="0"/>
    <s v="LangChain, PyTorch"/>
    <s v="Entry"/>
    <d v="2025-02-20T00:00:00"/>
    <n v="20"/>
    <n v="2"/>
    <x v="0"/>
    <x v="4"/>
  </r>
  <r>
    <n v="1267"/>
    <x v="1226"/>
    <x v="6"/>
    <x v="0"/>
    <s v="R"/>
    <s v=" NumPy"/>
    <s v=" PyTorch"/>
    <m/>
    <m/>
    <m/>
    <x v="2"/>
    <x v="0"/>
    <x v="1266"/>
    <n v="137258"/>
    <n v="223013"/>
    <n v="180135.5"/>
    <d v="2024-01-09T00:00:00"/>
    <x v="1"/>
    <s v="PyTorch"/>
    <s v="Senior"/>
    <d v="2024-01-09T00:00:00"/>
    <n v="9"/>
    <n v="1"/>
    <x v="1"/>
    <x v="6"/>
  </r>
  <r>
    <n v="1268"/>
    <x v="1227"/>
    <x v="5"/>
    <x v="4"/>
    <s v="NumPy"/>
    <s v=" Pandas"/>
    <s v=" LangChain"/>
    <s v=" MLflow"/>
    <s v=" TensorFlow"/>
    <s v=" R"/>
    <x v="2"/>
    <x v="2"/>
    <x v="1267"/>
    <n v="129628"/>
    <n v="217643"/>
    <n v="173635.5"/>
    <d v="2024-12-19T00:00:00"/>
    <x v="2"/>
    <s v="BigQuery, TensorFlow, MLflow"/>
    <s v="Senior"/>
    <d v="2024-12-19T00:00:00"/>
    <n v="19"/>
    <n v="12"/>
    <x v="1"/>
    <x v="5"/>
  </r>
  <r>
    <n v="1269"/>
    <x v="1228"/>
    <x v="5"/>
    <x v="4"/>
    <s v="MLflow"/>
    <s v=" LangChain"/>
    <s v=" Power BI"/>
    <s v=" CUDA"/>
    <s v=" SQL"/>
    <s v=" TensorFlow"/>
    <x v="2"/>
    <x v="0"/>
    <x v="1268"/>
    <n v="98960"/>
    <n v="171179"/>
    <n v="135069.5"/>
    <d v="2025-02-18T00:00:00"/>
    <x v="0"/>
    <s v="Scikit-learn, LangChain"/>
    <s v="Senior"/>
    <d v="2025-02-18T00:00:00"/>
    <n v="18"/>
    <n v="2"/>
    <x v="0"/>
    <x v="4"/>
  </r>
  <r>
    <n v="1270"/>
    <x v="1229"/>
    <x v="1"/>
    <x v="2"/>
    <s v="Scikit-learn"/>
    <s v=" R"/>
    <s v=" Power BI"/>
    <m/>
    <m/>
    <m/>
    <x v="0"/>
    <x v="0"/>
    <x v="1269"/>
    <n v="98270"/>
    <n v="193839"/>
    <n v="146054.5"/>
    <d v="2024-06-05T00:00:00"/>
    <x v="0"/>
    <s v="PyTorch, LangChain, BigQuery"/>
    <s v="Mid"/>
    <d v="2024-06-05T00:00:00"/>
    <n v="5"/>
    <n v="6"/>
    <x v="1"/>
    <x v="11"/>
  </r>
  <r>
    <n v="1271"/>
    <x v="1230"/>
    <x v="5"/>
    <x v="4"/>
    <s v="Keras"/>
    <s v=" NumPy"/>
    <s v=" Reinforcement Learning"/>
    <s v=" Scikit-learn"/>
    <s v=" Azure"/>
    <s v=" Pandas"/>
    <x v="0"/>
    <x v="3"/>
    <x v="1270"/>
    <n v="112886"/>
    <n v="206291"/>
    <n v="159588.5"/>
    <d v="2025-03-28T00:00:00"/>
    <x v="0"/>
    <s v="PyTorch, BigQuery"/>
    <s v="Mid"/>
    <d v="2025-03-28T00:00:00"/>
    <n v="28"/>
    <n v="3"/>
    <x v="0"/>
    <x v="1"/>
  </r>
  <r>
    <n v="1272"/>
    <x v="1231"/>
    <x v="1"/>
    <x v="6"/>
    <s v="LangChain"/>
    <s v=" GCP"/>
    <s v=" NumPy"/>
    <s v=" Python"/>
    <s v=" R"/>
    <m/>
    <x v="1"/>
    <x v="1"/>
    <x v="1271"/>
    <n v="74842"/>
    <n v="147593"/>
    <n v="111217.5"/>
    <d v="2025-04-18T00:00:00"/>
    <x v="1"/>
    <s v="LangChain"/>
    <s v="Entry"/>
    <d v="2025-04-18T00:00:00"/>
    <n v="18"/>
    <n v="4"/>
    <x v="0"/>
    <x v="9"/>
  </r>
  <r>
    <n v="1273"/>
    <x v="1232"/>
    <x v="0"/>
    <x v="7"/>
    <s v="FastAPI"/>
    <s v=" Flask"/>
    <s v=" Power BI"/>
    <s v=" Reinforcement Learning"/>
    <s v=" PyTorch"/>
    <m/>
    <x v="1"/>
    <x v="0"/>
    <x v="1272"/>
    <n v="132532"/>
    <n v="204945"/>
    <n v="168738.5"/>
    <d v="2024-01-19T00:00:00"/>
    <x v="1"/>
    <s v="MLflow"/>
    <s v="Entry"/>
    <d v="2024-01-19T00:00:00"/>
    <n v="19"/>
    <n v="1"/>
    <x v="1"/>
    <x v="6"/>
  </r>
  <r>
    <n v="1274"/>
    <x v="1233"/>
    <x v="5"/>
    <x v="0"/>
    <s v="SQL"/>
    <s v=" MLflow"/>
    <s v=" Keras"/>
    <s v=" TensorFlow"/>
    <s v=" NumPy"/>
    <s v=" Reinforcement Learning"/>
    <x v="1"/>
    <x v="1"/>
    <x v="1273"/>
    <n v="85034"/>
    <n v="163334"/>
    <n v="124184"/>
    <d v="2025-09-05T00:00:00"/>
    <x v="1"/>
    <s v="KDB+, MLflow"/>
    <s v="Entry"/>
    <d v="2025-09-05T00:00:00"/>
    <n v="5"/>
    <n v="9"/>
    <x v="0"/>
    <x v="2"/>
  </r>
  <r>
    <n v="1275"/>
    <x v="727"/>
    <x v="0"/>
    <x v="7"/>
    <s v="AWS"/>
    <s v=" NumPy"/>
    <s v=" TensorFlow"/>
    <s v=" Hugging Face"/>
    <s v=" CUDA"/>
    <s v=" Power BI"/>
    <x v="2"/>
    <x v="0"/>
    <x v="1274"/>
    <n v="69810"/>
    <n v="147152"/>
    <n v="108481"/>
    <d v="2024-01-02T00:00:00"/>
    <x v="2"/>
    <s v="PyTorch, FastAPI, Scikit-learn"/>
    <s v="Senior"/>
    <d v="2024-01-02T00:00:00"/>
    <n v="2"/>
    <n v="1"/>
    <x v="1"/>
    <x v="6"/>
  </r>
  <r>
    <n v="1276"/>
    <x v="1234"/>
    <x v="4"/>
    <x v="3"/>
    <s v="AWS"/>
    <s v=" Flask"/>
    <s v=" C++"/>
    <s v=" GCP"/>
    <s v=" Hugging Face"/>
    <m/>
    <x v="2"/>
    <x v="1"/>
    <x v="1275"/>
    <n v="123414"/>
    <n v="145432"/>
    <n v="134423"/>
    <d v="2025-01-31T00:00:00"/>
    <x v="1"/>
    <s v="FastAPI, TensorFlow"/>
    <s v="Senior"/>
    <d v="2025-01-31T00:00:00"/>
    <n v="31"/>
    <n v="1"/>
    <x v="0"/>
    <x v="6"/>
  </r>
  <r>
    <n v="1277"/>
    <x v="1235"/>
    <x v="4"/>
    <x v="7"/>
    <s v="Reinforcement Learning"/>
    <s v=" TensorFlow"/>
    <s v=" Flask"/>
    <s v=" Excel"/>
    <s v=" GCP"/>
    <m/>
    <x v="2"/>
    <x v="2"/>
    <x v="1276"/>
    <n v="142118"/>
    <n v="211573"/>
    <n v="176845.5"/>
    <d v="2025-02-10T00:00:00"/>
    <x v="2"/>
    <s v="Scikit-learn, LangChain, FastAPI"/>
    <s v="Senior"/>
    <d v="2025-02-10T00:00:00"/>
    <n v="10"/>
    <n v="2"/>
    <x v="0"/>
    <x v="4"/>
  </r>
  <r>
    <n v="1278"/>
    <x v="1236"/>
    <x v="6"/>
    <x v="6"/>
    <s v="TensorFlow"/>
    <s v=" Hugging Face"/>
    <s v=" MLflow"/>
    <s v=" GCP"/>
    <s v=" PyTorch"/>
    <m/>
    <x v="2"/>
    <x v="3"/>
    <x v="1277"/>
    <n v="93048"/>
    <n v="182709"/>
    <n v="137878.5"/>
    <d v="2024-09-10T00:00:00"/>
    <x v="0"/>
    <s v="FastAPI, TensorFlow"/>
    <s v="Senior"/>
    <d v="2024-09-10T00:00:00"/>
    <n v="10"/>
    <n v="9"/>
    <x v="1"/>
    <x v="2"/>
  </r>
  <r>
    <n v="1279"/>
    <x v="1237"/>
    <x v="6"/>
    <x v="2"/>
    <s v="FastAPI"/>
    <s v=" Scikit-learn"/>
    <s v=" LangChain"/>
    <m/>
    <m/>
    <m/>
    <x v="1"/>
    <x v="0"/>
    <x v="1278"/>
    <n v="143586"/>
    <n v="192237"/>
    <n v="167911.5"/>
    <d v="2024-10-23T00:00:00"/>
    <x v="1"/>
    <s v="FastAPI, MLflow"/>
    <s v="Entry"/>
    <d v="2024-10-23T00:00:00"/>
    <n v="23"/>
    <n v="10"/>
    <x v="1"/>
    <x v="10"/>
  </r>
  <r>
    <n v="1280"/>
    <x v="858"/>
    <x v="4"/>
    <x v="6"/>
    <s v="R"/>
    <s v=" FastAPI"/>
    <s v=" TensorFlow"/>
    <m/>
    <m/>
    <m/>
    <x v="1"/>
    <x v="3"/>
    <x v="1279"/>
    <n v="130633"/>
    <n v="195258"/>
    <n v="162945.5"/>
    <d v="2025-02-20T00:00:00"/>
    <x v="2"/>
    <s v="Scikit-learn"/>
    <s v="Entry"/>
    <d v="2025-02-20T00:00:00"/>
    <n v="20"/>
    <n v="2"/>
    <x v="0"/>
    <x v="4"/>
  </r>
  <r>
    <n v="1281"/>
    <x v="1238"/>
    <x v="3"/>
    <x v="5"/>
    <s v="Excel"/>
    <s v=" R"/>
    <s v=" Pandas"/>
    <m/>
    <m/>
    <m/>
    <x v="1"/>
    <x v="2"/>
    <x v="1280"/>
    <n v="47496"/>
    <n v="67158"/>
    <n v="57327"/>
    <d v="2024-05-30T00:00:00"/>
    <x v="0"/>
    <s v="FastAPI, PyTorch"/>
    <s v="Entry"/>
    <d v="2024-05-30T00:00:00"/>
    <n v="30"/>
    <n v="5"/>
    <x v="1"/>
    <x v="3"/>
  </r>
  <r>
    <n v="1282"/>
    <x v="80"/>
    <x v="2"/>
    <x v="2"/>
    <s v="PyTorch"/>
    <s v=" CUDA"/>
    <s v=" TensorFlow"/>
    <s v=" FastAPI"/>
    <s v=" Keras"/>
    <m/>
    <x v="2"/>
    <x v="0"/>
    <x v="1281"/>
    <n v="98888"/>
    <n v="179005"/>
    <n v="138946.5"/>
    <d v="2023-10-19T00:00:00"/>
    <x v="1"/>
    <s v="Scikit-learn"/>
    <s v="Senior"/>
    <d v="2023-10-19T00:00:00"/>
    <n v="19"/>
    <n v="10"/>
    <x v="2"/>
    <x v="10"/>
  </r>
  <r>
    <n v="1283"/>
    <x v="1239"/>
    <x v="4"/>
    <x v="0"/>
    <s v="Reinforcement Learning"/>
    <s v=" Hugging Face"/>
    <s v=" CUDA"/>
    <s v=" PyTorch"/>
    <m/>
    <m/>
    <x v="0"/>
    <x v="2"/>
    <x v="1282"/>
    <n v="68341"/>
    <n v="101863"/>
    <n v="85102"/>
    <d v="2025-01-10T00:00:00"/>
    <x v="1"/>
    <s v="BigQuery, PyTorch"/>
    <s v="Mid"/>
    <d v="2025-01-10T00:00:00"/>
    <n v="10"/>
    <n v="1"/>
    <x v="0"/>
    <x v="6"/>
  </r>
  <r>
    <n v="1284"/>
    <x v="1240"/>
    <x v="6"/>
    <x v="6"/>
    <s v="Reinforcement Learning"/>
    <s v=" TensorFlow"/>
    <s v=" Pandas"/>
    <s v=" Keras"/>
    <s v=" Python"/>
    <s v=" PyTorch"/>
    <x v="0"/>
    <x v="3"/>
    <x v="1283"/>
    <n v="53719"/>
    <n v="90956"/>
    <n v="72337.5"/>
    <d v="2024-03-28T00:00:00"/>
    <x v="1"/>
    <s v="Scikit-learn"/>
    <s v="Mid"/>
    <d v="2024-03-28T00:00:00"/>
    <n v="28"/>
    <n v="3"/>
    <x v="1"/>
    <x v="1"/>
  </r>
  <r>
    <n v="1285"/>
    <x v="1241"/>
    <x v="0"/>
    <x v="4"/>
    <s v="Pandas"/>
    <s v=" Reinforcement Learning"/>
    <s v=" FastAPI"/>
    <s v=" Power BI"/>
    <m/>
    <m/>
    <x v="2"/>
    <x v="1"/>
    <x v="1284"/>
    <n v="85034"/>
    <n v="137565"/>
    <n v="111299.5"/>
    <d v="2024-02-06T00:00:00"/>
    <x v="1"/>
    <s v="FastAPI"/>
    <s v="Senior"/>
    <d v="2024-02-06T00:00:00"/>
    <n v="6"/>
    <n v="2"/>
    <x v="1"/>
    <x v="4"/>
  </r>
  <r>
    <n v="1286"/>
    <x v="1242"/>
    <x v="4"/>
    <x v="5"/>
    <s v="Reinforcement Learning"/>
    <s v=" TensorFlow"/>
    <s v=" Hugging Face"/>
    <s v=" SQL"/>
    <s v=" C++"/>
    <s v=" LangChain"/>
    <x v="2"/>
    <x v="2"/>
    <x v="1285"/>
    <n v="78685"/>
    <n v="174178"/>
    <n v="126431.5"/>
    <d v="2025-03-26T00:00:00"/>
    <x v="1"/>
    <s v="KDB+"/>
    <s v="Senior"/>
    <d v="2025-03-26T00:00:00"/>
    <n v="26"/>
    <n v="3"/>
    <x v="0"/>
    <x v="1"/>
  </r>
  <r>
    <n v="1287"/>
    <x v="1243"/>
    <x v="1"/>
    <x v="4"/>
    <s v="R"/>
    <s v=" Scikit-learn"/>
    <s v=" LangChain"/>
    <s v=" Flask"/>
    <m/>
    <m/>
    <x v="1"/>
    <x v="0"/>
    <x v="1286"/>
    <n v="125195"/>
    <n v="148007"/>
    <n v="136601"/>
    <d v="2025-04-28T00:00:00"/>
    <x v="0"/>
    <s v="BigQuery, TensorFlow"/>
    <s v="Entry"/>
    <d v="2025-04-28T00:00:00"/>
    <n v="28"/>
    <n v="4"/>
    <x v="0"/>
    <x v="9"/>
  </r>
  <r>
    <n v="1288"/>
    <x v="1244"/>
    <x v="3"/>
    <x v="0"/>
    <s v="LangChain"/>
    <s v=" C++"/>
    <s v=" Power BI"/>
    <m/>
    <m/>
    <m/>
    <x v="1"/>
    <x v="0"/>
    <x v="1287"/>
    <n v="59356"/>
    <n v="113740"/>
    <n v="86548"/>
    <d v="2025-03-03T00:00:00"/>
    <x v="0"/>
    <s v="LangChain"/>
    <s v="Entry"/>
    <d v="2025-03-03T00:00:00"/>
    <n v="3"/>
    <n v="3"/>
    <x v="0"/>
    <x v="1"/>
  </r>
  <r>
    <n v="1289"/>
    <x v="1245"/>
    <x v="3"/>
    <x v="5"/>
    <s v="NumPy"/>
    <s v=" SQL"/>
    <s v=" Flask"/>
    <s v=" Python"/>
    <m/>
    <m/>
    <x v="1"/>
    <x v="0"/>
    <x v="1288"/>
    <n v="98434"/>
    <n v="136560"/>
    <n v="117497"/>
    <d v="2025-03-18T00:00:00"/>
    <x v="1"/>
    <s v="TensorFlow"/>
    <s v="Entry"/>
    <d v="2025-03-18T00:00:00"/>
    <n v="18"/>
    <n v="3"/>
    <x v="0"/>
    <x v="1"/>
  </r>
  <r>
    <n v="1290"/>
    <x v="1246"/>
    <x v="1"/>
    <x v="5"/>
    <s v="Excel"/>
    <s v=" Scikit-learn"/>
    <s v=" AWS"/>
    <s v=" Flask"/>
    <s v=" LangChain"/>
    <m/>
    <x v="0"/>
    <x v="2"/>
    <x v="1289"/>
    <n v="114993"/>
    <n v="167476"/>
    <n v="141234.5"/>
    <d v="2024-08-30T00:00:00"/>
    <x v="1"/>
    <s v="TensorFlow"/>
    <s v="Mid"/>
    <d v="2024-08-30T00:00:00"/>
    <n v="30"/>
    <n v="8"/>
    <x v="1"/>
    <x v="0"/>
  </r>
  <r>
    <n v="1291"/>
    <x v="1133"/>
    <x v="2"/>
    <x v="4"/>
    <s v="Excel"/>
    <s v=" Pandas"/>
    <s v=" SQL"/>
    <s v=" R"/>
    <s v=" Azure"/>
    <m/>
    <x v="2"/>
    <x v="2"/>
    <x v="1290"/>
    <n v="44859"/>
    <n v="105193"/>
    <n v="75026"/>
    <d v="2024-01-22T00:00:00"/>
    <x v="0"/>
    <s v="BigQuery"/>
    <s v="Senior"/>
    <d v="2024-01-22T00:00:00"/>
    <n v="22"/>
    <n v="1"/>
    <x v="1"/>
    <x v="6"/>
  </r>
  <r>
    <n v="1292"/>
    <x v="1247"/>
    <x v="0"/>
    <x v="7"/>
    <s v="Pandas"/>
    <s v=" GCP"/>
    <s v=" Power BI"/>
    <s v=" Hugging Face"/>
    <s v=" Reinforcement Learning"/>
    <s v=" CUDA"/>
    <x v="2"/>
    <x v="3"/>
    <x v="1291"/>
    <n v="112082"/>
    <n v="168256"/>
    <n v="140169"/>
    <d v="2024-12-27T00:00:00"/>
    <x v="1"/>
    <s v="Scikit-learn, TensorFlow"/>
    <s v="Senior"/>
    <d v="2024-12-27T00:00:00"/>
    <n v="27"/>
    <n v="12"/>
    <x v="1"/>
    <x v="5"/>
  </r>
  <r>
    <n v="1293"/>
    <x v="1248"/>
    <x v="5"/>
    <x v="0"/>
    <s v="PyTorch"/>
    <s v=" Python"/>
    <s v=" AWS"/>
    <s v=" Reinforcement Learning"/>
    <s v=" FastAPI"/>
    <s v=" CUDA"/>
    <x v="2"/>
    <x v="2"/>
    <x v="1292"/>
    <n v="74410"/>
    <n v="152948"/>
    <n v="113679"/>
    <d v="2024-09-22T00:00:00"/>
    <x v="1"/>
    <s v="KDB+, PyTorch, FastAPI"/>
    <s v="Senior"/>
    <d v="2024-09-22T00:00:00"/>
    <n v="22"/>
    <n v="9"/>
    <x v="1"/>
    <x v="2"/>
  </r>
  <r>
    <n v="1294"/>
    <x v="216"/>
    <x v="6"/>
    <x v="2"/>
    <s v="Scikit-learn"/>
    <s v=" PyTorch"/>
    <s v=" Python"/>
    <m/>
    <m/>
    <m/>
    <x v="1"/>
    <x v="1"/>
    <x v="1293"/>
    <n v="86695"/>
    <n v="101255"/>
    <n v="93975"/>
    <d v="2024-06-27T00:00:00"/>
    <x v="2"/>
    <s v="Scikit-learn"/>
    <s v="Entry"/>
    <d v="2024-06-27T00:00:00"/>
    <n v="27"/>
    <n v="6"/>
    <x v="1"/>
    <x v="11"/>
  </r>
  <r>
    <n v="1295"/>
    <x v="1249"/>
    <x v="6"/>
    <x v="4"/>
    <s v="LangChain"/>
    <s v=" Power BI"/>
    <s v=" Python"/>
    <m/>
    <m/>
    <m/>
    <x v="0"/>
    <x v="3"/>
    <x v="1294"/>
    <n v="133790"/>
    <n v="219591"/>
    <n v="176690.5"/>
    <d v="2025-07-11T00:00:00"/>
    <x v="1"/>
    <s v="MLflow, PyTorch"/>
    <s v="Mid"/>
    <d v="2025-07-11T00:00:00"/>
    <n v="11"/>
    <n v="7"/>
    <x v="0"/>
    <x v="8"/>
  </r>
  <r>
    <n v="1296"/>
    <x v="1250"/>
    <x v="1"/>
    <x v="7"/>
    <s v="NumPy"/>
    <s v=" PyTorch"/>
    <s v=" Excel"/>
    <m/>
    <m/>
    <m/>
    <x v="0"/>
    <x v="2"/>
    <x v="1295"/>
    <n v="52444"/>
    <n v="92373"/>
    <n v="72408.5"/>
    <d v="2023-10-26T00:00:00"/>
    <x v="0"/>
    <s v="KDB+"/>
    <s v="Mid"/>
    <d v="2023-10-26T00:00:00"/>
    <n v="26"/>
    <n v="10"/>
    <x v="2"/>
    <x v="10"/>
  </r>
  <r>
    <n v="1297"/>
    <x v="1251"/>
    <x v="2"/>
    <x v="2"/>
    <s v="Scikit-learn"/>
    <s v=" PyTorch"/>
    <s v=" Reinforcement Learning"/>
    <s v=" Flask"/>
    <s v=" FastAPI"/>
    <s v=" MLflow"/>
    <x v="0"/>
    <x v="3"/>
    <x v="1296"/>
    <n v="123880"/>
    <n v="187230"/>
    <n v="155555"/>
    <d v="2025-05-25T00:00:00"/>
    <x v="2"/>
    <s v="MLflow, KDB+"/>
    <s v="Mid"/>
    <d v="2025-05-25T00:00:00"/>
    <n v="25"/>
    <n v="5"/>
    <x v="0"/>
    <x v="3"/>
  </r>
  <r>
    <n v="1298"/>
    <x v="1252"/>
    <x v="4"/>
    <x v="6"/>
    <s v="CUDA"/>
    <s v=" Pandas"/>
    <s v=" Scikit-learn"/>
    <m/>
    <m/>
    <m/>
    <x v="0"/>
    <x v="0"/>
    <x v="1297"/>
    <n v="146084"/>
    <n v="231984"/>
    <n v="189034"/>
    <d v="2024-10-11T00:00:00"/>
    <x v="0"/>
    <s v="MLflow, KDB+"/>
    <s v="Mid"/>
    <d v="2024-10-11T00:00:00"/>
    <n v="11"/>
    <n v="10"/>
    <x v="1"/>
    <x v="10"/>
  </r>
  <r>
    <n v="1299"/>
    <x v="1253"/>
    <x v="0"/>
    <x v="1"/>
    <s v="NumPy"/>
    <s v=" PyTorch"/>
    <s v=" SQL"/>
    <s v=" TensorFlow"/>
    <m/>
    <m/>
    <x v="1"/>
    <x v="1"/>
    <x v="1298"/>
    <n v="56481"/>
    <n v="84513"/>
    <n v="70497"/>
    <d v="2025-05-16T00:00:00"/>
    <x v="2"/>
    <s v="MLflow"/>
    <s v="Entry"/>
    <d v="2025-05-16T00:00:00"/>
    <n v="16"/>
    <n v="5"/>
    <x v="0"/>
    <x v="3"/>
  </r>
  <r>
    <n v="1300"/>
    <x v="1254"/>
    <x v="6"/>
    <x v="6"/>
    <s v="Reinforcement Learning"/>
    <s v=" Pandas"/>
    <s v=" Azure"/>
    <s v=" SQL"/>
    <s v=" C++"/>
    <m/>
    <x v="2"/>
    <x v="0"/>
    <x v="1299"/>
    <n v="57340"/>
    <n v="68602"/>
    <n v="62971"/>
    <d v="2024-07-08T00:00:00"/>
    <x v="1"/>
    <s v="TensorFlow, Scikit-learn"/>
    <s v="Senior"/>
    <d v="2024-07-08T00:00:00"/>
    <n v="8"/>
    <n v="7"/>
    <x v="1"/>
    <x v="8"/>
  </r>
  <r>
    <n v="1301"/>
    <x v="1055"/>
    <x v="2"/>
    <x v="6"/>
    <s v="FastAPI"/>
    <s v=" LangChain"/>
    <s v=" Python"/>
    <s v=" AWS"/>
    <s v=" R"/>
    <s v=" TensorFlow"/>
    <x v="2"/>
    <x v="0"/>
    <x v="1300"/>
    <n v="118381"/>
    <n v="202353"/>
    <n v="160367"/>
    <d v="2025-09-18T00:00:00"/>
    <x v="1"/>
    <s v="MLflow"/>
    <s v="Senior"/>
    <d v="2025-09-18T00:00:00"/>
    <n v="18"/>
    <n v="9"/>
    <x v="0"/>
    <x v="2"/>
  </r>
  <r>
    <n v="1302"/>
    <x v="1255"/>
    <x v="5"/>
    <x v="6"/>
    <s v="AWS"/>
    <s v=" Power BI"/>
    <s v=" Pandas"/>
    <s v=" TensorFlow"/>
    <m/>
    <m/>
    <x v="0"/>
    <x v="0"/>
    <x v="1301"/>
    <n v="119065"/>
    <n v="138839"/>
    <n v="128952"/>
    <d v="2024-04-07T00:00:00"/>
    <x v="0"/>
    <s v="MLflow, BigQuery, FastAPI"/>
    <s v="Mid"/>
    <d v="2024-04-07T00:00:00"/>
    <n v="7"/>
    <n v="4"/>
    <x v="1"/>
    <x v="9"/>
  </r>
  <r>
    <n v="1303"/>
    <x v="1256"/>
    <x v="0"/>
    <x v="3"/>
    <s v="Hugging Face"/>
    <s v=" LangChain"/>
    <s v=" Flask"/>
    <s v=" AWS"/>
    <m/>
    <m/>
    <x v="1"/>
    <x v="2"/>
    <x v="1302"/>
    <n v="137144"/>
    <n v="230874"/>
    <n v="184009"/>
    <d v="2025-07-17T00:00:00"/>
    <x v="0"/>
    <s v="FastAPI, LangChain, MLflow"/>
    <s v="Entry"/>
    <d v="2025-07-17T00:00:00"/>
    <n v="17"/>
    <n v="7"/>
    <x v="0"/>
    <x v="8"/>
  </r>
  <r>
    <n v="1304"/>
    <x v="1257"/>
    <x v="6"/>
    <x v="4"/>
    <s v="PyTorch"/>
    <s v=" C++"/>
    <s v=" Flask"/>
    <s v=" Pandas"/>
    <s v=" NumPy"/>
    <m/>
    <x v="0"/>
    <x v="2"/>
    <x v="1303"/>
    <n v="55380"/>
    <n v="126665"/>
    <n v="91022.5"/>
    <d v="2025-07-18T00:00:00"/>
    <x v="1"/>
    <s v="MLflow, LangChain, TensorFlow"/>
    <s v="Mid"/>
    <d v="2025-07-18T00:00:00"/>
    <n v="18"/>
    <n v="7"/>
    <x v="0"/>
    <x v="8"/>
  </r>
  <r>
    <n v="1305"/>
    <x v="1258"/>
    <x v="4"/>
    <x v="3"/>
    <s v="CUDA"/>
    <s v=" LangChain"/>
    <s v=" NumPy"/>
    <s v=" GCP"/>
    <s v=" Flask"/>
    <s v=" Azure"/>
    <x v="1"/>
    <x v="3"/>
    <x v="1304"/>
    <n v="97367"/>
    <n v="187232"/>
    <n v="142299.5"/>
    <d v="2024-08-18T00:00:00"/>
    <x v="1"/>
    <s v="KDB+, MLflow"/>
    <s v="Entry"/>
    <d v="2024-08-18T00:00:00"/>
    <n v="18"/>
    <n v="8"/>
    <x v="1"/>
    <x v="0"/>
  </r>
  <r>
    <n v="1306"/>
    <x v="1259"/>
    <x v="4"/>
    <x v="6"/>
    <s v="Excel"/>
    <s v=" Azure"/>
    <s v=" R"/>
    <s v=" FastAPI"/>
    <s v=" PyTorch"/>
    <s v=" Power BI"/>
    <x v="0"/>
    <x v="2"/>
    <x v="1305"/>
    <n v="61468"/>
    <n v="116118"/>
    <n v="88793"/>
    <d v="2024-09-10T00:00:00"/>
    <x v="0"/>
    <s v="LangChain"/>
    <s v="Mid"/>
    <d v="2024-09-10T00:00:00"/>
    <n v="10"/>
    <n v="9"/>
    <x v="1"/>
    <x v="2"/>
  </r>
  <r>
    <n v="1307"/>
    <x v="1260"/>
    <x v="1"/>
    <x v="0"/>
    <s v="TensorFlow"/>
    <s v=" GCP"/>
    <s v=" Power BI"/>
    <s v=" FastAPI"/>
    <s v=" Pandas"/>
    <s v=" R"/>
    <x v="1"/>
    <x v="2"/>
    <x v="1306"/>
    <n v="115727"/>
    <n v="146548"/>
    <n v="131137.5"/>
    <d v="2024-10-26T00:00:00"/>
    <x v="2"/>
    <s v="LangChain"/>
    <s v="Entry"/>
    <d v="2024-10-26T00:00:00"/>
    <n v="26"/>
    <n v="10"/>
    <x v="1"/>
    <x v="10"/>
  </r>
  <r>
    <n v="1308"/>
    <x v="71"/>
    <x v="6"/>
    <x v="1"/>
    <s v="NumPy"/>
    <s v=" Keras"/>
    <s v=" Reinforcement Learning"/>
    <m/>
    <m/>
    <m/>
    <x v="0"/>
    <x v="3"/>
    <x v="1307"/>
    <n v="87853"/>
    <n v="140156"/>
    <n v="114004.5"/>
    <d v="2024-06-29T00:00:00"/>
    <x v="1"/>
    <s v="Scikit-learn"/>
    <s v="Mid"/>
    <d v="2024-06-29T00:00:00"/>
    <n v="29"/>
    <n v="6"/>
    <x v="1"/>
    <x v="11"/>
  </r>
  <r>
    <n v="1309"/>
    <x v="1261"/>
    <x v="2"/>
    <x v="2"/>
    <s v="Excel"/>
    <s v=" SQL"/>
    <s v=" AWS"/>
    <s v=" Scikit-learn"/>
    <s v=" GCP"/>
    <m/>
    <x v="2"/>
    <x v="1"/>
    <x v="1308"/>
    <n v="143861"/>
    <n v="179759"/>
    <n v="161810"/>
    <d v="2024-05-25T00:00:00"/>
    <x v="1"/>
    <s v="LangChain, MLflow, Scikit-learn"/>
    <s v="Senior"/>
    <d v="2024-05-25T00:00:00"/>
    <n v="25"/>
    <n v="5"/>
    <x v="1"/>
    <x v="3"/>
  </r>
  <r>
    <n v="1310"/>
    <x v="1262"/>
    <x v="4"/>
    <x v="6"/>
    <s v="PyTorch"/>
    <s v=" Excel"/>
    <s v=" LangChain"/>
    <s v=" Scikit-learn"/>
    <m/>
    <m/>
    <x v="2"/>
    <x v="0"/>
    <x v="1309"/>
    <n v="67012"/>
    <n v="121933"/>
    <n v="94472.5"/>
    <d v="2024-07-12T00:00:00"/>
    <x v="1"/>
    <s v="TensorFlow, FastAPI, KDB+"/>
    <s v="Senior"/>
    <d v="2024-07-12T00:00:00"/>
    <n v="12"/>
    <n v="7"/>
    <x v="1"/>
    <x v="8"/>
  </r>
  <r>
    <n v="1311"/>
    <x v="1263"/>
    <x v="1"/>
    <x v="7"/>
    <s v="Scikit-learn"/>
    <s v=" CUDA"/>
    <s v=" GCP"/>
    <s v=" SQL"/>
    <s v=" Reinforcement Learning"/>
    <m/>
    <x v="1"/>
    <x v="1"/>
    <x v="1310"/>
    <n v="41971"/>
    <n v="77635"/>
    <n v="59803"/>
    <d v="2024-07-09T00:00:00"/>
    <x v="0"/>
    <s v="LangChain, BigQuery"/>
    <s v="Entry"/>
    <d v="2024-07-09T00:00:00"/>
    <n v="9"/>
    <n v="7"/>
    <x v="1"/>
    <x v="8"/>
  </r>
  <r>
    <n v="1312"/>
    <x v="1264"/>
    <x v="6"/>
    <x v="6"/>
    <s v="SQL"/>
    <s v=" PyTorch"/>
    <s v=" Keras"/>
    <s v=" Reinforcement Learning"/>
    <s v=" C++"/>
    <s v=" Hugging Face"/>
    <x v="2"/>
    <x v="2"/>
    <x v="1311"/>
    <n v="139502"/>
    <n v="184795"/>
    <n v="162148.5"/>
    <d v="2024-08-08T00:00:00"/>
    <x v="1"/>
    <s v="TensorFlow, LangChain"/>
    <s v="Senior"/>
    <d v="2024-08-08T00:00:00"/>
    <n v="8"/>
    <n v="8"/>
    <x v="1"/>
    <x v="0"/>
  </r>
  <r>
    <n v="1313"/>
    <x v="1265"/>
    <x v="6"/>
    <x v="2"/>
    <s v="Excel"/>
    <s v=" LangChain"/>
    <s v=" FastAPI"/>
    <s v=" SQL"/>
    <s v=" Azure"/>
    <s v=" Keras"/>
    <x v="0"/>
    <x v="0"/>
    <x v="1312"/>
    <n v="45567"/>
    <n v="73023"/>
    <n v="59295"/>
    <d v="2024-01-31T00:00:00"/>
    <x v="1"/>
    <s v="PyTorch, TensorFlow"/>
    <s v="Mid"/>
    <d v="2024-01-31T00:00:00"/>
    <n v="31"/>
    <n v="1"/>
    <x v="1"/>
    <x v="6"/>
  </r>
  <r>
    <n v="1314"/>
    <x v="1266"/>
    <x v="6"/>
    <x v="6"/>
    <s v="C++"/>
    <s v=" Azure"/>
    <s v=" Hugging Face"/>
    <s v=" Keras"/>
    <s v=" PyTorch"/>
    <m/>
    <x v="1"/>
    <x v="3"/>
    <x v="1313"/>
    <n v="136733"/>
    <n v="208599"/>
    <n v="172666"/>
    <d v="2025-02-10T00:00:00"/>
    <x v="1"/>
    <s v="KDB+"/>
    <s v="Entry"/>
    <d v="2025-02-10T00:00:00"/>
    <n v="10"/>
    <n v="2"/>
    <x v="0"/>
    <x v="4"/>
  </r>
  <r>
    <n v="1315"/>
    <x v="1267"/>
    <x v="4"/>
    <x v="2"/>
    <s v="SQL"/>
    <s v=" Azure"/>
    <s v=" Reinforcement Learning"/>
    <s v=" C++"/>
    <m/>
    <m/>
    <x v="0"/>
    <x v="1"/>
    <x v="1314"/>
    <n v="89039"/>
    <n v="133332"/>
    <n v="111185.5"/>
    <d v="2024-09-23T00:00:00"/>
    <x v="2"/>
    <s v="FastAPI"/>
    <s v="Mid"/>
    <d v="2024-09-23T00:00:00"/>
    <n v="23"/>
    <n v="9"/>
    <x v="1"/>
    <x v="2"/>
  </r>
  <r>
    <n v="1316"/>
    <x v="1268"/>
    <x v="3"/>
    <x v="4"/>
    <s v="Pandas"/>
    <s v=" FastAPI"/>
    <s v=" Azure"/>
    <s v=" Flask"/>
    <s v=" Python"/>
    <s v=" SQL"/>
    <x v="0"/>
    <x v="1"/>
    <x v="1315"/>
    <n v="115624"/>
    <n v="135750"/>
    <n v="125687"/>
    <d v="2023-10-03T00:00:00"/>
    <x v="0"/>
    <s v="PyTorch"/>
    <s v="Mid"/>
    <d v="2023-10-03T00:00:00"/>
    <n v="3"/>
    <n v="10"/>
    <x v="2"/>
    <x v="10"/>
  </r>
  <r>
    <n v="1317"/>
    <x v="1269"/>
    <x v="5"/>
    <x v="7"/>
    <s v="SQL"/>
    <s v=" NumPy"/>
    <s v=" GCP"/>
    <m/>
    <m/>
    <m/>
    <x v="0"/>
    <x v="3"/>
    <x v="1316"/>
    <n v="101178"/>
    <n v="186066"/>
    <n v="143622"/>
    <d v="2024-04-16T00:00:00"/>
    <x v="0"/>
    <s v="MLflow, TensorFlow, PyTorch"/>
    <s v="Mid"/>
    <d v="2024-04-16T00:00:00"/>
    <n v="16"/>
    <n v="4"/>
    <x v="1"/>
    <x v="9"/>
  </r>
  <r>
    <n v="1318"/>
    <x v="1270"/>
    <x v="3"/>
    <x v="6"/>
    <s v="Flask"/>
    <s v=" GCP"/>
    <s v=" C++"/>
    <s v=" Hugging Face"/>
    <s v=" PyTorch"/>
    <m/>
    <x v="2"/>
    <x v="2"/>
    <x v="1317"/>
    <n v="123425"/>
    <n v="181886"/>
    <n v="152655.5"/>
    <d v="2025-02-13T00:00:00"/>
    <x v="1"/>
    <s v="MLflow, TensorFlow, FastAPI"/>
    <s v="Senior"/>
    <d v="2025-02-13T00:00:00"/>
    <n v="13"/>
    <n v="2"/>
    <x v="0"/>
    <x v="4"/>
  </r>
  <r>
    <n v="1319"/>
    <x v="1271"/>
    <x v="5"/>
    <x v="5"/>
    <s v="Hugging Face"/>
    <s v=" MLflow"/>
    <s v=" PyTorch"/>
    <m/>
    <m/>
    <m/>
    <x v="1"/>
    <x v="3"/>
    <x v="1318"/>
    <n v="70478"/>
    <n v="128940"/>
    <n v="99709"/>
    <d v="2025-08-28T00:00:00"/>
    <x v="0"/>
    <s v="PyTorch"/>
    <s v="Entry"/>
    <d v="2025-08-28T00:00:00"/>
    <n v="28"/>
    <n v="8"/>
    <x v="0"/>
    <x v="0"/>
  </r>
  <r>
    <n v="1320"/>
    <x v="1272"/>
    <x v="3"/>
    <x v="2"/>
    <s v="Reinforcement Learning"/>
    <s v=" C++"/>
    <s v=" TensorFlow"/>
    <m/>
    <m/>
    <m/>
    <x v="0"/>
    <x v="1"/>
    <x v="1319"/>
    <n v="54468"/>
    <n v="79575"/>
    <n v="67021.5"/>
    <d v="2024-03-23T00:00:00"/>
    <x v="0"/>
    <s v="PyTorch"/>
    <s v="Mid"/>
    <d v="2024-03-23T00:00:00"/>
    <n v="23"/>
    <n v="3"/>
    <x v="1"/>
    <x v="1"/>
  </r>
  <r>
    <n v="1321"/>
    <x v="1273"/>
    <x v="6"/>
    <x v="5"/>
    <s v="Azure"/>
    <s v=" LangChain"/>
    <s v=" R"/>
    <m/>
    <m/>
    <m/>
    <x v="1"/>
    <x v="3"/>
    <x v="1320"/>
    <n v="118961"/>
    <n v="131569"/>
    <n v="125265"/>
    <d v="2024-04-28T00:00:00"/>
    <x v="0"/>
    <s v="PyTorch"/>
    <s v="Entry"/>
    <d v="2024-04-28T00:00:00"/>
    <n v="28"/>
    <n v="4"/>
    <x v="1"/>
    <x v="9"/>
  </r>
  <r>
    <n v="1322"/>
    <x v="1274"/>
    <x v="3"/>
    <x v="5"/>
    <s v="Flask"/>
    <s v=" Excel"/>
    <s v=" Azure"/>
    <s v=" MLflow"/>
    <s v=" Keras"/>
    <s v=" LangChain"/>
    <x v="2"/>
    <x v="2"/>
    <x v="1321"/>
    <n v="77357"/>
    <n v="139297"/>
    <n v="108327"/>
    <d v="2025-03-10T00:00:00"/>
    <x v="2"/>
    <s v="LangChain"/>
    <s v="Senior"/>
    <d v="2025-03-10T00:00:00"/>
    <n v="10"/>
    <n v="3"/>
    <x v="0"/>
    <x v="1"/>
  </r>
  <r>
    <n v="1323"/>
    <x v="1275"/>
    <x v="6"/>
    <x v="3"/>
    <s v="Scikit-learn"/>
    <s v=" TensorFlow"/>
    <s v=" Power BI"/>
    <s v=" SQL"/>
    <s v=" Hugging Face"/>
    <s v=" Excel"/>
    <x v="1"/>
    <x v="3"/>
    <x v="1322"/>
    <n v="73723"/>
    <n v="124812"/>
    <n v="99267.5"/>
    <d v="2024-06-13T00:00:00"/>
    <x v="1"/>
    <s v="LangChain, TensorFlow"/>
    <s v="Entry"/>
    <d v="2024-06-13T00:00:00"/>
    <n v="13"/>
    <n v="6"/>
    <x v="1"/>
    <x v="11"/>
  </r>
  <r>
    <n v="1324"/>
    <x v="1276"/>
    <x v="3"/>
    <x v="3"/>
    <s v="Excel"/>
    <s v=" GCP"/>
    <s v=" R"/>
    <m/>
    <m/>
    <m/>
    <x v="1"/>
    <x v="3"/>
    <x v="1323"/>
    <n v="56407"/>
    <n v="108451"/>
    <n v="82429"/>
    <d v="2023-12-13T00:00:00"/>
    <x v="1"/>
    <s v="Scikit-learn"/>
    <s v="Entry"/>
    <d v="2023-12-13T00:00:00"/>
    <n v="13"/>
    <n v="12"/>
    <x v="2"/>
    <x v="5"/>
  </r>
  <r>
    <n v="1325"/>
    <x v="1277"/>
    <x v="5"/>
    <x v="7"/>
    <s v="Power BI"/>
    <s v=" NumPy"/>
    <s v=" GCP"/>
    <m/>
    <m/>
    <m/>
    <x v="2"/>
    <x v="0"/>
    <x v="1324"/>
    <n v="66257"/>
    <n v="85472"/>
    <n v="75864.5"/>
    <d v="2025-01-02T00:00:00"/>
    <x v="2"/>
    <s v="KDB+"/>
    <s v="Senior"/>
    <d v="2025-01-02T00:00:00"/>
    <n v="2"/>
    <n v="1"/>
    <x v="0"/>
    <x v="6"/>
  </r>
  <r>
    <n v="1326"/>
    <x v="1278"/>
    <x v="1"/>
    <x v="6"/>
    <s v="C++"/>
    <s v=" R"/>
    <s v=" LangChain"/>
    <s v=" Keras"/>
    <m/>
    <m/>
    <x v="1"/>
    <x v="2"/>
    <x v="1325"/>
    <n v="119426"/>
    <n v="210962"/>
    <n v="165194"/>
    <d v="2025-03-12T00:00:00"/>
    <x v="0"/>
    <s v="Scikit-learn, TensorFlow"/>
    <s v="Entry"/>
    <d v="2025-03-12T00:00:00"/>
    <n v="12"/>
    <n v="3"/>
    <x v="0"/>
    <x v="1"/>
  </r>
  <r>
    <n v="1327"/>
    <x v="1279"/>
    <x v="4"/>
    <x v="7"/>
    <s v="Hugging Face"/>
    <s v=" AWS"/>
    <s v=" R"/>
    <m/>
    <m/>
    <m/>
    <x v="2"/>
    <x v="1"/>
    <x v="1326"/>
    <n v="143238"/>
    <n v="190147"/>
    <n v="166692.5"/>
    <d v="2025-06-06T00:00:00"/>
    <x v="2"/>
    <s v="MLflow, LangChain, BigQuery"/>
    <s v="Senior"/>
    <d v="2025-06-06T00:00:00"/>
    <n v="6"/>
    <n v="6"/>
    <x v="0"/>
    <x v="11"/>
  </r>
  <r>
    <n v="1328"/>
    <x v="1280"/>
    <x v="3"/>
    <x v="0"/>
    <s v="CUDA"/>
    <s v=" NumPy"/>
    <s v=" Power BI"/>
    <s v=" Azure"/>
    <s v=" SQL"/>
    <s v=" Keras"/>
    <x v="0"/>
    <x v="1"/>
    <x v="1327"/>
    <n v="95911"/>
    <n v="153606"/>
    <n v="124758.5"/>
    <d v="2024-09-15T00:00:00"/>
    <x v="0"/>
    <s v="KDB+"/>
    <s v="Mid"/>
    <d v="2024-09-15T00:00:00"/>
    <n v="15"/>
    <n v="9"/>
    <x v="1"/>
    <x v="2"/>
  </r>
  <r>
    <n v="1329"/>
    <x v="1281"/>
    <x v="3"/>
    <x v="6"/>
    <s v="Azure"/>
    <s v=" MLflow"/>
    <s v=" Keras"/>
    <s v=" Scikit-learn"/>
    <m/>
    <m/>
    <x v="1"/>
    <x v="1"/>
    <x v="1328"/>
    <n v="144692"/>
    <n v="182426"/>
    <n v="163559"/>
    <d v="2024-08-09T00:00:00"/>
    <x v="0"/>
    <s v="PyTorch, Scikit-learn, KDB+"/>
    <s v="Entry"/>
    <d v="2024-08-09T00:00:00"/>
    <n v="9"/>
    <n v="8"/>
    <x v="1"/>
    <x v="0"/>
  </r>
  <r>
    <n v="1330"/>
    <x v="1282"/>
    <x v="2"/>
    <x v="3"/>
    <s v="GCP"/>
    <s v=" Hugging Face"/>
    <s v=" NumPy"/>
    <s v=" Power BI"/>
    <s v=" Excel"/>
    <s v=" Keras"/>
    <x v="0"/>
    <x v="1"/>
    <x v="1329"/>
    <n v="65633"/>
    <n v="128186"/>
    <n v="96909.5"/>
    <d v="2025-09-03T00:00:00"/>
    <x v="0"/>
    <s v="PyTorch, Scikit-learn"/>
    <s v="Mid"/>
    <d v="2025-09-03T00:00:00"/>
    <n v="3"/>
    <n v="9"/>
    <x v="0"/>
    <x v="2"/>
  </r>
  <r>
    <n v="1331"/>
    <x v="1283"/>
    <x v="5"/>
    <x v="7"/>
    <s v="R"/>
    <s v=" Scikit-learn"/>
    <s v=" Excel"/>
    <s v=" Hugging Face"/>
    <m/>
    <m/>
    <x v="0"/>
    <x v="2"/>
    <x v="1330"/>
    <n v="96745"/>
    <n v="117500"/>
    <n v="107122.5"/>
    <d v="2025-09-15T00:00:00"/>
    <x v="2"/>
    <s v="LangChain, TensorFlow"/>
    <s v="Mid"/>
    <d v="2025-09-15T00:00:00"/>
    <n v="15"/>
    <n v="9"/>
    <x v="0"/>
    <x v="2"/>
  </r>
  <r>
    <n v="1332"/>
    <x v="1284"/>
    <x v="4"/>
    <x v="7"/>
    <s v="Azure"/>
    <s v=" Pandas"/>
    <s v=" Scikit-learn"/>
    <m/>
    <m/>
    <m/>
    <x v="1"/>
    <x v="2"/>
    <x v="1331"/>
    <n v="90844"/>
    <n v="116911"/>
    <n v="103877.5"/>
    <d v="2024-08-23T00:00:00"/>
    <x v="0"/>
    <s v="KDB+"/>
    <s v="Entry"/>
    <d v="2024-08-23T00:00:00"/>
    <n v="23"/>
    <n v="8"/>
    <x v="1"/>
    <x v="0"/>
  </r>
  <r>
    <n v="1333"/>
    <x v="1285"/>
    <x v="0"/>
    <x v="4"/>
    <s v="Azure"/>
    <s v=" TensorFlow"/>
    <s v=" AWS"/>
    <s v=" NumPy"/>
    <m/>
    <m/>
    <x v="2"/>
    <x v="3"/>
    <x v="1332"/>
    <n v="127738"/>
    <n v="213346"/>
    <n v="170542"/>
    <d v="2025-02-24T00:00:00"/>
    <x v="0"/>
    <s v="TensorFlow"/>
    <s v="Senior"/>
    <d v="2025-02-24T00:00:00"/>
    <n v="24"/>
    <n v="2"/>
    <x v="0"/>
    <x v="4"/>
  </r>
  <r>
    <n v="1334"/>
    <x v="1286"/>
    <x v="3"/>
    <x v="1"/>
    <s v="NumPy"/>
    <s v=" Flask"/>
    <s v=" MLflow"/>
    <m/>
    <m/>
    <m/>
    <x v="1"/>
    <x v="2"/>
    <x v="1333"/>
    <n v="40044"/>
    <n v="122431"/>
    <n v="81237.5"/>
    <d v="2023-11-05T00:00:00"/>
    <x v="2"/>
    <s v="PyTorch, FastAPI, Scikit-learn"/>
    <s v="Entry"/>
    <d v="2023-11-05T00:00:00"/>
    <n v="5"/>
    <n v="11"/>
    <x v="2"/>
    <x v="7"/>
  </r>
  <r>
    <n v="1335"/>
    <x v="1287"/>
    <x v="0"/>
    <x v="7"/>
    <s v="R"/>
    <s v=" Excel"/>
    <s v=" FastAPI"/>
    <s v=" Pandas"/>
    <s v=" TensorFlow"/>
    <s v=" NumPy"/>
    <x v="1"/>
    <x v="0"/>
    <x v="1334"/>
    <n v="87576"/>
    <n v="154227"/>
    <n v="120901.5"/>
    <d v="2024-05-17T00:00:00"/>
    <x v="0"/>
    <s v="LangChain, FastAPI, MLflow"/>
    <s v="Entry"/>
    <d v="2024-05-17T00:00:00"/>
    <n v="17"/>
    <n v="5"/>
    <x v="1"/>
    <x v="3"/>
  </r>
  <r>
    <n v="1336"/>
    <x v="1288"/>
    <x v="4"/>
    <x v="7"/>
    <s v="CUDA"/>
    <s v=" Hugging Face"/>
    <s v=" Azure"/>
    <m/>
    <m/>
    <m/>
    <x v="2"/>
    <x v="0"/>
    <x v="1335"/>
    <n v="127240"/>
    <n v="171690"/>
    <n v="149465"/>
    <d v="2023-12-11T00:00:00"/>
    <x v="0"/>
    <s v="FastAPI, PyTorch"/>
    <s v="Senior"/>
    <d v="2023-12-11T00:00:00"/>
    <n v="11"/>
    <n v="12"/>
    <x v="2"/>
    <x v="5"/>
  </r>
  <r>
    <n v="1337"/>
    <x v="1289"/>
    <x v="5"/>
    <x v="5"/>
    <s v="FastAPI"/>
    <s v=" CUDA"/>
    <s v=" NumPy"/>
    <m/>
    <m/>
    <m/>
    <x v="1"/>
    <x v="2"/>
    <x v="1336"/>
    <n v="79966"/>
    <n v="166524"/>
    <n v="123245"/>
    <d v="2025-07-06T00:00:00"/>
    <x v="2"/>
    <s v="TensorFlow, Scikit-learn"/>
    <s v="Entry"/>
    <d v="2025-07-06T00:00:00"/>
    <n v="6"/>
    <n v="7"/>
    <x v="0"/>
    <x v="8"/>
  </r>
  <r>
    <n v="1338"/>
    <x v="1290"/>
    <x v="2"/>
    <x v="5"/>
    <s v="PyTorch"/>
    <s v=" TensorFlow"/>
    <s v=" FastAPI"/>
    <s v=" NumPy"/>
    <s v=" Reinforcement Learning"/>
    <m/>
    <x v="2"/>
    <x v="1"/>
    <x v="1337"/>
    <n v="145861"/>
    <n v="182592"/>
    <n v="164226.5"/>
    <d v="2025-02-21T00:00:00"/>
    <x v="1"/>
    <s v="BigQuery"/>
    <s v="Senior"/>
    <d v="2025-02-21T00:00:00"/>
    <n v="21"/>
    <n v="2"/>
    <x v="0"/>
    <x v="4"/>
  </r>
  <r>
    <n v="1339"/>
    <x v="1291"/>
    <x v="6"/>
    <x v="4"/>
    <s v="Python"/>
    <s v=" Pandas"/>
    <s v=" R"/>
    <s v=" Reinforcement Learning"/>
    <m/>
    <m/>
    <x v="1"/>
    <x v="2"/>
    <x v="1338"/>
    <n v="72218"/>
    <n v="140897"/>
    <n v="106557.5"/>
    <d v="2025-05-18T00:00:00"/>
    <x v="0"/>
    <s v="FastAPI, MLflow, BigQuery"/>
    <s v="Entry"/>
    <d v="2025-05-18T00:00:00"/>
    <n v="18"/>
    <n v="5"/>
    <x v="0"/>
    <x v="3"/>
  </r>
  <r>
    <n v="1340"/>
    <x v="1292"/>
    <x v="0"/>
    <x v="5"/>
    <s v="Azure"/>
    <s v=" Hugging Face"/>
    <s v=" C++"/>
    <s v=" Power BI"/>
    <m/>
    <m/>
    <x v="0"/>
    <x v="0"/>
    <x v="1339"/>
    <n v="44006"/>
    <n v="88400"/>
    <n v="66203"/>
    <d v="2024-04-14T00:00:00"/>
    <x v="2"/>
    <s v="FastAPI, BigQuery"/>
    <s v="Mid"/>
    <d v="2024-04-14T00:00:00"/>
    <n v="14"/>
    <n v="4"/>
    <x v="1"/>
    <x v="9"/>
  </r>
  <r>
    <n v="1341"/>
    <x v="1293"/>
    <x v="5"/>
    <x v="2"/>
    <s v="SQL"/>
    <s v=" FastAPI"/>
    <s v=" NumPy"/>
    <s v=" TensorFlow"/>
    <s v=" Keras"/>
    <s v=" Reinforcement Learning"/>
    <x v="1"/>
    <x v="2"/>
    <x v="1340"/>
    <n v="43780"/>
    <n v="84358"/>
    <n v="64069"/>
    <d v="2024-01-15T00:00:00"/>
    <x v="2"/>
    <s v="TensorFlow, MLflow"/>
    <s v="Entry"/>
    <d v="2024-01-15T00:00:00"/>
    <n v="15"/>
    <n v="1"/>
    <x v="1"/>
    <x v="6"/>
  </r>
  <r>
    <n v="1342"/>
    <x v="1294"/>
    <x v="1"/>
    <x v="2"/>
    <s v="Scikit-learn"/>
    <s v=" Keras"/>
    <s v=" Pandas"/>
    <m/>
    <m/>
    <m/>
    <x v="1"/>
    <x v="3"/>
    <x v="1341"/>
    <n v="61249"/>
    <n v="134740"/>
    <n v="97994.5"/>
    <d v="2024-01-20T00:00:00"/>
    <x v="0"/>
    <s v="PyTorch, BigQuery"/>
    <s v="Entry"/>
    <d v="2024-01-20T00:00:00"/>
    <n v="20"/>
    <n v="1"/>
    <x v="1"/>
    <x v="6"/>
  </r>
  <r>
    <n v="1343"/>
    <x v="1295"/>
    <x v="5"/>
    <x v="0"/>
    <s v="FastAPI"/>
    <s v=" MLflow"/>
    <s v=" Excel"/>
    <s v=" Reinforcement Learning"/>
    <s v=" Hugging Face"/>
    <s v=" Pandas"/>
    <x v="1"/>
    <x v="3"/>
    <x v="1342"/>
    <n v="149324"/>
    <n v="195524"/>
    <n v="172424"/>
    <d v="2024-12-04T00:00:00"/>
    <x v="0"/>
    <s v="BigQuery, TensorFlow"/>
    <s v="Entry"/>
    <d v="2024-12-04T00:00:00"/>
    <n v="4"/>
    <n v="12"/>
    <x v="1"/>
    <x v="5"/>
  </r>
  <r>
    <n v="1344"/>
    <x v="1296"/>
    <x v="3"/>
    <x v="4"/>
    <s v="C++"/>
    <s v=" Scikit-learn"/>
    <s v=" FastAPI"/>
    <s v=" GCP"/>
    <m/>
    <m/>
    <x v="1"/>
    <x v="1"/>
    <x v="1343"/>
    <n v="143363"/>
    <n v="168572"/>
    <n v="155967.5"/>
    <d v="2025-09-02T00:00:00"/>
    <x v="1"/>
    <s v="BigQuery, FastAPI"/>
    <s v="Entry"/>
    <d v="2025-09-02T00:00:00"/>
    <n v="2"/>
    <n v="9"/>
    <x v="0"/>
    <x v="2"/>
  </r>
  <r>
    <n v="1345"/>
    <x v="352"/>
    <x v="4"/>
    <x v="7"/>
    <s v="Python"/>
    <s v=" Keras"/>
    <s v=" NumPy"/>
    <s v=" R"/>
    <s v=" Scikit-learn"/>
    <s v=" PyTorch"/>
    <x v="2"/>
    <x v="3"/>
    <x v="1344"/>
    <n v="93073"/>
    <n v="108827"/>
    <n v="100950"/>
    <d v="2023-12-01T00:00:00"/>
    <x v="0"/>
    <s v="KDB+, Scikit-learn"/>
    <s v="Senior"/>
    <d v="2023-12-01T00:00:00"/>
    <n v="1"/>
    <n v="12"/>
    <x v="2"/>
    <x v="5"/>
  </r>
  <r>
    <n v="1346"/>
    <x v="1297"/>
    <x v="0"/>
    <x v="2"/>
    <s v="Keras"/>
    <s v=" C++"/>
    <s v=" Flask"/>
    <s v=" Python"/>
    <s v=" GCP"/>
    <s v=" NumPy"/>
    <x v="1"/>
    <x v="0"/>
    <x v="1345"/>
    <n v="144902"/>
    <n v="243389"/>
    <n v="194145.5"/>
    <d v="2025-05-20T00:00:00"/>
    <x v="0"/>
    <s v="PyTorch, FastAPI"/>
    <s v="Entry"/>
    <d v="2025-05-20T00:00:00"/>
    <n v="20"/>
    <n v="5"/>
    <x v="0"/>
    <x v="3"/>
  </r>
  <r>
    <n v="1347"/>
    <x v="1298"/>
    <x v="4"/>
    <x v="3"/>
    <s v="Keras"/>
    <s v=" TensorFlow"/>
    <s v=" Excel"/>
    <s v=" CUDA"/>
    <s v=" PyTorch"/>
    <m/>
    <x v="0"/>
    <x v="1"/>
    <x v="1346"/>
    <n v="73201"/>
    <n v="96873"/>
    <n v="85037"/>
    <d v="2025-01-21T00:00:00"/>
    <x v="2"/>
    <s v="MLflow"/>
    <s v="Mid"/>
    <d v="2025-01-21T00:00:00"/>
    <n v="21"/>
    <n v="1"/>
    <x v="0"/>
    <x v="6"/>
  </r>
  <r>
    <n v="1348"/>
    <x v="1299"/>
    <x v="1"/>
    <x v="3"/>
    <s v="TensorFlow"/>
    <s v=" Flask"/>
    <s v=" GCP"/>
    <s v=" Pandas"/>
    <m/>
    <m/>
    <x v="1"/>
    <x v="1"/>
    <x v="1347"/>
    <n v="53695"/>
    <n v="121552"/>
    <n v="87623.5"/>
    <d v="2024-02-01T00:00:00"/>
    <x v="0"/>
    <s v="LangChain, BigQuery, MLflow"/>
    <s v="Entry"/>
    <d v="2024-02-01T00:00:00"/>
    <n v="1"/>
    <n v="2"/>
    <x v="1"/>
    <x v="4"/>
  </r>
  <r>
    <n v="1349"/>
    <x v="1300"/>
    <x v="6"/>
    <x v="5"/>
    <s v="AWS"/>
    <s v=" FastAPI"/>
    <s v=" Keras"/>
    <m/>
    <m/>
    <m/>
    <x v="0"/>
    <x v="1"/>
    <x v="1348"/>
    <n v="42104"/>
    <n v="140917"/>
    <n v="91510.5"/>
    <d v="2025-08-29T00:00:00"/>
    <x v="2"/>
    <s v="TensorFlow, MLflow"/>
    <s v="Mid"/>
    <d v="2025-08-29T00:00:00"/>
    <n v="29"/>
    <n v="8"/>
    <x v="0"/>
    <x v="0"/>
  </r>
  <r>
    <n v="1350"/>
    <x v="1301"/>
    <x v="3"/>
    <x v="5"/>
    <s v="Reinforcement Learning"/>
    <s v=" Excel"/>
    <s v=" LangChain"/>
    <s v=" TensorFlow"/>
    <s v=" FastAPI"/>
    <s v=" R"/>
    <x v="0"/>
    <x v="3"/>
    <x v="1349"/>
    <n v="146786"/>
    <n v="165131"/>
    <n v="155958.5"/>
    <d v="2023-10-18T00:00:00"/>
    <x v="0"/>
    <s v="TensorFlow"/>
    <s v="Mid"/>
    <d v="2023-10-18T00:00:00"/>
    <n v="18"/>
    <n v="10"/>
    <x v="2"/>
    <x v="10"/>
  </r>
  <r>
    <n v="1351"/>
    <x v="1302"/>
    <x v="3"/>
    <x v="7"/>
    <s v="Excel"/>
    <s v=" FastAPI"/>
    <s v=" Power BI"/>
    <s v=" R"/>
    <m/>
    <m/>
    <x v="2"/>
    <x v="1"/>
    <x v="1350"/>
    <n v="52261"/>
    <n v="62954"/>
    <n v="57607.5"/>
    <d v="2025-07-30T00:00:00"/>
    <x v="1"/>
    <s v="LangChain"/>
    <s v="Senior"/>
    <d v="2025-07-30T00:00:00"/>
    <n v="30"/>
    <n v="7"/>
    <x v="0"/>
    <x v="8"/>
  </r>
  <r>
    <n v="1352"/>
    <x v="1303"/>
    <x v="4"/>
    <x v="5"/>
    <s v="GCP"/>
    <s v=" Hugging Face"/>
    <s v=" MLflow"/>
    <m/>
    <m/>
    <m/>
    <x v="1"/>
    <x v="3"/>
    <x v="1351"/>
    <n v="124350"/>
    <n v="175380"/>
    <n v="149865"/>
    <d v="2024-01-30T00:00:00"/>
    <x v="0"/>
    <s v="PyTorch, Scikit-learn, TensorFlow"/>
    <s v="Entry"/>
    <d v="2024-01-30T00:00:00"/>
    <n v="30"/>
    <n v="1"/>
    <x v="1"/>
    <x v="6"/>
  </r>
  <r>
    <n v="1353"/>
    <x v="1304"/>
    <x v="5"/>
    <x v="1"/>
    <s v="Azure"/>
    <s v=" SQL"/>
    <s v=" AWS"/>
    <m/>
    <m/>
    <m/>
    <x v="1"/>
    <x v="3"/>
    <x v="1352"/>
    <n v="122574"/>
    <n v="158266"/>
    <n v="140420"/>
    <d v="2025-03-06T00:00:00"/>
    <x v="1"/>
    <s v="MLflow"/>
    <s v="Entry"/>
    <d v="2025-03-06T00:00:00"/>
    <n v="6"/>
    <n v="3"/>
    <x v="0"/>
    <x v="1"/>
  </r>
  <r>
    <n v="1354"/>
    <x v="1305"/>
    <x v="5"/>
    <x v="0"/>
    <s v="Flask"/>
    <s v=" FastAPI"/>
    <s v=" Power BI"/>
    <s v=" Reinforcement Learning"/>
    <s v=" Keras"/>
    <s v=" SQL"/>
    <x v="1"/>
    <x v="0"/>
    <x v="1353"/>
    <n v="50676"/>
    <n v="79231"/>
    <n v="64953.5"/>
    <d v="2025-03-29T00:00:00"/>
    <x v="2"/>
    <s v="MLflow"/>
    <s v="Entry"/>
    <d v="2025-03-29T00:00:00"/>
    <n v="29"/>
    <n v="3"/>
    <x v="0"/>
    <x v="1"/>
  </r>
  <r>
    <n v="1355"/>
    <x v="1306"/>
    <x v="6"/>
    <x v="3"/>
    <s v="R"/>
    <s v=" FastAPI"/>
    <s v=" Power BI"/>
    <m/>
    <m/>
    <m/>
    <x v="0"/>
    <x v="3"/>
    <x v="1354"/>
    <n v="59596"/>
    <n v="145072"/>
    <n v="102334"/>
    <d v="2024-07-06T00:00:00"/>
    <x v="0"/>
    <s v="KDB+"/>
    <s v="Mid"/>
    <d v="2024-07-06T00:00:00"/>
    <n v="6"/>
    <n v="7"/>
    <x v="1"/>
    <x v="8"/>
  </r>
  <r>
    <n v="1356"/>
    <x v="1307"/>
    <x v="3"/>
    <x v="2"/>
    <s v="Azure"/>
    <s v=" Scikit-learn"/>
    <s v=" Excel"/>
    <s v=" Flask"/>
    <s v=" GCP"/>
    <s v=" AWS"/>
    <x v="0"/>
    <x v="2"/>
    <x v="1355"/>
    <n v="52352"/>
    <n v="106000"/>
    <n v="79176"/>
    <d v="2024-11-12T00:00:00"/>
    <x v="1"/>
    <s v="PyTorch"/>
    <s v="Mid"/>
    <d v="2024-11-12T00:00:00"/>
    <n v="12"/>
    <n v="11"/>
    <x v="1"/>
    <x v="7"/>
  </r>
  <r>
    <n v="1357"/>
    <x v="1308"/>
    <x v="4"/>
    <x v="7"/>
    <s v="Azure"/>
    <s v=" GCP"/>
    <s v=" Hugging Face"/>
    <s v=" R"/>
    <s v=" Scikit-learn"/>
    <m/>
    <x v="2"/>
    <x v="1"/>
    <x v="1356"/>
    <n v="44992"/>
    <n v="67962"/>
    <n v="56477"/>
    <d v="2024-05-20T00:00:00"/>
    <x v="1"/>
    <s v="LangChain, TensorFlow"/>
    <s v="Senior"/>
    <d v="2024-05-20T00:00:00"/>
    <n v="20"/>
    <n v="5"/>
    <x v="1"/>
    <x v="3"/>
  </r>
  <r>
    <n v="1358"/>
    <x v="1309"/>
    <x v="0"/>
    <x v="3"/>
    <s v="C++"/>
    <s v=" AWS"/>
    <s v=" SQL"/>
    <m/>
    <m/>
    <m/>
    <x v="0"/>
    <x v="2"/>
    <x v="1357"/>
    <n v="76958"/>
    <n v="104030"/>
    <n v="90494"/>
    <d v="2024-10-17T00:00:00"/>
    <x v="1"/>
    <s v="LangChain, Scikit-learn, MLflow"/>
    <s v="Mid"/>
    <d v="2024-10-17T00:00:00"/>
    <n v="17"/>
    <n v="10"/>
    <x v="1"/>
    <x v="10"/>
  </r>
  <r>
    <n v="1359"/>
    <x v="1310"/>
    <x v="4"/>
    <x v="0"/>
    <s v="SQL"/>
    <s v=" Scikit-learn"/>
    <s v=" TensorFlow"/>
    <s v=" LangChain"/>
    <s v=" R"/>
    <s v=" Power BI"/>
    <x v="0"/>
    <x v="0"/>
    <x v="1358"/>
    <n v="113006"/>
    <n v="141758"/>
    <n v="127382"/>
    <d v="2024-02-03T00:00:00"/>
    <x v="1"/>
    <s v="MLflow, TensorFlow, Scikit-learn"/>
    <s v="Mid"/>
    <d v="2024-02-03T00:00:00"/>
    <n v="3"/>
    <n v="2"/>
    <x v="1"/>
    <x v="4"/>
  </r>
  <r>
    <n v="1360"/>
    <x v="1311"/>
    <x v="5"/>
    <x v="3"/>
    <s v="C++"/>
    <s v=" LangChain"/>
    <s v=" NumPy"/>
    <s v=" Azure"/>
    <s v=" MLflow"/>
    <m/>
    <x v="1"/>
    <x v="3"/>
    <x v="1359"/>
    <n v="110023"/>
    <n v="151959"/>
    <n v="130991"/>
    <d v="2023-12-28T00:00:00"/>
    <x v="0"/>
    <s v="KDB+"/>
    <s v="Entry"/>
    <d v="2023-12-28T00:00:00"/>
    <n v="28"/>
    <n v="12"/>
    <x v="2"/>
    <x v="5"/>
  </r>
  <r>
    <n v="1361"/>
    <x v="1312"/>
    <x v="2"/>
    <x v="1"/>
    <s v="Keras"/>
    <s v=" Scikit-learn"/>
    <s v=" Pandas"/>
    <s v=" Python"/>
    <s v=" FastAPI"/>
    <m/>
    <x v="2"/>
    <x v="3"/>
    <x v="1360"/>
    <n v="139711"/>
    <n v="223197"/>
    <n v="181454"/>
    <d v="2024-01-01T00:00:00"/>
    <x v="1"/>
    <s v="MLflow, LangChain, FastAPI"/>
    <s v="Senior"/>
    <d v="2024-01-01T00:00:00"/>
    <n v="1"/>
    <n v="1"/>
    <x v="1"/>
    <x v="6"/>
  </r>
  <r>
    <n v="1362"/>
    <x v="1313"/>
    <x v="1"/>
    <x v="1"/>
    <s v="PyTorch"/>
    <s v=" Python"/>
    <s v=" Flask"/>
    <m/>
    <m/>
    <m/>
    <x v="0"/>
    <x v="3"/>
    <x v="1361"/>
    <n v="101687"/>
    <n v="193715"/>
    <n v="147701"/>
    <d v="2023-09-26T00:00:00"/>
    <x v="0"/>
    <s v="TensorFlow, KDB+"/>
    <s v="Mid"/>
    <d v="2023-09-26T00:00:00"/>
    <n v="26"/>
    <n v="9"/>
    <x v="2"/>
    <x v="2"/>
  </r>
  <r>
    <n v="1363"/>
    <x v="1314"/>
    <x v="3"/>
    <x v="1"/>
    <s v="AWS"/>
    <s v=" R"/>
    <s v=" FastAPI"/>
    <m/>
    <m/>
    <m/>
    <x v="2"/>
    <x v="2"/>
    <x v="1362"/>
    <n v="148358"/>
    <n v="235635"/>
    <n v="191996.5"/>
    <d v="2023-11-16T00:00:00"/>
    <x v="1"/>
    <s v="MLflow, LangChain"/>
    <s v="Senior"/>
    <d v="2023-11-16T00:00:00"/>
    <n v="16"/>
    <n v="11"/>
    <x v="2"/>
    <x v="7"/>
  </r>
  <r>
    <n v="1364"/>
    <x v="1315"/>
    <x v="3"/>
    <x v="5"/>
    <s v="AWS"/>
    <s v=" PyTorch"/>
    <s v=" Scikit-learn"/>
    <m/>
    <m/>
    <m/>
    <x v="2"/>
    <x v="2"/>
    <x v="1363"/>
    <n v="112045"/>
    <n v="176528"/>
    <n v="144286.5"/>
    <d v="2024-04-26T00:00:00"/>
    <x v="1"/>
    <s v="Scikit-learn"/>
    <s v="Senior"/>
    <d v="2024-04-26T00:00:00"/>
    <n v="26"/>
    <n v="4"/>
    <x v="1"/>
    <x v="9"/>
  </r>
  <r>
    <n v="1365"/>
    <x v="1316"/>
    <x v="3"/>
    <x v="7"/>
    <s v="Power BI"/>
    <s v=" TensorFlow"/>
    <s v=" Azure"/>
    <s v=" PyTorch"/>
    <s v=" NumPy"/>
    <m/>
    <x v="2"/>
    <x v="0"/>
    <x v="1364"/>
    <n v="89570"/>
    <n v="149201"/>
    <n v="119385.5"/>
    <d v="2024-03-03T00:00:00"/>
    <x v="1"/>
    <s v="TensorFlow"/>
    <s v="Senior"/>
    <d v="2024-03-03T00:00:00"/>
    <n v="3"/>
    <n v="3"/>
    <x v="1"/>
    <x v="1"/>
  </r>
  <r>
    <n v="1366"/>
    <x v="1317"/>
    <x v="2"/>
    <x v="4"/>
    <s v="FastAPI"/>
    <s v=" AWS"/>
    <s v=" Python"/>
    <m/>
    <m/>
    <m/>
    <x v="1"/>
    <x v="0"/>
    <x v="1365"/>
    <n v="47542"/>
    <n v="119102"/>
    <n v="83322"/>
    <d v="2025-02-12T00:00:00"/>
    <x v="1"/>
    <s v="MLflow, FastAPI, BigQuery"/>
    <s v="Entry"/>
    <d v="2025-02-12T00:00:00"/>
    <n v="12"/>
    <n v="2"/>
    <x v="0"/>
    <x v="4"/>
  </r>
  <r>
    <n v="1367"/>
    <x v="1318"/>
    <x v="6"/>
    <x v="1"/>
    <s v="Flask"/>
    <s v=" Pandas"/>
    <s v=" SQL"/>
    <s v=" PyTorch"/>
    <m/>
    <m/>
    <x v="0"/>
    <x v="2"/>
    <x v="1366"/>
    <n v="71640"/>
    <n v="85301"/>
    <n v="78470.5"/>
    <d v="2025-08-13T00:00:00"/>
    <x v="0"/>
    <s v="FastAPI, PyTorch"/>
    <s v="Mid"/>
    <d v="2025-08-13T00:00:00"/>
    <n v="13"/>
    <n v="8"/>
    <x v="0"/>
    <x v="0"/>
  </r>
  <r>
    <n v="1368"/>
    <x v="1319"/>
    <x v="0"/>
    <x v="7"/>
    <s v="Pandas"/>
    <s v=" PyTorch"/>
    <s v=" Power BI"/>
    <s v=" FastAPI"/>
    <s v=" TensorFlow"/>
    <m/>
    <x v="0"/>
    <x v="1"/>
    <x v="1367"/>
    <n v="107629"/>
    <n v="145979"/>
    <n v="126804"/>
    <d v="2024-05-24T00:00:00"/>
    <x v="0"/>
    <s v="PyTorch, FastAPI, LangChain"/>
    <s v="Mid"/>
    <d v="2024-05-24T00:00:00"/>
    <n v="24"/>
    <n v="5"/>
    <x v="1"/>
    <x v="3"/>
  </r>
  <r>
    <n v="1369"/>
    <x v="1320"/>
    <x v="5"/>
    <x v="2"/>
    <s v="Power BI"/>
    <s v=" C++"/>
    <s v=" NumPy"/>
    <m/>
    <m/>
    <m/>
    <x v="2"/>
    <x v="0"/>
    <x v="1368"/>
    <n v="97661"/>
    <n v="179130"/>
    <n v="138395.5"/>
    <d v="2024-02-26T00:00:00"/>
    <x v="2"/>
    <s v="LangChain, Scikit-learn, PyTorch"/>
    <s v="Senior"/>
    <d v="2024-02-26T00:00:00"/>
    <n v="26"/>
    <n v="2"/>
    <x v="1"/>
    <x v="4"/>
  </r>
  <r>
    <n v="1370"/>
    <x v="1321"/>
    <x v="3"/>
    <x v="2"/>
    <s v="PyTorch"/>
    <s v=" Pandas"/>
    <s v=" TensorFlow"/>
    <s v=" Azure"/>
    <s v=" NumPy"/>
    <m/>
    <x v="1"/>
    <x v="2"/>
    <x v="1369"/>
    <n v="72703"/>
    <n v="140316"/>
    <n v="106509.5"/>
    <d v="2023-09-22T00:00:00"/>
    <x v="2"/>
    <s v="KDB+, Scikit-learn"/>
    <s v="Entry"/>
    <d v="2023-09-22T00:00:00"/>
    <n v="22"/>
    <n v="9"/>
    <x v="2"/>
    <x v="2"/>
  </r>
  <r>
    <n v="1371"/>
    <x v="1322"/>
    <x v="2"/>
    <x v="4"/>
    <s v="PyTorch"/>
    <s v=" Excel"/>
    <s v=" Scikit-learn"/>
    <s v=" MLflow"/>
    <m/>
    <m/>
    <x v="0"/>
    <x v="3"/>
    <x v="1370"/>
    <n v="120028"/>
    <n v="152472"/>
    <n v="136250"/>
    <d v="2024-05-01T00:00:00"/>
    <x v="2"/>
    <s v="MLflow, TensorFlow"/>
    <s v="Mid"/>
    <d v="2024-05-01T00:00:00"/>
    <n v="1"/>
    <n v="5"/>
    <x v="1"/>
    <x v="3"/>
  </r>
  <r>
    <n v="1372"/>
    <x v="1323"/>
    <x v="5"/>
    <x v="0"/>
    <s v="NumPy"/>
    <s v=" Excel"/>
    <s v=" LangChain"/>
    <s v=" PyTorch"/>
    <s v=" AWS"/>
    <s v=" Power BI"/>
    <x v="0"/>
    <x v="0"/>
    <x v="1371"/>
    <n v="94017"/>
    <n v="182469"/>
    <n v="138243"/>
    <d v="2024-10-26T00:00:00"/>
    <x v="0"/>
    <s v="MLflow, TensorFlow"/>
    <s v="Mid"/>
    <d v="2024-10-26T00:00:00"/>
    <n v="26"/>
    <n v="10"/>
    <x v="1"/>
    <x v="10"/>
  </r>
  <r>
    <n v="1373"/>
    <x v="1324"/>
    <x v="3"/>
    <x v="1"/>
    <s v="Azure"/>
    <s v=" TensorFlow"/>
    <s v=" Excel"/>
    <m/>
    <m/>
    <m/>
    <x v="2"/>
    <x v="1"/>
    <x v="1372"/>
    <n v="117882"/>
    <n v="213004"/>
    <n v="165443"/>
    <d v="2024-03-09T00:00:00"/>
    <x v="1"/>
    <s v="Scikit-learn"/>
    <s v="Senior"/>
    <d v="2024-03-09T00:00:00"/>
    <n v="9"/>
    <n v="3"/>
    <x v="1"/>
    <x v="1"/>
  </r>
  <r>
    <n v="1374"/>
    <x v="1325"/>
    <x v="5"/>
    <x v="3"/>
    <s v="Excel"/>
    <s v=" MLflow"/>
    <s v=" NumPy"/>
    <m/>
    <m/>
    <m/>
    <x v="2"/>
    <x v="2"/>
    <x v="1373"/>
    <n v="54113"/>
    <n v="93140"/>
    <n v="73626.5"/>
    <d v="2025-08-17T00:00:00"/>
    <x v="0"/>
    <s v="LangChain"/>
    <s v="Senior"/>
    <d v="2025-08-17T00:00:00"/>
    <n v="17"/>
    <n v="8"/>
    <x v="0"/>
    <x v="0"/>
  </r>
  <r>
    <n v="1375"/>
    <x v="1326"/>
    <x v="4"/>
    <x v="6"/>
    <s v="AWS"/>
    <s v=" MLflow"/>
    <s v=" Reinforcement Learning"/>
    <s v=" FastAPI"/>
    <s v=" Python"/>
    <m/>
    <x v="1"/>
    <x v="2"/>
    <x v="1374"/>
    <n v="115738"/>
    <n v="195091"/>
    <n v="155414.5"/>
    <d v="2024-03-05T00:00:00"/>
    <x v="2"/>
    <s v="PyTorch, MLflow, KDB+"/>
    <s v="Entry"/>
    <d v="2024-03-05T00:00:00"/>
    <n v="5"/>
    <n v="3"/>
    <x v="1"/>
    <x v="1"/>
  </r>
  <r>
    <n v="1376"/>
    <x v="1327"/>
    <x v="5"/>
    <x v="3"/>
    <s v="Python"/>
    <s v=" MLflow"/>
    <s v=" Azure"/>
    <s v=" Reinforcement Learning"/>
    <m/>
    <m/>
    <x v="1"/>
    <x v="3"/>
    <x v="1375"/>
    <n v="72794"/>
    <n v="126656"/>
    <n v="99725"/>
    <d v="2024-07-26T00:00:00"/>
    <x v="0"/>
    <s v="FastAPI, Scikit-learn"/>
    <s v="Entry"/>
    <d v="2024-07-26T00:00:00"/>
    <n v="26"/>
    <n v="7"/>
    <x v="1"/>
    <x v="8"/>
  </r>
  <r>
    <n v="1377"/>
    <x v="1328"/>
    <x v="4"/>
    <x v="3"/>
    <s v="AWS"/>
    <s v=" NumPy"/>
    <s v=" CUDA"/>
    <s v=" Scikit-learn"/>
    <m/>
    <m/>
    <x v="1"/>
    <x v="0"/>
    <x v="1376"/>
    <n v="97964"/>
    <n v="155467"/>
    <n v="126715.5"/>
    <d v="2025-07-13T00:00:00"/>
    <x v="2"/>
    <s v="PyTorch, BigQuery"/>
    <s v="Entry"/>
    <d v="2025-07-13T00:00:00"/>
    <n v="13"/>
    <n v="7"/>
    <x v="0"/>
    <x v="8"/>
  </r>
  <r>
    <n v="1378"/>
    <x v="1329"/>
    <x v="4"/>
    <x v="3"/>
    <s v="Azure"/>
    <s v=" R"/>
    <s v=" MLflow"/>
    <s v=" Python"/>
    <s v=" AWS"/>
    <m/>
    <x v="1"/>
    <x v="0"/>
    <x v="1377"/>
    <n v="65913"/>
    <n v="127356"/>
    <n v="96634.5"/>
    <d v="2024-05-25T00:00:00"/>
    <x v="2"/>
    <s v="LangChain, BigQuery"/>
    <s v="Entry"/>
    <d v="2024-05-25T00:00:00"/>
    <n v="25"/>
    <n v="5"/>
    <x v="1"/>
    <x v="3"/>
  </r>
  <r>
    <n v="1379"/>
    <x v="1330"/>
    <x v="0"/>
    <x v="2"/>
    <s v="GCP"/>
    <s v=" Hugging Face"/>
    <s v=" Python"/>
    <m/>
    <m/>
    <m/>
    <x v="0"/>
    <x v="2"/>
    <x v="1378"/>
    <n v="88549"/>
    <n v="108694"/>
    <n v="98621.5"/>
    <d v="2024-07-24T00:00:00"/>
    <x v="0"/>
    <s v="PyTorch"/>
    <s v="Mid"/>
    <d v="2024-07-24T00:00:00"/>
    <n v="24"/>
    <n v="7"/>
    <x v="1"/>
    <x v="8"/>
  </r>
  <r>
    <n v="1380"/>
    <x v="1331"/>
    <x v="2"/>
    <x v="5"/>
    <s v="Hugging Face"/>
    <s v=" PyTorch"/>
    <s v=" SQL"/>
    <s v=" FastAPI"/>
    <m/>
    <m/>
    <x v="0"/>
    <x v="3"/>
    <x v="1379"/>
    <n v="134773"/>
    <n v="213155"/>
    <n v="173964"/>
    <d v="2025-05-20T00:00:00"/>
    <x v="2"/>
    <s v="Scikit-learn"/>
    <s v="Mid"/>
    <d v="2025-05-20T00:00:00"/>
    <n v="20"/>
    <n v="5"/>
    <x v="0"/>
    <x v="3"/>
  </r>
  <r>
    <n v="1381"/>
    <x v="1332"/>
    <x v="2"/>
    <x v="1"/>
    <s v="CUDA"/>
    <s v=" MLflow"/>
    <s v=" Flask"/>
    <s v=" Python"/>
    <s v=" Scikit-learn"/>
    <s v=" PyTorch"/>
    <x v="0"/>
    <x v="1"/>
    <x v="1380"/>
    <n v="54397"/>
    <n v="133038"/>
    <n v="93717.5"/>
    <d v="2025-06-24T00:00:00"/>
    <x v="0"/>
    <s v="TensorFlow, PyTorch"/>
    <s v="Mid"/>
    <d v="2025-06-24T00:00:00"/>
    <n v="24"/>
    <n v="6"/>
    <x v="0"/>
    <x v="11"/>
  </r>
  <r>
    <n v="1382"/>
    <x v="1333"/>
    <x v="3"/>
    <x v="4"/>
    <s v="Keras"/>
    <s v=" LangChain"/>
    <s v=" FastAPI"/>
    <m/>
    <m/>
    <m/>
    <x v="2"/>
    <x v="1"/>
    <x v="1381"/>
    <n v="106470"/>
    <n v="120224"/>
    <n v="113347"/>
    <d v="2025-09-19T00:00:00"/>
    <x v="1"/>
    <s v="FastAPI, BigQuery, TensorFlow"/>
    <s v="Senior"/>
    <d v="2025-09-19T00:00:00"/>
    <n v="19"/>
    <n v="9"/>
    <x v="0"/>
    <x v="2"/>
  </r>
  <r>
    <n v="1383"/>
    <x v="1334"/>
    <x v="5"/>
    <x v="7"/>
    <s v="AWS"/>
    <s v=" LangChain"/>
    <s v=" Python"/>
    <s v=" PyTorch"/>
    <s v=" R"/>
    <m/>
    <x v="0"/>
    <x v="0"/>
    <x v="1382"/>
    <n v="69114"/>
    <n v="96062"/>
    <n v="82588"/>
    <d v="2024-10-27T00:00:00"/>
    <x v="1"/>
    <s v="Scikit-learn, BigQuery"/>
    <s v="Mid"/>
    <d v="2024-10-27T00:00:00"/>
    <n v="27"/>
    <n v="10"/>
    <x v="1"/>
    <x v="10"/>
  </r>
  <r>
    <n v="1384"/>
    <x v="1335"/>
    <x v="0"/>
    <x v="4"/>
    <s v="CUDA"/>
    <s v=" Pandas"/>
    <s v=" R"/>
    <s v=" Reinforcement Learning"/>
    <s v=" TensorFlow"/>
    <s v=" Azure"/>
    <x v="0"/>
    <x v="3"/>
    <x v="1383"/>
    <n v="132907"/>
    <n v="203452"/>
    <n v="168179.5"/>
    <d v="2025-08-28T00:00:00"/>
    <x v="0"/>
    <s v="TensorFlow"/>
    <s v="Mid"/>
    <d v="2025-08-28T00:00:00"/>
    <n v="28"/>
    <n v="8"/>
    <x v="0"/>
    <x v="0"/>
  </r>
  <r>
    <n v="1385"/>
    <x v="1336"/>
    <x v="2"/>
    <x v="0"/>
    <s v="NumPy"/>
    <s v=" MLflow"/>
    <s v=" Flask"/>
    <s v=" Keras"/>
    <s v=" TensorFlow"/>
    <s v=" FastAPI"/>
    <x v="2"/>
    <x v="2"/>
    <x v="1384"/>
    <n v="46314"/>
    <n v="103590"/>
    <n v="74952"/>
    <d v="2023-10-16T00:00:00"/>
    <x v="1"/>
    <s v="PyTorch, MLflow, Scikit-learn"/>
    <s v="Senior"/>
    <d v="2023-10-16T00:00:00"/>
    <n v="16"/>
    <n v="10"/>
    <x v="2"/>
    <x v="10"/>
  </r>
  <r>
    <n v="1386"/>
    <x v="1337"/>
    <x v="4"/>
    <x v="5"/>
    <s v="GCP"/>
    <s v=" Hugging Face"/>
    <s v=" Keras"/>
    <m/>
    <m/>
    <m/>
    <x v="1"/>
    <x v="3"/>
    <x v="1385"/>
    <n v="149066"/>
    <n v="207483"/>
    <n v="178274.5"/>
    <d v="2025-08-29T00:00:00"/>
    <x v="1"/>
    <s v="BigQuery, LangChain, Scikit-learn"/>
    <s v="Entry"/>
    <d v="2025-08-29T00:00:00"/>
    <n v="29"/>
    <n v="8"/>
    <x v="0"/>
    <x v="0"/>
  </r>
  <r>
    <n v="1387"/>
    <x v="1338"/>
    <x v="6"/>
    <x v="2"/>
    <s v="Reinforcement Learning"/>
    <s v=" C++"/>
    <s v=" Scikit-learn"/>
    <m/>
    <m/>
    <m/>
    <x v="2"/>
    <x v="0"/>
    <x v="1386"/>
    <n v="125945"/>
    <n v="180189"/>
    <n v="153067"/>
    <d v="2025-01-27T00:00:00"/>
    <x v="2"/>
    <s v="FastAPI"/>
    <s v="Senior"/>
    <d v="2025-01-27T00:00:00"/>
    <n v="27"/>
    <n v="1"/>
    <x v="0"/>
    <x v="6"/>
  </r>
  <r>
    <n v="1388"/>
    <x v="1339"/>
    <x v="6"/>
    <x v="1"/>
    <s v="AWS"/>
    <s v=" Power BI"/>
    <s v=" TensorFlow"/>
    <s v=" SQL"/>
    <m/>
    <m/>
    <x v="0"/>
    <x v="2"/>
    <x v="1387"/>
    <n v="119221"/>
    <n v="152590"/>
    <n v="135905.5"/>
    <d v="2024-01-23T00:00:00"/>
    <x v="2"/>
    <s v="LangChain, KDB+, PyTorch"/>
    <s v="Mid"/>
    <d v="2024-01-23T00:00:00"/>
    <n v="23"/>
    <n v="1"/>
    <x v="1"/>
    <x v="6"/>
  </r>
  <r>
    <n v="1389"/>
    <x v="1340"/>
    <x v="4"/>
    <x v="5"/>
    <s v="AWS"/>
    <s v=" Azure"/>
    <s v=" Reinforcement Learning"/>
    <s v=" NumPy"/>
    <m/>
    <m/>
    <x v="2"/>
    <x v="1"/>
    <x v="1388"/>
    <n v="84230"/>
    <n v="111464"/>
    <n v="97847"/>
    <d v="2024-05-08T00:00:00"/>
    <x v="1"/>
    <s v="LangChain"/>
    <s v="Senior"/>
    <d v="2024-05-08T00:00:00"/>
    <n v="8"/>
    <n v="5"/>
    <x v="1"/>
    <x v="3"/>
  </r>
  <r>
    <n v="1390"/>
    <x v="1341"/>
    <x v="5"/>
    <x v="7"/>
    <s v="PyTorch"/>
    <s v=" Reinforcement Learning"/>
    <s v=" Pandas"/>
    <m/>
    <m/>
    <m/>
    <x v="2"/>
    <x v="1"/>
    <x v="1389"/>
    <n v="65718"/>
    <n v="165024"/>
    <n v="115371"/>
    <d v="2025-01-13T00:00:00"/>
    <x v="1"/>
    <s v="MLflow, PyTorch, LangChain"/>
    <s v="Senior"/>
    <d v="2025-01-13T00:00:00"/>
    <n v="13"/>
    <n v="1"/>
    <x v="0"/>
    <x v="6"/>
  </r>
  <r>
    <n v="1391"/>
    <x v="1342"/>
    <x v="4"/>
    <x v="2"/>
    <s v="Hugging Face"/>
    <s v=" FastAPI"/>
    <s v=" Reinforcement Learning"/>
    <s v=" Flask"/>
    <m/>
    <m/>
    <x v="1"/>
    <x v="3"/>
    <x v="1390"/>
    <n v="117920"/>
    <n v="214828"/>
    <n v="166374"/>
    <d v="2025-01-28T00:00:00"/>
    <x v="1"/>
    <s v="KDB+"/>
    <s v="Entry"/>
    <d v="2025-01-28T00:00:00"/>
    <n v="28"/>
    <n v="1"/>
    <x v="0"/>
    <x v="6"/>
  </r>
  <r>
    <n v="1392"/>
    <x v="1343"/>
    <x v="1"/>
    <x v="4"/>
    <s v="Power BI"/>
    <s v=" Reinforcement Learning"/>
    <s v=" TensorFlow"/>
    <s v=" CUDA"/>
    <m/>
    <m/>
    <x v="2"/>
    <x v="3"/>
    <x v="1391"/>
    <n v="139463"/>
    <n v="235020"/>
    <n v="187241.5"/>
    <d v="2024-03-08T00:00:00"/>
    <x v="1"/>
    <s v="LangChain, FastAPI"/>
    <s v="Senior"/>
    <d v="2024-03-08T00:00:00"/>
    <n v="8"/>
    <n v="3"/>
    <x v="1"/>
    <x v="1"/>
  </r>
  <r>
    <n v="1393"/>
    <x v="1344"/>
    <x v="5"/>
    <x v="2"/>
    <s v="Reinforcement Learning"/>
    <s v=" TensorFlow"/>
    <s v=" R"/>
    <s v=" SQL"/>
    <s v=" FastAPI"/>
    <m/>
    <x v="0"/>
    <x v="1"/>
    <x v="1392"/>
    <n v="125497"/>
    <n v="137583"/>
    <n v="131540"/>
    <d v="2024-07-08T00:00:00"/>
    <x v="0"/>
    <s v="TensorFlow"/>
    <s v="Mid"/>
    <d v="2024-07-08T00:00:00"/>
    <n v="8"/>
    <n v="7"/>
    <x v="1"/>
    <x v="8"/>
  </r>
  <r>
    <n v="1394"/>
    <x v="1345"/>
    <x v="3"/>
    <x v="5"/>
    <s v="Keras"/>
    <s v=" LangChain"/>
    <s v=" AWS"/>
    <s v=" TensorFlow"/>
    <s v=" Reinforcement Learning"/>
    <s v=" NumPy"/>
    <x v="2"/>
    <x v="3"/>
    <x v="1393"/>
    <n v="135863"/>
    <n v="181350"/>
    <n v="158606.5"/>
    <d v="2023-12-07T00:00:00"/>
    <x v="0"/>
    <s v="TensorFlow, LangChain, MLflow"/>
    <s v="Senior"/>
    <d v="2023-12-07T00:00:00"/>
    <n v="7"/>
    <n v="12"/>
    <x v="2"/>
    <x v="5"/>
  </r>
  <r>
    <n v="1395"/>
    <x v="1311"/>
    <x v="0"/>
    <x v="5"/>
    <s v="NumPy"/>
    <s v=" Excel"/>
    <s v=" Scikit-learn"/>
    <s v=" CUDA"/>
    <s v=" R"/>
    <s v=" TensorFlow"/>
    <x v="1"/>
    <x v="0"/>
    <x v="1394"/>
    <n v="106509"/>
    <n v="131532"/>
    <n v="119020.5"/>
    <d v="2025-09-06T00:00:00"/>
    <x v="2"/>
    <s v="BigQuery, LangChain"/>
    <s v="Entry"/>
    <d v="2025-09-06T00:00:00"/>
    <n v="6"/>
    <n v="9"/>
    <x v="0"/>
    <x v="2"/>
  </r>
  <r>
    <n v="1396"/>
    <x v="1346"/>
    <x v="1"/>
    <x v="6"/>
    <s v="C++"/>
    <s v=" TensorFlow"/>
    <s v=" Keras"/>
    <m/>
    <m/>
    <m/>
    <x v="1"/>
    <x v="0"/>
    <x v="1395"/>
    <n v="106378"/>
    <n v="122693"/>
    <n v="114535.5"/>
    <d v="2024-08-26T00:00:00"/>
    <x v="2"/>
    <s v="BigQuery"/>
    <s v="Entry"/>
    <d v="2024-08-26T00:00:00"/>
    <n v="26"/>
    <n v="8"/>
    <x v="1"/>
    <x v="0"/>
  </r>
  <r>
    <n v="1397"/>
    <x v="1347"/>
    <x v="4"/>
    <x v="1"/>
    <s v="Excel"/>
    <s v=" Scikit-learn"/>
    <s v=" PyTorch"/>
    <s v=" FastAPI"/>
    <m/>
    <m/>
    <x v="0"/>
    <x v="2"/>
    <x v="1396"/>
    <n v="124196"/>
    <n v="209492"/>
    <n v="166844"/>
    <d v="2024-11-29T00:00:00"/>
    <x v="0"/>
    <s v="FastAPI, KDB+"/>
    <s v="Mid"/>
    <d v="2024-11-29T00:00:00"/>
    <n v="29"/>
    <n v="11"/>
    <x v="1"/>
    <x v="7"/>
  </r>
  <r>
    <n v="1398"/>
    <x v="1348"/>
    <x v="0"/>
    <x v="0"/>
    <s v="Hugging Face"/>
    <s v=" PyTorch"/>
    <s v=" AWS"/>
    <s v=" MLflow"/>
    <m/>
    <m/>
    <x v="2"/>
    <x v="1"/>
    <x v="1397"/>
    <n v="137549"/>
    <n v="211945"/>
    <n v="174747"/>
    <d v="2024-08-05T00:00:00"/>
    <x v="2"/>
    <s v="TensorFlow, BigQuery, FastAPI"/>
    <s v="Senior"/>
    <d v="2024-08-05T00:00:00"/>
    <n v="5"/>
    <n v="8"/>
    <x v="1"/>
    <x v="0"/>
  </r>
  <r>
    <n v="1399"/>
    <x v="1349"/>
    <x v="5"/>
    <x v="6"/>
    <s v="Reinforcement Learning"/>
    <s v=" MLflow"/>
    <s v=" GCP"/>
    <s v=" Azure"/>
    <s v=" Pandas"/>
    <m/>
    <x v="2"/>
    <x v="3"/>
    <x v="1398"/>
    <n v="86557"/>
    <n v="115492"/>
    <n v="101024.5"/>
    <d v="2024-02-21T00:00:00"/>
    <x v="1"/>
    <s v="PyTorch"/>
    <s v="Senior"/>
    <d v="2024-02-21T00:00:00"/>
    <n v="21"/>
    <n v="2"/>
    <x v="1"/>
    <x v="4"/>
  </r>
  <r>
    <n v="1400"/>
    <x v="1350"/>
    <x v="6"/>
    <x v="3"/>
    <s v="Power BI"/>
    <s v=" Python"/>
    <s v=" Scikit-learn"/>
    <s v=" R"/>
    <s v=" Pandas"/>
    <m/>
    <x v="1"/>
    <x v="0"/>
    <x v="1399"/>
    <n v="89046"/>
    <n v="110627"/>
    <n v="99836.5"/>
    <d v="2024-12-16T00:00:00"/>
    <x v="2"/>
    <s v="BigQuery, TensorFlow"/>
    <s v="Entry"/>
    <d v="2024-12-16T00:00:00"/>
    <n v="16"/>
    <n v="12"/>
    <x v="1"/>
    <x v="5"/>
  </r>
  <r>
    <n v="1401"/>
    <x v="1351"/>
    <x v="6"/>
    <x v="7"/>
    <s v="Keras"/>
    <s v=" AWS"/>
    <s v=" SQL"/>
    <s v=" CUDA"/>
    <s v=" Python"/>
    <s v=" GCP"/>
    <x v="0"/>
    <x v="2"/>
    <x v="1400"/>
    <n v="127351"/>
    <n v="220767"/>
    <n v="174059"/>
    <d v="2024-12-28T00:00:00"/>
    <x v="0"/>
    <s v="TensorFlow, MLflow, PyTorch"/>
    <s v="Mid"/>
    <d v="2024-12-28T00:00:00"/>
    <n v="28"/>
    <n v="12"/>
    <x v="1"/>
    <x v="5"/>
  </r>
  <r>
    <n v="1402"/>
    <x v="1352"/>
    <x v="6"/>
    <x v="5"/>
    <s v="Excel"/>
    <s v=" Flask"/>
    <s v=" FastAPI"/>
    <m/>
    <m/>
    <m/>
    <x v="0"/>
    <x v="3"/>
    <x v="1401"/>
    <n v="122699"/>
    <n v="207906"/>
    <n v="165302.5"/>
    <d v="2024-03-30T00:00:00"/>
    <x v="0"/>
    <s v="Scikit-learn"/>
    <s v="Mid"/>
    <d v="2024-03-30T00:00:00"/>
    <n v="30"/>
    <n v="3"/>
    <x v="1"/>
    <x v="1"/>
  </r>
  <r>
    <n v="1403"/>
    <x v="1353"/>
    <x v="0"/>
    <x v="7"/>
    <s v="LangChain"/>
    <s v=" MLflow"/>
    <s v=" Azure"/>
    <m/>
    <m/>
    <m/>
    <x v="1"/>
    <x v="0"/>
    <x v="1402"/>
    <n v="138388"/>
    <n v="235443"/>
    <n v="186915.5"/>
    <d v="2025-03-05T00:00:00"/>
    <x v="2"/>
    <s v="MLflow, BigQuery, LangChain"/>
    <s v="Entry"/>
    <d v="2025-03-05T00:00:00"/>
    <n v="5"/>
    <n v="3"/>
    <x v="0"/>
    <x v="1"/>
  </r>
  <r>
    <n v="1404"/>
    <x v="1354"/>
    <x v="6"/>
    <x v="5"/>
    <s v="CUDA"/>
    <s v=" Scikit-learn"/>
    <s v=" Power BI"/>
    <s v=" TensorFlow"/>
    <m/>
    <m/>
    <x v="0"/>
    <x v="0"/>
    <x v="1403"/>
    <n v="117976"/>
    <n v="189783"/>
    <n v="153879.5"/>
    <d v="2024-09-22T00:00:00"/>
    <x v="2"/>
    <s v="Scikit-learn, MLflow"/>
    <s v="Mid"/>
    <d v="2024-09-22T00:00:00"/>
    <n v="22"/>
    <n v="9"/>
    <x v="1"/>
    <x v="2"/>
  </r>
  <r>
    <n v="1405"/>
    <x v="1355"/>
    <x v="6"/>
    <x v="0"/>
    <s v="C++"/>
    <s v=" Azure"/>
    <s v=" CUDA"/>
    <m/>
    <m/>
    <m/>
    <x v="0"/>
    <x v="2"/>
    <x v="1404"/>
    <n v="120521"/>
    <n v="199525"/>
    <n v="160023"/>
    <d v="2023-11-25T00:00:00"/>
    <x v="2"/>
    <s v="MLflow, FastAPI, LangChain"/>
    <s v="Mid"/>
    <d v="2023-11-25T00:00:00"/>
    <n v="25"/>
    <n v="11"/>
    <x v="2"/>
    <x v="7"/>
  </r>
  <r>
    <n v="1406"/>
    <x v="1356"/>
    <x v="4"/>
    <x v="2"/>
    <s v="NumPy"/>
    <s v=" Python"/>
    <s v=" SQL"/>
    <m/>
    <m/>
    <m/>
    <x v="1"/>
    <x v="3"/>
    <x v="1405"/>
    <n v="73584"/>
    <n v="110294"/>
    <n v="91939"/>
    <d v="2024-11-17T00:00:00"/>
    <x v="0"/>
    <s v="LangChain, TensorFlow, Scikit-learn"/>
    <s v="Entry"/>
    <d v="2024-11-17T00:00:00"/>
    <n v="17"/>
    <n v="11"/>
    <x v="1"/>
    <x v="7"/>
  </r>
  <r>
    <n v="1407"/>
    <x v="1357"/>
    <x v="0"/>
    <x v="1"/>
    <s v="Pandas"/>
    <s v=" Azure"/>
    <s v=" Reinforcement Learning"/>
    <s v=" C++"/>
    <s v=" FastAPI"/>
    <m/>
    <x v="2"/>
    <x v="0"/>
    <x v="1406"/>
    <n v="110581"/>
    <n v="138577"/>
    <n v="124579"/>
    <d v="2025-06-23T00:00:00"/>
    <x v="1"/>
    <s v="Scikit-learn, KDB+"/>
    <s v="Senior"/>
    <d v="2025-06-23T00:00:00"/>
    <n v="23"/>
    <n v="6"/>
    <x v="0"/>
    <x v="11"/>
  </r>
  <r>
    <n v="1408"/>
    <x v="1358"/>
    <x v="3"/>
    <x v="3"/>
    <s v="C++"/>
    <s v=" R"/>
    <s v=" Python"/>
    <s v=" Scikit-learn"/>
    <s v=" Reinforcement Learning"/>
    <s v=" LangChain"/>
    <x v="1"/>
    <x v="2"/>
    <x v="1407"/>
    <n v="65517"/>
    <n v="143228"/>
    <n v="104372.5"/>
    <d v="2025-05-18T00:00:00"/>
    <x v="2"/>
    <s v="FastAPI, LangChain"/>
    <s v="Entry"/>
    <d v="2025-05-18T00:00:00"/>
    <n v="18"/>
    <n v="5"/>
    <x v="0"/>
    <x v="3"/>
  </r>
  <r>
    <n v="1409"/>
    <x v="1359"/>
    <x v="6"/>
    <x v="3"/>
    <s v="TensorFlow"/>
    <s v=" Excel"/>
    <s v=" LangChain"/>
    <m/>
    <m/>
    <m/>
    <x v="2"/>
    <x v="0"/>
    <x v="1408"/>
    <n v="116334"/>
    <n v="191378"/>
    <n v="153856"/>
    <d v="2024-09-25T00:00:00"/>
    <x v="1"/>
    <s v="BigQuery"/>
    <s v="Senior"/>
    <d v="2024-09-25T00:00:00"/>
    <n v="25"/>
    <n v="9"/>
    <x v="1"/>
    <x v="2"/>
  </r>
  <r>
    <n v="1410"/>
    <x v="1360"/>
    <x v="4"/>
    <x v="5"/>
    <s v="SQL"/>
    <s v=" Flask"/>
    <s v=" C++"/>
    <m/>
    <m/>
    <m/>
    <x v="0"/>
    <x v="3"/>
    <x v="1409"/>
    <n v="104129"/>
    <n v="180066"/>
    <n v="142097.5"/>
    <d v="2025-07-29T00:00:00"/>
    <x v="2"/>
    <s v="Scikit-learn, TensorFlow, PyTorch"/>
    <s v="Mid"/>
    <d v="2025-07-29T00:00:00"/>
    <n v="29"/>
    <n v="7"/>
    <x v="0"/>
    <x v="8"/>
  </r>
  <r>
    <n v="1411"/>
    <x v="1361"/>
    <x v="3"/>
    <x v="6"/>
    <s v="Scikit-learn"/>
    <s v=" Python"/>
    <s v=" Excel"/>
    <s v=" C++"/>
    <m/>
    <m/>
    <x v="2"/>
    <x v="3"/>
    <x v="1410"/>
    <n v="51112"/>
    <n v="66328"/>
    <n v="58720"/>
    <d v="2024-11-29T00:00:00"/>
    <x v="1"/>
    <s v="KDB+, PyTorch, BigQuery"/>
    <s v="Senior"/>
    <d v="2024-11-29T00:00:00"/>
    <n v="29"/>
    <n v="11"/>
    <x v="1"/>
    <x v="7"/>
  </r>
  <r>
    <n v="1412"/>
    <x v="1362"/>
    <x v="0"/>
    <x v="4"/>
    <s v="MLflow"/>
    <s v=" C++"/>
    <s v=" Power BI"/>
    <s v=" LangChain"/>
    <m/>
    <m/>
    <x v="2"/>
    <x v="0"/>
    <x v="1411"/>
    <n v="101917"/>
    <n v="123000"/>
    <n v="112458.5"/>
    <d v="2025-01-04T00:00:00"/>
    <x v="1"/>
    <s v="Scikit-learn, KDB+"/>
    <s v="Senior"/>
    <d v="2025-01-04T00:00:00"/>
    <n v="4"/>
    <n v="1"/>
    <x v="0"/>
    <x v="6"/>
  </r>
  <r>
    <n v="1413"/>
    <x v="1363"/>
    <x v="4"/>
    <x v="3"/>
    <s v="SQL"/>
    <s v=" C++"/>
    <s v=" R"/>
    <s v=" Scikit-learn"/>
    <s v=" NumPy"/>
    <m/>
    <x v="2"/>
    <x v="0"/>
    <x v="1412"/>
    <n v="79029"/>
    <n v="130633"/>
    <n v="104831"/>
    <d v="2024-04-19T00:00:00"/>
    <x v="0"/>
    <s v="Scikit-learn"/>
    <s v="Senior"/>
    <d v="2024-04-19T00:00:00"/>
    <n v="19"/>
    <n v="4"/>
    <x v="1"/>
    <x v="9"/>
  </r>
  <r>
    <n v="1414"/>
    <x v="1364"/>
    <x v="3"/>
    <x v="3"/>
    <s v="Excel"/>
    <s v=" Power BI"/>
    <s v=" Hugging Face"/>
    <s v=" LangChain"/>
    <s v=" MLflow"/>
    <m/>
    <x v="0"/>
    <x v="1"/>
    <x v="1413"/>
    <n v="143756"/>
    <n v="214831"/>
    <n v="179293.5"/>
    <d v="2025-07-06T00:00:00"/>
    <x v="1"/>
    <s v="KDB+, LangChain, BigQuery"/>
    <s v="Mid"/>
    <d v="2025-07-06T00:00:00"/>
    <n v="6"/>
    <n v="7"/>
    <x v="0"/>
    <x v="8"/>
  </r>
  <r>
    <n v="1415"/>
    <x v="1365"/>
    <x v="1"/>
    <x v="4"/>
    <s v="Reinforcement Learning"/>
    <s v=" FastAPI"/>
    <s v=" AWS"/>
    <m/>
    <m/>
    <m/>
    <x v="1"/>
    <x v="2"/>
    <x v="1414"/>
    <n v="85533"/>
    <n v="108720"/>
    <n v="97126.5"/>
    <d v="2024-05-06T00:00:00"/>
    <x v="0"/>
    <s v="FastAPI"/>
    <s v="Entry"/>
    <d v="2024-05-06T00:00:00"/>
    <n v="6"/>
    <n v="5"/>
    <x v="1"/>
    <x v="3"/>
  </r>
  <r>
    <n v="1416"/>
    <x v="1366"/>
    <x v="4"/>
    <x v="2"/>
    <s v="Excel"/>
    <s v=" Power BI"/>
    <s v=" Hugging Face"/>
    <s v=" Flask"/>
    <s v=" NumPy"/>
    <m/>
    <x v="1"/>
    <x v="0"/>
    <x v="1415"/>
    <n v="113696"/>
    <n v="156285"/>
    <n v="134990.5"/>
    <d v="2025-06-09T00:00:00"/>
    <x v="0"/>
    <s v="Scikit-learn, BigQuery"/>
    <s v="Entry"/>
    <d v="2025-06-09T00:00:00"/>
    <n v="9"/>
    <n v="6"/>
    <x v="0"/>
    <x v="11"/>
  </r>
  <r>
    <n v="1417"/>
    <x v="1367"/>
    <x v="0"/>
    <x v="1"/>
    <s v="R"/>
    <s v=" LangChain"/>
    <s v=" Power BI"/>
    <s v=" C++"/>
    <m/>
    <m/>
    <x v="0"/>
    <x v="3"/>
    <x v="1416"/>
    <n v="44327"/>
    <n v="114164"/>
    <n v="79245.5"/>
    <d v="2025-03-02T00:00:00"/>
    <x v="1"/>
    <s v="KDB+, BigQuery, FastAPI"/>
    <s v="Mid"/>
    <d v="2025-03-02T00:00:00"/>
    <n v="2"/>
    <n v="3"/>
    <x v="0"/>
    <x v="1"/>
  </r>
  <r>
    <n v="1418"/>
    <x v="1368"/>
    <x v="4"/>
    <x v="0"/>
    <s v="Hugging Face"/>
    <s v=" Excel"/>
    <s v=" Keras"/>
    <s v=" FastAPI"/>
    <s v=" TensorFlow"/>
    <s v=" GCP"/>
    <x v="2"/>
    <x v="0"/>
    <x v="1417"/>
    <n v="42174"/>
    <n v="115778"/>
    <n v="78976"/>
    <d v="2023-12-22T00:00:00"/>
    <x v="1"/>
    <s v="LangChain, KDB+, MLflow"/>
    <s v="Senior"/>
    <d v="2023-12-22T00:00:00"/>
    <n v="22"/>
    <n v="12"/>
    <x v="2"/>
    <x v="5"/>
  </r>
  <r>
    <n v="1419"/>
    <x v="1369"/>
    <x v="5"/>
    <x v="4"/>
    <s v="Reinforcement Learning"/>
    <s v=" Pandas"/>
    <s v=" AWS"/>
    <m/>
    <m/>
    <m/>
    <x v="1"/>
    <x v="1"/>
    <x v="1418"/>
    <n v="83012"/>
    <n v="128069"/>
    <n v="105540.5"/>
    <d v="2025-02-27T00:00:00"/>
    <x v="2"/>
    <s v="KDB+"/>
    <s v="Entry"/>
    <d v="2025-02-27T00:00:00"/>
    <n v="27"/>
    <n v="2"/>
    <x v="0"/>
    <x v="4"/>
  </r>
  <r>
    <n v="1420"/>
    <x v="1370"/>
    <x v="4"/>
    <x v="2"/>
    <s v="SQL"/>
    <s v=" GCP"/>
    <s v=" Excel"/>
    <s v=" CUDA"/>
    <s v=" R"/>
    <m/>
    <x v="1"/>
    <x v="2"/>
    <x v="1419"/>
    <n v="94512"/>
    <n v="159116"/>
    <n v="126814"/>
    <d v="2024-10-06T00:00:00"/>
    <x v="1"/>
    <s v="BigQuery, KDB+"/>
    <s v="Entry"/>
    <d v="2024-10-06T00:00:00"/>
    <n v="6"/>
    <n v="10"/>
    <x v="1"/>
    <x v="10"/>
  </r>
  <r>
    <n v="1421"/>
    <x v="1371"/>
    <x v="5"/>
    <x v="5"/>
    <s v="Scikit-learn"/>
    <s v=" Excel"/>
    <s v=" Python"/>
    <s v=" Flask"/>
    <s v=" GCP"/>
    <s v=" C++"/>
    <x v="1"/>
    <x v="3"/>
    <x v="1420"/>
    <n v="56379"/>
    <n v="96578"/>
    <n v="76478.5"/>
    <d v="2024-03-08T00:00:00"/>
    <x v="1"/>
    <s v="TensorFlow, KDB+"/>
    <s v="Entry"/>
    <d v="2024-03-08T00:00:00"/>
    <n v="8"/>
    <n v="3"/>
    <x v="1"/>
    <x v="1"/>
  </r>
  <r>
    <n v="1422"/>
    <x v="1372"/>
    <x v="1"/>
    <x v="6"/>
    <s v="Pandas"/>
    <s v=" GCP"/>
    <s v=" Azure"/>
    <s v=" Reinforcement Learning"/>
    <s v=" TensorFlow"/>
    <s v=" MLflow"/>
    <x v="0"/>
    <x v="3"/>
    <x v="1421"/>
    <n v="67160"/>
    <n v="129962"/>
    <n v="98561"/>
    <d v="2024-11-16T00:00:00"/>
    <x v="1"/>
    <s v="PyTorch, LangChain, BigQuery"/>
    <s v="Mid"/>
    <d v="2024-11-16T00:00:00"/>
    <n v="16"/>
    <n v="11"/>
    <x v="1"/>
    <x v="7"/>
  </r>
  <r>
    <n v="1423"/>
    <x v="1373"/>
    <x v="6"/>
    <x v="1"/>
    <s v="CUDA"/>
    <s v=" SQL"/>
    <s v=" C++"/>
    <s v=" PyTorch"/>
    <s v=" Hugging Face"/>
    <s v=" AWS"/>
    <x v="2"/>
    <x v="0"/>
    <x v="1422"/>
    <n v="41141"/>
    <n v="82048"/>
    <n v="61594.5"/>
    <d v="2025-07-20T00:00:00"/>
    <x v="1"/>
    <s v="LangChain"/>
    <s v="Senior"/>
    <d v="2025-07-20T00:00:00"/>
    <n v="20"/>
    <n v="7"/>
    <x v="0"/>
    <x v="8"/>
  </r>
  <r>
    <n v="1424"/>
    <x v="1374"/>
    <x v="4"/>
    <x v="3"/>
    <s v="Hugging Face"/>
    <s v=" Power BI"/>
    <s v=" TensorFlow"/>
    <s v=" C++"/>
    <s v=" Python"/>
    <s v=" AWS"/>
    <x v="0"/>
    <x v="0"/>
    <x v="1423"/>
    <n v="119291"/>
    <n v="180214"/>
    <n v="149752.5"/>
    <d v="2024-08-16T00:00:00"/>
    <x v="0"/>
    <s v="Scikit-learn, BigQuery"/>
    <s v="Mid"/>
    <d v="2024-08-16T00:00:00"/>
    <n v="16"/>
    <n v="8"/>
    <x v="1"/>
    <x v="0"/>
  </r>
  <r>
    <n v="1425"/>
    <x v="1375"/>
    <x v="4"/>
    <x v="6"/>
    <s v="LangChain"/>
    <s v=" CUDA"/>
    <s v=" FastAPI"/>
    <s v=" Excel"/>
    <s v=" GCP"/>
    <s v=" Power BI"/>
    <x v="2"/>
    <x v="1"/>
    <x v="1424"/>
    <n v="68514"/>
    <n v="83310"/>
    <n v="75912"/>
    <d v="2025-02-25T00:00:00"/>
    <x v="0"/>
    <s v="Scikit-learn"/>
    <s v="Senior"/>
    <d v="2025-02-25T00:00:00"/>
    <n v="25"/>
    <n v="2"/>
    <x v="0"/>
    <x v="4"/>
  </r>
  <r>
    <n v="1426"/>
    <x v="1376"/>
    <x v="5"/>
    <x v="7"/>
    <s v="MLflow"/>
    <s v=" Python"/>
    <s v=" Reinforcement Learning"/>
    <s v=" SQL"/>
    <s v=" Pandas"/>
    <s v=" NumPy"/>
    <x v="1"/>
    <x v="3"/>
    <x v="1425"/>
    <n v="136136"/>
    <n v="173242"/>
    <n v="154689"/>
    <d v="2024-11-12T00:00:00"/>
    <x v="0"/>
    <s v="LangChain, FastAPI"/>
    <s v="Entry"/>
    <d v="2024-11-12T00:00:00"/>
    <n v="12"/>
    <n v="11"/>
    <x v="1"/>
    <x v="7"/>
  </r>
  <r>
    <n v="1427"/>
    <x v="261"/>
    <x v="1"/>
    <x v="5"/>
    <s v="Scikit-learn"/>
    <s v=" C++"/>
    <s v=" NumPy"/>
    <s v=" FastAPI"/>
    <m/>
    <m/>
    <x v="2"/>
    <x v="2"/>
    <x v="1426"/>
    <n v="84014"/>
    <n v="111768"/>
    <n v="97891"/>
    <d v="2025-04-27T00:00:00"/>
    <x v="2"/>
    <s v="BigQuery, KDB+"/>
    <s v="Senior"/>
    <d v="2025-04-27T00:00:00"/>
    <n v="27"/>
    <n v="4"/>
    <x v="0"/>
    <x v="9"/>
  </r>
  <r>
    <n v="1428"/>
    <x v="1377"/>
    <x v="6"/>
    <x v="1"/>
    <s v="TensorFlow"/>
    <s v=" C++"/>
    <s v=" Pandas"/>
    <m/>
    <m/>
    <m/>
    <x v="1"/>
    <x v="0"/>
    <x v="1427"/>
    <n v="95419"/>
    <n v="156635"/>
    <n v="126027"/>
    <d v="2024-02-18T00:00:00"/>
    <x v="1"/>
    <s v="TensorFlow, KDB+"/>
    <s v="Entry"/>
    <d v="2024-02-18T00:00:00"/>
    <n v="18"/>
    <n v="2"/>
    <x v="1"/>
    <x v="4"/>
  </r>
  <r>
    <n v="1429"/>
    <x v="1378"/>
    <x v="3"/>
    <x v="0"/>
    <s v="TensorFlow"/>
    <s v=" PyTorch"/>
    <s v=" C++"/>
    <m/>
    <m/>
    <m/>
    <x v="1"/>
    <x v="1"/>
    <x v="1428"/>
    <n v="149578"/>
    <n v="227156"/>
    <n v="188367"/>
    <d v="2025-09-14T00:00:00"/>
    <x v="2"/>
    <s v="LangChain, FastAPI"/>
    <s v="Entry"/>
    <d v="2025-09-14T00:00:00"/>
    <n v="14"/>
    <n v="9"/>
    <x v="0"/>
    <x v="2"/>
  </r>
  <r>
    <n v="1430"/>
    <x v="1379"/>
    <x v="1"/>
    <x v="6"/>
    <s v="Hugging Face"/>
    <s v=" SQL"/>
    <s v=" AWS"/>
    <s v=" Scikit-learn"/>
    <s v=" C++"/>
    <s v=" Pandas"/>
    <x v="0"/>
    <x v="3"/>
    <x v="1429"/>
    <n v="76646"/>
    <n v="175442"/>
    <n v="126044"/>
    <d v="2024-08-28T00:00:00"/>
    <x v="0"/>
    <s v="TensorFlow, FastAPI"/>
    <s v="Mid"/>
    <d v="2024-08-28T00:00:00"/>
    <n v="28"/>
    <n v="8"/>
    <x v="1"/>
    <x v="0"/>
  </r>
  <r>
    <n v="1431"/>
    <x v="1380"/>
    <x v="2"/>
    <x v="4"/>
    <s v="CUDA"/>
    <s v=" Scikit-learn"/>
    <s v=" R"/>
    <s v=" Azure"/>
    <m/>
    <m/>
    <x v="2"/>
    <x v="1"/>
    <x v="1430"/>
    <n v="59448"/>
    <n v="101920"/>
    <n v="80684"/>
    <d v="2024-03-08T00:00:00"/>
    <x v="2"/>
    <s v="BigQuery, LangChain"/>
    <s v="Senior"/>
    <d v="2024-03-08T00:00:00"/>
    <n v="8"/>
    <n v="3"/>
    <x v="1"/>
    <x v="1"/>
  </r>
  <r>
    <n v="1432"/>
    <x v="1381"/>
    <x v="0"/>
    <x v="6"/>
    <s v="LangChain"/>
    <s v=" PyTorch"/>
    <s v=" TensorFlow"/>
    <s v=" GCP"/>
    <m/>
    <m/>
    <x v="1"/>
    <x v="2"/>
    <x v="1431"/>
    <n v="41904"/>
    <n v="79881"/>
    <n v="60892.5"/>
    <d v="2023-12-27T00:00:00"/>
    <x v="1"/>
    <s v="TensorFlow, MLflow, BigQuery"/>
    <s v="Entry"/>
    <d v="2023-12-27T00:00:00"/>
    <n v="27"/>
    <n v="12"/>
    <x v="2"/>
    <x v="5"/>
  </r>
  <r>
    <n v="1433"/>
    <x v="1382"/>
    <x v="4"/>
    <x v="5"/>
    <s v="MLflow"/>
    <s v=" AWS"/>
    <s v=" SQL"/>
    <s v=" Pandas"/>
    <m/>
    <m/>
    <x v="1"/>
    <x v="1"/>
    <x v="1432"/>
    <n v="122152"/>
    <n v="211094"/>
    <n v="166623"/>
    <d v="2024-08-15T00:00:00"/>
    <x v="1"/>
    <s v="LangChain, FastAPI"/>
    <s v="Entry"/>
    <d v="2024-08-15T00:00:00"/>
    <n v="15"/>
    <n v="8"/>
    <x v="1"/>
    <x v="0"/>
  </r>
  <r>
    <n v="1434"/>
    <x v="1383"/>
    <x v="5"/>
    <x v="4"/>
    <s v="Python"/>
    <s v=" Flask"/>
    <s v=" Azure"/>
    <s v=" MLflow"/>
    <s v=" Keras"/>
    <s v=" Power BI"/>
    <x v="0"/>
    <x v="1"/>
    <x v="1433"/>
    <n v="148075"/>
    <n v="159793"/>
    <n v="153934"/>
    <d v="2024-05-05T00:00:00"/>
    <x v="2"/>
    <s v="BigQuery, TensorFlow"/>
    <s v="Mid"/>
    <d v="2024-05-05T00:00:00"/>
    <n v="5"/>
    <n v="5"/>
    <x v="1"/>
    <x v="3"/>
  </r>
  <r>
    <n v="1435"/>
    <x v="1384"/>
    <x v="5"/>
    <x v="6"/>
    <s v="Power BI"/>
    <s v=" Excel"/>
    <s v=" Scikit-learn"/>
    <s v=" Hugging Face"/>
    <s v=" FastAPI"/>
    <m/>
    <x v="2"/>
    <x v="3"/>
    <x v="1434"/>
    <n v="138448"/>
    <n v="172737"/>
    <n v="155592.5"/>
    <d v="2024-01-28T00:00:00"/>
    <x v="1"/>
    <s v="LangChain"/>
    <s v="Senior"/>
    <d v="2024-01-28T00:00:00"/>
    <n v="28"/>
    <n v="1"/>
    <x v="1"/>
    <x v="6"/>
  </r>
  <r>
    <n v="1436"/>
    <x v="1385"/>
    <x v="1"/>
    <x v="5"/>
    <s v="Python"/>
    <s v=" Keras"/>
    <s v=" Hugging Face"/>
    <s v=" Flask"/>
    <s v=" TensorFlow"/>
    <m/>
    <x v="1"/>
    <x v="0"/>
    <x v="1435"/>
    <n v="114961"/>
    <n v="137232"/>
    <n v="126096.5"/>
    <d v="2023-12-23T00:00:00"/>
    <x v="2"/>
    <s v="MLflow"/>
    <s v="Entry"/>
    <d v="2023-12-23T00:00:00"/>
    <n v="23"/>
    <n v="12"/>
    <x v="2"/>
    <x v="5"/>
  </r>
  <r>
    <n v="1437"/>
    <x v="1386"/>
    <x v="4"/>
    <x v="3"/>
    <s v="CUDA"/>
    <s v=" TensorFlow"/>
    <s v=" PyTorch"/>
    <s v=" Python"/>
    <s v=" R"/>
    <s v=" NumPy"/>
    <x v="1"/>
    <x v="3"/>
    <x v="1436"/>
    <n v="120680"/>
    <n v="197411"/>
    <n v="159045.5"/>
    <d v="2023-12-23T00:00:00"/>
    <x v="1"/>
    <s v="LangChain, TensorFlow, KDB+"/>
    <s v="Entry"/>
    <d v="2023-12-23T00:00:00"/>
    <n v="23"/>
    <n v="12"/>
    <x v="2"/>
    <x v="5"/>
  </r>
  <r>
    <n v="1438"/>
    <x v="1387"/>
    <x v="4"/>
    <x v="0"/>
    <s v="Python"/>
    <s v=" TensorFlow"/>
    <s v=" Power BI"/>
    <m/>
    <m/>
    <m/>
    <x v="1"/>
    <x v="2"/>
    <x v="1437"/>
    <n v="130193"/>
    <n v="219722"/>
    <n v="174957.5"/>
    <d v="2025-08-19T00:00:00"/>
    <x v="2"/>
    <s v="FastAPI, KDB+, TensorFlow"/>
    <s v="Entry"/>
    <d v="2025-08-19T00:00:00"/>
    <n v="19"/>
    <n v="8"/>
    <x v="0"/>
    <x v="0"/>
  </r>
  <r>
    <n v="1439"/>
    <x v="1388"/>
    <x v="1"/>
    <x v="0"/>
    <s v="MLflow"/>
    <s v=" Keras"/>
    <s v=" GCP"/>
    <m/>
    <m/>
    <m/>
    <x v="2"/>
    <x v="2"/>
    <x v="1438"/>
    <n v="63320"/>
    <n v="102902"/>
    <n v="83111"/>
    <d v="2025-04-07T00:00:00"/>
    <x v="0"/>
    <s v="Scikit-learn"/>
    <s v="Senior"/>
    <d v="2025-04-07T00:00:00"/>
    <n v="7"/>
    <n v="4"/>
    <x v="0"/>
    <x v="9"/>
  </r>
  <r>
    <n v="1440"/>
    <x v="1389"/>
    <x v="3"/>
    <x v="2"/>
    <s v="MLflow"/>
    <s v=" Hugging Face"/>
    <s v=" Scikit-learn"/>
    <s v=" C++"/>
    <m/>
    <m/>
    <x v="0"/>
    <x v="0"/>
    <x v="1439"/>
    <n v="144303"/>
    <n v="234237"/>
    <n v="189270"/>
    <d v="2025-07-05T00:00:00"/>
    <x v="1"/>
    <s v="TensorFlow"/>
    <s v="Mid"/>
    <d v="2025-07-05T00:00:00"/>
    <n v="5"/>
    <n v="7"/>
    <x v="0"/>
    <x v="8"/>
  </r>
  <r>
    <n v="1441"/>
    <x v="1390"/>
    <x v="2"/>
    <x v="1"/>
    <s v="Pandas"/>
    <s v=" TensorFlow"/>
    <s v=" Hugging Face"/>
    <m/>
    <m/>
    <m/>
    <x v="0"/>
    <x v="1"/>
    <x v="1440"/>
    <n v="125644"/>
    <n v="191197"/>
    <n v="158420.5"/>
    <d v="2025-04-18T00:00:00"/>
    <x v="1"/>
    <s v="TensorFlow"/>
    <s v="Mid"/>
    <d v="2025-04-18T00:00:00"/>
    <n v="18"/>
    <n v="4"/>
    <x v="0"/>
    <x v="9"/>
  </r>
  <r>
    <n v="1442"/>
    <x v="1391"/>
    <x v="6"/>
    <x v="1"/>
    <s v="Power BI"/>
    <s v=" NumPy"/>
    <s v=" TensorFlow"/>
    <s v=" Flask"/>
    <s v=" SQL"/>
    <m/>
    <x v="2"/>
    <x v="0"/>
    <x v="1441"/>
    <n v="124397"/>
    <n v="179920"/>
    <n v="152158.5"/>
    <d v="2024-07-25T00:00:00"/>
    <x v="1"/>
    <s v="BigQuery, FastAPI"/>
    <s v="Senior"/>
    <d v="2024-07-25T00:00:00"/>
    <n v="25"/>
    <n v="7"/>
    <x v="1"/>
    <x v="8"/>
  </r>
  <r>
    <n v="1443"/>
    <x v="1392"/>
    <x v="2"/>
    <x v="0"/>
    <s v="Hugging Face"/>
    <s v=" Scikit-learn"/>
    <s v=" GCP"/>
    <s v=" TensorFlow"/>
    <s v=" NumPy"/>
    <m/>
    <x v="2"/>
    <x v="0"/>
    <x v="1442"/>
    <n v="100967"/>
    <n v="158917"/>
    <n v="129942"/>
    <d v="2023-10-20T00:00:00"/>
    <x v="1"/>
    <s v="BigQuery"/>
    <s v="Senior"/>
    <d v="2023-10-20T00:00:00"/>
    <n v="20"/>
    <n v="10"/>
    <x v="2"/>
    <x v="10"/>
  </r>
  <r>
    <n v="1444"/>
    <x v="1393"/>
    <x v="1"/>
    <x v="1"/>
    <s v="Power BI"/>
    <s v=" Hugging Face"/>
    <s v=" Azure"/>
    <s v=" NumPy"/>
    <s v=" SQL"/>
    <m/>
    <x v="0"/>
    <x v="1"/>
    <x v="1443"/>
    <n v="86614"/>
    <n v="168639"/>
    <n v="127626.5"/>
    <d v="2025-05-29T00:00:00"/>
    <x v="2"/>
    <s v="BigQuery, PyTorch"/>
    <s v="Mid"/>
    <d v="2025-05-29T00:00:00"/>
    <n v="29"/>
    <n v="5"/>
    <x v="0"/>
    <x v="3"/>
  </r>
  <r>
    <n v="1445"/>
    <x v="1394"/>
    <x v="6"/>
    <x v="1"/>
    <s v="MLflow"/>
    <s v=" TensorFlow"/>
    <s v=" Reinforcement Learning"/>
    <m/>
    <m/>
    <m/>
    <x v="1"/>
    <x v="3"/>
    <x v="1444"/>
    <n v="91509"/>
    <n v="117239"/>
    <n v="104374"/>
    <d v="2023-11-23T00:00:00"/>
    <x v="0"/>
    <s v="FastAPI"/>
    <s v="Entry"/>
    <d v="2023-11-23T00:00:00"/>
    <n v="23"/>
    <n v="11"/>
    <x v="2"/>
    <x v="7"/>
  </r>
  <r>
    <n v="1446"/>
    <x v="1395"/>
    <x v="3"/>
    <x v="3"/>
    <s v="Flask"/>
    <s v=" AWS"/>
    <s v=" TensorFlow"/>
    <s v=" NumPy"/>
    <m/>
    <m/>
    <x v="0"/>
    <x v="3"/>
    <x v="1445"/>
    <n v="105140"/>
    <n v="164172"/>
    <n v="134656"/>
    <d v="2025-01-05T00:00:00"/>
    <x v="0"/>
    <s v="Scikit-learn, KDB+"/>
    <s v="Mid"/>
    <d v="2025-01-05T00:00:00"/>
    <n v="5"/>
    <n v="1"/>
    <x v="0"/>
    <x v="6"/>
  </r>
  <r>
    <n v="1447"/>
    <x v="1396"/>
    <x v="6"/>
    <x v="0"/>
    <s v="Scikit-learn"/>
    <s v=" GCP"/>
    <s v=" LangChain"/>
    <s v=" Python"/>
    <s v=" CUDA"/>
    <s v=" Excel"/>
    <x v="1"/>
    <x v="2"/>
    <x v="1446"/>
    <n v="117356"/>
    <n v="209343"/>
    <n v="163349.5"/>
    <d v="2024-11-24T00:00:00"/>
    <x v="1"/>
    <s v="LangChain"/>
    <s v="Entry"/>
    <d v="2024-11-24T00:00:00"/>
    <n v="24"/>
    <n v="11"/>
    <x v="1"/>
    <x v="7"/>
  </r>
  <r>
    <n v="1448"/>
    <x v="1397"/>
    <x v="2"/>
    <x v="3"/>
    <s v="Hugging Face"/>
    <s v=" Excel"/>
    <s v=" Scikit-learn"/>
    <s v=" CUDA"/>
    <s v=" SQL"/>
    <s v=" PyTorch"/>
    <x v="2"/>
    <x v="2"/>
    <x v="1447"/>
    <n v="140190"/>
    <n v="184813"/>
    <n v="162501.5"/>
    <d v="2025-04-19T00:00:00"/>
    <x v="1"/>
    <s v="BigQuery, LangChain, Scikit-learn"/>
    <s v="Senior"/>
    <d v="2025-04-19T00:00:00"/>
    <n v="19"/>
    <n v="4"/>
    <x v="0"/>
    <x v="9"/>
  </r>
  <r>
    <n v="1449"/>
    <x v="1398"/>
    <x v="5"/>
    <x v="2"/>
    <s v="Pandas"/>
    <s v=" MLflow"/>
    <s v=" Power BI"/>
    <s v=" Python"/>
    <m/>
    <m/>
    <x v="2"/>
    <x v="3"/>
    <x v="1448"/>
    <n v="91516"/>
    <n v="113851"/>
    <n v="102683.5"/>
    <d v="2024-07-02T00:00:00"/>
    <x v="1"/>
    <s v="LangChain, TensorFlow"/>
    <s v="Senior"/>
    <d v="2024-07-02T00:00:00"/>
    <n v="2"/>
    <n v="7"/>
    <x v="1"/>
    <x v="8"/>
  </r>
  <r>
    <n v="1450"/>
    <x v="1399"/>
    <x v="6"/>
    <x v="5"/>
    <s v="Hugging Face"/>
    <s v=" TensorFlow"/>
    <s v=" C++"/>
    <s v=" Keras"/>
    <s v=" AWS"/>
    <m/>
    <x v="2"/>
    <x v="0"/>
    <x v="1449"/>
    <n v="42598"/>
    <n v="130452"/>
    <n v="86525"/>
    <d v="2024-03-04T00:00:00"/>
    <x v="1"/>
    <s v="Scikit-learn, BigQuery"/>
    <s v="Senior"/>
    <d v="2024-03-04T00:00:00"/>
    <n v="4"/>
    <n v="3"/>
    <x v="1"/>
    <x v="1"/>
  </r>
  <r>
    <n v="1451"/>
    <x v="1400"/>
    <x v="0"/>
    <x v="0"/>
    <s v="C++"/>
    <s v=" Excel"/>
    <s v=" Pandas"/>
    <m/>
    <m/>
    <m/>
    <x v="1"/>
    <x v="2"/>
    <x v="1450"/>
    <n v="43782"/>
    <n v="76516"/>
    <n v="60149"/>
    <d v="2025-02-19T00:00:00"/>
    <x v="1"/>
    <s v="TensorFlow"/>
    <s v="Entry"/>
    <d v="2025-02-19T00:00:00"/>
    <n v="19"/>
    <n v="2"/>
    <x v="0"/>
    <x v="4"/>
  </r>
  <r>
    <n v="1452"/>
    <x v="1401"/>
    <x v="0"/>
    <x v="5"/>
    <s v="NumPy"/>
    <s v=" Python"/>
    <s v=" PyTorch"/>
    <m/>
    <m/>
    <m/>
    <x v="2"/>
    <x v="3"/>
    <x v="1451"/>
    <n v="113253"/>
    <n v="141139"/>
    <n v="127196"/>
    <d v="2025-01-25T00:00:00"/>
    <x v="2"/>
    <s v="PyTorch"/>
    <s v="Senior"/>
    <d v="2025-01-25T00:00:00"/>
    <n v="25"/>
    <n v="1"/>
    <x v="0"/>
    <x v="6"/>
  </r>
  <r>
    <n v="1453"/>
    <x v="1402"/>
    <x v="0"/>
    <x v="5"/>
    <s v="Reinforcement Learning"/>
    <s v=" TensorFlow"/>
    <s v=" Excel"/>
    <s v=" Azure"/>
    <m/>
    <m/>
    <x v="2"/>
    <x v="0"/>
    <x v="1452"/>
    <n v="103189"/>
    <n v="201637"/>
    <n v="152413"/>
    <d v="2024-12-21T00:00:00"/>
    <x v="1"/>
    <s v="TensorFlow, LangChain"/>
    <s v="Senior"/>
    <d v="2024-12-21T00:00:00"/>
    <n v="21"/>
    <n v="12"/>
    <x v="1"/>
    <x v="5"/>
  </r>
  <r>
    <n v="1454"/>
    <x v="1403"/>
    <x v="4"/>
    <x v="0"/>
    <s v="Excel"/>
    <s v=" R"/>
    <s v=" FastAPI"/>
    <m/>
    <m/>
    <m/>
    <x v="2"/>
    <x v="1"/>
    <x v="1453"/>
    <n v="40447"/>
    <n v="58415"/>
    <n v="49431"/>
    <d v="2024-09-13T00:00:00"/>
    <x v="1"/>
    <s v="Scikit-learn, MLflow"/>
    <s v="Senior"/>
    <d v="2024-09-13T00:00:00"/>
    <n v="13"/>
    <n v="9"/>
    <x v="1"/>
    <x v="2"/>
  </r>
  <r>
    <n v="1455"/>
    <x v="1404"/>
    <x v="0"/>
    <x v="3"/>
    <s v="Excel"/>
    <s v=" R"/>
    <s v=" MLflow"/>
    <s v=" Azure"/>
    <s v=" Flask"/>
    <s v=" TensorFlow"/>
    <x v="2"/>
    <x v="3"/>
    <x v="1454"/>
    <n v="66165"/>
    <n v="124209"/>
    <n v="95187"/>
    <d v="2025-02-24T00:00:00"/>
    <x v="1"/>
    <s v="PyTorch, TensorFlow, MLflow"/>
    <s v="Senior"/>
    <d v="2025-02-24T00:00:00"/>
    <n v="24"/>
    <n v="2"/>
    <x v="0"/>
    <x v="4"/>
  </r>
  <r>
    <n v="1456"/>
    <x v="1405"/>
    <x v="4"/>
    <x v="6"/>
    <s v="LangChain"/>
    <s v=" SQL"/>
    <s v=" Hugging Face"/>
    <s v=" AWS"/>
    <s v=" CUDA"/>
    <m/>
    <x v="2"/>
    <x v="1"/>
    <x v="1455"/>
    <n v="55662"/>
    <n v="72677"/>
    <n v="64169.5"/>
    <d v="2025-01-13T00:00:00"/>
    <x v="1"/>
    <s v="KDB+, FastAPI, PyTorch"/>
    <s v="Senior"/>
    <d v="2025-01-13T00:00:00"/>
    <n v="13"/>
    <n v="1"/>
    <x v="0"/>
    <x v="6"/>
  </r>
  <r>
    <n v="1457"/>
    <x v="1250"/>
    <x v="5"/>
    <x v="6"/>
    <s v="Excel"/>
    <s v=" Power BI"/>
    <s v=" Python"/>
    <m/>
    <m/>
    <m/>
    <x v="2"/>
    <x v="0"/>
    <x v="1456"/>
    <n v="82452"/>
    <n v="157433"/>
    <n v="119942.5"/>
    <d v="2025-01-07T00:00:00"/>
    <x v="2"/>
    <s v="FastAPI, PyTorch"/>
    <s v="Senior"/>
    <d v="2025-01-07T00:00:00"/>
    <n v="7"/>
    <n v="1"/>
    <x v="0"/>
    <x v="6"/>
  </r>
  <r>
    <n v="1458"/>
    <x v="1406"/>
    <x v="5"/>
    <x v="7"/>
    <s v="MLflow"/>
    <s v=" Pandas"/>
    <s v=" NumPy"/>
    <s v=" GCP"/>
    <s v=" FastAPI"/>
    <s v=" LangChain"/>
    <x v="1"/>
    <x v="0"/>
    <x v="1457"/>
    <n v="89994"/>
    <n v="162981"/>
    <n v="126487.5"/>
    <d v="2025-03-09T00:00:00"/>
    <x v="1"/>
    <s v="FastAPI, KDB+, PyTorch"/>
    <s v="Entry"/>
    <d v="2025-03-09T00:00:00"/>
    <n v="9"/>
    <n v="3"/>
    <x v="0"/>
    <x v="1"/>
  </r>
  <r>
    <n v="1459"/>
    <x v="1407"/>
    <x v="6"/>
    <x v="6"/>
    <s v="GCP"/>
    <s v=" Flask"/>
    <s v=" TensorFlow"/>
    <s v=" MLflow"/>
    <m/>
    <m/>
    <x v="1"/>
    <x v="0"/>
    <x v="1458"/>
    <n v="88502"/>
    <n v="151208"/>
    <n v="119855"/>
    <d v="2025-08-13T00:00:00"/>
    <x v="0"/>
    <s v="BigQuery, PyTorch"/>
    <s v="Entry"/>
    <d v="2025-08-13T00:00:00"/>
    <n v="13"/>
    <n v="8"/>
    <x v="0"/>
    <x v="0"/>
  </r>
  <r>
    <n v="1460"/>
    <x v="1408"/>
    <x v="6"/>
    <x v="6"/>
    <s v="Reinforcement Learning"/>
    <s v=" MLflow"/>
    <s v=" Hugging Face"/>
    <s v=" C++"/>
    <s v=" Azure"/>
    <m/>
    <x v="2"/>
    <x v="2"/>
    <x v="1459"/>
    <n v="104608"/>
    <n v="194654"/>
    <n v="149631"/>
    <d v="2023-11-12T00:00:00"/>
    <x v="1"/>
    <s v="MLflow"/>
    <s v="Senior"/>
    <d v="2023-11-12T00:00:00"/>
    <n v="12"/>
    <n v="11"/>
    <x v="2"/>
    <x v="7"/>
  </r>
  <r>
    <n v="1461"/>
    <x v="1409"/>
    <x v="2"/>
    <x v="1"/>
    <s v="Hugging Face"/>
    <s v=" TensorFlow"/>
    <s v=" MLflow"/>
    <m/>
    <m/>
    <m/>
    <x v="2"/>
    <x v="2"/>
    <x v="1460"/>
    <n v="59714"/>
    <n v="136906"/>
    <n v="98310"/>
    <d v="2024-02-16T00:00:00"/>
    <x v="1"/>
    <s v="PyTorch, KDB+, TensorFlow"/>
    <s v="Senior"/>
    <d v="2024-02-16T00:00:00"/>
    <n v="16"/>
    <n v="2"/>
    <x v="1"/>
    <x v="4"/>
  </r>
  <r>
    <n v="1462"/>
    <x v="1410"/>
    <x v="5"/>
    <x v="2"/>
    <s v="FastAPI"/>
    <s v=" Scikit-learn"/>
    <s v=" MLflow"/>
    <m/>
    <m/>
    <m/>
    <x v="0"/>
    <x v="1"/>
    <x v="1461"/>
    <n v="129435"/>
    <n v="219563"/>
    <n v="174499"/>
    <d v="2025-01-18T00:00:00"/>
    <x v="1"/>
    <s v="BigQuery"/>
    <s v="Mid"/>
    <d v="2025-01-18T00:00:00"/>
    <n v="18"/>
    <n v="1"/>
    <x v="0"/>
    <x v="6"/>
  </r>
  <r>
    <n v="1463"/>
    <x v="1411"/>
    <x v="5"/>
    <x v="3"/>
    <s v="MLflow"/>
    <s v=" CUDA"/>
    <s v=" GCP"/>
    <s v=" Pandas"/>
    <s v=" Power BI"/>
    <m/>
    <x v="0"/>
    <x v="2"/>
    <x v="1462"/>
    <n v="98022"/>
    <n v="116786"/>
    <n v="107404"/>
    <d v="2024-05-30T00:00:00"/>
    <x v="2"/>
    <s v="KDB+, Scikit-learn, MLflow"/>
    <s v="Mid"/>
    <d v="2024-05-30T00:00:00"/>
    <n v="30"/>
    <n v="5"/>
    <x v="1"/>
    <x v="3"/>
  </r>
  <r>
    <n v="1464"/>
    <x v="1412"/>
    <x v="5"/>
    <x v="0"/>
    <s v="Python"/>
    <s v=" Azure"/>
    <s v=" CUDA"/>
    <s v=" NumPy"/>
    <s v=" Power BI"/>
    <m/>
    <x v="2"/>
    <x v="1"/>
    <x v="1463"/>
    <n v="74164"/>
    <n v="101550"/>
    <n v="87857"/>
    <d v="2024-10-24T00:00:00"/>
    <x v="0"/>
    <s v="FastAPI, KDB+"/>
    <s v="Senior"/>
    <d v="2024-10-24T00:00:00"/>
    <n v="24"/>
    <n v="10"/>
    <x v="1"/>
    <x v="10"/>
  </r>
  <r>
    <n v="1465"/>
    <x v="1413"/>
    <x v="3"/>
    <x v="6"/>
    <s v="Pandas"/>
    <s v=" MLflow"/>
    <s v=" C++"/>
    <s v=" Reinforcement Learning"/>
    <s v=" SQL"/>
    <s v=" Python"/>
    <x v="0"/>
    <x v="3"/>
    <x v="1464"/>
    <n v="125699"/>
    <n v="188499"/>
    <n v="157099"/>
    <d v="2024-05-14T00:00:00"/>
    <x v="1"/>
    <s v="LangChain, MLflow"/>
    <s v="Mid"/>
    <d v="2024-05-14T00:00:00"/>
    <n v="14"/>
    <n v="5"/>
    <x v="1"/>
    <x v="3"/>
  </r>
  <r>
    <n v="1466"/>
    <x v="1414"/>
    <x v="0"/>
    <x v="7"/>
    <s v="GCP"/>
    <s v=" C++"/>
    <s v=" FastAPI"/>
    <m/>
    <m/>
    <m/>
    <x v="2"/>
    <x v="1"/>
    <x v="1465"/>
    <n v="81948"/>
    <n v="127477"/>
    <n v="104712.5"/>
    <d v="2025-03-09T00:00:00"/>
    <x v="0"/>
    <s v="TensorFlow"/>
    <s v="Senior"/>
    <d v="2025-03-09T00:00:00"/>
    <n v="9"/>
    <n v="3"/>
    <x v="0"/>
    <x v="1"/>
  </r>
  <r>
    <n v="1467"/>
    <x v="1415"/>
    <x v="1"/>
    <x v="5"/>
    <s v="NumPy"/>
    <s v=" Python"/>
    <s v=" SQL"/>
    <s v=" CUDA"/>
    <s v=" Hugging Face"/>
    <m/>
    <x v="1"/>
    <x v="3"/>
    <x v="1466"/>
    <n v="86924"/>
    <n v="166800"/>
    <n v="126862"/>
    <d v="2024-10-14T00:00:00"/>
    <x v="2"/>
    <s v="FastAPI, BigQuery"/>
    <s v="Entry"/>
    <d v="2024-10-14T00:00:00"/>
    <n v="14"/>
    <n v="10"/>
    <x v="1"/>
    <x v="10"/>
  </r>
  <r>
    <n v="1468"/>
    <x v="1416"/>
    <x v="6"/>
    <x v="7"/>
    <s v="GCP"/>
    <s v=" TensorFlow"/>
    <s v=" Hugging Face"/>
    <m/>
    <m/>
    <m/>
    <x v="2"/>
    <x v="1"/>
    <x v="1467"/>
    <n v="139991"/>
    <n v="156099"/>
    <n v="148045"/>
    <d v="2024-09-12T00:00:00"/>
    <x v="1"/>
    <s v="LangChain, TensorFlow, BigQuery"/>
    <s v="Senior"/>
    <d v="2024-09-12T00:00:00"/>
    <n v="12"/>
    <n v="9"/>
    <x v="1"/>
    <x v="2"/>
  </r>
  <r>
    <n v="1469"/>
    <x v="1417"/>
    <x v="1"/>
    <x v="7"/>
    <s v="Excel"/>
    <s v=" LangChain"/>
    <s v=" AWS"/>
    <s v=" CUDA"/>
    <s v=" Hugging Face"/>
    <s v=" Power BI"/>
    <x v="1"/>
    <x v="0"/>
    <x v="1468"/>
    <n v="121461"/>
    <n v="158777"/>
    <n v="140119"/>
    <d v="2024-02-12T00:00:00"/>
    <x v="2"/>
    <s v="Scikit-learn, MLflow"/>
    <s v="Entry"/>
    <d v="2024-02-12T00:00:00"/>
    <n v="12"/>
    <n v="2"/>
    <x v="1"/>
    <x v="4"/>
  </r>
  <r>
    <n v="1470"/>
    <x v="1418"/>
    <x v="6"/>
    <x v="0"/>
    <s v="Power BI"/>
    <s v=" GCP"/>
    <s v=" NumPy"/>
    <m/>
    <m/>
    <m/>
    <x v="2"/>
    <x v="0"/>
    <x v="1469"/>
    <n v="41311"/>
    <n v="111484"/>
    <n v="76397.5"/>
    <d v="2024-10-31T00:00:00"/>
    <x v="2"/>
    <s v="LangChain, MLflow"/>
    <s v="Senior"/>
    <d v="2024-10-31T00:00:00"/>
    <n v="31"/>
    <n v="10"/>
    <x v="1"/>
    <x v="10"/>
  </r>
  <r>
    <n v="1471"/>
    <x v="1419"/>
    <x v="6"/>
    <x v="1"/>
    <s v="Reinforcement Learning"/>
    <s v=" Keras"/>
    <s v=" TensorFlow"/>
    <s v=" Python"/>
    <s v=" LangChain"/>
    <m/>
    <x v="2"/>
    <x v="2"/>
    <x v="1470"/>
    <n v="42488"/>
    <n v="58522"/>
    <n v="50505"/>
    <d v="2024-08-08T00:00:00"/>
    <x v="1"/>
    <s v="Scikit-learn, MLflow, LangChain"/>
    <s v="Senior"/>
    <d v="2024-08-08T00:00:00"/>
    <n v="8"/>
    <n v="8"/>
    <x v="1"/>
    <x v="0"/>
  </r>
  <r>
    <n v="1472"/>
    <x v="1420"/>
    <x v="5"/>
    <x v="0"/>
    <s v="Reinforcement Learning"/>
    <s v=" Keras"/>
    <s v=" MLflow"/>
    <s v=" PyTorch"/>
    <s v=" Pandas"/>
    <m/>
    <x v="1"/>
    <x v="2"/>
    <x v="1471"/>
    <n v="74011"/>
    <n v="171651"/>
    <n v="122831"/>
    <d v="2024-09-11T00:00:00"/>
    <x v="2"/>
    <s v="TensorFlow"/>
    <s v="Entry"/>
    <d v="2024-09-11T00:00:00"/>
    <n v="11"/>
    <n v="9"/>
    <x v="1"/>
    <x v="2"/>
  </r>
  <r>
    <n v="1473"/>
    <x v="1421"/>
    <x v="3"/>
    <x v="7"/>
    <s v="Pandas"/>
    <s v=" MLflow"/>
    <s v=" LangChain"/>
    <s v=" Hugging Face"/>
    <s v=" TensorFlow"/>
    <s v=" PyTorch"/>
    <x v="2"/>
    <x v="0"/>
    <x v="1472"/>
    <n v="91345"/>
    <n v="189314"/>
    <n v="140329.5"/>
    <d v="2025-06-20T00:00:00"/>
    <x v="2"/>
    <s v="FastAPI"/>
    <s v="Senior"/>
    <d v="2025-06-20T00:00:00"/>
    <n v="20"/>
    <n v="6"/>
    <x v="0"/>
    <x v="11"/>
  </r>
  <r>
    <n v="1474"/>
    <x v="1055"/>
    <x v="0"/>
    <x v="5"/>
    <s v="Hugging Face"/>
    <s v=" Excel"/>
    <s v=" TensorFlow"/>
    <s v=" R"/>
    <s v=" Keras"/>
    <m/>
    <x v="0"/>
    <x v="1"/>
    <x v="1473"/>
    <n v="114617"/>
    <n v="173395"/>
    <n v="144006"/>
    <d v="2024-09-11T00:00:00"/>
    <x v="0"/>
    <s v="PyTorch"/>
    <s v="Mid"/>
    <d v="2024-09-11T00:00:00"/>
    <n v="11"/>
    <n v="9"/>
    <x v="1"/>
    <x v="2"/>
  </r>
  <r>
    <n v="1475"/>
    <x v="1422"/>
    <x v="2"/>
    <x v="4"/>
    <s v="Flask"/>
    <s v=" PyTorch"/>
    <s v=" LangChain"/>
    <s v=" Pandas"/>
    <s v=" Azure"/>
    <s v=" FastAPI"/>
    <x v="2"/>
    <x v="1"/>
    <x v="1474"/>
    <n v="52660"/>
    <n v="62953"/>
    <n v="57806.5"/>
    <d v="2025-02-05T00:00:00"/>
    <x v="2"/>
    <s v="TensorFlow, PyTorch"/>
    <s v="Senior"/>
    <d v="2025-02-05T00:00:00"/>
    <n v="5"/>
    <n v="2"/>
    <x v="0"/>
    <x v="4"/>
  </r>
  <r>
    <n v="1476"/>
    <x v="1423"/>
    <x v="4"/>
    <x v="1"/>
    <s v="GCP"/>
    <s v=" Power BI"/>
    <s v=" AWS"/>
    <s v=" LangChain"/>
    <m/>
    <m/>
    <x v="0"/>
    <x v="3"/>
    <x v="1475"/>
    <n v="78844"/>
    <n v="134900"/>
    <n v="106872"/>
    <d v="2024-08-04T00:00:00"/>
    <x v="1"/>
    <s v="FastAPI, Scikit-learn"/>
    <s v="Mid"/>
    <d v="2024-08-04T00:00:00"/>
    <n v="4"/>
    <n v="8"/>
    <x v="1"/>
    <x v="0"/>
  </r>
  <r>
    <n v="1477"/>
    <x v="1424"/>
    <x v="5"/>
    <x v="6"/>
    <s v="Python"/>
    <s v=" Pandas"/>
    <s v=" C++"/>
    <m/>
    <m/>
    <m/>
    <x v="1"/>
    <x v="0"/>
    <x v="1476"/>
    <n v="95991"/>
    <n v="162094"/>
    <n v="129042.5"/>
    <d v="2025-01-31T00:00:00"/>
    <x v="0"/>
    <s v="FastAPI, BigQuery, PyTorch"/>
    <s v="Entry"/>
    <d v="2025-01-31T00:00:00"/>
    <n v="31"/>
    <n v="1"/>
    <x v="0"/>
    <x v="6"/>
  </r>
  <r>
    <n v="1478"/>
    <x v="1425"/>
    <x v="2"/>
    <x v="1"/>
    <s v="R"/>
    <s v=" NumPy"/>
    <s v=" PyTorch"/>
    <s v=" Pandas"/>
    <m/>
    <m/>
    <x v="2"/>
    <x v="1"/>
    <x v="1477"/>
    <n v="119616"/>
    <n v="205812"/>
    <n v="162714"/>
    <d v="2024-02-15T00:00:00"/>
    <x v="0"/>
    <s v="PyTorch"/>
    <s v="Senior"/>
    <d v="2024-02-15T00:00:00"/>
    <n v="15"/>
    <n v="2"/>
    <x v="1"/>
    <x v="4"/>
  </r>
  <r>
    <n v="1479"/>
    <x v="755"/>
    <x v="1"/>
    <x v="2"/>
    <s v="R"/>
    <s v=" Pandas"/>
    <s v=" CUDA"/>
    <m/>
    <m/>
    <m/>
    <x v="1"/>
    <x v="1"/>
    <x v="1478"/>
    <n v="68863"/>
    <n v="85315"/>
    <n v="77089"/>
    <d v="2025-03-18T00:00:00"/>
    <x v="1"/>
    <s v="FastAPI"/>
    <s v="Entry"/>
    <d v="2025-03-18T00:00:00"/>
    <n v="18"/>
    <n v="3"/>
    <x v="0"/>
    <x v="1"/>
  </r>
  <r>
    <n v="1480"/>
    <x v="1426"/>
    <x v="5"/>
    <x v="4"/>
    <s v="MLflow"/>
    <s v=" FastAPI"/>
    <s v=" GCP"/>
    <m/>
    <m/>
    <m/>
    <x v="1"/>
    <x v="1"/>
    <x v="1479"/>
    <n v="47522"/>
    <n v="136959"/>
    <n v="92240.5"/>
    <d v="2023-09-24T00:00:00"/>
    <x v="0"/>
    <s v="TensorFlow, FastAPI, BigQuery"/>
    <s v="Entry"/>
    <d v="2023-09-24T00:00:00"/>
    <n v="24"/>
    <n v="9"/>
    <x v="2"/>
    <x v="2"/>
  </r>
  <r>
    <n v="1481"/>
    <x v="1427"/>
    <x v="1"/>
    <x v="6"/>
    <s v="NumPy"/>
    <s v=" Flask"/>
    <s v=" Pandas"/>
    <m/>
    <m/>
    <m/>
    <x v="0"/>
    <x v="3"/>
    <x v="1480"/>
    <n v="72658"/>
    <n v="145079"/>
    <n v="108868.5"/>
    <d v="2023-10-19T00:00:00"/>
    <x v="1"/>
    <s v="KDB+"/>
    <s v="Mid"/>
    <d v="2023-10-19T00:00:00"/>
    <n v="19"/>
    <n v="10"/>
    <x v="2"/>
    <x v="10"/>
  </r>
  <r>
    <n v="1482"/>
    <x v="1428"/>
    <x v="2"/>
    <x v="6"/>
    <s v="Hugging Face"/>
    <s v=" MLflow"/>
    <s v=" Python"/>
    <s v=" Reinforcement Learning"/>
    <m/>
    <m/>
    <x v="0"/>
    <x v="2"/>
    <x v="1481"/>
    <n v="72872"/>
    <n v="168844"/>
    <n v="120858"/>
    <d v="2024-11-16T00:00:00"/>
    <x v="1"/>
    <s v="BigQuery, TensorFlow"/>
    <s v="Mid"/>
    <d v="2024-11-16T00:00:00"/>
    <n v="16"/>
    <n v="11"/>
    <x v="1"/>
    <x v="7"/>
  </r>
  <r>
    <n v="1483"/>
    <x v="1429"/>
    <x v="3"/>
    <x v="0"/>
    <s v="Power BI"/>
    <s v=" CUDA"/>
    <s v=" Excel"/>
    <m/>
    <m/>
    <m/>
    <x v="2"/>
    <x v="1"/>
    <x v="1482"/>
    <n v="49176"/>
    <n v="116584"/>
    <n v="82880"/>
    <d v="2025-07-19T00:00:00"/>
    <x v="1"/>
    <s v="BigQuery, MLflow"/>
    <s v="Senior"/>
    <d v="2025-07-19T00:00:00"/>
    <n v="19"/>
    <n v="7"/>
    <x v="0"/>
    <x v="8"/>
  </r>
  <r>
    <n v="1484"/>
    <x v="1430"/>
    <x v="2"/>
    <x v="6"/>
    <s v="Power BI"/>
    <s v=" TensorFlow"/>
    <s v=" NumPy"/>
    <s v=" MLflow"/>
    <m/>
    <m/>
    <x v="0"/>
    <x v="2"/>
    <x v="1483"/>
    <n v="40845"/>
    <n v="77525"/>
    <n v="59185"/>
    <d v="2025-02-17T00:00:00"/>
    <x v="1"/>
    <s v="FastAPI"/>
    <s v="Mid"/>
    <d v="2025-02-17T00:00:00"/>
    <n v="17"/>
    <n v="2"/>
    <x v="0"/>
    <x v="4"/>
  </r>
  <r>
    <n v="1485"/>
    <x v="1431"/>
    <x v="5"/>
    <x v="2"/>
    <s v="PyTorch"/>
    <s v=" GCP"/>
    <s v=" Reinforcement Learning"/>
    <s v=" TensorFlow"/>
    <s v=" FastAPI"/>
    <m/>
    <x v="0"/>
    <x v="2"/>
    <x v="1484"/>
    <n v="105204"/>
    <n v="144217"/>
    <n v="124710.5"/>
    <d v="2023-10-29T00:00:00"/>
    <x v="2"/>
    <s v="KDB+, Scikit-learn, PyTorch"/>
    <s v="Mid"/>
    <d v="2023-10-29T00:00:00"/>
    <n v="29"/>
    <n v="10"/>
    <x v="2"/>
    <x v="10"/>
  </r>
  <r>
    <n v="1486"/>
    <x v="1432"/>
    <x v="1"/>
    <x v="4"/>
    <s v="AWS"/>
    <s v=" R"/>
    <s v=" FastAPI"/>
    <s v=" Python"/>
    <s v=" MLflow"/>
    <m/>
    <x v="0"/>
    <x v="2"/>
    <x v="1485"/>
    <n v="108521"/>
    <n v="197495"/>
    <n v="153008"/>
    <d v="2023-11-19T00:00:00"/>
    <x v="2"/>
    <s v="TensorFlow"/>
    <s v="Mid"/>
    <d v="2023-11-19T00:00:00"/>
    <n v="19"/>
    <n v="11"/>
    <x v="2"/>
    <x v="7"/>
  </r>
  <r>
    <n v="1487"/>
    <x v="1433"/>
    <x v="0"/>
    <x v="3"/>
    <s v="R"/>
    <s v=" GCP"/>
    <s v=" Power BI"/>
    <s v=" Python"/>
    <s v=" Pandas"/>
    <m/>
    <x v="0"/>
    <x v="3"/>
    <x v="1486"/>
    <n v="43865"/>
    <n v="142219"/>
    <n v="93042"/>
    <d v="2025-09-10T00:00:00"/>
    <x v="1"/>
    <s v="LangChain, MLflow, TensorFlow"/>
    <s v="Mid"/>
    <d v="2025-09-10T00:00:00"/>
    <n v="10"/>
    <n v="9"/>
    <x v="0"/>
    <x v="2"/>
  </r>
  <r>
    <n v="1488"/>
    <x v="1434"/>
    <x v="4"/>
    <x v="1"/>
    <s v="Reinforcement Learning"/>
    <s v=" C++"/>
    <s v=" Pandas"/>
    <s v=" Keras"/>
    <s v=" NumPy"/>
    <m/>
    <x v="2"/>
    <x v="1"/>
    <x v="1487"/>
    <n v="133579"/>
    <n v="222158"/>
    <n v="177868.5"/>
    <d v="2024-12-12T00:00:00"/>
    <x v="1"/>
    <s v="MLflow, Scikit-learn"/>
    <s v="Senior"/>
    <d v="2024-12-12T00:00:00"/>
    <n v="12"/>
    <n v="12"/>
    <x v="1"/>
    <x v="5"/>
  </r>
  <r>
    <n v="1489"/>
    <x v="1435"/>
    <x v="1"/>
    <x v="5"/>
    <s v="FastAPI"/>
    <s v=" Keras"/>
    <s v=" C++"/>
    <s v=" LangChain"/>
    <s v=" SQL"/>
    <s v=" AWS"/>
    <x v="0"/>
    <x v="0"/>
    <x v="1488"/>
    <n v="46712"/>
    <n v="73011"/>
    <n v="59861.5"/>
    <d v="2024-07-27T00:00:00"/>
    <x v="2"/>
    <s v="PyTorch, LangChain"/>
    <s v="Mid"/>
    <d v="2024-07-27T00:00:00"/>
    <n v="27"/>
    <n v="7"/>
    <x v="1"/>
    <x v="8"/>
  </r>
  <r>
    <n v="1490"/>
    <x v="1436"/>
    <x v="4"/>
    <x v="7"/>
    <s v="Python"/>
    <s v=" Hugging Face"/>
    <s v=" Flask"/>
    <s v=" Excel"/>
    <m/>
    <m/>
    <x v="1"/>
    <x v="0"/>
    <x v="1489"/>
    <n v="84284"/>
    <n v="167397"/>
    <n v="125840.5"/>
    <d v="2023-11-08T00:00:00"/>
    <x v="2"/>
    <s v="MLflow, LangChain, FastAPI"/>
    <s v="Entry"/>
    <d v="2023-11-08T00:00:00"/>
    <n v="8"/>
    <n v="11"/>
    <x v="2"/>
    <x v="7"/>
  </r>
  <r>
    <n v="1491"/>
    <x v="1437"/>
    <x v="0"/>
    <x v="6"/>
    <s v="Pandas"/>
    <s v=" Python"/>
    <s v=" C++"/>
    <m/>
    <m/>
    <m/>
    <x v="2"/>
    <x v="0"/>
    <x v="1490"/>
    <n v="135833"/>
    <n v="197643"/>
    <n v="166738"/>
    <d v="2025-02-12T00:00:00"/>
    <x v="0"/>
    <s v="FastAPI, MLflow, LangChain"/>
    <s v="Senior"/>
    <d v="2025-02-12T00:00:00"/>
    <n v="12"/>
    <n v="2"/>
    <x v="0"/>
    <x v="4"/>
  </r>
  <r>
    <n v="1492"/>
    <x v="1438"/>
    <x v="4"/>
    <x v="1"/>
    <s v="MLflow"/>
    <s v=" Scikit-learn"/>
    <s v=" TensorFlow"/>
    <s v=" Azure"/>
    <s v=" SQL"/>
    <s v=" R"/>
    <x v="1"/>
    <x v="0"/>
    <x v="1491"/>
    <n v="141467"/>
    <n v="155307"/>
    <n v="148387"/>
    <d v="2024-11-03T00:00:00"/>
    <x v="1"/>
    <s v="BigQuery"/>
    <s v="Entry"/>
    <d v="2024-11-03T00:00:00"/>
    <n v="3"/>
    <n v="11"/>
    <x v="1"/>
    <x v="7"/>
  </r>
  <r>
    <n v="1493"/>
    <x v="1439"/>
    <x v="2"/>
    <x v="1"/>
    <s v="Azure"/>
    <s v=" R"/>
    <s v=" Pandas"/>
    <s v=" MLflow"/>
    <s v=" TensorFlow"/>
    <s v=" Keras"/>
    <x v="0"/>
    <x v="2"/>
    <x v="1492"/>
    <n v="123819"/>
    <n v="202854"/>
    <n v="163336.5"/>
    <d v="2024-09-28T00:00:00"/>
    <x v="2"/>
    <s v="LangChain, TensorFlow"/>
    <s v="Mid"/>
    <d v="2024-09-28T00:00:00"/>
    <n v="28"/>
    <n v="9"/>
    <x v="1"/>
    <x v="2"/>
  </r>
  <r>
    <n v="1494"/>
    <x v="1440"/>
    <x v="2"/>
    <x v="0"/>
    <s v="Reinforcement Learning"/>
    <s v=" Power BI"/>
    <s v=" C++"/>
    <s v=" AWS"/>
    <m/>
    <m/>
    <x v="1"/>
    <x v="0"/>
    <x v="1493"/>
    <n v="98582"/>
    <n v="135739"/>
    <n v="117160.5"/>
    <d v="2025-07-05T00:00:00"/>
    <x v="0"/>
    <s v="TensorFlow"/>
    <s v="Entry"/>
    <d v="2025-07-05T00:00:00"/>
    <n v="5"/>
    <n v="7"/>
    <x v="0"/>
    <x v="8"/>
  </r>
  <r>
    <n v="1495"/>
    <x v="1441"/>
    <x v="0"/>
    <x v="7"/>
    <s v="Excel"/>
    <s v=" TensorFlow"/>
    <s v=" Hugging Face"/>
    <s v=" MLflow"/>
    <s v=" SQL"/>
    <m/>
    <x v="1"/>
    <x v="0"/>
    <x v="1494"/>
    <n v="92626"/>
    <n v="143007"/>
    <n v="117816.5"/>
    <d v="2023-11-13T00:00:00"/>
    <x v="2"/>
    <s v="FastAPI, TensorFlow, BigQuery"/>
    <s v="Entry"/>
    <d v="2023-11-13T00:00:00"/>
    <n v="13"/>
    <n v="11"/>
    <x v="2"/>
    <x v="7"/>
  </r>
  <r>
    <n v="1496"/>
    <x v="1442"/>
    <x v="0"/>
    <x v="3"/>
    <s v="Hugging Face"/>
    <s v=" LangChain"/>
    <s v=" Azure"/>
    <s v=" AWS"/>
    <s v=" SQL"/>
    <m/>
    <x v="2"/>
    <x v="1"/>
    <x v="1495"/>
    <n v="108432"/>
    <n v="195288"/>
    <n v="151860"/>
    <d v="2024-09-09T00:00:00"/>
    <x v="0"/>
    <s v="FastAPI, PyTorch, KDB+"/>
    <s v="Senior"/>
    <d v="2024-09-09T00:00:00"/>
    <n v="9"/>
    <n v="9"/>
    <x v="1"/>
    <x v="2"/>
  </r>
  <r>
    <n v="1497"/>
    <x v="1443"/>
    <x v="3"/>
    <x v="3"/>
    <s v="C++"/>
    <s v=" Scikit-learn"/>
    <s v=" FastAPI"/>
    <m/>
    <m/>
    <m/>
    <x v="1"/>
    <x v="2"/>
    <x v="1496"/>
    <n v="121907"/>
    <n v="204567"/>
    <n v="163237"/>
    <d v="2024-07-04T00:00:00"/>
    <x v="0"/>
    <s v="TensorFlow"/>
    <s v="Entry"/>
    <d v="2024-07-04T00:00:00"/>
    <n v="4"/>
    <n v="7"/>
    <x v="1"/>
    <x v="8"/>
  </r>
  <r>
    <n v="1498"/>
    <x v="1444"/>
    <x v="2"/>
    <x v="6"/>
    <s v="FastAPI"/>
    <s v=" Reinforcement Learning"/>
    <s v=" PyTorch"/>
    <s v=" C++"/>
    <s v=" Keras"/>
    <m/>
    <x v="1"/>
    <x v="1"/>
    <x v="1497"/>
    <n v="85589"/>
    <n v="148109"/>
    <n v="116849"/>
    <d v="2024-12-23T00:00:00"/>
    <x v="2"/>
    <s v="FastAPI"/>
    <s v="Entry"/>
    <d v="2024-12-23T00:00:00"/>
    <n v="23"/>
    <n v="12"/>
    <x v="1"/>
    <x v="5"/>
  </r>
  <r>
    <n v="1499"/>
    <x v="1445"/>
    <x v="1"/>
    <x v="6"/>
    <s v="CUDA"/>
    <s v=" Pandas"/>
    <s v=" AWS"/>
    <s v=" LangChain"/>
    <m/>
    <m/>
    <x v="2"/>
    <x v="1"/>
    <x v="1498"/>
    <n v="139437"/>
    <n v="239385"/>
    <n v="189411"/>
    <d v="2025-06-07T00:00:00"/>
    <x v="0"/>
    <s v="TensorFlow, KDB+"/>
    <s v="Senior"/>
    <d v="2025-06-07T00:00:00"/>
    <n v="7"/>
    <n v="6"/>
    <x v="0"/>
    <x v="11"/>
  </r>
  <r>
    <n v="1500"/>
    <x v="1446"/>
    <x v="3"/>
    <x v="2"/>
    <s v="LangChain"/>
    <s v=" AWS"/>
    <s v=" MLflow"/>
    <s v=" SQL"/>
    <s v=" Hugging Face"/>
    <s v=" Power BI"/>
    <x v="2"/>
    <x v="3"/>
    <x v="1499"/>
    <n v="90279"/>
    <n v="128707"/>
    <n v="109493"/>
    <d v="2024-02-22T00:00:00"/>
    <x v="1"/>
    <s v="Scikit-learn"/>
    <s v="Senior"/>
    <d v="2024-02-22T00:00:00"/>
    <n v="22"/>
    <n v="2"/>
    <x v="1"/>
    <x v="4"/>
  </r>
  <r>
    <n v="1501"/>
    <x v="1447"/>
    <x v="1"/>
    <x v="2"/>
    <s v="Flask"/>
    <s v=" LangChain"/>
    <s v=" C++"/>
    <m/>
    <m/>
    <m/>
    <x v="1"/>
    <x v="3"/>
    <x v="1500"/>
    <n v="71813"/>
    <n v="105633"/>
    <n v="88723"/>
    <d v="2024-01-27T00:00:00"/>
    <x v="0"/>
    <s v="TensorFlow"/>
    <s v="Entry"/>
    <d v="2024-01-27T00:00:00"/>
    <n v="27"/>
    <n v="1"/>
    <x v="1"/>
    <x v="6"/>
  </r>
  <r>
    <n v="1502"/>
    <x v="1448"/>
    <x v="2"/>
    <x v="1"/>
    <s v="Azure"/>
    <s v=" Hugging Face"/>
    <s v=" TensorFlow"/>
    <s v=" NumPy"/>
    <s v=" PyTorch"/>
    <m/>
    <x v="2"/>
    <x v="3"/>
    <x v="1501"/>
    <n v="55539"/>
    <n v="114892"/>
    <n v="85215.5"/>
    <d v="2025-08-28T00:00:00"/>
    <x v="0"/>
    <s v="Scikit-learn, BigQuery, KDB+"/>
    <s v="Senior"/>
    <d v="2025-08-28T00:00:00"/>
    <n v="28"/>
    <n v="8"/>
    <x v="0"/>
    <x v="0"/>
  </r>
  <r>
    <n v="1503"/>
    <x v="1449"/>
    <x v="3"/>
    <x v="7"/>
    <s v="R"/>
    <s v=" Reinforcement Learning"/>
    <s v=" LangChain"/>
    <s v=" Hugging Face"/>
    <s v=" CUDA"/>
    <s v=" Flask"/>
    <x v="1"/>
    <x v="2"/>
    <x v="1502"/>
    <n v="145430"/>
    <n v="192975"/>
    <n v="169202.5"/>
    <d v="2024-11-21T00:00:00"/>
    <x v="0"/>
    <s v="KDB+"/>
    <s v="Entry"/>
    <d v="2024-11-21T00:00:00"/>
    <n v="21"/>
    <n v="11"/>
    <x v="1"/>
    <x v="7"/>
  </r>
  <r>
    <n v="1504"/>
    <x v="1450"/>
    <x v="5"/>
    <x v="3"/>
    <s v="CUDA"/>
    <s v=" FastAPI"/>
    <s v=" Power BI"/>
    <s v=" Flask"/>
    <s v=" SQL"/>
    <m/>
    <x v="2"/>
    <x v="3"/>
    <x v="1503"/>
    <n v="47867"/>
    <n v="139682"/>
    <n v="93774.5"/>
    <d v="2025-07-22T00:00:00"/>
    <x v="2"/>
    <s v="PyTorch, MLflow"/>
    <s v="Senior"/>
    <d v="2025-07-22T00:00:00"/>
    <n v="22"/>
    <n v="7"/>
    <x v="0"/>
    <x v="8"/>
  </r>
  <r>
    <n v="1505"/>
    <x v="1451"/>
    <x v="1"/>
    <x v="1"/>
    <s v="GCP"/>
    <s v=" CUDA"/>
    <s v=" R"/>
    <m/>
    <m/>
    <m/>
    <x v="0"/>
    <x v="0"/>
    <x v="1504"/>
    <n v="64749"/>
    <n v="164044"/>
    <n v="114396.5"/>
    <d v="2025-06-26T00:00:00"/>
    <x v="0"/>
    <s v="TensorFlow"/>
    <s v="Mid"/>
    <d v="2025-06-26T00:00:00"/>
    <n v="26"/>
    <n v="6"/>
    <x v="0"/>
    <x v="11"/>
  </r>
  <r>
    <n v="1506"/>
    <x v="1452"/>
    <x v="1"/>
    <x v="3"/>
    <s v="Flask"/>
    <s v=" Hugging Face"/>
    <s v=" Keras"/>
    <s v=" Excel"/>
    <s v=" Scikit-learn"/>
    <m/>
    <x v="0"/>
    <x v="2"/>
    <x v="1505"/>
    <n v="72744"/>
    <n v="151257"/>
    <n v="112000.5"/>
    <d v="2024-02-28T00:00:00"/>
    <x v="1"/>
    <s v="LangChain, TensorFlow, FastAPI"/>
    <s v="Mid"/>
    <d v="2024-02-28T00:00:00"/>
    <n v="28"/>
    <n v="2"/>
    <x v="1"/>
    <x v="4"/>
  </r>
  <r>
    <n v="1507"/>
    <x v="1453"/>
    <x v="3"/>
    <x v="1"/>
    <s v="CUDA"/>
    <s v=" Excel"/>
    <s v=" Keras"/>
    <s v=" C++"/>
    <s v=" PyTorch"/>
    <s v=" GCP"/>
    <x v="0"/>
    <x v="2"/>
    <x v="1506"/>
    <n v="102252"/>
    <n v="156748"/>
    <n v="129500"/>
    <d v="2024-11-15T00:00:00"/>
    <x v="0"/>
    <s v="PyTorch"/>
    <s v="Mid"/>
    <d v="2024-11-15T00:00:00"/>
    <n v="15"/>
    <n v="11"/>
    <x v="1"/>
    <x v="7"/>
  </r>
  <r>
    <n v="1508"/>
    <x v="1454"/>
    <x v="6"/>
    <x v="3"/>
    <s v="GCP"/>
    <s v=" C++"/>
    <s v=" MLflow"/>
    <s v=" PyTorch"/>
    <s v=" Scikit-learn"/>
    <s v=" FastAPI"/>
    <x v="1"/>
    <x v="3"/>
    <x v="1507"/>
    <n v="75063"/>
    <n v="90302"/>
    <n v="82682.5"/>
    <d v="2024-03-10T00:00:00"/>
    <x v="1"/>
    <s v="TensorFlow, KDB+"/>
    <s v="Entry"/>
    <d v="2024-03-10T00:00:00"/>
    <n v="10"/>
    <n v="3"/>
    <x v="1"/>
    <x v="1"/>
  </r>
  <r>
    <n v="1509"/>
    <x v="1455"/>
    <x v="5"/>
    <x v="0"/>
    <s v="Pandas"/>
    <s v=" LangChain"/>
    <s v=" Excel"/>
    <s v=" Power BI"/>
    <s v=" Keras"/>
    <m/>
    <x v="1"/>
    <x v="0"/>
    <x v="1508"/>
    <n v="49065"/>
    <n v="72252"/>
    <n v="60658.5"/>
    <d v="2025-06-08T00:00:00"/>
    <x v="2"/>
    <s v="Scikit-learn"/>
    <s v="Entry"/>
    <d v="2025-06-08T00:00:00"/>
    <n v="8"/>
    <n v="6"/>
    <x v="0"/>
    <x v="11"/>
  </r>
  <r>
    <n v="1510"/>
    <x v="1456"/>
    <x v="4"/>
    <x v="6"/>
    <s v="Power BI"/>
    <s v=" Reinforcement Learning"/>
    <s v=" LangChain"/>
    <s v=" SQL"/>
    <s v=" Excel"/>
    <s v=" Scikit-learn"/>
    <x v="1"/>
    <x v="1"/>
    <x v="1509"/>
    <n v="138980"/>
    <n v="186003"/>
    <n v="162491.5"/>
    <d v="2024-12-17T00:00:00"/>
    <x v="1"/>
    <s v="TensorFlow, PyTorch, MLflow"/>
    <s v="Entry"/>
    <d v="2024-12-17T00:00:00"/>
    <n v="17"/>
    <n v="12"/>
    <x v="1"/>
    <x v="5"/>
  </r>
  <r>
    <n v="1511"/>
    <x v="1457"/>
    <x v="2"/>
    <x v="7"/>
    <s v="TensorFlow"/>
    <s v=" CUDA"/>
    <s v=" Reinforcement Learning"/>
    <s v=" GCP"/>
    <s v=" Excel"/>
    <m/>
    <x v="1"/>
    <x v="3"/>
    <x v="1510"/>
    <n v="116702"/>
    <n v="165765"/>
    <n v="141233.5"/>
    <d v="2024-10-24T00:00:00"/>
    <x v="2"/>
    <s v="PyTorch"/>
    <s v="Entry"/>
    <d v="2024-10-24T00:00:00"/>
    <n v="24"/>
    <n v="10"/>
    <x v="1"/>
    <x v="10"/>
  </r>
  <r>
    <n v="1512"/>
    <x v="1458"/>
    <x v="5"/>
    <x v="6"/>
    <s v="Keras"/>
    <s v=" NumPy"/>
    <s v=" Reinforcement Learning"/>
    <s v=" Azure"/>
    <s v=" GCP"/>
    <s v=" Power BI"/>
    <x v="2"/>
    <x v="0"/>
    <x v="1511"/>
    <n v="49864"/>
    <n v="72810"/>
    <n v="61337"/>
    <d v="2024-03-21T00:00:00"/>
    <x v="1"/>
    <s v="BigQuery"/>
    <s v="Senior"/>
    <d v="2024-03-21T00:00:00"/>
    <n v="21"/>
    <n v="3"/>
    <x v="1"/>
    <x v="1"/>
  </r>
  <r>
    <n v="1513"/>
    <x v="1459"/>
    <x v="1"/>
    <x v="7"/>
    <s v="Power BI"/>
    <s v=" Keras"/>
    <s v=" GCP"/>
    <s v=" FastAPI"/>
    <m/>
    <m/>
    <x v="0"/>
    <x v="2"/>
    <x v="1512"/>
    <n v="105130"/>
    <n v="146172"/>
    <n v="125651"/>
    <d v="2023-12-08T00:00:00"/>
    <x v="0"/>
    <s v="TensorFlow"/>
    <s v="Mid"/>
    <d v="2023-12-08T00:00:00"/>
    <n v="8"/>
    <n v="12"/>
    <x v="2"/>
    <x v="5"/>
  </r>
  <r>
    <n v="1514"/>
    <x v="1460"/>
    <x v="0"/>
    <x v="0"/>
    <s v="MLflow"/>
    <s v=" FastAPI"/>
    <s v=" Azure"/>
    <s v=" Keras"/>
    <s v=" Pandas"/>
    <s v=" CUDA"/>
    <x v="1"/>
    <x v="0"/>
    <x v="1513"/>
    <n v="74633"/>
    <n v="121776"/>
    <n v="98204.5"/>
    <d v="2024-12-29T00:00:00"/>
    <x v="1"/>
    <s v="Scikit-learn"/>
    <s v="Entry"/>
    <d v="2024-12-29T00:00:00"/>
    <n v="29"/>
    <n v="12"/>
    <x v="1"/>
    <x v="5"/>
  </r>
  <r>
    <n v="1515"/>
    <x v="1461"/>
    <x v="0"/>
    <x v="2"/>
    <s v="MLflow"/>
    <s v=" TensorFlow"/>
    <s v=" CUDA"/>
    <s v=" GCP"/>
    <m/>
    <m/>
    <x v="2"/>
    <x v="2"/>
    <x v="1514"/>
    <n v="56993"/>
    <n v="155521"/>
    <n v="106257"/>
    <d v="2025-07-13T00:00:00"/>
    <x v="0"/>
    <s v="BigQuery, MLflow, KDB+"/>
    <s v="Senior"/>
    <d v="2025-07-13T00:00:00"/>
    <n v="13"/>
    <n v="7"/>
    <x v="0"/>
    <x v="8"/>
  </r>
  <r>
    <n v="1516"/>
    <x v="1462"/>
    <x v="4"/>
    <x v="1"/>
    <s v="Python"/>
    <s v=" Pandas"/>
    <s v=" LangChain"/>
    <s v=" PyTorch"/>
    <s v=" Hugging Face"/>
    <m/>
    <x v="1"/>
    <x v="0"/>
    <x v="1515"/>
    <n v="46611"/>
    <n v="66817"/>
    <n v="56714"/>
    <d v="2023-12-20T00:00:00"/>
    <x v="0"/>
    <s v="PyTorch, MLflow, Scikit-learn"/>
    <s v="Entry"/>
    <d v="2023-12-20T00:00:00"/>
    <n v="20"/>
    <n v="12"/>
    <x v="2"/>
    <x v="5"/>
  </r>
  <r>
    <n v="1517"/>
    <x v="1463"/>
    <x v="2"/>
    <x v="4"/>
    <s v="Reinforcement Learning"/>
    <s v=" Pandas"/>
    <s v=" Flask"/>
    <m/>
    <m/>
    <m/>
    <x v="2"/>
    <x v="3"/>
    <x v="1516"/>
    <n v="46024"/>
    <n v="113373"/>
    <n v="79698.5"/>
    <d v="2024-10-25T00:00:00"/>
    <x v="2"/>
    <s v="PyTorch, FastAPI, TensorFlow"/>
    <s v="Senior"/>
    <d v="2024-10-25T00:00:00"/>
    <n v="25"/>
    <n v="10"/>
    <x v="1"/>
    <x v="10"/>
  </r>
  <r>
    <n v="1518"/>
    <x v="1464"/>
    <x v="6"/>
    <x v="1"/>
    <s v="LangChain"/>
    <s v=" Azure"/>
    <s v=" GCP"/>
    <s v=" Python"/>
    <s v=" R"/>
    <s v=" C++"/>
    <x v="2"/>
    <x v="3"/>
    <x v="1517"/>
    <n v="41220"/>
    <n v="94501"/>
    <n v="67860.5"/>
    <d v="2023-12-29T00:00:00"/>
    <x v="1"/>
    <s v="KDB+, MLflow, Scikit-learn"/>
    <s v="Senior"/>
    <d v="2023-12-29T00:00:00"/>
    <n v="29"/>
    <n v="12"/>
    <x v="2"/>
    <x v="5"/>
  </r>
  <r>
    <n v="1519"/>
    <x v="1465"/>
    <x v="1"/>
    <x v="4"/>
    <s v="AWS"/>
    <s v=" Flask"/>
    <s v=" Reinforcement Learning"/>
    <s v=" LangChain"/>
    <s v=" R"/>
    <m/>
    <x v="2"/>
    <x v="3"/>
    <x v="1518"/>
    <n v="140240"/>
    <n v="228848"/>
    <n v="184544"/>
    <d v="2024-01-08T00:00:00"/>
    <x v="2"/>
    <s v="FastAPI, TensorFlow, MLflow"/>
    <s v="Senior"/>
    <d v="2024-01-08T00:00:00"/>
    <n v="8"/>
    <n v="1"/>
    <x v="1"/>
    <x v="6"/>
  </r>
  <r>
    <n v="1520"/>
    <x v="1466"/>
    <x v="3"/>
    <x v="3"/>
    <s v="Pandas"/>
    <s v=" Reinforcement Learning"/>
    <s v=" NumPy"/>
    <s v=" TensorFlow"/>
    <s v=" Keras"/>
    <s v=" CUDA"/>
    <x v="0"/>
    <x v="1"/>
    <x v="1519"/>
    <n v="136191"/>
    <n v="223887"/>
    <n v="180039"/>
    <d v="2024-12-06T00:00:00"/>
    <x v="2"/>
    <s v="FastAPI, TensorFlow"/>
    <s v="Mid"/>
    <d v="2024-12-06T00:00:00"/>
    <n v="6"/>
    <n v="12"/>
    <x v="1"/>
    <x v="5"/>
  </r>
  <r>
    <n v="1521"/>
    <x v="38"/>
    <x v="2"/>
    <x v="5"/>
    <s v="Keras"/>
    <s v=" Scikit-learn"/>
    <s v=" FastAPI"/>
    <s v=" Azure"/>
    <s v=" GCP"/>
    <s v=" CUDA"/>
    <x v="0"/>
    <x v="3"/>
    <x v="1520"/>
    <n v="103253"/>
    <n v="177379"/>
    <n v="140316"/>
    <d v="2025-07-12T00:00:00"/>
    <x v="0"/>
    <s v="TensorFlow, LangChain, BigQuery"/>
    <s v="Mid"/>
    <d v="2025-07-12T00:00:00"/>
    <n v="12"/>
    <n v="7"/>
    <x v="0"/>
    <x v="8"/>
  </r>
  <r>
    <n v="1522"/>
    <x v="859"/>
    <x v="6"/>
    <x v="6"/>
    <s v="GCP"/>
    <s v=" Keras"/>
    <s v=" Flask"/>
    <s v=" LangChain"/>
    <s v=" TensorFlow"/>
    <s v=" Python"/>
    <x v="1"/>
    <x v="0"/>
    <x v="1521"/>
    <n v="132044"/>
    <n v="204939"/>
    <n v="168491.5"/>
    <d v="2024-10-07T00:00:00"/>
    <x v="2"/>
    <s v="BigQuery"/>
    <s v="Entry"/>
    <d v="2024-10-07T00:00:00"/>
    <n v="7"/>
    <n v="10"/>
    <x v="1"/>
    <x v="10"/>
  </r>
  <r>
    <n v="1523"/>
    <x v="1467"/>
    <x v="1"/>
    <x v="7"/>
    <s v="Python"/>
    <s v=" Azure"/>
    <s v=" Power BI"/>
    <s v=" Pandas"/>
    <s v=" C++"/>
    <s v=" FastAPI"/>
    <x v="0"/>
    <x v="3"/>
    <x v="1522"/>
    <n v="50076"/>
    <n v="116015"/>
    <n v="83045.5"/>
    <d v="2024-11-27T00:00:00"/>
    <x v="1"/>
    <s v="Scikit-learn, MLflow"/>
    <s v="Mid"/>
    <d v="2024-11-27T00:00:00"/>
    <n v="27"/>
    <n v="11"/>
    <x v="1"/>
    <x v="7"/>
  </r>
  <r>
    <n v="1524"/>
    <x v="1468"/>
    <x v="4"/>
    <x v="4"/>
    <s v="LangChain"/>
    <s v=" NumPy"/>
    <s v=" Pandas"/>
    <s v=" Azure"/>
    <s v=" Scikit-learn"/>
    <s v=" Hugging Face"/>
    <x v="1"/>
    <x v="2"/>
    <x v="1523"/>
    <n v="92423"/>
    <n v="112166"/>
    <n v="102294.5"/>
    <d v="2024-01-21T00:00:00"/>
    <x v="1"/>
    <s v="KDB+"/>
    <s v="Entry"/>
    <d v="2024-01-21T00:00:00"/>
    <n v="21"/>
    <n v="1"/>
    <x v="1"/>
    <x v="6"/>
  </r>
  <r>
    <n v="1525"/>
    <x v="1469"/>
    <x v="6"/>
    <x v="6"/>
    <s v="Scikit-learn"/>
    <s v=" MLflow"/>
    <s v=" AWS"/>
    <m/>
    <m/>
    <m/>
    <x v="1"/>
    <x v="3"/>
    <x v="1524"/>
    <n v="141773"/>
    <n v="190766"/>
    <n v="166269.5"/>
    <d v="2023-10-03T00:00:00"/>
    <x v="2"/>
    <s v="Scikit-learn, MLflow"/>
    <s v="Entry"/>
    <d v="2023-10-03T00:00:00"/>
    <n v="3"/>
    <n v="10"/>
    <x v="2"/>
    <x v="10"/>
  </r>
  <r>
    <n v="1526"/>
    <x v="1470"/>
    <x v="3"/>
    <x v="6"/>
    <s v="FastAPI"/>
    <s v=" LangChain"/>
    <s v=" R"/>
    <m/>
    <m/>
    <m/>
    <x v="0"/>
    <x v="2"/>
    <x v="1525"/>
    <n v="57442"/>
    <n v="108303"/>
    <n v="82872.5"/>
    <d v="2024-09-29T00:00:00"/>
    <x v="2"/>
    <s v="FastAPI, KDB+, BigQuery"/>
    <s v="Mid"/>
    <d v="2024-09-29T00:00:00"/>
    <n v="29"/>
    <n v="9"/>
    <x v="1"/>
    <x v="2"/>
  </r>
  <r>
    <n v="1527"/>
    <x v="1471"/>
    <x v="1"/>
    <x v="2"/>
    <s v="Flask"/>
    <s v=" Pandas"/>
    <s v=" Reinforcement Learning"/>
    <s v=" Scikit-learn"/>
    <s v=" NumPy"/>
    <m/>
    <x v="1"/>
    <x v="3"/>
    <x v="1526"/>
    <n v="125288"/>
    <n v="172272"/>
    <n v="148780"/>
    <d v="2023-10-21T00:00:00"/>
    <x v="1"/>
    <s v="FastAPI, KDB+"/>
    <s v="Entry"/>
    <d v="2023-10-21T00:00:00"/>
    <n v="21"/>
    <n v="10"/>
    <x v="2"/>
    <x v="10"/>
  </r>
  <r>
    <n v="1528"/>
    <x v="1472"/>
    <x v="3"/>
    <x v="2"/>
    <s v="R"/>
    <s v=" Flask"/>
    <s v=" Power BI"/>
    <m/>
    <m/>
    <m/>
    <x v="1"/>
    <x v="1"/>
    <x v="1527"/>
    <n v="109244"/>
    <n v="192898"/>
    <n v="151071"/>
    <d v="2024-09-30T00:00:00"/>
    <x v="0"/>
    <s v="TensorFlow"/>
    <s v="Entry"/>
    <d v="2024-09-30T00:00:00"/>
    <n v="30"/>
    <n v="9"/>
    <x v="1"/>
    <x v="2"/>
  </r>
  <r>
    <n v="1529"/>
    <x v="1473"/>
    <x v="4"/>
    <x v="3"/>
    <s v="PyTorch"/>
    <s v=" Hugging Face"/>
    <s v=" SQL"/>
    <s v=" MLflow"/>
    <s v=" R"/>
    <s v=" Python"/>
    <x v="2"/>
    <x v="0"/>
    <x v="1528"/>
    <n v="89405"/>
    <n v="129344"/>
    <n v="109374.5"/>
    <d v="2024-03-10T00:00:00"/>
    <x v="0"/>
    <s v="KDB+, LangChain"/>
    <s v="Senior"/>
    <d v="2024-03-10T00:00:00"/>
    <n v="10"/>
    <n v="3"/>
    <x v="1"/>
    <x v="1"/>
  </r>
  <r>
    <n v="1530"/>
    <x v="0"/>
    <x v="1"/>
    <x v="1"/>
    <s v="GCP"/>
    <s v=" Flask"/>
    <s v=" PyTorch"/>
    <s v=" AWS"/>
    <s v=" Excel"/>
    <s v=" Keras"/>
    <x v="0"/>
    <x v="3"/>
    <x v="1529"/>
    <n v="125228"/>
    <n v="201338"/>
    <n v="163283"/>
    <d v="2024-04-04T00:00:00"/>
    <x v="2"/>
    <s v="KDB+, FastAPI, MLflow"/>
    <s v="Mid"/>
    <d v="2024-04-04T00:00:00"/>
    <n v="4"/>
    <n v="4"/>
    <x v="1"/>
    <x v="9"/>
  </r>
  <r>
    <n v="1531"/>
    <x v="1474"/>
    <x v="3"/>
    <x v="3"/>
    <s v="FastAPI"/>
    <s v=" Reinforcement Learning"/>
    <s v=" AWS"/>
    <m/>
    <m/>
    <m/>
    <x v="0"/>
    <x v="1"/>
    <x v="1530"/>
    <n v="119543"/>
    <n v="164615"/>
    <n v="142079"/>
    <d v="2023-12-15T00:00:00"/>
    <x v="2"/>
    <s v="BigQuery, MLflow, KDB+"/>
    <s v="Mid"/>
    <d v="2023-12-15T00:00:00"/>
    <n v="15"/>
    <n v="12"/>
    <x v="2"/>
    <x v="5"/>
  </r>
  <r>
    <n v="1532"/>
    <x v="1475"/>
    <x v="4"/>
    <x v="1"/>
    <s v="AWS"/>
    <s v=" Excel"/>
    <s v=" Flask"/>
    <s v=" PyTorch"/>
    <m/>
    <m/>
    <x v="2"/>
    <x v="3"/>
    <x v="1531"/>
    <n v="69269"/>
    <n v="155758"/>
    <n v="112513.5"/>
    <d v="2025-05-18T00:00:00"/>
    <x v="0"/>
    <s v="LangChain, FastAPI"/>
    <s v="Senior"/>
    <d v="2025-05-18T00:00:00"/>
    <n v="18"/>
    <n v="5"/>
    <x v="0"/>
    <x v="3"/>
  </r>
  <r>
    <n v="1533"/>
    <x v="1476"/>
    <x v="6"/>
    <x v="3"/>
    <s v="PyTorch"/>
    <s v=" GCP"/>
    <s v=" Excel"/>
    <s v=" Flask"/>
    <m/>
    <m/>
    <x v="1"/>
    <x v="0"/>
    <x v="1532"/>
    <n v="75472"/>
    <n v="162820"/>
    <n v="119146"/>
    <d v="2025-06-24T00:00:00"/>
    <x v="0"/>
    <s v="FastAPI, MLflow, PyTorch"/>
    <s v="Entry"/>
    <d v="2025-06-24T00:00:00"/>
    <n v="24"/>
    <n v="6"/>
    <x v="0"/>
    <x v="11"/>
  </r>
  <r>
    <n v="1534"/>
    <x v="1477"/>
    <x v="6"/>
    <x v="4"/>
    <s v="GCP"/>
    <s v=" Reinforcement Learning"/>
    <s v=" AWS"/>
    <m/>
    <m/>
    <m/>
    <x v="2"/>
    <x v="0"/>
    <x v="1533"/>
    <n v="120392"/>
    <n v="155826"/>
    <n v="138109"/>
    <d v="2025-06-23T00:00:00"/>
    <x v="1"/>
    <s v="TensorFlow, PyTorch"/>
    <s v="Senior"/>
    <d v="2025-06-23T00:00:00"/>
    <n v="23"/>
    <n v="6"/>
    <x v="0"/>
    <x v="11"/>
  </r>
  <r>
    <n v="1535"/>
    <x v="1478"/>
    <x v="1"/>
    <x v="5"/>
    <s v="Flask"/>
    <s v=" NumPy"/>
    <s v=" Scikit-learn"/>
    <m/>
    <m/>
    <m/>
    <x v="1"/>
    <x v="0"/>
    <x v="1534"/>
    <n v="83724"/>
    <n v="177161"/>
    <n v="130442.5"/>
    <d v="2024-05-09T00:00:00"/>
    <x v="0"/>
    <s v="LangChain"/>
    <s v="Entry"/>
    <d v="2024-05-09T00:00:00"/>
    <n v="9"/>
    <n v="5"/>
    <x v="1"/>
    <x v="3"/>
  </r>
  <r>
    <n v="1536"/>
    <x v="1479"/>
    <x v="2"/>
    <x v="5"/>
    <s v="MLflow"/>
    <s v=" GCP"/>
    <s v=" Python"/>
    <s v=" R"/>
    <s v=" TensorFlow"/>
    <m/>
    <x v="2"/>
    <x v="3"/>
    <x v="1535"/>
    <n v="43526"/>
    <n v="94615"/>
    <n v="69070.5"/>
    <d v="2024-01-25T00:00:00"/>
    <x v="2"/>
    <s v="MLflow"/>
    <s v="Senior"/>
    <d v="2024-01-25T00:00:00"/>
    <n v="25"/>
    <n v="1"/>
    <x v="1"/>
    <x v="6"/>
  </r>
  <r>
    <n v="1537"/>
    <x v="1480"/>
    <x v="4"/>
    <x v="1"/>
    <s v="Azure"/>
    <s v=" CUDA"/>
    <s v=" LangChain"/>
    <s v=" Hugging Face"/>
    <m/>
    <m/>
    <x v="0"/>
    <x v="1"/>
    <x v="1536"/>
    <n v="69190"/>
    <n v="92823"/>
    <n v="81006.5"/>
    <d v="2024-01-05T00:00:00"/>
    <x v="0"/>
    <s v="Scikit-learn"/>
    <s v="Mid"/>
    <d v="2024-01-05T00:00:00"/>
    <n v="5"/>
    <n v="1"/>
    <x v="1"/>
    <x v="6"/>
  </r>
  <r>
    <n v="1538"/>
    <x v="1481"/>
    <x v="1"/>
    <x v="1"/>
    <s v="Keras"/>
    <s v=" Pandas"/>
    <s v=" CUDA"/>
    <m/>
    <m/>
    <m/>
    <x v="1"/>
    <x v="0"/>
    <x v="1537"/>
    <n v="142140"/>
    <n v="185091"/>
    <n v="163615.5"/>
    <d v="2025-08-25T00:00:00"/>
    <x v="2"/>
    <s v="LangChain, PyTorch, KDB+"/>
    <s v="Entry"/>
    <d v="2025-08-25T00:00:00"/>
    <n v="25"/>
    <n v="8"/>
    <x v="0"/>
    <x v="0"/>
  </r>
  <r>
    <n v="1539"/>
    <x v="1199"/>
    <x v="2"/>
    <x v="4"/>
    <s v="Reinforcement Learning"/>
    <s v=" Power BI"/>
    <s v=" Hugging Face"/>
    <s v=" CUDA"/>
    <s v=" Pandas"/>
    <m/>
    <x v="2"/>
    <x v="3"/>
    <x v="1538"/>
    <n v="137496"/>
    <n v="177845"/>
    <n v="157670.5"/>
    <d v="2023-11-29T00:00:00"/>
    <x v="0"/>
    <s v="TensorFlow, BigQuery, Scikit-learn"/>
    <s v="Senior"/>
    <d v="2023-11-29T00:00:00"/>
    <n v="29"/>
    <n v="11"/>
    <x v="2"/>
    <x v="7"/>
  </r>
  <r>
    <n v="1540"/>
    <x v="1482"/>
    <x v="4"/>
    <x v="4"/>
    <s v="AWS"/>
    <s v=" MLflow"/>
    <s v=" Hugging Face"/>
    <s v=" Flask"/>
    <m/>
    <m/>
    <x v="0"/>
    <x v="1"/>
    <x v="1539"/>
    <n v="102029"/>
    <n v="128204"/>
    <n v="115116.5"/>
    <d v="2024-03-19T00:00:00"/>
    <x v="2"/>
    <s v="BigQuery"/>
    <s v="Mid"/>
    <d v="2024-03-19T00:00:00"/>
    <n v="19"/>
    <n v="3"/>
    <x v="1"/>
    <x v="1"/>
  </r>
  <r>
    <n v="1541"/>
    <x v="1483"/>
    <x v="4"/>
    <x v="1"/>
    <s v="NumPy"/>
    <s v=" R"/>
    <s v=" Pandas"/>
    <m/>
    <m/>
    <m/>
    <x v="1"/>
    <x v="3"/>
    <x v="1540"/>
    <n v="124300"/>
    <n v="220342"/>
    <n v="172321"/>
    <d v="2023-10-17T00:00:00"/>
    <x v="2"/>
    <s v="MLflow, KDB+"/>
    <s v="Entry"/>
    <d v="2023-10-17T00:00:00"/>
    <n v="17"/>
    <n v="10"/>
    <x v="2"/>
    <x v="10"/>
  </r>
  <r>
    <n v="1542"/>
    <x v="1484"/>
    <x v="6"/>
    <x v="4"/>
    <s v="TensorFlow"/>
    <s v=" Azure"/>
    <s v=" C++"/>
    <s v=" Scikit-learn"/>
    <s v=" Python"/>
    <s v=" Flask"/>
    <x v="1"/>
    <x v="0"/>
    <x v="1541"/>
    <n v="149747"/>
    <n v="212159"/>
    <n v="180953"/>
    <d v="2024-10-06T00:00:00"/>
    <x v="1"/>
    <s v="Scikit-learn, FastAPI, BigQuery"/>
    <s v="Entry"/>
    <d v="2024-10-06T00:00:00"/>
    <n v="6"/>
    <n v="10"/>
    <x v="1"/>
    <x v="10"/>
  </r>
  <r>
    <n v="1543"/>
    <x v="1485"/>
    <x v="3"/>
    <x v="4"/>
    <s v="SQL"/>
    <s v=" MLflow"/>
    <s v=" LangChain"/>
    <m/>
    <m/>
    <m/>
    <x v="2"/>
    <x v="2"/>
    <x v="1542"/>
    <n v="58550"/>
    <n v="113209"/>
    <n v="85879.5"/>
    <d v="2025-01-06T00:00:00"/>
    <x v="0"/>
    <s v="FastAPI, Scikit-learn"/>
    <s v="Senior"/>
    <d v="2025-01-06T00:00:00"/>
    <n v="6"/>
    <n v="1"/>
    <x v="0"/>
    <x v="6"/>
  </r>
  <r>
    <n v="1544"/>
    <x v="1486"/>
    <x v="0"/>
    <x v="5"/>
    <s v="Keras"/>
    <s v=" MLflow"/>
    <s v=" Hugging Face"/>
    <s v=" FastAPI"/>
    <s v=" Azure"/>
    <m/>
    <x v="0"/>
    <x v="1"/>
    <x v="1543"/>
    <n v="136005"/>
    <n v="206557"/>
    <n v="171281"/>
    <d v="2025-01-16T00:00:00"/>
    <x v="0"/>
    <s v="KDB+"/>
    <s v="Mid"/>
    <d v="2025-01-16T00:00:00"/>
    <n v="16"/>
    <n v="1"/>
    <x v="0"/>
    <x v="6"/>
  </r>
  <r>
    <n v="1545"/>
    <x v="1487"/>
    <x v="4"/>
    <x v="0"/>
    <s v="Excel"/>
    <s v=" Azure"/>
    <s v=" Hugging Face"/>
    <s v=" FastAPI"/>
    <m/>
    <m/>
    <x v="1"/>
    <x v="1"/>
    <x v="1544"/>
    <n v="149181"/>
    <n v="225098"/>
    <n v="187139.5"/>
    <d v="2024-07-12T00:00:00"/>
    <x v="1"/>
    <s v="TensorFlow"/>
    <s v="Entry"/>
    <d v="2024-07-12T00:00:00"/>
    <n v="12"/>
    <n v="7"/>
    <x v="1"/>
    <x v="8"/>
  </r>
  <r>
    <n v="1546"/>
    <x v="1488"/>
    <x v="0"/>
    <x v="2"/>
    <s v="AWS"/>
    <s v=" Keras"/>
    <s v=" FastAPI"/>
    <m/>
    <m/>
    <m/>
    <x v="1"/>
    <x v="2"/>
    <x v="1545"/>
    <n v="133857"/>
    <n v="182147"/>
    <n v="158002"/>
    <d v="2025-06-24T00:00:00"/>
    <x v="0"/>
    <s v="LangChain"/>
    <s v="Entry"/>
    <d v="2025-06-24T00:00:00"/>
    <n v="24"/>
    <n v="6"/>
    <x v="0"/>
    <x v="11"/>
  </r>
  <r>
    <n v="1547"/>
    <x v="1489"/>
    <x v="5"/>
    <x v="7"/>
    <s v="Power BI"/>
    <s v=" Keras"/>
    <s v=" Pandas"/>
    <s v=" Excel"/>
    <s v=" NumPy"/>
    <s v=" PyTorch"/>
    <x v="2"/>
    <x v="1"/>
    <x v="1546"/>
    <n v="117573"/>
    <n v="173851"/>
    <n v="145712"/>
    <d v="2024-05-24T00:00:00"/>
    <x v="0"/>
    <s v="TensorFlow, Scikit-learn"/>
    <s v="Senior"/>
    <d v="2024-05-24T00:00:00"/>
    <n v="24"/>
    <n v="5"/>
    <x v="1"/>
    <x v="3"/>
  </r>
  <r>
    <n v="1548"/>
    <x v="1490"/>
    <x v="0"/>
    <x v="7"/>
    <s v="NumPy"/>
    <s v=" Hugging Face"/>
    <s v=" Keras"/>
    <s v=" Azure"/>
    <m/>
    <m/>
    <x v="2"/>
    <x v="3"/>
    <x v="1547"/>
    <n v="85363"/>
    <n v="130119"/>
    <n v="107741"/>
    <d v="2025-07-11T00:00:00"/>
    <x v="1"/>
    <s v="BigQuery, TensorFlow"/>
    <s v="Senior"/>
    <d v="2025-07-11T00:00:00"/>
    <n v="11"/>
    <n v="7"/>
    <x v="0"/>
    <x v="8"/>
  </r>
  <r>
    <n v="1549"/>
    <x v="1491"/>
    <x v="3"/>
    <x v="2"/>
    <s v="Scikit-learn"/>
    <s v=" Pandas"/>
    <s v=" Python"/>
    <s v=" Keras"/>
    <m/>
    <m/>
    <x v="0"/>
    <x v="2"/>
    <x v="1548"/>
    <n v="56646"/>
    <n v="83703"/>
    <n v="70174.5"/>
    <d v="2025-03-09T00:00:00"/>
    <x v="1"/>
    <s v="Scikit-learn, KDB+"/>
    <s v="Mid"/>
    <d v="2025-03-09T00:00:00"/>
    <n v="9"/>
    <n v="3"/>
    <x v="0"/>
    <x v="1"/>
  </r>
  <r>
    <n v="1550"/>
    <x v="1492"/>
    <x v="5"/>
    <x v="1"/>
    <s v="Flask"/>
    <s v=" GCP"/>
    <s v=" FastAPI"/>
    <s v=" Reinforcement Learning"/>
    <m/>
    <m/>
    <x v="0"/>
    <x v="0"/>
    <x v="1549"/>
    <n v="102732"/>
    <n v="135345"/>
    <n v="119038.5"/>
    <d v="2023-10-16T00:00:00"/>
    <x v="2"/>
    <s v="Scikit-learn, KDB+, PyTorch"/>
    <s v="Mid"/>
    <d v="2023-10-16T00:00:00"/>
    <n v="16"/>
    <n v="10"/>
    <x v="2"/>
    <x v="10"/>
  </r>
  <r>
    <n v="1551"/>
    <x v="1493"/>
    <x v="2"/>
    <x v="7"/>
    <s v="Hugging Face"/>
    <s v=" PyTorch"/>
    <s v=" Power BI"/>
    <s v=" Pandas"/>
    <s v=" Flask"/>
    <m/>
    <x v="2"/>
    <x v="2"/>
    <x v="1550"/>
    <n v="45791"/>
    <n v="105166"/>
    <n v="75478.5"/>
    <d v="2024-09-23T00:00:00"/>
    <x v="0"/>
    <s v="MLflow, LangChain"/>
    <s v="Senior"/>
    <d v="2024-09-23T00:00:00"/>
    <n v="23"/>
    <n v="9"/>
    <x v="1"/>
    <x v="2"/>
  </r>
  <r>
    <n v="1552"/>
    <x v="1494"/>
    <x v="2"/>
    <x v="3"/>
    <s v="CUDA"/>
    <s v=" NumPy"/>
    <s v=" TensorFlow"/>
    <s v=" Keras"/>
    <m/>
    <m/>
    <x v="2"/>
    <x v="0"/>
    <x v="1551"/>
    <n v="59099"/>
    <n v="87832"/>
    <n v="73465.5"/>
    <d v="2025-04-08T00:00:00"/>
    <x v="2"/>
    <s v="KDB+, MLflow"/>
    <s v="Senior"/>
    <d v="2025-04-08T00:00:00"/>
    <n v="8"/>
    <n v="4"/>
    <x v="0"/>
    <x v="9"/>
  </r>
  <r>
    <n v="1553"/>
    <x v="1495"/>
    <x v="2"/>
    <x v="2"/>
    <s v="Python"/>
    <s v=" R"/>
    <s v=" TensorFlow"/>
    <s v=" AWS"/>
    <s v=" Hugging Face"/>
    <s v=" GCP"/>
    <x v="1"/>
    <x v="1"/>
    <x v="1552"/>
    <n v="47248"/>
    <n v="70576"/>
    <n v="58912"/>
    <d v="2023-09-23T00:00:00"/>
    <x v="2"/>
    <s v="BigQuery, KDB+, MLflow"/>
    <s v="Entry"/>
    <d v="2023-09-23T00:00:00"/>
    <n v="23"/>
    <n v="9"/>
    <x v="2"/>
    <x v="2"/>
  </r>
  <r>
    <n v="1554"/>
    <x v="1496"/>
    <x v="2"/>
    <x v="1"/>
    <s v="NumPy"/>
    <s v=" TensorFlow"/>
    <s v=" Reinforcement Learning"/>
    <s v=" Keras"/>
    <m/>
    <m/>
    <x v="1"/>
    <x v="0"/>
    <x v="1553"/>
    <n v="66493"/>
    <n v="158190"/>
    <n v="112341.5"/>
    <d v="2024-10-27T00:00:00"/>
    <x v="1"/>
    <s v="BigQuery, TensorFlow, PyTorch"/>
    <s v="Entry"/>
    <d v="2024-10-27T00:00:00"/>
    <n v="27"/>
    <n v="10"/>
    <x v="1"/>
    <x v="10"/>
  </r>
  <r>
    <n v="1555"/>
    <x v="1497"/>
    <x v="6"/>
    <x v="0"/>
    <s v="LangChain"/>
    <s v=" Keras"/>
    <s v=" SQL"/>
    <s v=" NumPy"/>
    <s v=" TensorFlow"/>
    <s v=" Scikit-learn"/>
    <x v="1"/>
    <x v="3"/>
    <x v="1554"/>
    <n v="114601"/>
    <n v="211800"/>
    <n v="163200.5"/>
    <d v="2025-02-08T00:00:00"/>
    <x v="0"/>
    <s v="MLflow, FastAPI"/>
    <s v="Entry"/>
    <d v="2025-02-08T00:00:00"/>
    <n v="8"/>
    <n v="2"/>
    <x v="0"/>
    <x v="4"/>
  </r>
  <r>
    <n v="1556"/>
    <x v="1498"/>
    <x v="5"/>
    <x v="4"/>
    <s v="R"/>
    <s v=" FastAPI"/>
    <s v=" NumPy"/>
    <s v=" PyTorch"/>
    <s v=" Excel"/>
    <m/>
    <x v="1"/>
    <x v="0"/>
    <x v="1555"/>
    <n v="117083"/>
    <n v="171872"/>
    <n v="144477.5"/>
    <d v="2024-12-16T00:00:00"/>
    <x v="2"/>
    <s v="KDB+"/>
    <s v="Entry"/>
    <d v="2024-12-16T00:00:00"/>
    <n v="16"/>
    <n v="12"/>
    <x v="1"/>
    <x v="5"/>
  </r>
  <r>
    <n v="1557"/>
    <x v="1499"/>
    <x v="2"/>
    <x v="5"/>
    <s v="FastAPI"/>
    <s v=" Azure"/>
    <s v=" Pandas"/>
    <s v=" Keras"/>
    <m/>
    <m/>
    <x v="1"/>
    <x v="0"/>
    <x v="1556"/>
    <n v="109164"/>
    <n v="147105"/>
    <n v="128134.5"/>
    <d v="2024-01-19T00:00:00"/>
    <x v="0"/>
    <s v="Scikit-learn, TensorFlow"/>
    <s v="Entry"/>
    <d v="2024-01-19T00:00:00"/>
    <n v="19"/>
    <n v="1"/>
    <x v="1"/>
    <x v="6"/>
  </r>
  <r>
    <n v="1558"/>
    <x v="1101"/>
    <x v="5"/>
    <x v="5"/>
    <s v="AWS"/>
    <s v=" Azure"/>
    <s v=" C++"/>
    <s v=" NumPy"/>
    <m/>
    <m/>
    <x v="2"/>
    <x v="3"/>
    <x v="1557"/>
    <n v="140820"/>
    <n v="232170"/>
    <n v="186495"/>
    <d v="2025-09-19T00:00:00"/>
    <x v="1"/>
    <s v="Scikit-learn, BigQuery, LangChain"/>
    <s v="Senior"/>
    <d v="2025-09-19T00:00:00"/>
    <n v="19"/>
    <n v="9"/>
    <x v="0"/>
    <x v="2"/>
  </r>
  <r>
    <n v="1559"/>
    <x v="1500"/>
    <x v="1"/>
    <x v="3"/>
    <s v="GCP"/>
    <s v=" R"/>
    <s v=" Flask"/>
    <s v=" Azure"/>
    <s v=" Pandas"/>
    <s v=" FastAPI"/>
    <x v="0"/>
    <x v="2"/>
    <x v="1558"/>
    <n v="143360"/>
    <n v="229787"/>
    <n v="186573.5"/>
    <d v="2025-05-27T00:00:00"/>
    <x v="1"/>
    <s v="PyTorch"/>
    <s v="Mid"/>
    <d v="2025-05-27T00:00:00"/>
    <n v="27"/>
    <n v="5"/>
    <x v="0"/>
    <x v="3"/>
  </r>
  <r>
    <n v="1560"/>
    <x v="1501"/>
    <x v="5"/>
    <x v="6"/>
    <s v="TensorFlow"/>
    <s v=" GCP"/>
    <s v=" Flask"/>
    <s v=" Excel"/>
    <m/>
    <m/>
    <x v="2"/>
    <x v="3"/>
    <x v="1559"/>
    <n v="93833"/>
    <n v="129073"/>
    <n v="111453"/>
    <d v="2024-11-29T00:00:00"/>
    <x v="2"/>
    <s v="MLflow, PyTorch"/>
    <s v="Senior"/>
    <d v="2024-11-29T00:00:00"/>
    <n v="29"/>
    <n v="11"/>
    <x v="1"/>
    <x v="7"/>
  </r>
  <r>
    <n v="1561"/>
    <x v="1502"/>
    <x v="1"/>
    <x v="5"/>
    <s v="TensorFlow"/>
    <s v=" Flask"/>
    <s v=" AWS"/>
    <s v=" Python"/>
    <m/>
    <m/>
    <x v="1"/>
    <x v="3"/>
    <x v="1560"/>
    <n v="52854"/>
    <n v="117986"/>
    <n v="85420"/>
    <d v="2024-09-26T00:00:00"/>
    <x v="0"/>
    <s v="TensorFlow"/>
    <s v="Entry"/>
    <d v="2024-09-26T00:00:00"/>
    <n v="26"/>
    <n v="9"/>
    <x v="1"/>
    <x v="2"/>
  </r>
  <r>
    <n v="1562"/>
    <x v="1503"/>
    <x v="0"/>
    <x v="3"/>
    <s v="Reinforcement Learning"/>
    <s v=" C++"/>
    <s v=" Keras"/>
    <m/>
    <m/>
    <m/>
    <x v="2"/>
    <x v="2"/>
    <x v="1561"/>
    <n v="50279"/>
    <n v="67460"/>
    <n v="58869.5"/>
    <d v="2025-07-29T00:00:00"/>
    <x v="0"/>
    <s v="BigQuery, MLflow, PyTorch"/>
    <s v="Senior"/>
    <d v="2025-07-29T00:00:00"/>
    <n v="29"/>
    <n v="7"/>
    <x v="0"/>
    <x v="8"/>
  </r>
  <r>
    <n v="1563"/>
    <x v="1504"/>
    <x v="4"/>
    <x v="4"/>
    <s v="SQL"/>
    <s v=" Hugging Face"/>
    <s v=" CUDA"/>
    <s v=" GCP"/>
    <s v=" NumPy"/>
    <s v=" C++"/>
    <x v="2"/>
    <x v="0"/>
    <x v="1562"/>
    <n v="50207"/>
    <n v="64822"/>
    <n v="57514.5"/>
    <d v="2024-06-04T00:00:00"/>
    <x v="2"/>
    <s v="PyTorch, Scikit-learn"/>
    <s v="Senior"/>
    <d v="2024-06-04T00:00:00"/>
    <n v="4"/>
    <n v="6"/>
    <x v="1"/>
    <x v="11"/>
  </r>
  <r>
    <n v="1564"/>
    <x v="1505"/>
    <x v="2"/>
    <x v="1"/>
    <s v="Python"/>
    <s v=" TensorFlow"/>
    <s v=" Azure"/>
    <s v=" PyTorch"/>
    <s v=" Power BI"/>
    <s v=" Hugging Face"/>
    <x v="1"/>
    <x v="1"/>
    <x v="1563"/>
    <n v="49814"/>
    <n v="62288"/>
    <n v="56051"/>
    <d v="2025-07-06T00:00:00"/>
    <x v="2"/>
    <s v="TensorFlow, KDB+"/>
    <s v="Entry"/>
    <d v="2025-07-06T00:00:00"/>
    <n v="6"/>
    <n v="7"/>
    <x v="0"/>
    <x v="8"/>
  </r>
  <r>
    <n v="1565"/>
    <x v="1506"/>
    <x v="3"/>
    <x v="3"/>
    <s v="GCP"/>
    <s v=" SQL"/>
    <s v=" Flask"/>
    <s v=" C++"/>
    <s v=" Scikit-learn"/>
    <m/>
    <x v="2"/>
    <x v="3"/>
    <x v="1564"/>
    <n v="111908"/>
    <n v="130116"/>
    <n v="121012"/>
    <d v="2025-06-11T00:00:00"/>
    <x v="2"/>
    <s v="BigQuery, FastAPI, Scikit-learn"/>
    <s v="Senior"/>
    <d v="2025-06-11T00:00:00"/>
    <n v="11"/>
    <n v="6"/>
    <x v="0"/>
    <x v="11"/>
  </r>
  <r>
    <n v="1566"/>
    <x v="1507"/>
    <x v="5"/>
    <x v="7"/>
    <s v="LangChain"/>
    <s v=" Scikit-learn"/>
    <s v=" Hugging Face"/>
    <m/>
    <m/>
    <m/>
    <x v="2"/>
    <x v="2"/>
    <x v="1565"/>
    <n v="109390"/>
    <n v="202587"/>
    <n v="155988.5"/>
    <d v="2025-06-12T00:00:00"/>
    <x v="0"/>
    <s v="FastAPI"/>
    <s v="Senior"/>
    <d v="2025-06-12T00:00:00"/>
    <n v="12"/>
    <n v="6"/>
    <x v="0"/>
    <x v="11"/>
  </r>
  <r>
    <n v="1567"/>
    <x v="1508"/>
    <x v="3"/>
    <x v="6"/>
    <s v="FastAPI"/>
    <s v=" SQL"/>
    <s v=" GCP"/>
    <s v=" Pandas"/>
    <s v=" CUDA"/>
    <s v=" Reinforcement Learning"/>
    <x v="1"/>
    <x v="3"/>
    <x v="1566"/>
    <n v="101444"/>
    <n v="169137"/>
    <n v="135290.5"/>
    <d v="2024-07-11T00:00:00"/>
    <x v="0"/>
    <s v="FastAPI, Scikit-learn, KDB+"/>
    <s v="Entry"/>
    <d v="2024-07-11T00:00:00"/>
    <n v="11"/>
    <n v="7"/>
    <x v="1"/>
    <x v="8"/>
  </r>
  <r>
    <n v="1568"/>
    <x v="1509"/>
    <x v="2"/>
    <x v="4"/>
    <s v="MLflow"/>
    <s v=" Python"/>
    <s v=" AWS"/>
    <s v=" NumPy"/>
    <s v=" Flask"/>
    <s v=" C++"/>
    <x v="1"/>
    <x v="0"/>
    <x v="1567"/>
    <n v="117133"/>
    <n v="215594"/>
    <n v="166363.5"/>
    <d v="2025-09-05T00:00:00"/>
    <x v="0"/>
    <s v="FastAPI, PyTorch"/>
    <s v="Entry"/>
    <d v="2025-09-05T00:00:00"/>
    <n v="5"/>
    <n v="9"/>
    <x v="0"/>
    <x v="2"/>
  </r>
  <r>
    <n v="1569"/>
    <x v="1510"/>
    <x v="3"/>
    <x v="4"/>
    <s v="Reinforcement Learning"/>
    <s v=" Keras"/>
    <s v=" MLflow"/>
    <s v=" Flask"/>
    <s v=" Pandas"/>
    <s v=" AWS"/>
    <x v="2"/>
    <x v="1"/>
    <x v="1568"/>
    <n v="55477"/>
    <n v="100381"/>
    <n v="77929"/>
    <d v="2024-02-12T00:00:00"/>
    <x v="1"/>
    <s v="MLflow"/>
    <s v="Senior"/>
    <d v="2024-02-12T00:00:00"/>
    <n v="12"/>
    <n v="2"/>
    <x v="1"/>
    <x v="4"/>
  </r>
  <r>
    <n v="1570"/>
    <x v="1511"/>
    <x v="4"/>
    <x v="3"/>
    <s v="C++"/>
    <s v=" Scikit-learn"/>
    <s v=" PyTorch"/>
    <s v=" SQL"/>
    <s v=" Reinforcement Learning"/>
    <s v=" Hugging Face"/>
    <x v="1"/>
    <x v="0"/>
    <x v="1569"/>
    <n v="92033"/>
    <n v="164027"/>
    <n v="128030"/>
    <d v="2024-12-07T00:00:00"/>
    <x v="2"/>
    <s v="KDB+"/>
    <s v="Entry"/>
    <d v="2024-12-07T00:00:00"/>
    <n v="7"/>
    <n v="12"/>
    <x v="1"/>
    <x v="5"/>
  </r>
  <r>
    <n v="1571"/>
    <x v="802"/>
    <x v="0"/>
    <x v="7"/>
    <s v="Azure"/>
    <s v=" CUDA"/>
    <s v=" Excel"/>
    <m/>
    <m/>
    <m/>
    <x v="2"/>
    <x v="0"/>
    <x v="1570"/>
    <n v="97058"/>
    <n v="148912"/>
    <n v="122985"/>
    <d v="2024-12-18T00:00:00"/>
    <x v="0"/>
    <s v="KDB+"/>
    <s v="Senior"/>
    <d v="2024-12-18T00:00:00"/>
    <n v="18"/>
    <n v="12"/>
    <x v="1"/>
    <x v="5"/>
  </r>
  <r>
    <n v="1572"/>
    <x v="1512"/>
    <x v="3"/>
    <x v="5"/>
    <s v="Excel"/>
    <s v=" Flask"/>
    <s v=" SQL"/>
    <s v=" R"/>
    <m/>
    <m/>
    <x v="2"/>
    <x v="3"/>
    <x v="1571"/>
    <n v="70051"/>
    <n v="83613"/>
    <n v="76832"/>
    <d v="2023-11-01T00:00:00"/>
    <x v="0"/>
    <s v="MLflow"/>
    <s v="Senior"/>
    <d v="2023-11-01T00:00:00"/>
    <n v="1"/>
    <n v="11"/>
    <x v="2"/>
    <x v="7"/>
  </r>
  <r>
    <n v="1573"/>
    <x v="1513"/>
    <x v="0"/>
    <x v="5"/>
    <s v="Keras"/>
    <s v=" NumPy"/>
    <s v=" Flask"/>
    <s v=" Python"/>
    <m/>
    <m/>
    <x v="0"/>
    <x v="0"/>
    <x v="1572"/>
    <n v="125724"/>
    <n v="223370"/>
    <n v="174547"/>
    <d v="2024-04-07T00:00:00"/>
    <x v="1"/>
    <s v="FastAPI"/>
    <s v="Mid"/>
    <d v="2024-04-07T00:00:00"/>
    <n v="7"/>
    <n v="4"/>
    <x v="1"/>
    <x v="9"/>
  </r>
  <r>
    <n v="1574"/>
    <x v="1514"/>
    <x v="2"/>
    <x v="3"/>
    <s v="LangChain"/>
    <s v=" NumPy"/>
    <s v=" CUDA"/>
    <m/>
    <m/>
    <m/>
    <x v="2"/>
    <x v="1"/>
    <x v="1573"/>
    <n v="131442"/>
    <n v="152901"/>
    <n v="142171.5"/>
    <d v="2024-04-22T00:00:00"/>
    <x v="1"/>
    <s v="BigQuery, KDB+"/>
    <s v="Senior"/>
    <d v="2024-04-22T00:00:00"/>
    <n v="22"/>
    <n v="4"/>
    <x v="1"/>
    <x v="9"/>
  </r>
  <r>
    <n v="1575"/>
    <x v="1515"/>
    <x v="5"/>
    <x v="2"/>
    <s v="R"/>
    <s v=" Excel"/>
    <s v=" SQL"/>
    <s v=" MLflow"/>
    <s v=" PyTorch"/>
    <s v=" CUDA"/>
    <x v="2"/>
    <x v="2"/>
    <x v="1574"/>
    <n v="79312"/>
    <n v="97051"/>
    <n v="88181.5"/>
    <d v="2023-10-30T00:00:00"/>
    <x v="2"/>
    <s v="Scikit-learn"/>
    <s v="Senior"/>
    <d v="2023-10-30T00:00:00"/>
    <n v="30"/>
    <n v="10"/>
    <x v="2"/>
    <x v="10"/>
  </r>
  <r>
    <n v="1576"/>
    <x v="1516"/>
    <x v="0"/>
    <x v="2"/>
    <s v="GCP"/>
    <s v=" Python"/>
    <s v=" R"/>
    <m/>
    <m/>
    <m/>
    <x v="0"/>
    <x v="2"/>
    <x v="1575"/>
    <n v="115682"/>
    <n v="141436"/>
    <n v="128559"/>
    <d v="2024-09-17T00:00:00"/>
    <x v="1"/>
    <s v="LangChain"/>
    <s v="Mid"/>
    <d v="2024-09-17T00:00:00"/>
    <n v="17"/>
    <n v="9"/>
    <x v="1"/>
    <x v="2"/>
  </r>
  <r>
    <n v="1577"/>
    <x v="1517"/>
    <x v="1"/>
    <x v="0"/>
    <s v="GCP"/>
    <s v=" PyTorch"/>
    <s v=" Keras"/>
    <s v=" Reinforcement Learning"/>
    <s v=" C++"/>
    <m/>
    <x v="0"/>
    <x v="1"/>
    <x v="1576"/>
    <n v="138711"/>
    <n v="221786"/>
    <n v="180248.5"/>
    <d v="2024-06-16T00:00:00"/>
    <x v="2"/>
    <s v="Scikit-learn, FastAPI"/>
    <s v="Mid"/>
    <d v="2024-06-16T00:00:00"/>
    <n v="16"/>
    <n v="6"/>
    <x v="1"/>
    <x v="11"/>
  </r>
  <r>
    <n v="1578"/>
    <x v="1518"/>
    <x v="6"/>
    <x v="6"/>
    <s v="FastAPI"/>
    <s v=" Pandas"/>
    <s v=" MLflow"/>
    <s v=" R"/>
    <m/>
    <m/>
    <x v="1"/>
    <x v="0"/>
    <x v="1577"/>
    <n v="46308"/>
    <n v="82147"/>
    <n v="64227.5"/>
    <d v="2024-07-27T00:00:00"/>
    <x v="2"/>
    <s v="MLflow, TensorFlow, PyTorch"/>
    <s v="Entry"/>
    <d v="2024-07-27T00:00:00"/>
    <n v="27"/>
    <n v="7"/>
    <x v="1"/>
    <x v="8"/>
  </r>
  <r>
    <n v="1579"/>
    <x v="1519"/>
    <x v="2"/>
    <x v="7"/>
    <s v="Reinforcement Learning"/>
    <s v=" AWS"/>
    <s v=" Azure"/>
    <m/>
    <m/>
    <m/>
    <x v="0"/>
    <x v="2"/>
    <x v="1578"/>
    <n v="46859"/>
    <n v="111642"/>
    <n v="79250.5"/>
    <d v="2024-03-16T00:00:00"/>
    <x v="2"/>
    <s v="LangChain, Scikit-learn"/>
    <s v="Mid"/>
    <d v="2024-03-16T00:00:00"/>
    <n v="16"/>
    <n v="3"/>
    <x v="1"/>
    <x v="1"/>
  </r>
  <r>
    <n v="1580"/>
    <x v="1520"/>
    <x v="6"/>
    <x v="5"/>
    <s v="AWS"/>
    <s v=" Flask"/>
    <s v=" Reinforcement Learning"/>
    <s v=" Scikit-learn"/>
    <s v=" Excel"/>
    <m/>
    <x v="2"/>
    <x v="2"/>
    <x v="1579"/>
    <n v="135050"/>
    <n v="200313"/>
    <n v="167681.5"/>
    <d v="2025-06-25T00:00:00"/>
    <x v="1"/>
    <s v="MLflow, Scikit-learn, BigQuery"/>
    <s v="Senior"/>
    <d v="2025-06-25T00:00:00"/>
    <n v="25"/>
    <n v="6"/>
    <x v="0"/>
    <x v="11"/>
  </r>
  <r>
    <n v="1581"/>
    <x v="817"/>
    <x v="0"/>
    <x v="5"/>
    <s v="FastAPI"/>
    <s v=" Pandas"/>
    <s v=" MLflow"/>
    <m/>
    <m/>
    <m/>
    <x v="0"/>
    <x v="0"/>
    <x v="1580"/>
    <n v="106176"/>
    <n v="132983"/>
    <n v="119579.5"/>
    <d v="2024-05-16T00:00:00"/>
    <x v="2"/>
    <s v="FastAPI"/>
    <s v="Mid"/>
    <d v="2024-05-16T00:00:00"/>
    <n v="16"/>
    <n v="5"/>
    <x v="1"/>
    <x v="3"/>
  </r>
  <r>
    <n v="1582"/>
    <x v="1521"/>
    <x v="5"/>
    <x v="0"/>
    <s v="FastAPI"/>
    <s v=" Excel"/>
    <s v=" Pandas"/>
    <m/>
    <m/>
    <m/>
    <x v="1"/>
    <x v="2"/>
    <x v="1581"/>
    <n v="61825"/>
    <n v="157940"/>
    <n v="109882.5"/>
    <d v="2025-01-03T00:00:00"/>
    <x v="2"/>
    <s v="MLflow"/>
    <s v="Entry"/>
    <d v="2025-01-03T00:00:00"/>
    <n v="3"/>
    <n v="1"/>
    <x v="0"/>
    <x v="6"/>
  </r>
  <r>
    <n v="1583"/>
    <x v="1522"/>
    <x v="2"/>
    <x v="2"/>
    <s v="C++"/>
    <s v=" Pandas"/>
    <s v=" CUDA"/>
    <s v=" Scikit-learn"/>
    <m/>
    <m/>
    <x v="0"/>
    <x v="1"/>
    <x v="1582"/>
    <n v="134559"/>
    <n v="195478"/>
    <n v="165018.5"/>
    <d v="2025-02-25T00:00:00"/>
    <x v="1"/>
    <s v="BigQuery, PyTorch, MLflow"/>
    <s v="Mid"/>
    <d v="2025-02-25T00:00:00"/>
    <n v="25"/>
    <n v="2"/>
    <x v="0"/>
    <x v="4"/>
  </r>
  <r>
    <n v="1584"/>
    <x v="1523"/>
    <x v="6"/>
    <x v="7"/>
    <s v="Keras"/>
    <s v=" Hugging Face"/>
    <s v=" Power BI"/>
    <s v=" C++"/>
    <s v=" SQL"/>
    <s v=" Python"/>
    <x v="0"/>
    <x v="0"/>
    <x v="1583"/>
    <n v="79291"/>
    <n v="125380"/>
    <n v="102335.5"/>
    <d v="2024-07-25T00:00:00"/>
    <x v="1"/>
    <s v="MLflow"/>
    <s v="Mid"/>
    <d v="2024-07-25T00:00:00"/>
    <n v="25"/>
    <n v="7"/>
    <x v="1"/>
    <x v="8"/>
  </r>
  <r>
    <n v="1585"/>
    <x v="1524"/>
    <x v="6"/>
    <x v="3"/>
    <s v="TensorFlow"/>
    <s v=" Pandas"/>
    <s v=" Reinforcement Learning"/>
    <m/>
    <m/>
    <m/>
    <x v="1"/>
    <x v="1"/>
    <x v="1584"/>
    <n v="48218"/>
    <n v="71004"/>
    <n v="59611"/>
    <d v="2024-11-24T00:00:00"/>
    <x v="1"/>
    <s v="KDB+, PyTorch, FastAPI"/>
    <s v="Entry"/>
    <d v="2024-11-24T00:00:00"/>
    <n v="24"/>
    <n v="11"/>
    <x v="1"/>
    <x v="7"/>
  </r>
  <r>
    <n v="1586"/>
    <x v="1525"/>
    <x v="3"/>
    <x v="3"/>
    <s v="Pandas"/>
    <s v=" Reinforcement Learning"/>
    <s v=" TensorFlow"/>
    <m/>
    <m/>
    <m/>
    <x v="1"/>
    <x v="3"/>
    <x v="1585"/>
    <n v="42270"/>
    <n v="120885"/>
    <n v="81577.5"/>
    <d v="2025-08-22T00:00:00"/>
    <x v="2"/>
    <s v="Scikit-learn"/>
    <s v="Entry"/>
    <d v="2025-08-22T00:00:00"/>
    <n v="22"/>
    <n v="8"/>
    <x v="0"/>
    <x v="0"/>
  </r>
  <r>
    <n v="1587"/>
    <x v="1526"/>
    <x v="6"/>
    <x v="0"/>
    <s v="Reinforcement Learning"/>
    <s v=" Flask"/>
    <s v=" Hugging Face"/>
    <m/>
    <m/>
    <m/>
    <x v="0"/>
    <x v="0"/>
    <x v="1586"/>
    <n v="106925"/>
    <n v="155924"/>
    <n v="131424.5"/>
    <d v="2023-12-15T00:00:00"/>
    <x v="1"/>
    <s v="FastAPI, MLflow, KDB+"/>
    <s v="Mid"/>
    <d v="2023-12-15T00:00:00"/>
    <n v="15"/>
    <n v="12"/>
    <x v="2"/>
    <x v="5"/>
  </r>
  <r>
    <n v="1588"/>
    <x v="1527"/>
    <x v="3"/>
    <x v="3"/>
    <s v="AWS"/>
    <s v=" SQL"/>
    <s v=" Python"/>
    <s v=" LangChain"/>
    <s v=" Keras"/>
    <s v=" Azure"/>
    <x v="0"/>
    <x v="2"/>
    <x v="1587"/>
    <n v="129266"/>
    <n v="186688"/>
    <n v="157977"/>
    <d v="2024-02-22T00:00:00"/>
    <x v="1"/>
    <s v="Scikit-learn, LangChain"/>
    <s v="Mid"/>
    <d v="2024-02-22T00:00:00"/>
    <n v="22"/>
    <n v="2"/>
    <x v="1"/>
    <x v="4"/>
  </r>
  <r>
    <n v="1589"/>
    <x v="1528"/>
    <x v="6"/>
    <x v="3"/>
    <s v="R"/>
    <s v=" Excel"/>
    <s v=" NumPy"/>
    <m/>
    <m/>
    <m/>
    <x v="0"/>
    <x v="0"/>
    <x v="1588"/>
    <n v="119647"/>
    <n v="168743"/>
    <n v="144195"/>
    <d v="2024-07-02T00:00:00"/>
    <x v="2"/>
    <s v="Scikit-learn, MLflow, PyTorch"/>
    <s v="Mid"/>
    <d v="2024-07-02T00:00:00"/>
    <n v="2"/>
    <n v="7"/>
    <x v="1"/>
    <x v="8"/>
  </r>
  <r>
    <n v="1590"/>
    <x v="1529"/>
    <x v="3"/>
    <x v="4"/>
    <s v="AWS"/>
    <s v=" Power BI"/>
    <s v=" MLflow"/>
    <s v=" C++"/>
    <m/>
    <m/>
    <x v="2"/>
    <x v="0"/>
    <x v="1589"/>
    <n v="51216"/>
    <n v="149871"/>
    <n v="100543.5"/>
    <d v="2024-08-14T00:00:00"/>
    <x v="2"/>
    <s v="MLflow"/>
    <s v="Senior"/>
    <d v="2024-08-14T00:00:00"/>
    <n v="14"/>
    <n v="8"/>
    <x v="1"/>
    <x v="0"/>
  </r>
  <r>
    <n v="1591"/>
    <x v="1530"/>
    <x v="0"/>
    <x v="7"/>
    <s v="Pandas"/>
    <s v=" Azure"/>
    <s v=" Hugging Face"/>
    <s v=" Python"/>
    <m/>
    <m/>
    <x v="2"/>
    <x v="3"/>
    <x v="1590"/>
    <n v="143939"/>
    <n v="227202"/>
    <n v="185570.5"/>
    <d v="2023-10-07T00:00:00"/>
    <x v="2"/>
    <s v="MLflow, KDB+, FastAPI"/>
    <s v="Senior"/>
    <d v="2023-10-07T00:00:00"/>
    <n v="7"/>
    <n v="10"/>
    <x v="2"/>
    <x v="10"/>
  </r>
  <r>
    <n v="1592"/>
    <x v="1531"/>
    <x v="2"/>
    <x v="0"/>
    <s v="SQL"/>
    <s v=" FastAPI"/>
    <s v=" Flask"/>
    <s v=" Hugging Face"/>
    <m/>
    <m/>
    <x v="1"/>
    <x v="0"/>
    <x v="1591"/>
    <n v="99415"/>
    <n v="192561"/>
    <n v="145988"/>
    <d v="2024-11-28T00:00:00"/>
    <x v="0"/>
    <s v="LangChain, BigQuery"/>
    <s v="Entry"/>
    <d v="2024-11-28T00:00:00"/>
    <n v="28"/>
    <n v="11"/>
    <x v="1"/>
    <x v="7"/>
  </r>
  <r>
    <n v="1593"/>
    <x v="1532"/>
    <x v="5"/>
    <x v="5"/>
    <s v="Hugging Face"/>
    <s v=" Azure"/>
    <s v=" C++"/>
    <s v=" Reinforcement Learning"/>
    <m/>
    <m/>
    <x v="0"/>
    <x v="3"/>
    <x v="1592"/>
    <n v="92763"/>
    <n v="144582"/>
    <n v="118672.5"/>
    <d v="2024-10-08T00:00:00"/>
    <x v="2"/>
    <s v="BigQuery, PyTorch, FastAPI"/>
    <s v="Mid"/>
    <d v="2024-10-08T00:00:00"/>
    <n v="8"/>
    <n v="10"/>
    <x v="1"/>
    <x v="10"/>
  </r>
  <r>
    <n v="1594"/>
    <x v="1533"/>
    <x v="6"/>
    <x v="4"/>
    <s v="Scikit-learn"/>
    <s v=" C++"/>
    <s v=" GCP"/>
    <s v=" FastAPI"/>
    <m/>
    <m/>
    <x v="2"/>
    <x v="1"/>
    <x v="1593"/>
    <n v="87741"/>
    <n v="187018"/>
    <n v="137379.5"/>
    <d v="2024-05-26T00:00:00"/>
    <x v="1"/>
    <s v="TensorFlow, Scikit-learn, BigQuery"/>
    <s v="Senior"/>
    <d v="2024-05-26T00:00:00"/>
    <n v="26"/>
    <n v="5"/>
    <x v="1"/>
    <x v="3"/>
  </r>
  <r>
    <n v="1595"/>
    <x v="1534"/>
    <x v="0"/>
    <x v="4"/>
    <s v="C++"/>
    <s v=" SQL"/>
    <s v=" Reinforcement Learning"/>
    <s v=" PyTorch"/>
    <m/>
    <m/>
    <x v="1"/>
    <x v="0"/>
    <x v="1594"/>
    <n v="70119"/>
    <n v="104669"/>
    <n v="87394"/>
    <d v="2024-11-07T00:00:00"/>
    <x v="2"/>
    <s v="LangChain, Scikit-learn"/>
    <s v="Entry"/>
    <d v="2024-11-07T00:00:00"/>
    <n v="7"/>
    <n v="11"/>
    <x v="1"/>
    <x v="7"/>
  </r>
  <r>
    <n v="1596"/>
    <x v="1535"/>
    <x v="5"/>
    <x v="4"/>
    <s v="AWS"/>
    <s v=" SQL"/>
    <s v=" Reinforcement Learning"/>
    <s v=" Keras"/>
    <s v=" Flask"/>
    <s v=" C++"/>
    <x v="0"/>
    <x v="3"/>
    <x v="1595"/>
    <n v="96233"/>
    <n v="154946"/>
    <n v="125589.5"/>
    <d v="2025-07-03T00:00:00"/>
    <x v="1"/>
    <s v="Scikit-learn"/>
    <s v="Mid"/>
    <d v="2025-07-03T00:00:00"/>
    <n v="3"/>
    <n v="7"/>
    <x v="0"/>
    <x v="8"/>
  </r>
  <r>
    <n v="1597"/>
    <x v="1536"/>
    <x v="0"/>
    <x v="4"/>
    <s v="SQL"/>
    <s v=" R"/>
    <s v=" MLflow"/>
    <s v=" Flask"/>
    <s v=" Reinforcement Learning"/>
    <s v=" Python"/>
    <x v="0"/>
    <x v="0"/>
    <x v="1596"/>
    <n v="84163"/>
    <n v="157649"/>
    <n v="120906"/>
    <d v="2024-05-08T00:00:00"/>
    <x v="0"/>
    <s v="BigQuery, LangChain, KDB+"/>
    <s v="Mid"/>
    <d v="2024-05-08T00:00:00"/>
    <n v="8"/>
    <n v="5"/>
    <x v="1"/>
    <x v="3"/>
  </r>
  <r>
    <n v="1598"/>
    <x v="1537"/>
    <x v="4"/>
    <x v="3"/>
    <s v="GCP"/>
    <s v=" Azure"/>
    <s v=" AWS"/>
    <s v=" SQL"/>
    <s v=" MLflow"/>
    <s v=" CUDA"/>
    <x v="0"/>
    <x v="3"/>
    <x v="1597"/>
    <n v="108145"/>
    <n v="192990"/>
    <n v="150567.5"/>
    <d v="2024-06-30T00:00:00"/>
    <x v="1"/>
    <s v="TensorFlow, KDB+, FastAPI"/>
    <s v="Mid"/>
    <d v="2024-06-30T00:00:00"/>
    <n v="30"/>
    <n v="6"/>
    <x v="1"/>
    <x v="11"/>
  </r>
  <r>
    <n v="1599"/>
    <x v="1538"/>
    <x v="3"/>
    <x v="1"/>
    <s v="Keras"/>
    <s v=" GCP"/>
    <s v=" CUDA"/>
    <s v=" AWS"/>
    <s v=" PyTorch"/>
    <m/>
    <x v="0"/>
    <x v="0"/>
    <x v="1598"/>
    <n v="108715"/>
    <n v="193682"/>
    <n v="151198.5"/>
    <d v="2025-08-22T00:00:00"/>
    <x v="0"/>
    <s v="BigQuery"/>
    <s v="Mid"/>
    <d v="2025-08-22T00:00:00"/>
    <n v="22"/>
    <n v="8"/>
    <x v="0"/>
    <x v="0"/>
  </r>
  <r>
    <n v="1600"/>
    <x v="1539"/>
    <x v="3"/>
    <x v="3"/>
    <s v="Python"/>
    <s v=" AWS"/>
    <s v=" PyTorch"/>
    <s v=" NumPy"/>
    <m/>
    <m/>
    <x v="2"/>
    <x v="0"/>
    <x v="1599"/>
    <n v="147144"/>
    <n v="199817"/>
    <n v="173480.5"/>
    <d v="2025-03-09T00:00:00"/>
    <x v="0"/>
    <s v="MLflow"/>
    <s v="Senior"/>
    <d v="2025-03-09T00:00:00"/>
    <n v="9"/>
    <n v="3"/>
    <x v="0"/>
    <x v="1"/>
  </r>
  <r>
    <n v="1601"/>
    <x v="1540"/>
    <x v="4"/>
    <x v="3"/>
    <s v="PyTorch"/>
    <s v=" GCP"/>
    <s v=" Scikit-learn"/>
    <s v=" LangChain"/>
    <s v=" Reinforcement Learning"/>
    <s v=" Keras"/>
    <x v="1"/>
    <x v="2"/>
    <x v="1600"/>
    <n v="145610"/>
    <n v="225001"/>
    <n v="185305.5"/>
    <d v="2024-08-17T00:00:00"/>
    <x v="1"/>
    <s v="TensorFlow"/>
    <s v="Entry"/>
    <d v="2024-08-17T00:00:00"/>
    <n v="17"/>
    <n v="8"/>
    <x v="1"/>
    <x v="0"/>
  </r>
  <r>
    <n v="1602"/>
    <x v="1541"/>
    <x v="0"/>
    <x v="1"/>
    <s v="Azure"/>
    <s v=" Hugging Face"/>
    <s v=" Excel"/>
    <s v=" Scikit-learn"/>
    <m/>
    <m/>
    <x v="0"/>
    <x v="1"/>
    <x v="1601"/>
    <n v="60515"/>
    <n v="146870"/>
    <n v="103692.5"/>
    <d v="2025-02-04T00:00:00"/>
    <x v="2"/>
    <s v="PyTorch, FastAPI, TensorFlow"/>
    <s v="Mid"/>
    <d v="2025-02-04T00:00:00"/>
    <n v="4"/>
    <n v="2"/>
    <x v="0"/>
    <x v="4"/>
  </r>
  <r>
    <n v="1603"/>
    <x v="1542"/>
    <x v="1"/>
    <x v="0"/>
    <s v="C++"/>
    <s v=" CUDA"/>
    <s v=" Scikit-learn"/>
    <s v=" Keras"/>
    <m/>
    <m/>
    <x v="1"/>
    <x v="3"/>
    <x v="1602"/>
    <n v="120811"/>
    <n v="193549"/>
    <n v="157180"/>
    <d v="2025-08-18T00:00:00"/>
    <x v="2"/>
    <s v="KDB+, BigQuery"/>
    <s v="Entry"/>
    <d v="2025-08-18T00:00:00"/>
    <n v="18"/>
    <n v="8"/>
    <x v="0"/>
    <x v="0"/>
  </r>
  <r>
    <n v="1604"/>
    <x v="1543"/>
    <x v="6"/>
    <x v="2"/>
    <s v="FastAPI"/>
    <s v=" Scikit-learn"/>
    <s v=" AWS"/>
    <s v=" NumPy"/>
    <m/>
    <m/>
    <x v="0"/>
    <x v="2"/>
    <x v="1603"/>
    <n v="61543"/>
    <n v="126761"/>
    <n v="94152"/>
    <d v="2025-07-27T00:00:00"/>
    <x v="1"/>
    <s v="TensorFlow"/>
    <s v="Mid"/>
    <d v="2025-07-27T00:00:00"/>
    <n v="27"/>
    <n v="7"/>
    <x v="0"/>
    <x v="8"/>
  </r>
  <r>
    <n v="1605"/>
    <x v="1544"/>
    <x v="0"/>
    <x v="5"/>
    <s v="Reinforcement Learning"/>
    <s v=" Flask"/>
    <s v=" NumPy"/>
    <s v=" Keras"/>
    <m/>
    <m/>
    <x v="1"/>
    <x v="3"/>
    <x v="1604"/>
    <n v="147220"/>
    <n v="158056"/>
    <n v="152638"/>
    <d v="2024-10-17T00:00:00"/>
    <x v="1"/>
    <s v="MLflow, PyTorch, FastAPI"/>
    <s v="Entry"/>
    <d v="2024-10-17T00:00:00"/>
    <n v="17"/>
    <n v="10"/>
    <x v="1"/>
    <x v="10"/>
  </r>
  <r>
    <n v="1606"/>
    <x v="1545"/>
    <x v="6"/>
    <x v="0"/>
    <s v="Hugging Face"/>
    <s v=" Excel"/>
    <s v=" SQL"/>
    <s v=" LangChain"/>
    <m/>
    <m/>
    <x v="0"/>
    <x v="1"/>
    <x v="1605"/>
    <n v="63354"/>
    <n v="160413"/>
    <n v="111883.5"/>
    <d v="2023-11-27T00:00:00"/>
    <x v="1"/>
    <s v="KDB+, BigQuery"/>
    <s v="Mid"/>
    <d v="2023-11-27T00:00:00"/>
    <n v="27"/>
    <n v="11"/>
    <x v="2"/>
    <x v="7"/>
  </r>
  <r>
    <n v="1607"/>
    <x v="1546"/>
    <x v="1"/>
    <x v="2"/>
    <s v="PyTorch"/>
    <s v=" LangChain"/>
    <s v=" FastAPI"/>
    <m/>
    <m/>
    <m/>
    <x v="2"/>
    <x v="0"/>
    <x v="1606"/>
    <n v="131169"/>
    <n v="174872"/>
    <n v="153020.5"/>
    <d v="2024-02-15T00:00:00"/>
    <x v="2"/>
    <s v="KDB+"/>
    <s v="Senior"/>
    <d v="2024-02-15T00:00:00"/>
    <n v="15"/>
    <n v="2"/>
    <x v="1"/>
    <x v="4"/>
  </r>
  <r>
    <n v="1608"/>
    <x v="1547"/>
    <x v="0"/>
    <x v="5"/>
    <s v="Scikit-learn"/>
    <s v=" NumPy"/>
    <s v=" Power BI"/>
    <s v=" Azure"/>
    <s v=" FastAPI"/>
    <s v=" Reinforcement Learning"/>
    <x v="2"/>
    <x v="0"/>
    <x v="1607"/>
    <n v="41566"/>
    <n v="134888"/>
    <n v="88227"/>
    <d v="2024-08-03T00:00:00"/>
    <x v="1"/>
    <s v="FastAPI, LangChain, TensorFlow"/>
    <s v="Senior"/>
    <d v="2024-08-03T00:00:00"/>
    <n v="3"/>
    <n v="8"/>
    <x v="1"/>
    <x v="0"/>
  </r>
  <r>
    <n v="1609"/>
    <x v="1548"/>
    <x v="3"/>
    <x v="2"/>
    <s v="Keras"/>
    <s v=" GCP"/>
    <s v=" PyTorch"/>
    <m/>
    <m/>
    <m/>
    <x v="2"/>
    <x v="3"/>
    <x v="1608"/>
    <n v="118883"/>
    <n v="210460"/>
    <n v="164671.5"/>
    <d v="2025-02-08T00:00:00"/>
    <x v="1"/>
    <s v="Scikit-learn"/>
    <s v="Senior"/>
    <d v="2025-02-08T00:00:00"/>
    <n v="8"/>
    <n v="2"/>
    <x v="0"/>
    <x v="4"/>
  </r>
  <r>
    <n v="1610"/>
    <x v="384"/>
    <x v="1"/>
    <x v="5"/>
    <s v="Scikit-learn"/>
    <s v=" MLflow"/>
    <s v=" Python"/>
    <s v=" R"/>
    <s v=" Pandas"/>
    <s v=" FastAPI"/>
    <x v="2"/>
    <x v="3"/>
    <x v="1609"/>
    <n v="95354"/>
    <n v="126587"/>
    <n v="110970.5"/>
    <d v="2025-06-10T00:00:00"/>
    <x v="1"/>
    <s v="MLflow"/>
    <s v="Senior"/>
    <d v="2025-06-10T00:00:00"/>
    <n v="10"/>
    <n v="6"/>
    <x v="0"/>
    <x v="11"/>
  </r>
  <r>
    <n v="1611"/>
    <x v="1549"/>
    <x v="0"/>
    <x v="1"/>
    <s v="AWS"/>
    <s v=" GCP"/>
    <s v=" CUDA"/>
    <s v=" MLflow"/>
    <m/>
    <m/>
    <x v="2"/>
    <x v="0"/>
    <x v="1610"/>
    <n v="142291"/>
    <n v="215970"/>
    <n v="179130.5"/>
    <d v="2023-10-01T00:00:00"/>
    <x v="1"/>
    <s v="LangChain, KDB+, FastAPI"/>
    <s v="Senior"/>
    <d v="2023-10-01T00:00:00"/>
    <n v="1"/>
    <n v="10"/>
    <x v="2"/>
    <x v="10"/>
  </r>
  <r>
    <n v="1612"/>
    <x v="1550"/>
    <x v="5"/>
    <x v="1"/>
    <s v="Scikit-learn"/>
    <s v=" Excel"/>
    <s v=" Power BI"/>
    <s v=" Python"/>
    <m/>
    <m/>
    <x v="1"/>
    <x v="2"/>
    <x v="1611"/>
    <n v="40629"/>
    <n v="72042"/>
    <n v="56335.5"/>
    <d v="2025-05-23T00:00:00"/>
    <x v="2"/>
    <s v="KDB+"/>
    <s v="Entry"/>
    <d v="2025-05-23T00:00:00"/>
    <n v="23"/>
    <n v="5"/>
    <x v="0"/>
    <x v="3"/>
  </r>
  <r>
    <n v="1613"/>
    <x v="1551"/>
    <x v="1"/>
    <x v="4"/>
    <s v="LangChain"/>
    <s v=" Pandas"/>
    <s v=" Reinforcement Learning"/>
    <s v=" R"/>
    <s v=" FastAPI"/>
    <m/>
    <x v="0"/>
    <x v="2"/>
    <x v="1612"/>
    <n v="54969"/>
    <n v="146111"/>
    <n v="100540"/>
    <d v="2023-11-10T00:00:00"/>
    <x v="2"/>
    <s v="MLflow, KDB+, PyTorch"/>
    <s v="Mid"/>
    <d v="2023-11-10T00:00:00"/>
    <n v="10"/>
    <n v="11"/>
    <x v="2"/>
    <x v="7"/>
  </r>
  <r>
    <n v="1614"/>
    <x v="1552"/>
    <x v="5"/>
    <x v="2"/>
    <s v="PyTorch"/>
    <s v=" Power BI"/>
    <s v=" Pandas"/>
    <s v=" Hugging Face"/>
    <m/>
    <m/>
    <x v="0"/>
    <x v="3"/>
    <x v="1613"/>
    <n v="108252"/>
    <n v="151627"/>
    <n v="129939.5"/>
    <d v="2025-08-21T00:00:00"/>
    <x v="1"/>
    <s v="BigQuery"/>
    <s v="Mid"/>
    <d v="2025-08-21T00:00:00"/>
    <n v="21"/>
    <n v="8"/>
    <x v="0"/>
    <x v="0"/>
  </r>
  <r>
    <n v="1615"/>
    <x v="1553"/>
    <x v="5"/>
    <x v="7"/>
    <s v="Hugging Face"/>
    <s v=" SQL"/>
    <s v=" LangChain"/>
    <s v=" FastAPI"/>
    <s v=" Flask"/>
    <m/>
    <x v="2"/>
    <x v="2"/>
    <x v="1614"/>
    <n v="70656"/>
    <n v="152148"/>
    <n v="111402"/>
    <d v="2024-04-23T00:00:00"/>
    <x v="1"/>
    <s v="MLflow, TensorFlow"/>
    <s v="Senior"/>
    <d v="2024-04-23T00:00:00"/>
    <n v="23"/>
    <n v="4"/>
    <x v="1"/>
    <x v="9"/>
  </r>
  <r>
    <n v="1616"/>
    <x v="1554"/>
    <x v="3"/>
    <x v="5"/>
    <s v="FastAPI"/>
    <s v=" C++"/>
    <s v=" MLflow"/>
    <m/>
    <m/>
    <m/>
    <x v="2"/>
    <x v="1"/>
    <x v="1615"/>
    <n v="73293"/>
    <n v="127143"/>
    <n v="100218"/>
    <d v="2025-05-09T00:00:00"/>
    <x v="1"/>
    <s v="FastAPI, TensorFlow"/>
    <s v="Senior"/>
    <d v="2025-05-09T00:00:00"/>
    <n v="9"/>
    <n v="5"/>
    <x v="0"/>
    <x v="3"/>
  </r>
  <r>
    <n v="1617"/>
    <x v="1555"/>
    <x v="6"/>
    <x v="7"/>
    <s v="R"/>
    <s v=" C++"/>
    <s v=" Keras"/>
    <s v=" Excel"/>
    <s v=" Azure"/>
    <m/>
    <x v="0"/>
    <x v="2"/>
    <x v="1616"/>
    <n v="58659"/>
    <n v="98311"/>
    <n v="78485"/>
    <d v="2024-04-13T00:00:00"/>
    <x v="0"/>
    <s v="MLflow, PyTorch, Scikit-learn"/>
    <s v="Mid"/>
    <d v="2024-04-13T00:00:00"/>
    <n v="13"/>
    <n v="4"/>
    <x v="1"/>
    <x v="9"/>
  </r>
  <r>
    <n v="1618"/>
    <x v="1556"/>
    <x v="3"/>
    <x v="6"/>
    <s v="PyTorch"/>
    <s v=" SQL"/>
    <s v=" Python"/>
    <m/>
    <m/>
    <m/>
    <x v="1"/>
    <x v="2"/>
    <x v="1617"/>
    <n v="124301"/>
    <n v="140446"/>
    <n v="132373.5"/>
    <d v="2024-08-31T00:00:00"/>
    <x v="1"/>
    <s v="FastAPI, LangChain"/>
    <s v="Entry"/>
    <d v="2024-08-31T00:00:00"/>
    <n v="31"/>
    <n v="8"/>
    <x v="1"/>
    <x v="0"/>
  </r>
  <r>
    <n v="1619"/>
    <x v="1557"/>
    <x v="6"/>
    <x v="3"/>
    <s v="TensorFlow"/>
    <s v=" GCP"/>
    <s v=" CUDA"/>
    <s v=" R"/>
    <m/>
    <m/>
    <x v="1"/>
    <x v="1"/>
    <x v="1618"/>
    <n v="113791"/>
    <n v="138812"/>
    <n v="126301.5"/>
    <d v="2023-09-21T00:00:00"/>
    <x v="0"/>
    <s v="LangChain"/>
    <s v="Entry"/>
    <d v="2023-09-21T00:00:00"/>
    <n v="21"/>
    <n v="9"/>
    <x v="2"/>
    <x v="2"/>
  </r>
  <r>
    <n v="1620"/>
    <x v="1558"/>
    <x v="1"/>
    <x v="0"/>
    <s v="SQL"/>
    <s v=" CUDA"/>
    <s v=" LangChain"/>
    <s v=" Scikit-learn"/>
    <s v=" Reinforcement Learning"/>
    <m/>
    <x v="0"/>
    <x v="2"/>
    <x v="1619"/>
    <n v="145000"/>
    <n v="223134"/>
    <n v="184067"/>
    <d v="2025-05-09T00:00:00"/>
    <x v="0"/>
    <s v="KDB+, LangChain, BigQuery"/>
    <s v="Mid"/>
    <d v="2025-05-09T00:00:00"/>
    <n v="9"/>
    <n v="5"/>
    <x v="0"/>
    <x v="3"/>
  </r>
  <r>
    <n v="1621"/>
    <x v="1559"/>
    <x v="5"/>
    <x v="3"/>
    <s v="AWS"/>
    <s v=" Power BI"/>
    <s v=" FastAPI"/>
    <m/>
    <m/>
    <m/>
    <x v="1"/>
    <x v="1"/>
    <x v="1620"/>
    <n v="90927"/>
    <n v="115940"/>
    <n v="103433.5"/>
    <d v="2023-12-04T00:00:00"/>
    <x v="2"/>
    <s v="MLflow, BigQuery"/>
    <s v="Entry"/>
    <d v="2023-12-04T00:00:00"/>
    <n v="4"/>
    <n v="12"/>
    <x v="2"/>
    <x v="5"/>
  </r>
  <r>
    <n v="1622"/>
    <x v="1560"/>
    <x v="1"/>
    <x v="6"/>
    <s v="Reinforcement Learning"/>
    <s v=" SQL"/>
    <s v=" C++"/>
    <s v=" Pandas"/>
    <m/>
    <m/>
    <x v="1"/>
    <x v="2"/>
    <x v="1621"/>
    <n v="81624"/>
    <n v="95183"/>
    <n v="88403.5"/>
    <d v="2023-12-28T00:00:00"/>
    <x v="1"/>
    <s v="BigQuery, FastAPI, MLflow"/>
    <s v="Entry"/>
    <d v="2023-12-28T00:00:00"/>
    <n v="28"/>
    <n v="12"/>
    <x v="2"/>
    <x v="5"/>
  </r>
  <r>
    <n v="1623"/>
    <x v="1561"/>
    <x v="2"/>
    <x v="1"/>
    <s v="Reinforcement Learning"/>
    <s v=" PyTorch"/>
    <s v=" GCP"/>
    <s v=" R"/>
    <s v=" Excel"/>
    <m/>
    <x v="2"/>
    <x v="0"/>
    <x v="1622"/>
    <n v="99722"/>
    <n v="119999"/>
    <n v="109860.5"/>
    <d v="2024-02-26T00:00:00"/>
    <x v="1"/>
    <s v="LangChain, KDB+"/>
    <s v="Senior"/>
    <d v="2024-02-26T00:00:00"/>
    <n v="26"/>
    <n v="2"/>
    <x v="1"/>
    <x v="4"/>
  </r>
  <r>
    <n v="1624"/>
    <x v="1562"/>
    <x v="0"/>
    <x v="0"/>
    <s v="Pandas"/>
    <s v=" Excel"/>
    <s v=" FastAPI"/>
    <s v=" Reinforcement Learning"/>
    <s v=" LangChain"/>
    <m/>
    <x v="1"/>
    <x v="2"/>
    <x v="1623"/>
    <n v="102547"/>
    <n v="147531"/>
    <n v="125039"/>
    <d v="2024-01-11T00:00:00"/>
    <x v="1"/>
    <s v="TensorFlow, FastAPI, PyTorch"/>
    <s v="Entry"/>
    <d v="2024-01-11T00:00:00"/>
    <n v="11"/>
    <n v="1"/>
    <x v="1"/>
    <x v="6"/>
  </r>
  <r>
    <n v="1625"/>
    <x v="1563"/>
    <x v="3"/>
    <x v="2"/>
    <s v="Azure"/>
    <s v=" Excel"/>
    <s v=" Power BI"/>
    <s v=" C++"/>
    <s v=" NumPy"/>
    <m/>
    <x v="0"/>
    <x v="3"/>
    <x v="1624"/>
    <n v="124126"/>
    <n v="178761"/>
    <n v="151443.5"/>
    <d v="2024-12-04T00:00:00"/>
    <x v="2"/>
    <s v="KDB+, FastAPI, MLflow"/>
    <s v="Mid"/>
    <d v="2024-12-04T00:00:00"/>
    <n v="4"/>
    <n v="12"/>
    <x v="1"/>
    <x v="5"/>
  </r>
  <r>
    <n v="1626"/>
    <x v="1564"/>
    <x v="0"/>
    <x v="1"/>
    <s v="PyTorch"/>
    <s v=" AWS"/>
    <s v=" LangChain"/>
    <s v=" Pandas"/>
    <s v=" GCP"/>
    <m/>
    <x v="0"/>
    <x v="3"/>
    <x v="1625"/>
    <n v="100455"/>
    <n v="199953"/>
    <n v="150204"/>
    <d v="2024-04-28T00:00:00"/>
    <x v="2"/>
    <s v="FastAPI, LangChain"/>
    <s v="Mid"/>
    <d v="2024-04-28T00:00:00"/>
    <n v="28"/>
    <n v="4"/>
    <x v="1"/>
    <x v="9"/>
  </r>
  <r>
    <n v="1627"/>
    <x v="1565"/>
    <x v="0"/>
    <x v="5"/>
    <s v="SQL"/>
    <s v=" Azure"/>
    <s v=" MLflow"/>
    <s v=" LangChain"/>
    <m/>
    <m/>
    <x v="0"/>
    <x v="0"/>
    <x v="1626"/>
    <n v="142229"/>
    <n v="217303"/>
    <n v="179766"/>
    <d v="2024-12-12T00:00:00"/>
    <x v="2"/>
    <s v="KDB+"/>
    <s v="Mid"/>
    <d v="2024-12-12T00:00:00"/>
    <n v="12"/>
    <n v="12"/>
    <x v="1"/>
    <x v="5"/>
  </r>
  <r>
    <n v="1628"/>
    <x v="627"/>
    <x v="4"/>
    <x v="6"/>
    <s v="AWS"/>
    <s v=" NumPy"/>
    <s v=" CUDA"/>
    <s v=" Azure"/>
    <s v=" SQL"/>
    <s v=" Hugging Face"/>
    <x v="0"/>
    <x v="0"/>
    <x v="1627"/>
    <n v="99303"/>
    <n v="165542"/>
    <n v="132422.5"/>
    <d v="2024-06-24T00:00:00"/>
    <x v="2"/>
    <s v="TensorFlow, FastAPI"/>
    <s v="Mid"/>
    <d v="2024-06-24T00:00:00"/>
    <n v="24"/>
    <n v="6"/>
    <x v="1"/>
    <x v="11"/>
  </r>
  <r>
    <n v="1629"/>
    <x v="1566"/>
    <x v="4"/>
    <x v="6"/>
    <s v="Keras"/>
    <s v=" PyTorch"/>
    <s v=" Azure"/>
    <s v=" C++"/>
    <s v=" Python"/>
    <s v=" LangChain"/>
    <x v="0"/>
    <x v="2"/>
    <x v="1628"/>
    <n v="127730"/>
    <n v="194274"/>
    <n v="161002"/>
    <d v="2024-06-30T00:00:00"/>
    <x v="2"/>
    <s v="LangChain"/>
    <s v="Mid"/>
    <d v="2024-06-30T00:00:00"/>
    <n v="30"/>
    <n v="6"/>
    <x v="1"/>
    <x v="11"/>
  </r>
  <r>
    <n v="1630"/>
    <x v="1567"/>
    <x v="1"/>
    <x v="1"/>
    <s v="LangChain"/>
    <s v=" Scikit-learn"/>
    <s v=" Hugging Face"/>
    <m/>
    <m/>
    <m/>
    <x v="0"/>
    <x v="0"/>
    <x v="1629"/>
    <n v="68119"/>
    <n v="160582"/>
    <n v="114350.5"/>
    <d v="2024-02-10T00:00:00"/>
    <x v="1"/>
    <s v="MLflow, Scikit-learn, FastAPI"/>
    <s v="Mid"/>
    <d v="2024-02-10T00:00:00"/>
    <n v="10"/>
    <n v="2"/>
    <x v="1"/>
    <x v="4"/>
  </r>
  <r>
    <n v="1631"/>
    <x v="1568"/>
    <x v="5"/>
    <x v="1"/>
    <s v="PyTorch"/>
    <s v=" CUDA"/>
    <s v=" Keras"/>
    <m/>
    <m/>
    <m/>
    <x v="1"/>
    <x v="1"/>
    <x v="1630"/>
    <n v="72082"/>
    <n v="92167"/>
    <n v="82124.5"/>
    <d v="2025-05-23T00:00:00"/>
    <x v="1"/>
    <s v="BigQuery"/>
    <s v="Entry"/>
    <d v="2025-05-23T00:00:00"/>
    <n v="23"/>
    <n v="5"/>
    <x v="0"/>
    <x v="3"/>
  </r>
  <r>
    <n v="1632"/>
    <x v="1569"/>
    <x v="6"/>
    <x v="1"/>
    <s v="Hugging Face"/>
    <s v=" GCP"/>
    <s v=" R"/>
    <s v=" Scikit-learn"/>
    <m/>
    <m/>
    <x v="0"/>
    <x v="0"/>
    <x v="1631"/>
    <n v="124909"/>
    <n v="151333"/>
    <n v="138121"/>
    <d v="2023-10-06T00:00:00"/>
    <x v="0"/>
    <s v="MLflow, TensorFlow, KDB+"/>
    <s v="Mid"/>
    <d v="2023-10-06T00:00:00"/>
    <n v="6"/>
    <n v="10"/>
    <x v="2"/>
    <x v="10"/>
  </r>
  <r>
    <n v="1633"/>
    <x v="1570"/>
    <x v="6"/>
    <x v="2"/>
    <s v="Power BI"/>
    <s v=" LangChain"/>
    <s v=" FastAPI"/>
    <s v=" Flask"/>
    <s v=" SQL"/>
    <s v=" Scikit-learn"/>
    <x v="0"/>
    <x v="1"/>
    <x v="1632"/>
    <n v="102584"/>
    <n v="198324"/>
    <n v="150454"/>
    <d v="2024-10-15T00:00:00"/>
    <x v="1"/>
    <s v="BigQuery, MLflow, TensorFlow"/>
    <s v="Mid"/>
    <d v="2024-10-15T00:00:00"/>
    <n v="15"/>
    <n v="10"/>
    <x v="1"/>
    <x v="10"/>
  </r>
  <r>
    <n v="1634"/>
    <x v="1571"/>
    <x v="4"/>
    <x v="3"/>
    <s v="NumPy"/>
    <s v=" Reinforcement Learning"/>
    <s v=" GCP"/>
    <s v=" Azure"/>
    <s v=" LangChain"/>
    <s v=" Scikit-learn"/>
    <x v="1"/>
    <x v="2"/>
    <x v="1633"/>
    <n v="51986"/>
    <n v="73985"/>
    <n v="62985.5"/>
    <d v="2024-10-14T00:00:00"/>
    <x v="2"/>
    <s v="KDB+, TensorFlow, LangChain"/>
    <s v="Entry"/>
    <d v="2024-10-14T00:00:00"/>
    <n v="14"/>
    <n v="10"/>
    <x v="1"/>
    <x v="10"/>
  </r>
  <r>
    <n v="1635"/>
    <x v="1572"/>
    <x v="1"/>
    <x v="7"/>
    <s v="Azure"/>
    <s v=" Flask"/>
    <s v=" PyTorch"/>
    <s v=" Excel"/>
    <s v=" Pandas"/>
    <m/>
    <x v="0"/>
    <x v="1"/>
    <x v="1634"/>
    <n v="132003"/>
    <n v="197338"/>
    <n v="164670.5"/>
    <d v="2024-09-20T00:00:00"/>
    <x v="1"/>
    <s v="FastAPI, MLflow, PyTorch"/>
    <s v="Mid"/>
    <d v="2024-09-20T00:00:00"/>
    <n v="20"/>
    <n v="9"/>
    <x v="1"/>
    <x v="2"/>
  </r>
  <r>
    <n v="1636"/>
    <x v="1573"/>
    <x v="0"/>
    <x v="0"/>
    <s v="TensorFlow"/>
    <s v=" Power BI"/>
    <s v=" MLflow"/>
    <s v=" Flask"/>
    <s v=" CUDA"/>
    <s v=" Reinforcement Learning"/>
    <x v="1"/>
    <x v="2"/>
    <x v="1635"/>
    <n v="44162"/>
    <n v="104297"/>
    <n v="74229.5"/>
    <d v="2025-07-03T00:00:00"/>
    <x v="0"/>
    <s v="BigQuery, FastAPI, MLflow"/>
    <s v="Entry"/>
    <d v="2025-07-03T00:00:00"/>
    <n v="3"/>
    <n v="7"/>
    <x v="0"/>
    <x v="8"/>
  </r>
  <r>
    <n v="1637"/>
    <x v="1574"/>
    <x v="0"/>
    <x v="0"/>
    <s v="PyTorch"/>
    <s v=" NumPy"/>
    <s v=" SQL"/>
    <s v=" FastAPI"/>
    <m/>
    <m/>
    <x v="2"/>
    <x v="1"/>
    <x v="1636"/>
    <n v="62381"/>
    <n v="112625"/>
    <n v="87503"/>
    <d v="2024-07-23T00:00:00"/>
    <x v="2"/>
    <s v="FastAPI"/>
    <s v="Senior"/>
    <d v="2024-07-23T00:00:00"/>
    <n v="23"/>
    <n v="7"/>
    <x v="1"/>
    <x v="8"/>
  </r>
  <r>
    <n v="1638"/>
    <x v="1575"/>
    <x v="0"/>
    <x v="1"/>
    <s v="TensorFlow"/>
    <s v=" Pandas"/>
    <s v=" Excel"/>
    <s v=" LangChain"/>
    <s v=" MLflow"/>
    <m/>
    <x v="1"/>
    <x v="3"/>
    <x v="1637"/>
    <n v="144304"/>
    <n v="184146"/>
    <n v="164225"/>
    <d v="2025-05-07T00:00:00"/>
    <x v="2"/>
    <s v="MLflow, BigQuery"/>
    <s v="Entry"/>
    <d v="2025-05-07T00:00:00"/>
    <n v="7"/>
    <n v="5"/>
    <x v="0"/>
    <x v="3"/>
  </r>
  <r>
    <n v="1639"/>
    <x v="1576"/>
    <x v="2"/>
    <x v="7"/>
    <s v="Hugging Face"/>
    <s v=" FastAPI"/>
    <s v=" AWS"/>
    <s v=" Scikit-learn"/>
    <s v=" Keras"/>
    <m/>
    <x v="0"/>
    <x v="3"/>
    <x v="1638"/>
    <n v="55918"/>
    <n v="137614"/>
    <n v="96766"/>
    <d v="2025-06-08T00:00:00"/>
    <x v="1"/>
    <s v="KDB+, FastAPI"/>
    <s v="Mid"/>
    <d v="2025-06-08T00:00:00"/>
    <n v="8"/>
    <n v="6"/>
    <x v="0"/>
    <x v="11"/>
  </r>
  <r>
    <n v="1640"/>
    <x v="1577"/>
    <x v="5"/>
    <x v="6"/>
    <s v="SQL"/>
    <s v=" Pandas"/>
    <s v=" AWS"/>
    <s v=" Power BI"/>
    <s v=" Scikit-learn"/>
    <m/>
    <x v="1"/>
    <x v="1"/>
    <x v="1639"/>
    <n v="59275"/>
    <n v="147698"/>
    <n v="103486.5"/>
    <d v="2025-03-17T00:00:00"/>
    <x v="2"/>
    <s v="Scikit-learn, PyTorch"/>
    <s v="Entry"/>
    <d v="2025-03-17T00:00:00"/>
    <n v="17"/>
    <n v="3"/>
    <x v="0"/>
    <x v="1"/>
  </r>
  <r>
    <n v="1641"/>
    <x v="1578"/>
    <x v="6"/>
    <x v="0"/>
    <s v="TensorFlow"/>
    <s v=" AWS"/>
    <s v=" Flask"/>
    <m/>
    <m/>
    <m/>
    <x v="0"/>
    <x v="0"/>
    <x v="1640"/>
    <n v="51956"/>
    <n v="109837"/>
    <n v="80896.5"/>
    <d v="2025-08-10T00:00:00"/>
    <x v="2"/>
    <s v="KDB+"/>
    <s v="Mid"/>
    <d v="2025-08-10T00:00:00"/>
    <n v="10"/>
    <n v="8"/>
    <x v="0"/>
    <x v="0"/>
  </r>
  <r>
    <n v="1642"/>
    <x v="1579"/>
    <x v="4"/>
    <x v="6"/>
    <s v="Hugging Face"/>
    <s v=" FastAPI"/>
    <s v=" TensorFlow"/>
    <s v=" GCP"/>
    <m/>
    <m/>
    <x v="0"/>
    <x v="1"/>
    <x v="1641"/>
    <n v="61087"/>
    <n v="81523"/>
    <n v="71305"/>
    <d v="2025-08-08T00:00:00"/>
    <x v="0"/>
    <s v="TensorFlow"/>
    <s v="Mid"/>
    <d v="2025-08-08T00:00:00"/>
    <n v="8"/>
    <n v="8"/>
    <x v="0"/>
    <x v="0"/>
  </r>
  <r>
    <n v="1643"/>
    <x v="1580"/>
    <x v="1"/>
    <x v="5"/>
    <s v="TensorFlow"/>
    <s v=" Keras"/>
    <s v=" R"/>
    <m/>
    <m/>
    <m/>
    <x v="0"/>
    <x v="3"/>
    <x v="1642"/>
    <n v="132865"/>
    <n v="203559"/>
    <n v="168212"/>
    <d v="2024-04-07T00:00:00"/>
    <x v="0"/>
    <s v="MLflow, TensorFlow, KDB+"/>
    <s v="Mid"/>
    <d v="2024-04-07T00:00:00"/>
    <n v="7"/>
    <n v="4"/>
    <x v="1"/>
    <x v="9"/>
  </r>
  <r>
    <n v="1644"/>
    <x v="1557"/>
    <x v="2"/>
    <x v="6"/>
    <s v="CUDA"/>
    <s v=" Azure"/>
    <s v=" Python"/>
    <s v=" Scikit-learn"/>
    <s v=" Power BI"/>
    <m/>
    <x v="2"/>
    <x v="2"/>
    <x v="1643"/>
    <n v="146176"/>
    <n v="197876"/>
    <n v="172026"/>
    <d v="2025-03-16T00:00:00"/>
    <x v="2"/>
    <s v="BigQuery"/>
    <s v="Senior"/>
    <d v="2025-03-16T00:00:00"/>
    <n v="16"/>
    <n v="3"/>
    <x v="0"/>
    <x v="1"/>
  </r>
  <r>
    <n v="1645"/>
    <x v="1581"/>
    <x v="6"/>
    <x v="2"/>
    <s v="Azure"/>
    <s v=" TensorFlow"/>
    <s v=" AWS"/>
    <s v=" Flask"/>
    <s v=" Reinforcement Learning"/>
    <s v=" LangChain"/>
    <x v="0"/>
    <x v="2"/>
    <x v="1644"/>
    <n v="92934"/>
    <n v="116186"/>
    <n v="104560"/>
    <d v="2024-07-14T00:00:00"/>
    <x v="2"/>
    <s v="KDB+, BigQuery"/>
    <s v="Mid"/>
    <d v="2024-07-14T00:00:00"/>
    <n v="14"/>
    <n v="7"/>
    <x v="1"/>
    <x v="8"/>
  </r>
  <r>
    <n v="1646"/>
    <x v="1582"/>
    <x v="5"/>
    <x v="4"/>
    <s v="Python"/>
    <s v=" Power BI"/>
    <s v=" Flask"/>
    <m/>
    <m/>
    <m/>
    <x v="2"/>
    <x v="0"/>
    <x v="1645"/>
    <n v="116015"/>
    <n v="126987"/>
    <n v="121501"/>
    <d v="2024-03-22T00:00:00"/>
    <x v="0"/>
    <s v="LangChain, KDB+"/>
    <s v="Senior"/>
    <d v="2024-03-22T00:00:00"/>
    <n v="22"/>
    <n v="3"/>
    <x v="1"/>
    <x v="1"/>
  </r>
  <r>
    <n v="1647"/>
    <x v="1583"/>
    <x v="6"/>
    <x v="7"/>
    <s v="Scikit-learn"/>
    <s v=" AWS"/>
    <s v=" Python"/>
    <s v=" MLflow"/>
    <m/>
    <m/>
    <x v="2"/>
    <x v="3"/>
    <x v="1646"/>
    <n v="141959"/>
    <n v="220411"/>
    <n v="181185"/>
    <d v="2024-08-19T00:00:00"/>
    <x v="2"/>
    <s v="FastAPI"/>
    <s v="Senior"/>
    <d v="2024-08-19T00:00:00"/>
    <n v="19"/>
    <n v="8"/>
    <x v="1"/>
    <x v="0"/>
  </r>
  <r>
    <n v="1648"/>
    <x v="1584"/>
    <x v="4"/>
    <x v="6"/>
    <s v="LangChain"/>
    <s v=" R"/>
    <s v=" C++"/>
    <m/>
    <m/>
    <m/>
    <x v="2"/>
    <x v="3"/>
    <x v="1647"/>
    <n v="139741"/>
    <n v="206786"/>
    <n v="173263.5"/>
    <d v="2024-12-23T00:00:00"/>
    <x v="1"/>
    <s v="PyTorch, Scikit-learn"/>
    <s v="Senior"/>
    <d v="2024-12-23T00:00:00"/>
    <n v="23"/>
    <n v="12"/>
    <x v="1"/>
    <x v="5"/>
  </r>
  <r>
    <n v="1649"/>
    <x v="1585"/>
    <x v="3"/>
    <x v="1"/>
    <s v="Azure"/>
    <s v=" C++"/>
    <s v=" TensorFlow"/>
    <s v=" Hugging Face"/>
    <s v=" Python"/>
    <s v=" PyTorch"/>
    <x v="2"/>
    <x v="3"/>
    <x v="1648"/>
    <n v="149199"/>
    <n v="230455"/>
    <n v="189827"/>
    <d v="2025-02-06T00:00:00"/>
    <x v="0"/>
    <s v="TensorFlow"/>
    <s v="Senior"/>
    <d v="2025-02-06T00:00:00"/>
    <n v="6"/>
    <n v="2"/>
    <x v="0"/>
    <x v="4"/>
  </r>
  <r>
    <n v="1650"/>
    <x v="1586"/>
    <x v="3"/>
    <x v="0"/>
    <s v="CUDA"/>
    <s v=" SQL"/>
    <s v=" Keras"/>
    <s v=" Azure"/>
    <s v=" LangChain"/>
    <s v=" Reinforcement Learning"/>
    <x v="1"/>
    <x v="2"/>
    <x v="1649"/>
    <n v="115250"/>
    <n v="161664"/>
    <n v="138457"/>
    <d v="2024-12-24T00:00:00"/>
    <x v="1"/>
    <s v="MLflow, PyTorch"/>
    <s v="Entry"/>
    <d v="2024-12-24T00:00:00"/>
    <n v="24"/>
    <n v="12"/>
    <x v="1"/>
    <x v="5"/>
  </r>
  <r>
    <n v="1651"/>
    <x v="1587"/>
    <x v="5"/>
    <x v="2"/>
    <s v="LangChain"/>
    <s v=" Keras"/>
    <s v=" Python"/>
    <s v=" FastAPI"/>
    <s v=" R"/>
    <s v=" C++"/>
    <x v="2"/>
    <x v="0"/>
    <x v="1650"/>
    <n v="45887"/>
    <n v="128800"/>
    <n v="87343.5"/>
    <d v="2025-08-23T00:00:00"/>
    <x v="1"/>
    <s v="TensorFlow, KDB+, PyTorch"/>
    <s v="Senior"/>
    <d v="2025-08-23T00:00:00"/>
    <n v="23"/>
    <n v="8"/>
    <x v="0"/>
    <x v="0"/>
  </r>
  <r>
    <n v="1652"/>
    <x v="1588"/>
    <x v="1"/>
    <x v="3"/>
    <s v="Python"/>
    <s v=" Power BI"/>
    <s v=" GCP"/>
    <m/>
    <m/>
    <m/>
    <x v="1"/>
    <x v="3"/>
    <x v="1651"/>
    <n v="59665"/>
    <n v="114017"/>
    <n v="86841"/>
    <d v="2024-10-26T00:00:00"/>
    <x v="2"/>
    <s v="LangChain"/>
    <s v="Entry"/>
    <d v="2024-10-26T00:00:00"/>
    <n v="26"/>
    <n v="10"/>
    <x v="1"/>
    <x v="10"/>
  </r>
  <r>
    <n v="1653"/>
    <x v="1589"/>
    <x v="3"/>
    <x v="5"/>
    <s v="TensorFlow"/>
    <s v=" Power BI"/>
    <s v=" Scikit-learn"/>
    <s v=" Python"/>
    <s v=" GCP"/>
    <s v=" SQL"/>
    <x v="0"/>
    <x v="0"/>
    <x v="1652"/>
    <n v="109287"/>
    <n v="149769"/>
    <n v="129528"/>
    <d v="2023-11-07T00:00:00"/>
    <x v="0"/>
    <s v="LangChain"/>
    <s v="Mid"/>
    <d v="2023-11-07T00:00:00"/>
    <n v="7"/>
    <n v="11"/>
    <x v="2"/>
    <x v="7"/>
  </r>
  <r>
    <n v="1654"/>
    <x v="1590"/>
    <x v="4"/>
    <x v="7"/>
    <s v="GCP"/>
    <s v=" MLflow"/>
    <s v=" TensorFlow"/>
    <m/>
    <m/>
    <m/>
    <x v="0"/>
    <x v="3"/>
    <x v="1653"/>
    <n v="116431"/>
    <n v="187700"/>
    <n v="152065.5"/>
    <d v="2024-09-14T00:00:00"/>
    <x v="2"/>
    <s v="KDB+, BigQuery, Scikit-learn"/>
    <s v="Mid"/>
    <d v="2024-09-14T00:00:00"/>
    <n v="14"/>
    <n v="9"/>
    <x v="1"/>
    <x v="2"/>
  </r>
  <r>
    <n v="1655"/>
    <x v="1591"/>
    <x v="5"/>
    <x v="1"/>
    <s v="Flask"/>
    <s v=" Scikit-learn"/>
    <s v=" NumPy"/>
    <m/>
    <m/>
    <m/>
    <x v="0"/>
    <x v="1"/>
    <x v="1654"/>
    <n v="126575"/>
    <n v="163610"/>
    <n v="145092.5"/>
    <d v="2025-06-20T00:00:00"/>
    <x v="2"/>
    <s v="PyTorch, MLflow, TensorFlow"/>
    <s v="Mid"/>
    <d v="2025-06-20T00:00:00"/>
    <n v="20"/>
    <n v="6"/>
    <x v="0"/>
    <x v="11"/>
  </r>
  <r>
    <n v="1656"/>
    <x v="186"/>
    <x v="2"/>
    <x v="7"/>
    <s v="NumPy"/>
    <s v=" Reinforcement Learning"/>
    <s v=" AWS"/>
    <s v=" Power BI"/>
    <s v=" PyTorch"/>
    <s v=" SQL"/>
    <x v="0"/>
    <x v="1"/>
    <x v="1655"/>
    <n v="41897"/>
    <n v="72820"/>
    <n v="57358.5"/>
    <d v="2024-01-13T00:00:00"/>
    <x v="1"/>
    <s v="KDB+, MLflow, BigQuery"/>
    <s v="Mid"/>
    <d v="2024-01-13T00:00:00"/>
    <n v="13"/>
    <n v="1"/>
    <x v="1"/>
    <x v="6"/>
  </r>
  <r>
    <n v="1657"/>
    <x v="1592"/>
    <x v="1"/>
    <x v="4"/>
    <s v="Reinforcement Learning"/>
    <s v=" GCP"/>
    <s v=" TensorFlow"/>
    <s v=" Pandas"/>
    <m/>
    <m/>
    <x v="0"/>
    <x v="3"/>
    <x v="1656"/>
    <n v="40844"/>
    <n v="100312"/>
    <n v="70578"/>
    <d v="2024-09-05T00:00:00"/>
    <x v="0"/>
    <s v="FastAPI"/>
    <s v="Mid"/>
    <d v="2024-09-05T00:00:00"/>
    <n v="5"/>
    <n v="9"/>
    <x v="1"/>
    <x v="2"/>
  </r>
  <r>
    <n v="1658"/>
    <x v="1593"/>
    <x v="2"/>
    <x v="4"/>
    <s v="PyTorch"/>
    <s v=" NumPy"/>
    <s v=" MLflow"/>
    <m/>
    <m/>
    <m/>
    <x v="1"/>
    <x v="0"/>
    <x v="1657"/>
    <n v="100222"/>
    <n v="147306"/>
    <n v="123764"/>
    <d v="2025-07-18T00:00:00"/>
    <x v="0"/>
    <s v="BigQuery, FastAPI"/>
    <s v="Entry"/>
    <d v="2025-07-18T00:00:00"/>
    <n v="18"/>
    <n v="7"/>
    <x v="0"/>
    <x v="8"/>
  </r>
  <r>
    <n v="1659"/>
    <x v="1594"/>
    <x v="0"/>
    <x v="0"/>
    <s v="Reinforcement Learning"/>
    <s v=" Python"/>
    <s v=" PyTorch"/>
    <s v=" Keras"/>
    <m/>
    <m/>
    <x v="0"/>
    <x v="3"/>
    <x v="1658"/>
    <n v="140982"/>
    <n v="222224"/>
    <n v="181603"/>
    <d v="2024-08-22T00:00:00"/>
    <x v="0"/>
    <s v="LangChain, KDB+"/>
    <s v="Mid"/>
    <d v="2024-08-22T00:00:00"/>
    <n v="22"/>
    <n v="8"/>
    <x v="1"/>
    <x v="0"/>
  </r>
  <r>
    <n v="1660"/>
    <x v="675"/>
    <x v="4"/>
    <x v="6"/>
    <s v="PyTorch"/>
    <s v=" NumPy"/>
    <s v=" Power BI"/>
    <m/>
    <m/>
    <m/>
    <x v="0"/>
    <x v="3"/>
    <x v="1659"/>
    <n v="78788"/>
    <n v="132832"/>
    <n v="105810"/>
    <d v="2023-12-26T00:00:00"/>
    <x v="0"/>
    <s v="KDB+, BigQuery"/>
    <s v="Mid"/>
    <d v="2023-12-26T00:00:00"/>
    <n v="26"/>
    <n v="12"/>
    <x v="2"/>
    <x v="5"/>
  </r>
  <r>
    <n v="1661"/>
    <x v="1595"/>
    <x v="1"/>
    <x v="7"/>
    <s v="Flask"/>
    <s v=" Keras"/>
    <s v=" GCP"/>
    <s v=" Power BI"/>
    <m/>
    <m/>
    <x v="1"/>
    <x v="2"/>
    <x v="1660"/>
    <n v="114070"/>
    <n v="148337"/>
    <n v="131203.5"/>
    <d v="2025-07-23T00:00:00"/>
    <x v="0"/>
    <s v="KDB+"/>
    <s v="Entry"/>
    <d v="2025-07-23T00:00:00"/>
    <n v="23"/>
    <n v="7"/>
    <x v="0"/>
    <x v="8"/>
  </r>
  <r>
    <n v="1662"/>
    <x v="1596"/>
    <x v="0"/>
    <x v="4"/>
    <s v="Scikit-learn"/>
    <s v=" GCP"/>
    <s v=" MLflow"/>
    <m/>
    <m/>
    <m/>
    <x v="0"/>
    <x v="2"/>
    <x v="1661"/>
    <n v="76395"/>
    <n v="94209"/>
    <n v="85302"/>
    <d v="2023-12-08T00:00:00"/>
    <x v="0"/>
    <s v="FastAPI, Scikit-learn, LangChain"/>
    <s v="Mid"/>
    <d v="2023-12-08T00:00:00"/>
    <n v="8"/>
    <n v="12"/>
    <x v="2"/>
    <x v="5"/>
  </r>
  <r>
    <n v="1663"/>
    <x v="1597"/>
    <x v="6"/>
    <x v="2"/>
    <s v="Scikit-learn"/>
    <s v=" CUDA"/>
    <s v=" Python"/>
    <m/>
    <m/>
    <m/>
    <x v="1"/>
    <x v="0"/>
    <x v="1662"/>
    <n v="90605"/>
    <n v="115084"/>
    <n v="102844.5"/>
    <d v="2024-03-15T00:00:00"/>
    <x v="2"/>
    <s v="PyTorch, FastAPI"/>
    <s v="Entry"/>
    <d v="2024-03-15T00:00:00"/>
    <n v="15"/>
    <n v="3"/>
    <x v="1"/>
    <x v="1"/>
  </r>
  <r>
    <n v="1664"/>
    <x v="1598"/>
    <x v="1"/>
    <x v="1"/>
    <s v="PyTorch"/>
    <s v=" Excel"/>
    <s v=" TensorFlow"/>
    <s v=" Scikit-learn"/>
    <s v=" Power BI"/>
    <m/>
    <x v="0"/>
    <x v="3"/>
    <x v="1663"/>
    <n v="47724"/>
    <n v="147228"/>
    <n v="97476"/>
    <d v="2024-06-07T00:00:00"/>
    <x v="1"/>
    <s v="KDB+, LangChain"/>
    <s v="Mid"/>
    <d v="2024-06-07T00:00:00"/>
    <n v="7"/>
    <n v="6"/>
    <x v="1"/>
    <x v="11"/>
  </r>
  <r>
    <n v="1665"/>
    <x v="1599"/>
    <x v="5"/>
    <x v="6"/>
    <s v="Reinforcement Learning"/>
    <s v=" MLflow"/>
    <s v=" Scikit-learn"/>
    <s v=" Flask"/>
    <s v=" Python"/>
    <s v=" FastAPI"/>
    <x v="0"/>
    <x v="1"/>
    <x v="1664"/>
    <n v="143188"/>
    <n v="230467"/>
    <n v="186827.5"/>
    <d v="2024-04-04T00:00:00"/>
    <x v="2"/>
    <s v="FastAPI, KDB+, LangChain"/>
    <s v="Mid"/>
    <d v="2024-04-04T00:00:00"/>
    <n v="4"/>
    <n v="4"/>
    <x v="1"/>
    <x v="9"/>
  </r>
  <r>
    <n v="1666"/>
    <x v="1600"/>
    <x v="3"/>
    <x v="7"/>
    <s v="LangChain"/>
    <s v=" Hugging Face"/>
    <s v=" Scikit-learn"/>
    <s v=" Flask"/>
    <s v=" Reinforcement Learning"/>
    <s v=" Excel"/>
    <x v="0"/>
    <x v="2"/>
    <x v="1665"/>
    <n v="96395"/>
    <n v="136894"/>
    <n v="116644.5"/>
    <d v="2023-09-29T00:00:00"/>
    <x v="1"/>
    <s v="TensorFlow, PyTorch, Scikit-learn"/>
    <s v="Mid"/>
    <d v="2023-09-29T00:00:00"/>
    <n v="29"/>
    <n v="9"/>
    <x v="2"/>
    <x v="2"/>
  </r>
  <r>
    <n v="1667"/>
    <x v="1601"/>
    <x v="5"/>
    <x v="5"/>
    <s v="Keras"/>
    <s v=" R"/>
    <s v=" Power BI"/>
    <s v=" LangChain"/>
    <m/>
    <m/>
    <x v="1"/>
    <x v="1"/>
    <x v="1666"/>
    <n v="98076"/>
    <n v="190690"/>
    <n v="144383"/>
    <d v="2024-07-13T00:00:00"/>
    <x v="1"/>
    <s v="KDB+"/>
    <s v="Entry"/>
    <d v="2024-07-13T00:00:00"/>
    <n v="13"/>
    <n v="7"/>
    <x v="1"/>
    <x v="8"/>
  </r>
  <r>
    <n v="1668"/>
    <x v="1602"/>
    <x v="6"/>
    <x v="0"/>
    <s v="Hugging Face"/>
    <s v=" SQL"/>
    <s v=" LangChain"/>
    <s v=" Reinforcement Learning"/>
    <m/>
    <m/>
    <x v="1"/>
    <x v="2"/>
    <x v="1667"/>
    <n v="134169"/>
    <n v="175155"/>
    <n v="154662"/>
    <d v="2024-05-04T00:00:00"/>
    <x v="2"/>
    <s v="LangChain"/>
    <s v="Entry"/>
    <d v="2024-05-04T00:00:00"/>
    <n v="4"/>
    <n v="5"/>
    <x v="1"/>
    <x v="3"/>
  </r>
  <r>
    <n v="1669"/>
    <x v="1603"/>
    <x v="2"/>
    <x v="5"/>
    <s v="PyTorch"/>
    <s v=" Python"/>
    <s v=" Azure"/>
    <s v=" C++"/>
    <s v=" GCP"/>
    <m/>
    <x v="1"/>
    <x v="2"/>
    <x v="1668"/>
    <n v="132041"/>
    <n v="213587"/>
    <n v="172814"/>
    <d v="2025-05-16T00:00:00"/>
    <x v="0"/>
    <s v="PyTorch, Scikit-learn, LangChain"/>
    <s v="Entry"/>
    <d v="2025-05-16T00:00:00"/>
    <n v="16"/>
    <n v="5"/>
    <x v="0"/>
    <x v="3"/>
  </r>
  <r>
    <n v="1670"/>
    <x v="1604"/>
    <x v="3"/>
    <x v="1"/>
    <s v="TensorFlow"/>
    <s v=" C++"/>
    <s v=" AWS"/>
    <s v=" CUDA"/>
    <m/>
    <m/>
    <x v="1"/>
    <x v="3"/>
    <x v="1669"/>
    <n v="60346"/>
    <n v="76165"/>
    <n v="68255.5"/>
    <d v="2024-02-25T00:00:00"/>
    <x v="0"/>
    <s v="KDB+, TensorFlow"/>
    <s v="Entry"/>
    <d v="2024-02-25T00:00:00"/>
    <n v="25"/>
    <n v="2"/>
    <x v="1"/>
    <x v="4"/>
  </r>
  <r>
    <n v="1671"/>
    <x v="1605"/>
    <x v="2"/>
    <x v="4"/>
    <s v="Flask"/>
    <s v=" NumPy"/>
    <s v=" C++"/>
    <s v=" Keras"/>
    <s v=" Power BI"/>
    <m/>
    <x v="1"/>
    <x v="3"/>
    <x v="1670"/>
    <n v="129117"/>
    <n v="207452"/>
    <n v="168284.5"/>
    <d v="2024-11-27T00:00:00"/>
    <x v="0"/>
    <s v="FastAPI, TensorFlow"/>
    <s v="Entry"/>
    <d v="2024-11-27T00:00:00"/>
    <n v="27"/>
    <n v="11"/>
    <x v="1"/>
    <x v="7"/>
  </r>
  <r>
    <n v="1672"/>
    <x v="1606"/>
    <x v="0"/>
    <x v="7"/>
    <s v="Scikit-learn"/>
    <s v=" Azure"/>
    <s v=" MLflow"/>
    <s v=" LangChain"/>
    <s v=" TensorFlow"/>
    <m/>
    <x v="0"/>
    <x v="0"/>
    <x v="1671"/>
    <n v="119535"/>
    <n v="171930"/>
    <n v="145732.5"/>
    <d v="2025-01-09T00:00:00"/>
    <x v="1"/>
    <s v="PyTorch"/>
    <s v="Mid"/>
    <d v="2025-01-09T00:00:00"/>
    <n v="9"/>
    <n v="1"/>
    <x v="0"/>
    <x v="6"/>
  </r>
  <r>
    <n v="1673"/>
    <x v="1607"/>
    <x v="4"/>
    <x v="6"/>
    <s v="Excel"/>
    <s v=" C++"/>
    <s v=" MLflow"/>
    <s v=" Pandas"/>
    <m/>
    <m/>
    <x v="2"/>
    <x v="0"/>
    <x v="1672"/>
    <n v="79319"/>
    <n v="134930"/>
    <n v="107124.5"/>
    <d v="2025-02-06T00:00:00"/>
    <x v="1"/>
    <s v="PyTorch"/>
    <s v="Senior"/>
    <d v="2025-02-06T00:00:00"/>
    <n v="6"/>
    <n v="2"/>
    <x v="0"/>
    <x v="4"/>
  </r>
  <r>
    <n v="1674"/>
    <x v="1608"/>
    <x v="0"/>
    <x v="0"/>
    <s v="GCP"/>
    <s v=" MLflow"/>
    <s v=" Reinforcement Learning"/>
    <s v=" SQL"/>
    <s v=" Azure"/>
    <s v=" Scikit-learn"/>
    <x v="2"/>
    <x v="0"/>
    <x v="1673"/>
    <n v="120828"/>
    <n v="200601"/>
    <n v="160714.5"/>
    <d v="2025-05-17T00:00:00"/>
    <x v="0"/>
    <s v="PyTorch, TensorFlow"/>
    <s v="Senior"/>
    <d v="2025-05-17T00:00:00"/>
    <n v="17"/>
    <n v="5"/>
    <x v="0"/>
    <x v="3"/>
  </r>
  <r>
    <n v="1675"/>
    <x v="1609"/>
    <x v="5"/>
    <x v="5"/>
    <s v="R"/>
    <s v=" C++"/>
    <s v=" FastAPI"/>
    <s v=" Excel"/>
    <m/>
    <m/>
    <x v="0"/>
    <x v="1"/>
    <x v="1674"/>
    <n v="70609"/>
    <n v="83950"/>
    <n v="77279.5"/>
    <d v="2024-01-14T00:00:00"/>
    <x v="2"/>
    <s v="KDB+, FastAPI"/>
    <s v="Mid"/>
    <d v="2024-01-14T00:00:00"/>
    <n v="14"/>
    <n v="1"/>
    <x v="1"/>
    <x v="6"/>
  </r>
  <r>
    <n v="1676"/>
    <x v="1610"/>
    <x v="2"/>
    <x v="2"/>
    <s v="Python"/>
    <s v=" Hugging Face"/>
    <s v=" R"/>
    <m/>
    <m/>
    <m/>
    <x v="0"/>
    <x v="2"/>
    <x v="1675"/>
    <n v="88910"/>
    <n v="103296"/>
    <n v="96103"/>
    <d v="2025-03-09T00:00:00"/>
    <x v="0"/>
    <s v="MLflow"/>
    <s v="Mid"/>
    <d v="2025-03-09T00:00:00"/>
    <n v="9"/>
    <n v="3"/>
    <x v="0"/>
    <x v="1"/>
  </r>
  <r>
    <n v="1677"/>
    <x v="1611"/>
    <x v="1"/>
    <x v="6"/>
    <s v="TensorFlow"/>
    <s v=" Python"/>
    <s v=" AWS"/>
    <s v=" Power BI"/>
    <s v=" NumPy"/>
    <m/>
    <x v="1"/>
    <x v="2"/>
    <x v="1676"/>
    <n v="90926"/>
    <n v="181068"/>
    <n v="135997"/>
    <d v="2025-04-08T00:00:00"/>
    <x v="1"/>
    <s v="Scikit-learn"/>
    <s v="Entry"/>
    <d v="2025-04-08T00:00:00"/>
    <n v="8"/>
    <n v="4"/>
    <x v="0"/>
    <x v="9"/>
  </r>
  <r>
    <n v="1678"/>
    <x v="1612"/>
    <x v="3"/>
    <x v="3"/>
    <s v="Python"/>
    <s v=" PyTorch"/>
    <s v=" GCP"/>
    <s v=" Keras"/>
    <s v=" Azure"/>
    <s v=" Flask"/>
    <x v="0"/>
    <x v="0"/>
    <x v="1677"/>
    <n v="64447"/>
    <n v="150120"/>
    <n v="107283.5"/>
    <d v="2024-11-19T00:00:00"/>
    <x v="0"/>
    <s v="KDB+, BigQuery"/>
    <s v="Mid"/>
    <d v="2024-11-19T00:00:00"/>
    <n v="19"/>
    <n v="11"/>
    <x v="1"/>
    <x v="7"/>
  </r>
  <r>
    <n v="1679"/>
    <x v="1613"/>
    <x v="5"/>
    <x v="3"/>
    <s v="GCP"/>
    <s v=" SQL"/>
    <s v=" Power BI"/>
    <s v=" CUDA"/>
    <s v=" AWS"/>
    <m/>
    <x v="0"/>
    <x v="0"/>
    <x v="1678"/>
    <n v="121010"/>
    <n v="149594"/>
    <n v="135302"/>
    <d v="2025-04-14T00:00:00"/>
    <x v="0"/>
    <s v="KDB+"/>
    <s v="Mid"/>
    <d v="2025-04-14T00:00:00"/>
    <n v="14"/>
    <n v="4"/>
    <x v="0"/>
    <x v="9"/>
  </r>
  <r>
    <n v="1680"/>
    <x v="1614"/>
    <x v="4"/>
    <x v="5"/>
    <s v="GCP"/>
    <s v=" TensorFlow"/>
    <s v=" MLflow"/>
    <m/>
    <m/>
    <m/>
    <x v="0"/>
    <x v="1"/>
    <x v="1679"/>
    <n v="117833"/>
    <n v="141489"/>
    <n v="129661"/>
    <d v="2024-06-24T00:00:00"/>
    <x v="0"/>
    <s v="PyTorch"/>
    <s v="Mid"/>
    <d v="2024-06-24T00:00:00"/>
    <n v="24"/>
    <n v="6"/>
    <x v="1"/>
    <x v="11"/>
  </r>
  <r>
    <n v="1681"/>
    <x v="80"/>
    <x v="6"/>
    <x v="7"/>
    <s v="SQL"/>
    <s v=" Pandas"/>
    <s v=" Excel"/>
    <m/>
    <m/>
    <m/>
    <x v="1"/>
    <x v="3"/>
    <x v="1680"/>
    <n v="51913"/>
    <n v="102370"/>
    <n v="77141.5"/>
    <d v="2023-10-03T00:00:00"/>
    <x v="0"/>
    <s v="LangChain, KDB+"/>
    <s v="Entry"/>
    <d v="2023-10-03T00:00:00"/>
    <n v="3"/>
    <n v="10"/>
    <x v="2"/>
    <x v="10"/>
  </r>
  <r>
    <n v="1682"/>
    <x v="1615"/>
    <x v="3"/>
    <x v="1"/>
    <s v="FastAPI"/>
    <s v=" SQL"/>
    <s v=" Pandas"/>
    <s v=" TensorFlow"/>
    <s v=" MLflow"/>
    <m/>
    <x v="0"/>
    <x v="1"/>
    <x v="1681"/>
    <n v="74357"/>
    <n v="107271"/>
    <n v="90814"/>
    <d v="2024-09-15T00:00:00"/>
    <x v="0"/>
    <s v="KDB+, TensorFlow, LangChain"/>
    <s v="Mid"/>
    <d v="2024-09-15T00:00:00"/>
    <n v="15"/>
    <n v="9"/>
    <x v="1"/>
    <x v="2"/>
  </r>
  <r>
    <n v="1683"/>
    <x v="1616"/>
    <x v="4"/>
    <x v="2"/>
    <s v="PyTorch"/>
    <s v=" Flask"/>
    <s v=" Reinforcement Learning"/>
    <s v=" Power BI"/>
    <m/>
    <m/>
    <x v="1"/>
    <x v="0"/>
    <x v="1682"/>
    <n v="57249"/>
    <n v="146172"/>
    <n v="101710.5"/>
    <d v="2024-09-26T00:00:00"/>
    <x v="1"/>
    <s v="KDB+, LangChain"/>
    <s v="Entry"/>
    <d v="2024-09-26T00:00:00"/>
    <n v="26"/>
    <n v="9"/>
    <x v="1"/>
    <x v="2"/>
  </r>
  <r>
    <n v="1684"/>
    <x v="1617"/>
    <x v="2"/>
    <x v="1"/>
    <s v="Flask"/>
    <s v=" AWS"/>
    <s v=" Hugging Face"/>
    <m/>
    <m/>
    <m/>
    <x v="1"/>
    <x v="1"/>
    <x v="1683"/>
    <n v="145971"/>
    <n v="240361"/>
    <n v="193166"/>
    <d v="2025-05-23T00:00:00"/>
    <x v="2"/>
    <s v="TensorFlow, LangChain"/>
    <s v="Entry"/>
    <d v="2025-05-23T00:00:00"/>
    <n v="23"/>
    <n v="5"/>
    <x v="0"/>
    <x v="3"/>
  </r>
  <r>
    <n v="1685"/>
    <x v="1618"/>
    <x v="6"/>
    <x v="3"/>
    <s v="Hugging Face"/>
    <s v=" Azure"/>
    <s v=" CUDA"/>
    <s v=" NumPy"/>
    <m/>
    <m/>
    <x v="2"/>
    <x v="0"/>
    <x v="1684"/>
    <n v="58633"/>
    <n v="95916"/>
    <n v="77274.5"/>
    <d v="2023-12-20T00:00:00"/>
    <x v="2"/>
    <s v="PyTorch, FastAPI"/>
    <s v="Senior"/>
    <d v="2023-12-20T00:00:00"/>
    <n v="20"/>
    <n v="12"/>
    <x v="2"/>
    <x v="5"/>
  </r>
  <r>
    <n v="1686"/>
    <x v="1619"/>
    <x v="6"/>
    <x v="1"/>
    <s v="FastAPI"/>
    <s v=" Keras"/>
    <s v=" Hugging Face"/>
    <s v=" Azure"/>
    <s v=" NumPy"/>
    <m/>
    <x v="2"/>
    <x v="3"/>
    <x v="1685"/>
    <n v="146101"/>
    <n v="170747"/>
    <n v="158424"/>
    <d v="2023-11-07T00:00:00"/>
    <x v="0"/>
    <s v="BigQuery"/>
    <s v="Senior"/>
    <d v="2023-11-07T00:00:00"/>
    <n v="7"/>
    <n v="11"/>
    <x v="2"/>
    <x v="7"/>
  </r>
  <r>
    <n v="1687"/>
    <x v="1620"/>
    <x v="6"/>
    <x v="1"/>
    <s v="TensorFlow"/>
    <s v=" NumPy"/>
    <s v=" CUDA"/>
    <s v=" Python"/>
    <s v=" AWS"/>
    <s v=" Pandas"/>
    <x v="1"/>
    <x v="0"/>
    <x v="1686"/>
    <n v="108220"/>
    <n v="173637"/>
    <n v="140928.5"/>
    <d v="2025-05-26T00:00:00"/>
    <x v="1"/>
    <s v="MLflow"/>
    <s v="Entry"/>
    <d v="2025-05-26T00:00:00"/>
    <n v="26"/>
    <n v="5"/>
    <x v="0"/>
    <x v="3"/>
  </r>
  <r>
    <n v="1688"/>
    <x v="1621"/>
    <x v="3"/>
    <x v="2"/>
    <s v="Scikit-learn"/>
    <s v=" Reinforcement Learning"/>
    <s v=" Pandas"/>
    <s v=" Azure"/>
    <s v=" R"/>
    <s v=" GCP"/>
    <x v="1"/>
    <x v="2"/>
    <x v="1687"/>
    <n v="131341"/>
    <n v="220958"/>
    <n v="176149.5"/>
    <d v="2024-12-01T00:00:00"/>
    <x v="0"/>
    <s v="TensorFlow"/>
    <s v="Entry"/>
    <d v="2024-12-01T00:00:00"/>
    <n v="1"/>
    <n v="12"/>
    <x v="1"/>
    <x v="5"/>
  </r>
  <r>
    <n v="1689"/>
    <x v="17"/>
    <x v="0"/>
    <x v="0"/>
    <s v="LangChain"/>
    <s v=" Scikit-learn"/>
    <s v=" Azure"/>
    <s v=" Python"/>
    <s v=" Pandas"/>
    <m/>
    <x v="0"/>
    <x v="1"/>
    <x v="1688"/>
    <n v="94305"/>
    <n v="136651"/>
    <n v="115478"/>
    <d v="2024-03-04T00:00:00"/>
    <x v="2"/>
    <s v="TensorFlow, KDB+"/>
    <s v="Mid"/>
    <d v="2024-03-04T00:00:00"/>
    <n v="4"/>
    <n v="3"/>
    <x v="1"/>
    <x v="1"/>
  </r>
  <r>
    <n v="1690"/>
    <x v="1622"/>
    <x v="1"/>
    <x v="0"/>
    <s v="GCP"/>
    <s v=" Python"/>
    <s v=" PyTorch"/>
    <s v=" Excel"/>
    <s v=" Power BI"/>
    <m/>
    <x v="0"/>
    <x v="3"/>
    <x v="1689"/>
    <n v="118072"/>
    <n v="133131"/>
    <n v="125601.5"/>
    <d v="2024-02-12T00:00:00"/>
    <x v="0"/>
    <s v="MLflow, LangChain"/>
    <s v="Mid"/>
    <d v="2024-02-12T00:00:00"/>
    <n v="12"/>
    <n v="2"/>
    <x v="1"/>
    <x v="4"/>
  </r>
  <r>
    <n v="1691"/>
    <x v="1623"/>
    <x v="1"/>
    <x v="1"/>
    <s v="R"/>
    <s v=" LangChain"/>
    <s v=" FastAPI"/>
    <s v=" Reinforcement Learning"/>
    <s v=" Pandas"/>
    <s v=" GCP"/>
    <x v="0"/>
    <x v="0"/>
    <x v="1690"/>
    <n v="49623"/>
    <n v="89723"/>
    <n v="69673"/>
    <d v="2024-03-23T00:00:00"/>
    <x v="1"/>
    <s v="LangChain, FastAPI"/>
    <s v="Mid"/>
    <d v="2024-03-23T00:00:00"/>
    <n v="23"/>
    <n v="3"/>
    <x v="1"/>
    <x v="1"/>
  </r>
  <r>
    <n v="1692"/>
    <x v="1624"/>
    <x v="0"/>
    <x v="7"/>
    <s v="CUDA"/>
    <s v=" MLflow"/>
    <s v=" C++"/>
    <s v=" Python"/>
    <s v=" Power BI"/>
    <s v=" NumPy"/>
    <x v="1"/>
    <x v="3"/>
    <x v="1691"/>
    <n v="89682"/>
    <n v="171002"/>
    <n v="130342"/>
    <d v="2024-07-30T00:00:00"/>
    <x v="0"/>
    <s v="FastAPI"/>
    <s v="Entry"/>
    <d v="2024-07-30T00:00:00"/>
    <n v="30"/>
    <n v="7"/>
    <x v="1"/>
    <x v="8"/>
  </r>
  <r>
    <n v="1693"/>
    <x v="1625"/>
    <x v="0"/>
    <x v="3"/>
    <s v="FastAPI"/>
    <s v=" C++"/>
    <s v=" R"/>
    <s v=" TensorFlow"/>
    <s v=" Reinforcement Learning"/>
    <m/>
    <x v="0"/>
    <x v="1"/>
    <x v="1692"/>
    <n v="124069"/>
    <n v="218603"/>
    <n v="171336"/>
    <d v="2025-04-20T00:00:00"/>
    <x v="1"/>
    <s v="PyTorch"/>
    <s v="Mid"/>
    <d v="2025-04-20T00:00:00"/>
    <n v="20"/>
    <n v="4"/>
    <x v="0"/>
    <x v="9"/>
  </r>
  <r>
    <n v="1694"/>
    <x v="1626"/>
    <x v="1"/>
    <x v="4"/>
    <s v="TensorFlow"/>
    <s v=" SQL"/>
    <s v=" AWS"/>
    <s v=" PyTorch"/>
    <s v=" LangChain"/>
    <m/>
    <x v="0"/>
    <x v="2"/>
    <x v="1693"/>
    <n v="77044"/>
    <n v="89787"/>
    <n v="83415.5"/>
    <d v="2023-10-19T00:00:00"/>
    <x v="1"/>
    <s v="PyTorch"/>
    <s v="Mid"/>
    <d v="2023-10-19T00:00:00"/>
    <n v="19"/>
    <n v="10"/>
    <x v="2"/>
    <x v="10"/>
  </r>
  <r>
    <n v="1695"/>
    <x v="1627"/>
    <x v="0"/>
    <x v="0"/>
    <s v="LangChain"/>
    <s v=" MLflow"/>
    <s v=" Azure"/>
    <s v=" Pandas"/>
    <m/>
    <m/>
    <x v="1"/>
    <x v="3"/>
    <x v="1694"/>
    <n v="57934"/>
    <n v="125813"/>
    <n v="91873.5"/>
    <d v="2025-01-08T00:00:00"/>
    <x v="0"/>
    <s v="KDB+"/>
    <s v="Entry"/>
    <d v="2025-01-08T00:00:00"/>
    <n v="8"/>
    <n v="1"/>
    <x v="0"/>
    <x v="6"/>
  </r>
  <r>
    <n v="1696"/>
    <x v="1628"/>
    <x v="6"/>
    <x v="7"/>
    <s v="C++"/>
    <s v=" R"/>
    <s v=" CUDA"/>
    <s v=" Pandas"/>
    <s v=" Azure"/>
    <m/>
    <x v="1"/>
    <x v="1"/>
    <x v="1695"/>
    <n v="40829"/>
    <n v="57416"/>
    <n v="49122.5"/>
    <d v="2024-02-01T00:00:00"/>
    <x v="2"/>
    <s v="BigQuery, Scikit-learn"/>
    <s v="Entry"/>
    <d v="2024-02-01T00:00:00"/>
    <n v="1"/>
    <n v="2"/>
    <x v="1"/>
    <x v="4"/>
  </r>
  <r>
    <n v="1697"/>
    <x v="1629"/>
    <x v="4"/>
    <x v="4"/>
    <s v="Keras"/>
    <s v=" PyTorch"/>
    <s v=" Flask"/>
    <m/>
    <m/>
    <m/>
    <x v="1"/>
    <x v="3"/>
    <x v="1696"/>
    <n v="104387"/>
    <n v="170859"/>
    <n v="137623"/>
    <d v="2023-10-06T00:00:00"/>
    <x v="0"/>
    <s v="KDB+"/>
    <s v="Entry"/>
    <d v="2023-10-06T00:00:00"/>
    <n v="6"/>
    <n v="10"/>
    <x v="2"/>
    <x v="10"/>
  </r>
  <r>
    <n v="1698"/>
    <x v="1630"/>
    <x v="4"/>
    <x v="2"/>
    <s v="Keras"/>
    <s v=" SQL"/>
    <s v=" PyTorch"/>
    <s v=" Python"/>
    <s v=" Pandas"/>
    <s v=" Azure"/>
    <x v="0"/>
    <x v="2"/>
    <x v="1697"/>
    <n v="129320"/>
    <n v="228375"/>
    <n v="178847.5"/>
    <d v="2024-01-06T00:00:00"/>
    <x v="2"/>
    <s v="MLflow, TensorFlow"/>
    <s v="Mid"/>
    <d v="2024-01-06T00:00:00"/>
    <n v="6"/>
    <n v="1"/>
    <x v="1"/>
    <x v="6"/>
  </r>
  <r>
    <n v="1699"/>
    <x v="1631"/>
    <x v="2"/>
    <x v="5"/>
    <s v="AWS"/>
    <s v=" Scikit-learn"/>
    <s v=" Azure"/>
    <s v=" Python"/>
    <s v=" TensorFlow"/>
    <s v=" LangChain"/>
    <x v="0"/>
    <x v="3"/>
    <x v="1698"/>
    <n v="137419"/>
    <n v="167806"/>
    <n v="152612.5"/>
    <d v="2025-09-11T00:00:00"/>
    <x v="0"/>
    <s v="PyTorch"/>
    <s v="Mid"/>
    <d v="2025-09-11T00:00:00"/>
    <n v="11"/>
    <n v="9"/>
    <x v="0"/>
    <x v="2"/>
  </r>
  <r>
    <n v="1700"/>
    <x v="1632"/>
    <x v="4"/>
    <x v="1"/>
    <s v="Flask"/>
    <s v=" R"/>
    <s v=" Excel"/>
    <m/>
    <m/>
    <m/>
    <x v="0"/>
    <x v="0"/>
    <x v="1699"/>
    <n v="147739"/>
    <n v="162992"/>
    <n v="155365.5"/>
    <d v="2024-01-31T00:00:00"/>
    <x v="1"/>
    <s v="LangChain"/>
    <s v="Mid"/>
    <d v="2024-01-31T00:00:00"/>
    <n v="31"/>
    <n v="1"/>
    <x v="1"/>
    <x v="6"/>
  </r>
  <r>
    <n v="1701"/>
    <x v="1633"/>
    <x v="6"/>
    <x v="7"/>
    <s v="TensorFlow"/>
    <s v=" NumPy"/>
    <s v=" FastAPI"/>
    <m/>
    <m/>
    <m/>
    <x v="1"/>
    <x v="2"/>
    <x v="1700"/>
    <n v="62811"/>
    <n v="122081"/>
    <n v="92446"/>
    <d v="2025-02-14T00:00:00"/>
    <x v="1"/>
    <s v="BigQuery, LangChain, MLflow"/>
    <s v="Entry"/>
    <d v="2025-02-14T00:00:00"/>
    <n v="14"/>
    <n v="2"/>
    <x v="0"/>
    <x v="4"/>
  </r>
  <r>
    <n v="1702"/>
    <x v="1634"/>
    <x v="6"/>
    <x v="4"/>
    <s v="Reinforcement Learning"/>
    <s v=" GCP"/>
    <s v=" TensorFlow"/>
    <m/>
    <m/>
    <m/>
    <x v="2"/>
    <x v="0"/>
    <x v="1701"/>
    <n v="136329"/>
    <n v="162722"/>
    <n v="149525.5"/>
    <d v="2024-11-30T00:00:00"/>
    <x v="0"/>
    <s v="Scikit-learn, MLflow, LangChain"/>
    <s v="Senior"/>
    <d v="2024-11-30T00:00:00"/>
    <n v="30"/>
    <n v="11"/>
    <x v="1"/>
    <x v="7"/>
  </r>
  <r>
    <n v="1703"/>
    <x v="1635"/>
    <x v="3"/>
    <x v="4"/>
    <s v="Azure"/>
    <s v=" Excel"/>
    <s v=" Power BI"/>
    <s v=" SQL"/>
    <m/>
    <m/>
    <x v="2"/>
    <x v="3"/>
    <x v="1702"/>
    <n v="103453"/>
    <n v="183004"/>
    <n v="143228.5"/>
    <d v="2024-11-26T00:00:00"/>
    <x v="0"/>
    <s v="Scikit-learn"/>
    <s v="Senior"/>
    <d v="2024-11-26T00:00:00"/>
    <n v="26"/>
    <n v="11"/>
    <x v="1"/>
    <x v="7"/>
  </r>
  <r>
    <n v="1704"/>
    <x v="1636"/>
    <x v="2"/>
    <x v="3"/>
    <s v="PyTorch"/>
    <s v=" TensorFlow"/>
    <s v=" SQL"/>
    <s v=" LangChain"/>
    <s v=" CUDA"/>
    <m/>
    <x v="0"/>
    <x v="2"/>
    <x v="1703"/>
    <n v="72972"/>
    <n v="126528"/>
    <n v="99750"/>
    <d v="2025-02-07T00:00:00"/>
    <x v="0"/>
    <s v="FastAPI, Scikit-learn"/>
    <s v="Mid"/>
    <d v="2025-02-07T00:00:00"/>
    <n v="7"/>
    <n v="2"/>
    <x v="0"/>
    <x v="4"/>
  </r>
  <r>
    <n v="1705"/>
    <x v="1637"/>
    <x v="3"/>
    <x v="6"/>
    <s v="Flask"/>
    <s v=" Azure"/>
    <s v=" R"/>
    <m/>
    <m/>
    <m/>
    <x v="2"/>
    <x v="0"/>
    <x v="1704"/>
    <n v="82976"/>
    <n v="173654"/>
    <n v="128315"/>
    <d v="2023-10-22T00:00:00"/>
    <x v="0"/>
    <s v="PyTorch"/>
    <s v="Senior"/>
    <d v="2023-10-22T00:00:00"/>
    <n v="22"/>
    <n v="10"/>
    <x v="2"/>
    <x v="10"/>
  </r>
  <r>
    <n v="1706"/>
    <x v="1638"/>
    <x v="3"/>
    <x v="0"/>
    <s v="Power BI"/>
    <s v=" GCP"/>
    <s v=" Hugging Face"/>
    <m/>
    <m/>
    <m/>
    <x v="1"/>
    <x v="2"/>
    <x v="1705"/>
    <n v="131943"/>
    <n v="173682"/>
    <n v="152812.5"/>
    <d v="2023-10-02T00:00:00"/>
    <x v="1"/>
    <s v="Scikit-learn, BigQuery"/>
    <s v="Entry"/>
    <d v="2023-10-02T00:00:00"/>
    <n v="2"/>
    <n v="10"/>
    <x v="2"/>
    <x v="10"/>
  </r>
  <r>
    <n v="1707"/>
    <x v="1639"/>
    <x v="1"/>
    <x v="3"/>
    <s v="Excel"/>
    <s v=" Hugging Face"/>
    <s v=" R"/>
    <m/>
    <m/>
    <m/>
    <x v="1"/>
    <x v="1"/>
    <x v="1706"/>
    <n v="82505"/>
    <n v="101984"/>
    <n v="92244.5"/>
    <d v="2025-08-05T00:00:00"/>
    <x v="2"/>
    <s v="FastAPI, Scikit-learn, MLflow"/>
    <s v="Entry"/>
    <d v="2025-08-05T00:00:00"/>
    <n v="5"/>
    <n v="8"/>
    <x v="0"/>
    <x v="0"/>
  </r>
  <r>
    <n v="1708"/>
    <x v="1640"/>
    <x v="5"/>
    <x v="2"/>
    <s v="NumPy"/>
    <s v=" Power BI"/>
    <s v=" LangChain"/>
    <s v=" C++"/>
    <s v=" Keras"/>
    <s v=" SQL"/>
    <x v="0"/>
    <x v="1"/>
    <x v="1707"/>
    <n v="68140"/>
    <n v="81958"/>
    <n v="75049"/>
    <d v="2024-03-24T00:00:00"/>
    <x v="2"/>
    <s v="KDB+"/>
    <s v="Mid"/>
    <d v="2024-03-24T00:00:00"/>
    <n v="24"/>
    <n v="3"/>
    <x v="1"/>
    <x v="1"/>
  </r>
  <r>
    <n v="1709"/>
    <x v="216"/>
    <x v="6"/>
    <x v="3"/>
    <s v="SQL"/>
    <s v=" LangChain"/>
    <s v=" AWS"/>
    <s v=" NumPy"/>
    <s v=" Azure"/>
    <m/>
    <x v="2"/>
    <x v="3"/>
    <x v="1708"/>
    <n v="96190"/>
    <n v="108045"/>
    <n v="102117.5"/>
    <d v="2024-08-15T00:00:00"/>
    <x v="1"/>
    <s v="Scikit-learn, BigQuery, MLflow"/>
    <s v="Senior"/>
    <d v="2024-08-15T00:00:00"/>
    <n v="15"/>
    <n v="8"/>
    <x v="1"/>
    <x v="0"/>
  </r>
  <r>
    <n v="1710"/>
    <x v="1641"/>
    <x v="0"/>
    <x v="1"/>
    <s v="Python"/>
    <s v=" C++"/>
    <s v=" NumPy"/>
    <s v=" Reinforcement Learning"/>
    <s v=" GCP"/>
    <m/>
    <x v="0"/>
    <x v="3"/>
    <x v="1709"/>
    <n v="99962"/>
    <n v="156102"/>
    <n v="128032"/>
    <d v="2023-09-26T00:00:00"/>
    <x v="0"/>
    <s v="MLflow, TensorFlow"/>
    <s v="Mid"/>
    <d v="2023-09-26T00:00:00"/>
    <n v="26"/>
    <n v="9"/>
    <x v="2"/>
    <x v="2"/>
  </r>
  <r>
    <n v="1711"/>
    <x v="1642"/>
    <x v="1"/>
    <x v="0"/>
    <s v="Python"/>
    <s v=" Reinforcement Learning"/>
    <s v=" CUDA"/>
    <m/>
    <m/>
    <m/>
    <x v="2"/>
    <x v="3"/>
    <x v="1710"/>
    <n v="83481"/>
    <n v="108793"/>
    <n v="96137"/>
    <d v="2023-12-21T00:00:00"/>
    <x v="2"/>
    <s v="Scikit-learn, TensorFlow"/>
    <s v="Senior"/>
    <d v="2023-12-21T00:00:00"/>
    <n v="21"/>
    <n v="12"/>
    <x v="2"/>
    <x v="5"/>
  </r>
  <r>
    <n v="1712"/>
    <x v="1643"/>
    <x v="3"/>
    <x v="5"/>
    <s v="TensorFlow"/>
    <s v=" Azure"/>
    <s v=" LangChain"/>
    <s v=" Flask"/>
    <s v=" Excel"/>
    <m/>
    <x v="0"/>
    <x v="1"/>
    <x v="1711"/>
    <n v="64006"/>
    <n v="146071"/>
    <n v="105038.5"/>
    <d v="2024-01-21T00:00:00"/>
    <x v="1"/>
    <s v="Scikit-learn"/>
    <s v="Mid"/>
    <d v="2024-01-21T00:00:00"/>
    <n v="21"/>
    <n v="1"/>
    <x v="1"/>
    <x v="6"/>
  </r>
  <r>
    <n v="1713"/>
    <x v="1644"/>
    <x v="2"/>
    <x v="5"/>
    <s v="Azure"/>
    <s v=" SQL"/>
    <s v=" Reinforcement Learning"/>
    <s v=" PyTorch"/>
    <s v=" Hugging Face"/>
    <m/>
    <x v="0"/>
    <x v="0"/>
    <x v="1712"/>
    <n v="139090"/>
    <n v="189499"/>
    <n v="164294.5"/>
    <d v="2025-01-16T00:00:00"/>
    <x v="1"/>
    <s v="LangChain, PyTorch"/>
    <s v="Mid"/>
    <d v="2025-01-16T00:00:00"/>
    <n v="16"/>
    <n v="1"/>
    <x v="0"/>
    <x v="6"/>
  </r>
  <r>
    <n v="1714"/>
    <x v="1645"/>
    <x v="5"/>
    <x v="6"/>
    <s v="Flask"/>
    <s v=" CUDA"/>
    <s v=" FastAPI"/>
    <s v=" Pandas"/>
    <s v=" Excel"/>
    <m/>
    <x v="0"/>
    <x v="0"/>
    <x v="1713"/>
    <n v="128590"/>
    <n v="227043"/>
    <n v="177816.5"/>
    <d v="2025-04-12T00:00:00"/>
    <x v="2"/>
    <s v="TensorFlow, BigQuery"/>
    <s v="Mid"/>
    <d v="2025-04-12T00:00:00"/>
    <n v="12"/>
    <n v="4"/>
    <x v="0"/>
    <x v="9"/>
  </r>
  <r>
    <n v="1715"/>
    <x v="1646"/>
    <x v="2"/>
    <x v="2"/>
    <s v="C++"/>
    <s v=" GCP"/>
    <s v=" LangChain"/>
    <s v=" PyTorch"/>
    <s v=" FastAPI"/>
    <m/>
    <x v="2"/>
    <x v="2"/>
    <x v="1714"/>
    <n v="134084"/>
    <n v="221937"/>
    <n v="178010.5"/>
    <d v="2024-03-16T00:00:00"/>
    <x v="0"/>
    <s v="Scikit-learn, TensorFlow, KDB+"/>
    <s v="Senior"/>
    <d v="2024-03-16T00:00:00"/>
    <n v="16"/>
    <n v="3"/>
    <x v="1"/>
    <x v="1"/>
  </r>
  <r>
    <n v="1716"/>
    <x v="1647"/>
    <x v="1"/>
    <x v="7"/>
    <s v="C++"/>
    <s v=" PyTorch"/>
    <s v=" Power BI"/>
    <m/>
    <m/>
    <m/>
    <x v="1"/>
    <x v="0"/>
    <x v="1715"/>
    <n v="115909"/>
    <n v="139125"/>
    <n v="127517"/>
    <d v="2025-01-06T00:00:00"/>
    <x v="2"/>
    <s v="MLflow"/>
    <s v="Entry"/>
    <d v="2025-01-06T00:00:00"/>
    <n v="6"/>
    <n v="1"/>
    <x v="0"/>
    <x v="6"/>
  </r>
  <r>
    <n v="1717"/>
    <x v="1648"/>
    <x v="0"/>
    <x v="7"/>
    <s v="Python"/>
    <s v=" Reinforcement Learning"/>
    <s v=" CUDA"/>
    <s v=" Flask"/>
    <s v=" Excel"/>
    <m/>
    <x v="2"/>
    <x v="3"/>
    <x v="1716"/>
    <n v="149070"/>
    <n v="195129"/>
    <n v="172099.5"/>
    <d v="2025-07-16T00:00:00"/>
    <x v="1"/>
    <s v="BigQuery"/>
    <s v="Senior"/>
    <d v="2025-07-16T00:00:00"/>
    <n v="16"/>
    <n v="7"/>
    <x v="0"/>
    <x v="8"/>
  </r>
  <r>
    <n v="1718"/>
    <x v="1649"/>
    <x v="1"/>
    <x v="2"/>
    <s v="R"/>
    <s v=" C++"/>
    <s v=" Hugging Face"/>
    <s v=" Scikit-learn"/>
    <s v=" Python"/>
    <s v=" LangChain"/>
    <x v="2"/>
    <x v="0"/>
    <x v="1717"/>
    <n v="97778"/>
    <n v="137738"/>
    <n v="117758"/>
    <d v="2024-09-03T00:00:00"/>
    <x v="0"/>
    <s v="MLflow"/>
    <s v="Senior"/>
    <d v="2024-09-03T00:00:00"/>
    <n v="3"/>
    <n v="9"/>
    <x v="1"/>
    <x v="2"/>
  </r>
  <r>
    <n v="1719"/>
    <x v="1650"/>
    <x v="3"/>
    <x v="6"/>
    <s v="FastAPI"/>
    <s v=" NumPy"/>
    <s v=" LangChain"/>
    <s v=" Scikit-learn"/>
    <s v=" Power BI"/>
    <m/>
    <x v="2"/>
    <x v="3"/>
    <x v="1718"/>
    <n v="110485"/>
    <n v="197629"/>
    <n v="154057"/>
    <d v="2023-10-07T00:00:00"/>
    <x v="2"/>
    <s v="MLflow, PyTorch"/>
    <s v="Senior"/>
    <d v="2023-10-07T00:00:00"/>
    <n v="7"/>
    <n v="10"/>
    <x v="2"/>
    <x v="10"/>
  </r>
  <r>
    <n v="1720"/>
    <x v="1651"/>
    <x v="0"/>
    <x v="0"/>
    <s v="Scikit-learn"/>
    <s v=" Hugging Face"/>
    <s v=" LangChain"/>
    <m/>
    <m/>
    <m/>
    <x v="1"/>
    <x v="1"/>
    <x v="1719"/>
    <n v="145486"/>
    <n v="222351"/>
    <n v="183918.5"/>
    <d v="2024-10-03T00:00:00"/>
    <x v="0"/>
    <s v="PyTorch, KDB+, LangChain"/>
    <s v="Entry"/>
    <d v="2024-10-03T00:00:00"/>
    <n v="3"/>
    <n v="10"/>
    <x v="1"/>
    <x v="10"/>
  </r>
  <r>
    <n v="1721"/>
    <x v="1652"/>
    <x v="4"/>
    <x v="0"/>
    <s v="AWS"/>
    <s v=" PyTorch"/>
    <s v=" C++"/>
    <s v=" FastAPI"/>
    <m/>
    <m/>
    <x v="2"/>
    <x v="0"/>
    <x v="1720"/>
    <n v="73608"/>
    <n v="161245"/>
    <n v="117426.5"/>
    <d v="2024-11-06T00:00:00"/>
    <x v="0"/>
    <s v="FastAPI, LangChain, MLflow"/>
    <s v="Senior"/>
    <d v="2024-11-06T00:00:00"/>
    <n v="6"/>
    <n v="11"/>
    <x v="1"/>
    <x v="7"/>
  </r>
  <r>
    <n v="1722"/>
    <x v="1653"/>
    <x v="2"/>
    <x v="7"/>
    <s v="Python"/>
    <s v=" Scikit-learn"/>
    <s v=" Pandas"/>
    <m/>
    <m/>
    <m/>
    <x v="0"/>
    <x v="0"/>
    <x v="1721"/>
    <n v="126809"/>
    <n v="151152"/>
    <n v="138980.5"/>
    <d v="2025-02-24T00:00:00"/>
    <x v="2"/>
    <s v="TensorFlow"/>
    <s v="Mid"/>
    <d v="2025-02-24T00:00:00"/>
    <n v="24"/>
    <n v="2"/>
    <x v="0"/>
    <x v="4"/>
  </r>
  <r>
    <n v="1723"/>
    <x v="930"/>
    <x v="4"/>
    <x v="1"/>
    <s v="C++"/>
    <s v=" Pandas"/>
    <s v=" NumPy"/>
    <s v=" R"/>
    <m/>
    <m/>
    <x v="1"/>
    <x v="0"/>
    <x v="1722"/>
    <n v="64760"/>
    <n v="118946"/>
    <n v="91853"/>
    <d v="2024-07-29T00:00:00"/>
    <x v="2"/>
    <s v="BigQuery, LangChain"/>
    <s v="Entry"/>
    <d v="2024-07-29T00:00:00"/>
    <n v="29"/>
    <n v="7"/>
    <x v="1"/>
    <x v="8"/>
  </r>
  <r>
    <n v="1724"/>
    <x v="1654"/>
    <x v="6"/>
    <x v="4"/>
    <s v="FastAPI"/>
    <s v=" Scikit-learn"/>
    <s v=" CUDA"/>
    <m/>
    <m/>
    <m/>
    <x v="1"/>
    <x v="0"/>
    <x v="1723"/>
    <n v="52280"/>
    <n v="123227"/>
    <n v="87753.5"/>
    <d v="2025-06-19T00:00:00"/>
    <x v="2"/>
    <s v="LangChain, KDB+, BigQuery"/>
    <s v="Entry"/>
    <d v="2025-06-19T00:00:00"/>
    <n v="19"/>
    <n v="6"/>
    <x v="0"/>
    <x v="11"/>
  </r>
  <r>
    <n v="1725"/>
    <x v="1655"/>
    <x v="0"/>
    <x v="0"/>
    <s v="Reinforcement Learning"/>
    <s v=" C++"/>
    <s v=" GCP"/>
    <s v=" AWS"/>
    <s v=" FastAPI"/>
    <m/>
    <x v="2"/>
    <x v="3"/>
    <x v="1724"/>
    <n v="68612"/>
    <n v="166635"/>
    <n v="117623.5"/>
    <d v="2025-06-08T00:00:00"/>
    <x v="1"/>
    <s v="Scikit-learn, FastAPI"/>
    <s v="Senior"/>
    <d v="2025-06-08T00:00:00"/>
    <n v="8"/>
    <n v="6"/>
    <x v="0"/>
    <x v="11"/>
  </r>
  <r>
    <n v="1726"/>
    <x v="1263"/>
    <x v="6"/>
    <x v="3"/>
    <s v="R"/>
    <s v=" Hugging Face"/>
    <s v=" Flask"/>
    <s v=" NumPy"/>
    <s v=" Keras"/>
    <s v=" C++"/>
    <x v="1"/>
    <x v="3"/>
    <x v="1725"/>
    <n v="138615"/>
    <n v="197243"/>
    <n v="167929"/>
    <d v="2023-10-17T00:00:00"/>
    <x v="2"/>
    <s v="KDB+"/>
    <s v="Entry"/>
    <d v="2023-10-17T00:00:00"/>
    <n v="17"/>
    <n v="10"/>
    <x v="2"/>
    <x v="10"/>
  </r>
  <r>
    <n v="1727"/>
    <x v="1656"/>
    <x v="3"/>
    <x v="3"/>
    <s v="MLflow"/>
    <s v=" TensorFlow"/>
    <s v=" Power BI"/>
    <s v=" CUDA"/>
    <s v=" NumPy"/>
    <s v=" PyTorch"/>
    <x v="1"/>
    <x v="3"/>
    <x v="1726"/>
    <n v="121197"/>
    <n v="202610"/>
    <n v="161903.5"/>
    <d v="2023-09-29T00:00:00"/>
    <x v="1"/>
    <s v="BigQuery"/>
    <s v="Entry"/>
    <d v="2023-09-29T00:00:00"/>
    <n v="29"/>
    <n v="9"/>
    <x v="2"/>
    <x v="2"/>
  </r>
  <r>
    <n v="1728"/>
    <x v="1657"/>
    <x v="1"/>
    <x v="3"/>
    <s v="PyTorch"/>
    <s v=" Scikit-learn"/>
    <s v=" C++"/>
    <m/>
    <m/>
    <m/>
    <x v="0"/>
    <x v="3"/>
    <x v="1727"/>
    <n v="134410"/>
    <n v="177448"/>
    <n v="155929"/>
    <d v="2023-09-27T00:00:00"/>
    <x v="0"/>
    <s v="MLflow"/>
    <s v="Mid"/>
    <d v="2023-09-27T00:00:00"/>
    <n v="27"/>
    <n v="9"/>
    <x v="2"/>
    <x v="2"/>
  </r>
  <r>
    <n v="1729"/>
    <x v="1658"/>
    <x v="0"/>
    <x v="2"/>
    <s v="Power BI"/>
    <s v=" Hugging Face"/>
    <s v=" NumPy"/>
    <s v=" R"/>
    <s v=" PyTorch"/>
    <s v=" Keras"/>
    <x v="1"/>
    <x v="3"/>
    <x v="1728"/>
    <n v="80993"/>
    <n v="138061"/>
    <n v="109527"/>
    <d v="2023-11-28T00:00:00"/>
    <x v="2"/>
    <s v="KDB+"/>
    <s v="Entry"/>
    <d v="2023-11-28T00:00:00"/>
    <n v="28"/>
    <n v="11"/>
    <x v="2"/>
    <x v="7"/>
  </r>
  <r>
    <n v="1730"/>
    <x v="1659"/>
    <x v="5"/>
    <x v="6"/>
    <s v="Power BI"/>
    <s v=" Hugging Face"/>
    <s v=" Keras"/>
    <m/>
    <m/>
    <m/>
    <x v="0"/>
    <x v="3"/>
    <x v="1729"/>
    <n v="77685"/>
    <n v="142876"/>
    <n v="110280.5"/>
    <d v="2024-09-29T00:00:00"/>
    <x v="0"/>
    <s v="LangChain, TensorFlow, MLflow"/>
    <s v="Mid"/>
    <d v="2024-09-29T00:00:00"/>
    <n v="29"/>
    <n v="9"/>
    <x v="1"/>
    <x v="2"/>
  </r>
  <r>
    <n v="1731"/>
    <x v="815"/>
    <x v="6"/>
    <x v="3"/>
    <s v="Flask"/>
    <s v=" GCP"/>
    <s v=" MLflow"/>
    <s v=" Pandas"/>
    <m/>
    <m/>
    <x v="0"/>
    <x v="0"/>
    <x v="1730"/>
    <n v="125294"/>
    <n v="146737"/>
    <n v="136015.5"/>
    <d v="2024-08-29T00:00:00"/>
    <x v="1"/>
    <s v="BigQuery, PyTorch"/>
    <s v="Mid"/>
    <d v="2024-08-29T00:00:00"/>
    <n v="29"/>
    <n v="8"/>
    <x v="1"/>
    <x v="0"/>
  </r>
  <r>
    <n v="1732"/>
    <x v="1660"/>
    <x v="0"/>
    <x v="0"/>
    <s v="Pandas"/>
    <s v=" Power BI"/>
    <s v=" MLflow"/>
    <s v=" Python"/>
    <s v=" AWS"/>
    <m/>
    <x v="2"/>
    <x v="3"/>
    <x v="1731"/>
    <n v="127211"/>
    <n v="147416"/>
    <n v="137313.5"/>
    <d v="2025-03-20T00:00:00"/>
    <x v="1"/>
    <s v="MLflow, KDB+"/>
    <s v="Senior"/>
    <d v="2025-03-20T00:00:00"/>
    <n v="20"/>
    <n v="3"/>
    <x v="0"/>
    <x v="1"/>
  </r>
  <r>
    <n v="1733"/>
    <x v="1661"/>
    <x v="0"/>
    <x v="5"/>
    <s v="TensorFlow"/>
    <s v=" LangChain"/>
    <s v=" AWS"/>
    <m/>
    <m/>
    <m/>
    <x v="2"/>
    <x v="0"/>
    <x v="1732"/>
    <n v="122827"/>
    <n v="192222"/>
    <n v="157524.5"/>
    <d v="2024-05-27T00:00:00"/>
    <x v="1"/>
    <s v="TensorFlow, KDB+, FastAPI"/>
    <s v="Senior"/>
    <d v="2024-05-27T00:00:00"/>
    <n v="27"/>
    <n v="5"/>
    <x v="1"/>
    <x v="3"/>
  </r>
  <r>
    <n v="1734"/>
    <x v="1662"/>
    <x v="0"/>
    <x v="4"/>
    <s v="CUDA"/>
    <s v=" Hugging Face"/>
    <s v=" Python"/>
    <m/>
    <m/>
    <m/>
    <x v="1"/>
    <x v="2"/>
    <x v="1733"/>
    <n v="76718"/>
    <n v="113040"/>
    <n v="94879"/>
    <d v="2023-11-07T00:00:00"/>
    <x v="2"/>
    <s v="FastAPI, PyTorch, TensorFlow"/>
    <s v="Entry"/>
    <d v="2023-11-07T00:00:00"/>
    <n v="7"/>
    <n v="11"/>
    <x v="2"/>
    <x v="7"/>
  </r>
  <r>
    <n v="1735"/>
    <x v="1663"/>
    <x v="3"/>
    <x v="4"/>
    <s v="R"/>
    <s v=" Python"/>
    <s v=" LangChain"/>
    <s v=" FastAPI"/>
    <m/>
    <m/>
    <x v="1"/>
    <x v="0"/>
    <x v="1734"/>
    <n v="69019"/>
    <n v="161590"/>
    <n v="115304.5"/>
    <d v="2025-05-15T00:00:00"/>
    <x v="0"/>
    <s v="BigQuery, FastAPI, PyTorch"/>
    <s v="Entry"/>
    <d v="2025-05-15T00:00:00"/>
    <n v="15"/>
    <n v="5"/>
    <x v="0"/>
    <x v="3"/>
  </r>
  <r>
    <n v="1736"/>
    <x v="1664"/>
    <x v="4"/>
    <x v="3"/>
    <s v="Keras"/>
    <s v=" Excel"/>
    <s v=" GCP"/>
    <m/>
    <m/>
    <m/>
    <x v="1"/>
    <x v="2"/>
    <x v="1735"/>
    <n v="118645"/>
    <n v="155704"/>
    <n v="137174.5"/>
    <d v="2025-03-03T00:00:00"/>
    <x v="1"/>
    <s v="KDB+, FastAPI, MLflow"/>
    <s v="Entry"/>
    <d v="2025-03-03T00:00:00"/>
    <n v="3"/>
    <n v="3"/>
    <x v="0"/>
    <x v="1"/>
  </r>
  <r>
    <n v="1737"/>
    <x v="1665"/>
    <x v="4"/>
    <x v="2"/>
    <s v="Reinforcement Learning"/>
    <s v=" Excel"/>
    <s v=" NumPy"/>
    <s v=" PyTorch"/>
    <s v=" Pandas"/>
    <s v=" SQL"/>
    <x v="1"/>
    <x v="3"/>
    <x v="1736"/>
    <n v="92698"/>
    <n v="140658"/>
    <n v="116678"/>
    <d v="2024-03-21T00:00:00"/>
    <x v="0"/>
    <s v="FastAPI, LangChain"/>
    <s v="Entry"/>
    <d v="2024-03-21T00:00:00"/>
    <n v="21"/>
    <n v="3"/>
    <x v="1"/>
    <x v="1"/>
  </r>
  <r>
    <n v="1738"/>
    <x v="1666"/>
    <x v="0"/>
    <x v="0"/>
    <s v="Pandas"/>
    <s v=" Power BI"/>
    <s v=" SQL"/>
    <m/>
    <m/>
    <m/>
    <x v="2"/>
    <x v="2"/>
    <x v="1737"/>
    <n v="136382"/>
    <n v="182715"/>
    <n v="159548.5"/>
    <d v="2025-02-14T00:00:00"/>
    <x v="1"/>
    <s v="KDB+, LangChain"/>
    <s v="Senior"/>
    <d v="2025-02-14T00:00:00"/>
    <n v="14"/>
    <n v="2"/>
    <x v="0"/>
    <x v="4"/>
  </r>
  <r>
    <n v="1739"/>
    <x v="1667"/>
    <x v="6"/>
    <x v="1"/>
    <s v="R"/>
    <s v=" Hugging Face"/>
    <s v=" Flask"/>
    <m/>
    <m/>
    <m/>
    <x v="0"/>
    <x v="0"/>
    <x v="1738"/>
    <n v="149696"/>
    <n v="227014"/>
    <n v="188355"/>
    <d v="2024-08-22T00:00:00"/>
    <x v="0"/>
    <s v="LangChain, FastAPI, TensorFlow"/>
    <s v="Mid"/>
    <d v="2024-08-22T00:00:00"/>
    <n v="22"/>
    <n v="8"/>
    <x v="1"/>
    <x v="0"/>
  </r>
  <r>
    <n v="1740"/>
    <x v="1668"/>
    <x v="5"/>
    <x v="5"/>
    <s v="Power BI"/>
    <s v=" CUDA"/>
    <s v=" AWS"/>
    <m/>
    <m/>
    <m/>
    <x v="1"/>
    <x v="2"/>
    <x v="1739"/>
    <n v="71669"/>
    <n v="113847"/>
    <n v="92758"/>
    <d v="2023-12-21T00:00:00"/>
    <x v="2"/>
    <s v="Scikit-learn, BigQuery, KDB+"/>
    <s v="Entry"/>
    <d v="2023-12-21T00:00:00"/>
    <n v="21"/>
    <n v="12"/>
    <x v="2"/>
    <x v="5"/>
  </r>
  <r>
    <n v="1741"/>
    <x v="1073"/>
    <x v="0"/>
    <x v="0"/>
    <s v="Flask"/>
    <s v=" TensorFlow"/>
    <s v=" C++"/>
    <m/>
    <m/>
    <m/>
    <x v="2"/>
    <x v="3"/>
    <x v="1740"/>
    <n v="119078"/>
    <n v="145795"/>
    <n v="132436.5"/>
    <d v="2024-03-15T00:00:00"/>
    <x v="0"/>
    <s v="KDB+, FastAPI, PyTorch"/>
    <s v="Senior"/>
    <d v="2024-03-15T00:00:00"/>
    <n v="15"/>
    <n v="3"/>
    <x v="1"/>
    <x v="1"/>
  </r>
  <r>
    <n v="1742"/>
    <x v="1669"/>
    <x v="0"/>
    <x v="4"/>
    <s v="Scikit-learn"/>
    <s v=" Python"/>
    <s v=" Hugging Face"/>
    <s v=" Pandas"/>
    <s v=" Keras"/>
    <s v=" MLflow"/>
    <x v="2"/>
    <x v="0"/>
    <x v="1741"/>
    <n v="126591"/>
    <n v="151914"/>
    <n v="139252.5"/>
    <d v="2023-12-14T00:00:00"/>
    <x v="2"/>
    <s v="BigQuery, MLflow"/>
    <s v="Senior"/>
    <d v="2023-12-14T00:00:00"/>
    <n v="14"/>
    <n v="12"/>
    <x v="2"/>
    <x v="5"/>
  </r>
  <r>
    <n v="1743"/>
    <x v="716"/>
    <x v="1"/>
    <x v="2"/>
    <s v="LangChain"/>
    <s v=" SQL"/>
    <s v=" PyTorch"/>
    <s v=" Excel"/>
    <m/>
    <m/>
    <x v="0"/>
    <x v="3"/>
    <x v="1742"/>
    <n v="121727"/>
    <n v="184486"/>
    <n v="153106.5"/>
    <d v="2024-09-21T00:00:00"/>
    <x v="2"/>
    <s v="KDB+"/>
    <s v="Mid"/>
    <d v="2024-09-21T00:00:00"/>
    <n v="21"/>
    <n v="9"/>
    <x v="1"/>
    <x v="2"/>
  </r>
  <r>
    <n v="1744"/>
    <x v="1670"/>
    <x v="2"/>
    <x v="6"/>
    <s v="Python"/>
    <s v=" MLflow"/>
    <s v=" PyTorch"/>
    <s v=" FastAPI"/>
    <m/>
    <m/>
    <x v="2"/>
    <x v="0"/>
    <x v="1743"/>
    <n v="90376"/>
    <n v="118923"/>
    <n v="104649.5"/>
    <d v="2025-02-13T00:00:00"/>
    <x v="1"/>
    <s v="TensorFlow, FastAPI, KDB+"/>
    <s v="Senior"/>
    <d v="2025-02-13T00:00:00"/>
    <n v="13"/>
    <n v="2"/>
    <x v="0"/>
    <x v="4"/>
  </r>
  <r>
    <n v="1745"/>
    <x v="1671"/>
    <x v="6"/>
    <x v="1"/>
    <s v="Scikit-learn"/>
    <s v=" Flask"/>
    <s v=" PyTorch"/>
    <s v=" SQL"/>
    <m/>
    <m/>
    <x v="2"/>
    <x v="2"/>
    <x v="1744"/>
    <n v="132851"/>
    <n v="157092"/>
    <n v="144971.5"/>
    <d v="2023-09-26T00:00:00"/>
    <x v="0"/>
    <s v="BigQuery, TensorFlow"/>
    <s v="Senior"/>
    <d v="2023-09-26T00:00:00"/>
    <n v="26"/>
    <n v="9"/>
    <x v="2"/>
    <x v="2"/>
  </r>
  <r>
    <n v="1746"/>
    <x v="1672"/>
    <x v="1"/>
    <x v="7"/>
    <s v="Keras"/>
    <s v=" Pandas"/>
    <s v=" AWS"/>
    <s v=" SQL"/>
    <m/>
    <m/>
    <x v="0"/>
    <x v="0"/>
    <x v="1745"/>
    <n v="134738"/>
    <n v="212228"/>
    <n v="173483"/>
    <d v="2025-07-22T00:00:00"/>
    <x v="2"/>
    <s v="BigQuery"/>
    <s v="Mid"/>
    <d v="2025-07-22T00:00:00"/>
    <n v="22"/>
    <n v="7"/>
    <x v="0"/>
    <x v="8"/>
  </r>
  <r>
    <n v="1747"/>
    <x v="1673"/>
    <x v="0"/>
    <x v="7"/>
    <s v="NumPy"/>
    <s v=" Scikit-learn"/>
    <s v=" SQL"/>
    <s v=" LangChain"/>
    <s v=" C++"/>
    <m/>
    <x v="2"/>
    <x v="3"/>
    <x v="1746"/>
    <n v="107785"/>
    <n v="120214"/>
    <n v="113999.5"/>
    <d v="2024-04-03T00:00:00"/>
    <x v="1"/>
    <s v="Scikit-learn, LangChain"/>
    <s v="Senior"/>
    <d v="2024-04-03T00:00:00"/>
    <n v="3"/>
    <n v="4"/>
    <x v="1"/>
    <x v="9"/>
  </r>
  <r>
    <n v="1748"/>
    <x v="1674"/>
    <x v="1"/>
    <x v="0"/>
    <s v="MLflow"/>
    <s v=" Keras"/>
    <s v=" CUDA"/>
    <s v=" FastAPI"/>
    <s v=" Flask"/>
    <m/>
    <x v="0"/>
    <x v="2"/>
    <x v="1747"/>
    <n v="125072"/>
    <n v="185338"/>
    <n v="155205"/>
    <d v="2023-12-07T00:00:00"/>
    <x v="0"/>
    <s v="TensorFlow"/>
    <s v="Mid"/>
    <d v="2023-12-07T00:00:00"/>
    <n v="7"/>
    <n v="12"/>
    <x v="2"/>
    <x v="5"/>
  </r>
  <r>
    <n v="1749"/>
    <x v="1675"/>
    <x v="3"/>
    <x v="0"/>
    <s v="Pandas"/>
    <s v=" R"/>
    <s v=" AWS"/>
    <s v=" TensorFlow"/>
    <s v=" NumPy"/>
    <s v=" Reinforcement Learning"/>
    <x v="0"/>
    <x v="3"/>
    <x v="1748"/>
    <n v="117423"/>
    <n v="185384"/>
    <n v="151403.5"/>
    <d v="2024-09-22T00:00:00"/>
    <x v="1"/>
    <s v="FastAPI, TensorFlow"/>
    <s v="Mid"/>
    <d v="2024-09-22T00:00:00"/>
    <n v="22"/>
    <n v="9"/>
    <x v="1"/>
    <x v="2"/>
  </r>
  <r>
    <n v="1750"/>
    <x v="1676"/>
    <x v="0"/>
    <x v="4"/>
    <s v="LangChain"/>
    <s v=" Power BI"/>
    <s v=" Azure"/>
    <s v=" C++"/>
    <s v=" Scikit-learn"/>
    <s v=" TensorFlow"/>
    <x v="1"/>
    <x v="1"/>
    <x v="1749"/>
    <n v="82983"/>
    <n v="154304"/>
    <n v="118643.5"/>
    <d v="2025-02-04T00:00:00"/>
    <x v="1"/>
    <s v="Scikit-learn, BigQuery"/>
    <s v="Entry"/>
    <d v="2025-02-04T00:00:00"/>
    <n v="4"/>
    <n v="2"/>
    <x v="0"/>
    <x v="4"/>
  </r>
  <r>
    <n v="1751"/>
    <x v="1677"/>
    <x v="5"/>
    <x v="5"/>
    <s v="Power BI"/>
    <s v=" LangChain"/>
    <s v=" Python"/>
    <s v=" Reinforcement Learning"/>
    <s v=" TensorFlow"/>
    <s v=" PyTorch"/>
    <x v="2"/>
    <x v="3"/>
    <x v="1750"/>
    <n v="44946"/>
    <n v="127238"/>
    <n v="86092"/>
    <d v="2024-06-04T00:00:00"/>
    <x v="0"/>
    <s v="Scikit-learn, MLflow"/>
    <s v="Senior"/>
    <d v="2024-06-04T00:00:00"/>
    <n v="4"/>
    <n v="6"/>
    <x v="1"/>
    <x v="11"/>
  </r>
  <r>
    <n v="1752"/>
    <x v="1678"/>
    <x v="1"/>
    <x v="0"/>
    <s v="GCP"/>
    <s v=" Keras"/>
    <s v=" Flask"/>
    <m/>
    <m/>
    <m/>
    <x v="2"/>
    <x v="2"/>
    <x v="1751"/>
    <n v="138174"/>
    <n v="196751"/>
    <n v="167462.5"/>
    <d v="2025-03-25T00:00:00"/>
    <x v="0"/>
    <s v="KDB+"/>
    <s v="Senior"/>
    <d v="2025-03-25T00:00:00"/>
    <n v="25"/>
    <n v="3"/>
    <x v="0"/>
    <x v="1"/>
  </r>
  <r>
    <n v="1753"/>
    <x v="1679"/>
    <x v="1"/>
    <x v="6"/>
    <s v="SQL"/>
    <s v=" Flask"/>
    <s v=" Azure"/>
    <s v=" LangChain"/>
    <m/>
    <m/>
    <x v="1"/>
    <x v="3"/>
    <x v="1752"/>
    <n v="141056"/>
    <n v="174505"/>
    <n v="157780.5"/>
    <d v="2024-12-12T00:00:00"/>
    <x v="2"/>
    <s v="Scikit-learn"/>
    <s v="Entry"/>
    <d v="2024-12-12T00:00:00"/>
    <n v="12"/>
    <n v="12"/>
    <x v="1"/>
    <x v="5"/>
  </r>
  <r>
    <n v="1754"/>
    <x v="1680"/>
    <x v="6"/>
    <x v="6"/>
    <s v="SQL"/>
    <s v=" Python"/>
    <s v=" C++"/>
    <s v=" MLflow"/>
    <s v=" CUDA"/>
    <m/>
    <x v="0"/>
    <x v="0"/>
    <x v="1753"/>
    <n v="56727"/>
    <n v="128729"/>
    <n v="92728"/>
    <d v="2023-12-14T00:00:00"/>
    <x v="1"/>
    <s v="PyTorch"/>
    <s v="Mid"/>
    <d v="2023-12-14T00:00:00"/>
    <n v="14"/>
    <n v="12"/>
    <x v="2"/>
    <x v="5"/>
  </r>
  <r>
    <n v="1755"/>
    <x v="541"/>
    <x v="3"/>
    <x v="7"/>
    <s v="TensorFlow"/>
    <s v=" PyTorch"/>
    <s v=" LangChain"/>
    <m/>
    <m/>
    <m/>
    <x v="0"/>
    <x v="3"/>
    <x v="1754"/>
    <n v="118148"/>
    <n v="188104"/>
    <n v="153126"/>
    <d v="2025-04-23T00:00:00"/>
    <x v="1"/>
    <s v="KDB+"/>
    <s v="Mid"/>
    <d v="2025-04-23T00:00:00"/>
    <n v="23"/>
    <n v="4"/>
    <x v="0"/>
    <x v="9"/>
  </r>
  <r>
    <n v="1756"/>
    <x v="1681"/>
    <x v="5"/>
    <x v="7"/>
    <s v="C++"/>
    <s v=" TensorFlow"/>
    <s v=" AWS"/>
    <m/>
    <m/>
    <m/>
    <x v="1"/>
    <x v="1"/>
    <x v="1755"/>
    <n v="139066"/>
    <n v="166070"/>
    <n v="152568"/>
    <d v="2024-04-26T00:00:00"/>
    <x v="0"/>
    <s v="PyTorch, MLflow"/>
    <s v="Entry"/>
    <d v="2024-04-26T00:00:00"/>
    <n v="26"/>
    <n v="4"/>
    <x v="1"/>
    <x v="9"/>
  </r>
  <r>
    <n v="1757"/>
    <x v="1682"/>
    <x v="4"/>
    <x v="4"/>
    <s v="FastAPI"/>
    <s v=" Excel"/>
    <s v=" Pandas"/>
    <m/>
    <m/>
    <m/>
    <x v="0"/>
    <x v="0"/>
    <x v="1756"/>
    <n v="108653"/>
    <n v="184973"/>
    <n v="146813"/>
    <d v="2024-10-24T00:00:00"/>
    <x v="0"/>
    <s v="Scikit-learn, TensorFlow"/>
    <s v="Mid"/>
    <d v="2024-10-24T00:00:00"/>
    <n v="24"/>
    <n v="10"/>
    <x v="1"/>
    <x v="10"/>
  </r>
  <r>
    <n v="1758"/>
    <x v="1683"/>
    <x v="0"/>
    <x v="1"/>
    <s v="FastAPI"/>
    <s v=" PyTorch"/>
    <s v=" Excel"/>
    <s v=" SQL"/>
    <m/>
    <m/>
    <x v="1"/>
    <x v="3"/>
    <x v="1757"/>
    <n v="89361"/>
    <n v="142061"/>
    <n v="115711"/>
    <d v="2024-03-10T00:00:00"/>
    <x v="2"/>
    <s v="PyTorch"/>
    <s v="Entry"/>
    <d v="2024-03-10T00:00:00"/>
    <n v="10"/>
    <n v="3"/>
    <x v="1"/>
    <x v="1"/>
  </r>
  <r>
    <n v="1759"/>
    <x v="1684"/>
    <x v="0"/>
    <x v="5"/>
    <s v="GCP"/>
    <s v=" PyTorch"/>
    <s v=" Power BI"/>
    <s v=" TensorFlow"/>
    <m/>
    <m/>
    <x v="1"/>
    <x v="1"/>
    <x v="1758"/>
    <n v="63877"/>
    <n v="154660"/>
    <n v="109268.5"/>
    <d v="2025-07-24T00:00:00"/>
    <x v="0"/>
    <s v="TensorFlow, MLflow"/>
    <s v="Entry"/>
    <d v="2025-07-24T00:00:00"/>
    <n v="24"/>
    <n v="7"/>
    <x v="0"/>
    <x v="8"/>
  </r>
  <r>
    <n v="1760"/>
    <x v="1685"/>
    <x v="0"/>
    <x v="4"/>
    <s v="PyTorch"/>
    <s v=" GCP"/>
    <s v=" Reinforcement Learning"/>
    <s v=" Excel"/>
    <s v=" C++"/>
    <m/>
    <x v="2"/>
    <x v="1"/>
    <x v="1759"/>
    <n v="126539"/>
    <n v="221782"/>
    <n v="174160.5"/>
    <d v="2024-12-31T00:00:00"/>
    <x v="1"/>
    <s v="MLflow, TensorFlow, BigQuery"/>
    <s v="Senior"/>
    <d v="2024-12-31T00:00:00"/>
    <n v="31"/>
    <n v="12"/>
    <x v="1"/>
    <x v="5"/>
  </r>
  <r>
    <n v="1761"/>
    <x v="1686"/>
    <x v="2"/>
    <x v="4"/>
    <s v="FastAPI"/>
    <s v=" SQL"/>
    <s v=" GCP"/>
    <s v=" AWS"/>
    <m/>
    <m/>
    <x v="2"/>
    <x v="3"/>
    <x v="1760"/>
    <n v="148786"/>
    <n v="200150"/>
    <n v="174468"/>
    <d v="2024-12-06T00:00:00"/>
    <x v="1"/>
    <s v="BigQuery, KDB+, PyTorch"/>
    <s v="Senior"/>
    <d v="2024-12-06T00:00:00"/>
    <n v="6"/>
    <n v="12"/>
    <x v="1"/>
    <x v="5"/>
  </r>
  <r>
    <n v="1762"/>
    <x v="1687"/>
    <x v="2"/>
    <x v="5"/>
    <s v="TensorFlow"/>
    <s v=" Scikit-learn"/>
    <s v=" Flask"/>
    <s v=" NumPy"/>
    <s v=" SQL"/>
    <s v=" LangChain"/>
    <x v="1"/>
    <x v="2"/>
    <x v="1761"/>
    <n v="119811"/>
    <n v="192662"/>
    <n v="156236.5"/>
    <d v="2024-08-13T00:00:00"/>
    <x v="0"/>
    <s v="Scikit-learn, PyTorch"/>
    <s v="Entry"/>
    <d v="2024-08-13T00:00:00"/>
    <n v="13"/>
    <n v="8"/>
    <x v="1"/>
    <x v="0"/>
  </r>
  <r>
    <n v="1763"/>
    <x v="1688"/>
    <x v="6"/>
    <x v="2"/>
    <s v="NumPy"/>
    <s v=" GCP"/>
    <s v=" Flask"/>
    <s v=" TensorFlow"/>
    <m/>
    <m/>
    <x v="1"/>
    <x v="1"/>
    <x v="1762"/>
    <n v="81526"/>
    <n v="98544"/>
    <n v="90035"/>
    <d v="2024-01-03T00:00:00"/>
    <x v="0"/>
    <s v="LangChain"/>
    <s v="Entry"/>
    <d v="2024-01-03T00:00:00"/>
    <n v="3"/>
    <n v="1"/>
    <x v="1"/>
    <x v="6"/>
  </r>
  <r>
    <n v="1764"/>
    <x v="1689"/>
    <x v="0"/>
    <x v="3"/>
    <s v="TensorFlow"/>
    <s v=" PyTorch"/>
    <s v=" Pandas"/>
    <s v=" Excel"/>
    <s v=" Scikit-learn"/>
    <s v=" MLflow"/>
    <x v="2"/>
    <x v="1"/>
    <x v="1763"/>
    <n v="121033"/>
    <n v="138940"/>
    <n v="129986.5"/>
    <d v="2025-05-08T00:00:00"/>
    <x v="1"/>
    <s v="MLflow, KDB+"/>
    <s v="Senior"/>
    <d v="2025-05-08T00:00:00"/>
    <n v="8"/>
    <n v="5"/>
    <x v="0"/>
    <x v="3"/>
  </r>
  <r>
    <n v="1765"/>
    <x v="1690"/>
    <x v="5"/>
    <x v="0"/>
    <s v="Flask"/>
    <s v=" Keras"/>
    <s v=" GCP"/>
    <s v=" Python"/>
    <s v=" R"/>
    <s v=" C++"/>
    <x v="0"/>
    <x v="3"/>
    <x v="1764"/>
    <n v="72934"/>
    <n v="95192"/>
    <n v="84063"/>
    <d v="2024-07-29T00:00:00"/>
    <x v="1"/>
    <s v="PyTorch"/>
    <s v="Mid"/>
    <d v="2024-07-29T00:00:00"/>
    <n v="29"/>
    <n v="7"/>
    <x v="1"/>
    <x v="8"/>
  </r>
  <r>
    <n v="1766"/>
    <x v="1691"/>
    <x v="1"/>
    <x v="2"/>
    <s v="Pandas"/>
    <s v=" FastAPI"/>
    <s v=" PyTorch"/>
    <s v=" CUDA"/>
    <s v=" Azure"/>
    <m/>
    <x v="0"/>
    <x v="0"/>
    <x v="1765"/>
    <n v="44039"/>
    <n v="63263"/>
    <n v="53651"/>
    <d v="2024-02-01T00:00:00"/>
    <x v="1"/>
    <s v="FastAPI, TensorFlow, KDB+"/>
    <s v="Mid"/>
    <d v="2024-02-01T00:00:00"/>
    <n v="1"/>
    <n v="2"/>
    <x v="1"/>
    <x v="4"/>
  </r>
  <r>
    <n v="1767"/>
    <x v="1692"/>
    <x v="0"/>
    <x v="3"/>
    <s v="Keras"/>
    <s v=" Azure"/>
    <s v=" Excel"/>
    <s v=" MLflow"/>
    <s v=" FastAPI"/>
    <s v=" Hugging Face"/>
    <x v="1"/>
    <x v="2"/>
    <x v="1766"/>
    <n v="46970"/>
    <n v="125252"/>
    <n v="86111"/>
    <d v="2025-03-14T00:00:00"/>
    <x v="2"/>
    <s v="Scikit-learn, BigQuery, FastAPI"/>
    <s v="Entry"/>
    <d v="2025-03-14T00:00:00"/>
    <n v="14"/>
    <n v="3"/>
    <x v="0"/>
    <x v="1"/>
  </r>
  <r>
    <n v="1768"/>
    <x v="1693"/>
    <x v="1"/>
    <x v="1"/>
    <s v="TensorFlow"/>
    <s v=" SQL"/>
    <s v=" NumPy"/>
    <s v=" Flask"/>
    <s v=" Scikit-learn"/>
    <s v=" Hugging Face"/>
    <x v="1"/>
    <x v="1"/>
    <x v="1767"/>
    <n v="118416"/>
    <n v="199499"/>
    <n v="158957.5"/>
    <d v="2024-09-27T00:00:00"/>
    <x v="2"/>
    <s v="BigQuery, Scikit-learn, PyTorch"/>
    <s v="Entry"/>
    <d v="2024-09-27T00:00:00"/>
    <n v="27"/>
    <n v="9"/>
    <x v="1"/>
    <x v="2"/>
  </r>
  <r>
    <n v="1769"/>
    <x v="1694"/>
    <x v="3"/>
    <x v="3"/>
    <s v="Reinforcement Learning"/>
    <s v=" Pandas"/>
    <s v=" AWS"/>
    <s v=" PyTorch"/>
    <s v=" Azure"/>
    <s v=" C++"/>
    <x v="1"/>
    <x v="2"/>
    <x v="1768"/>
    <n v="65640"/>
    <n v="83693"/>
    <n v="74666.5"/>
    <d v="2024-07-11T00:00:00"/>
    <x v="1"/>
    <s v="LangChain, BigQuery, KDB+"/>
    <s v="Entry"/>
    <d v="2024-07-11T00:00:00"/>
    <n v="11"/>
    <n v="7"/>
    <x v="1"/>
    <x v="8"/>
  </r>
  <r>
    <n v="1770"/>
    <x v="1695"/>
    <x v="5"/>
    <x v="1"/>
    <s v="Hugging Face"/>
    <s v=" FastAPI"/>
    <s v=" GCP"/>
    <s v=" Pandas"/>
    <s v=" SQL"/>
    <m/>
    <x v="0"/>
    <x v="1"/>
    <x v="1769"/>
    <n v="81177"/>
    <n v="94986"/>
    <n v="88081.5"/>
    <d v="2024-05-31T00:00:00"/>
    <x v="0"/>
    <s v="Scikit-learn, LangChain"/>
    <s v="Mid"/>
    <d v="2024-05-31T00:00:00"/>
    <n v="31"/>
    <n v="5"/>
    <x v="1"/>
    <x v="3"/>
  </r>
  <r>
    <n v="1771"/>
    <x v="1696"/>
    <x v="1"/>
    <x v="1"/>
    <s v="NumPy"/>
    <s v=" Python"/>
    <s v=" Excel"/>
    <m/>
    <m/>
    <m/>
    <x v="0"/>
    <x v="3"/>
    <x v="1770"/>
    <n v="103151"/>
    <n v="196428"/>
    <n v="149789.5"/>
    <d v="2024-12-16T00:00:00"/>
    <x v="1"/>
    <s v="BigQuery, MLflow, LangChain"/>
    <s v="Mid"/>
    <d v="2024-12-16T00:00:00"/>
    <n v="16"/>
    <n v="12"/>
    <x v="1"/>
    <x v="5"/>
  </r>
  <r>
    <n v="1772"/>
    <x v="1697"/>
    <x v="4"/>
    <x v="1"/>
    <s v="Hugging Face"/>
    <s v=" LangChain"/>
    <s v=" Azure"/>
    <s v=" C++"/>
    <m/>
    <m/>
    <x v="1"/>
    <x v="3"/>
    <x v="1771"/>
    <n v="117069"/>
    <n v="178784"/>
    <n v="147926.5"/>
    <d v="2023-12-08T00:00:00"/>
    <x v="1"/>
    <s v="TensorFlow, FastAPI, PyTorch"/>
    <s v="Entry"/>
    <d v="2023-12-08T00:00:00"/>
    <n v="8"/>
    <n v="12"/>
    <x v="2"/>
    <x v="5"/>
  </r>
  <r>
    <n v="1773"/>
    <x v="1698"/>
    <x v="5"/>
    <x v="0"/>
    <s v="CUDA"/>
    <s v=" Hugging Face"/>
    <s v=" GCP"/>
    <s v=" FastAPI"/>
    <m/>
    <m/>
    <x v="1"/>
    <x v="0"/>
    <x v="1772"/>
    <n v="113673"/>
    <n v="155142"/>
    <n v="134407.5"/>
    <d v="2024-05-29T00:00:00"/>
    <x v="0"/>
    <s v="BigQuery, TensorFlow, FastAPI"/>
    <s v="Entry"/>
    <d v="2024-05-29T00:00:00"/>
    <n v="29"/>
    <n v="5"/>
    <x v="1"/>
    <x v="3"/>
  </r>
  <r>
    <n v="1774"/>
    <x v="1699"/>
    <x v="3"/>
    <x v="6"/>
    <s v="MLflow"/>
    <s v=" Python"/>
    <s v=" Excel"/>
    <s v=" NumPy"/>
    <s v=" LangChain"/>
    <s v=" Power BI"/>
    <x v="2"/>
    <x v="0"/>
    <x v="1773"/>
    <n v="138749"/>
    <n v="165833"/>
    <n v="152291"/>
    <d v="2025-01-21T00:00:00"/>
    <x v="1"/>
    <s v="MLflow, LangChain, PyTorch"/>
    <s v="Senior"/>
    <d v="2025-01-21T00:00:00"/>
    <n v="21"/>
    <n v="1"/>
    <x v="0"/>
    <x v="6"/>
  </r>
  <r>
    <n v="1775"/>
    <x v="1700"/>
    <x v="2"/>
    <x v="2"/>
    <s v="Python"/>
    <s v=" GCP"/>
    <s v=" Power BI"/>
    <s v=" MLflow"/>
    <m/>
    <m/>
    <x v="1"/>
    <x v="2"/>
    <x v="1774"/>
    <n v="100978"/>
    <n v="164897"/>
    <n v="132937.5"/>
    <d v="2025-01-09T00:00:00"/>
    <x v="0"/>
    <s v="BigQuery, TensorFlow, PyTorch"/>
    <s v="Entry"/>
    <d v="2025-01-09T00:00:00"/>
    <n v="9"/>
    <n v="1"/>
    <x v="0"/>
    <x v="6"/>
  </r>
  <r>
    <n v="1776"/>
    <x v="1701"/>
    <x v="4"/>
    <x v="4"/>
    <s v="GCP"/>
    <s v=" AWS"/>
    <s v=" Keras"/>
    <s v=" Azure"/>
    <m/>
    <m/>
    <x v="2"/>
    <x v="0"/>
    <x v="1775"/>
    <n v="108286"/>
    <n v="185587"/>
    <n v="146936.5"/>
    <d v="2025-07-17T00:00:00"/>
    <x v="2"/>
    <s v="KDB+"/>
    <s v="Senior"/>
    <d v="2025-07-17T00:00:00"/>
    <n v="17"/>
    <n v="7"/>
    <x v="0"/>
    <x v="8"/>
  </r>
  <r>
    <n v="1777"/>
    <x v="1702"/>
    <x v="2"/>
    <x v="7"/>
    <s v="GCP"/>
    <s v=" Excel"/>
    <s v=" PyTorch"/>
    <m/>
    <m/>
    <m/>
    <x v="1"/>
    <x v="3"/>
    <x v="1776"/>
    <n v="56159"/>
    <n v="125898"/>
    <n v="91028.5"/>
    <d v="2024-03-20T00:00:00"/>
    <x v="1"/>
    <s v="Scikit-learn, PyTorch"/>
    <s v="Entry"/>
    <d v="2024-03-20T00:00:00"/>
    <n v="20"/>
    <n v="3"/>
    <x v="1"/>
    <x v="1"/>
  </r>
  <r>
    <n v="1778"/>
    <x v="533"/>
    <x v="6"/>
    <x v="4"/>
    <s v="NumPy"/>
    <s v=" LangChain"/>
    <s v=" FastAPI"/>
    <m/>
    <m/>
    <m/>
    <x v="1"/>
    <x v="1"/>
    <x v="1777"/>
    <n v="77346"/>
    <n v="131068"/>
    <n v="104207"/>
    <d v="2024-10-06T00:00:00"/>
    <x v="1"/>
    <s v="LangChain, FastAPI"/>
    <s v="Entry"/>
    <d v="2024-10-06T00:00:00"/>
    <n v="6"/>
    <n v="10"/>
    <x v="1"/>
    <x v="10"/>
  </r>
  <r>
    <n v="1779"/>
    <x v="1703"/>
    <x v="2"/>
    <x v="1"/>
    <s v="CUDA"/>
    <s v=" Azure"/>
    <s v=" MLflow"/>
    <s v=" NumPy"/>
    <m/>
    <m/>
    <x v="0"/>
    <x v="2"/>
    <x v="1778"/>
    <n v="50711"/>
    <n v="112317"/>
    <n v="81514"/>
    <d v="2024-02-25T00:00:00"/>
    <x v="2"/>
    <s v="FastAPI, Scikit-learn"/>
    <s v="Mid"/>
    <d v="2024-02-25T00:00:00"/>
    <n v="25"/>
    <n v="2"/>
    <x v="1"/>
    <x v="4"/>
  </r>
  <r>
    <n v="1780"/>
    <x v="1704"/>
    <x v="3"/>
    <x v="3"/>
    <s v="PyTorch"/>
    <s v=" Reinforcement Learning"/>
    <s v=" Excel"/>
    <m/>
    <m/>
    <m/>
    <x v="1"/>
    <x v="2"/>
    <x v="1779"/>
    <n v="105715"/>
    <n v="122718"/>
    <n v="114216.5"/>
    <d v="2024-01-23T00:00:00"/>
    <x v="0"/>
    <s v="MLflow, Scikit-learn"/>
    <s v="Entry"/>
    <d v="2024-01-23T00:00:00"/>
    <n v="23"/>
    <n v="1"/>
    <x v="1"/>
    <x v="6"/>
  </r>
  <r>
    <n v="1781"/>
    <x v="1705"/>
    <x v="6"/>
    <x v="4"/>
    <s v="GCP"/>
    <s v=" Excel"/>
    <s v=" Scikit-learn"/>
    <s v=" Azure"/>
    <m/>
    <m/>
    <x v="0"/>
    <x v="0"/>
    <x v="1780"/>
    <n v="65347"/>
    <n v="115073"/>
    <n v="90210"/>
    <d v="2024-05-08T00:00:00"/>
    <x v="1"/>
    <s v="Scikit-learn, LangChain, MLflow"/>
    <s v="Mid"/>
    <d v="2024-05-08T00:00:00"/>
    <n v="8"/>
    <n v="5"/>
    <x v="1"/>
    <x v="3"/>
  </r>
  <r>
    <n v="1782"/>
    <x v="1706"/>
    <x v="5"/>
    <x v="6"/>
    <s v="GCP"/>
    <s v=" PyTorch"/>
    <s v=" NumPy"/>
    <s v=" FastAPI"/>
    <s v=" Excel"/>
    <s v=" Pandas"/>
    <x v="2"/>
    <x v="3"/>
    <x v="1781"/>
    <n v="119430"/>
    <n v="197885"/>
    <n v="158657.5"/>
    <d v="2025-05-02T00:00:00"/>
    <x v="2"/>
    <s v="MLflow, TensorFlow"/>
    <s v="Senior"/>
    <d v="2025-05-02T00:00:00"/>
    <n v="2"/>
    <n v="5"/>
    <x v="0"/>
    <x v="3"/>
  </r>
  <r>
    <n v="1783"/>
    <x v="1707"/>
    <x v="0"/>
    <x v="4"/>
    <s v="Python"/>
    <s v=" Reinforcement Learning"/>
    <s v=" Hugging Face"/>
    <m/>
    <m/>
    <m/>
    <x v="0"/>
    <x v="2"/>
    <x v="1782"/>
    <n v="148872"/>
    <n v="221944"/>
    <n v="185408"/>
    <d v="2023-12-06T00:00:00"/>
    <x v="2"/>
    <s v="PyTorch"/>
    <s v="Mid"/>
    <d v="2023-12-06T00:00:00"/>
    <n v="6"/>
    <n v="12"/>
    <x v="2"/>
    <x v="5"/>
  </r>
  <r>
    <n v="1784"/>
    <x v="1708"/>
    <x v="3"/>
    <x v="2"/>
    <s v="Azure"/>
    <s v=" Flask"/>
    <s v=" TensorFlow"/>
    <m/>
    <m/>
    <m/>
    <x v="0"/>
    <x v="2"/>
    <x v="1783"/>
    <n v="59784"/>
    <n v="116141"/>
    <n v="87962.5"/>
    <d v="2024-10-02T00:00:00"/>
    <x v="2"/>
    <s v="FastAPI"/>
    <s v="Mid"/>
    <d v="2024-10-02T00:00:00"/>
    <n v="2"/>
    <n v="10"/>
    <x v="1"/>
    <x v="10"/>
  </r>
  <r>
    <n v="1785"/>
    <x v="1709"/>
    <x v="0"/>
    <x v="3"/>
    <s v="LangChain"/>
    <s v=" CUDA"/>
    <s v=" TensorFlow"/>
    <s v=" Reinforcement Learning"/>
    <s v=" Excel"/>
    <s v=" Scikit-learn"/>
    <x v="2"/>
    <x v="0"/>
    <x v="1784"/>
    <n v="100903"/>
    <n v="151186"/>
    <n v="126044.5"/>
    <d v="2024-12-28T00:00:00"/>
    <x v="1"/>
    <s v="MLflow"/>
    <s v="Senior"/>
    <d v="2024-12-28T00:00:00"/>
    <n v="28"/>
    <n v="12"/>
    <x v="1"/>
    <x v="5"/>
  </r>
  <r>
    <n v="1786"/>
    <x v="1710"/>
    <x v="5"/>
    <x v="1"/>
    <s v="Azure"/>
    <s v=" Power BI"/>
    <s v=" Flask"/>
    <m/>
    <m/>
    <m/>
    <x v="0"/>
    <x v="0"/>
    <x v="1785"/>
    <n v="101903"/>
    <n v="111989"/>
    <n v="106946"/>
    <d v="2023-12-30T00:00:00"/>
    <x v="0"/>
    <s v="BigQuery, MLflow, TensorFlow"/>
    <s v="Mid"/>
    <d v="2023-12-30T00:00:00"/>
    <n v="30"/>
    <n v="12"/>
    <x v="2"/>
    <x v="5"/>
  </r>
  <r>
    <n v="1787"/>
    <x v="1711"/>
    <x v="6"/>
    <x v="5"/>
    <s v="Azure"/>
    <s v=" Reinforcement Learning"/>
    <s v=" Flask"/>
    <s v=" Scikit-learn"/>
    <m/>
    <m/>
    <x v="1"/>
    <x v="1"/>
    <x v="1786"/>
    <n v="147468"/>
    <n v="228501"/>
    <n v="187984.5"/>
    <d v="2023-11-12T00:00:00"/>
    <x v="2"/>
    <s v="BigQuery, MLflow, FastAPI"/>
    <s v="Entry"/>
    <d v="2023-11-12T00:00:00"/>
    <n v="12"/>
    <n v="11"/>
    <x v="2"/>
    <x v="7"/>
  </r>
  <r>
    <n v="1788"/>
    <x v="1712"/>
    <x v="2"/>
    <x v="1"/>
    <s v="Excel"/>
    <s v=" Power BI"/>
    <s v=" GCP"/>
    <s v=" AWS"/>
    <s v=" CUDA"/>
    <s v=" C++"/>
    <x v="2"/>
    <x v="0"/>
    <x v="1787"/>
    <n v="127777"/>
    <n v="214097"/>
    <n v="170937"/>
    <d v="2024-04-24T00:00:00"/>
    <x v="2"/>
    <s v="Scikit-learn, TensorFlow"/>
    <s v="Senior"/>
    <d v="2024-04-24T00:00:00"/>
    <n v="24"/>
    <n v="4"/>
    <x v="1"/>
    <x v="9"/>
  </r>
  <r>
    <n v="1789"/>
    <x v="1713"/>
    <x v="2"/>
    <x v="7"/>
    <s v="LangChain"/>
    <s v=" Power BI"/>
    <s v=" Azure"/>
    <m/>
    <m/>
    <m/>
    <x v="2"/>
    <x v="2"/>
    <x v="1788"/>
    <n v="75757"/>
    <n v="96179"/>
    <n v="85968"/>
    <d v="2024-08-03T00:00:00"/>
    <x v="1"/>
    <s v="Scikit-learn, LangChain"/>
    <s v="Senior"/>
    <d v="2024-08-03T00:00:00"/>
    <n v="3"/>
    <n v="8"/>
    <x v="1"/>
    <x v="0"/>
  </r>
  <r>
    <n v="1790"/>
    <x v="1714"/>
    <x v="1"/>
    <x v="7"/>
    <s v="Flask"/>
    <s v=" Scikit-learn"/>
    <s v=" FastAPI"/>
    <s v=" CUDA"/>
    <s v=" Azure"/>
    <m/>
    <x v="0"/>
    <x v="3"/>
    <x v="1789"/>
    <n v="114948"/>
    <n v="190372"/>
    <n v="152660"/>
    <d v="2024-10-08T00:00:00"/>
    <x v="0"/>
    <s v="BigQuery, LangChain"/>
    <s v="Mid"/>
    <d v="2024-10-08T00:00:00"/>
    <n v="8"/>
    <n v="10"/>
    <x v="1"/>
    <x v="10"/>
  </r>
  <r>
    <n v="1791"/>
    <x v="1715"/>
    <x v="0"/>
    <x v="0"/>
    <s v="Flask"/>
    <s v=" SQL"/>
    <s v=" Azure"/>
    <m/>
    <m/>
    <m/>
    <x v="1"/>
    <x v="2"/>
    <x v="1790"/>
    <n v="77386"/>
    <n v="96514"/>
    <n v="86950"/>
    <d v="2025-03-10T00:00:00"/>
    <x v="2"/>
    <s v="MLflow"/>
    <s v="Entry"/>
    <d v="2025-03-10T00:00:00"/>
    <n v="10"/>
    <n v="3"/>
    <x v="0"/>
    <x v="1"/>
  </r>
  <r>
    <n v="1792"/>
    <x v="1716"/>
    <x v="2"/>
    <x v="0"/>
    <s v="Reinforcement Learning"/>
    <s v=" Excel"/>
    <s v=" Azure"/>
    <s v=" Pandas"/>
    <s v=" GCP"/>
    <s v=" MLflow"/>
    <x v="2"/>
    <x v="1"/>
    <x v="1791"/>
    <n v="69451"/>
    <n v="119444"/>
    <n v="94447.5"/>
    <d v="2023-11-23T00:00:00"/>
    <x v="2"/>
    <s v="LangChain, KDB+, Scikit-learn"/>
    <s v="Senior"/>
    <d v="2023-11-23T00:00:00"/>
    <n v="23"/>
    <n v="11"/>
    <x v="2"/>
    <x v="7"/>
  </r>
  <r>
    <n v="1793"/>
    <x v="1717"/>
    <x v="6"/>
    <x v="4"/>
    <s v="R"/>
    <s v=" PyTorch"/>
    <s v=" FastAPI"/>
    <s v=" Pandas"/>
    <s v=" Reinforcement Learning"/>
    <s v=" Scikit-learn"/>
    <x v="2"/>
    <x v="1"/>
    <x v="1792"/>
    <n v="104456"/>
    <n v="117390"/>
    <n v="110923"/>
    <d v="2024-02-28T00:00:00"/>
    <x v="2"/>
    <s v="Scikit-learn"/>
    <s v="Senior"/>
    <d v="2024-02-28T00:00:00"/>
    <n v="28"/>
    <n v="2"/>
    <x v="1"/>
    <x v="4"/>
  </r>
  <r>
    <n v="1794"/>
    <x v="1718"/>
    <x v="6"/>
    <x v="7"/>
    <s v="FastAPI"/>
    <s v=" NumPy"/>
    <s v=" PyTorch"/>
    <s v=" Hugging Face"/>
    <s v=" Flask"/>
    <m/>
    <x v="2"/>
    <x v="2"/>
    <x v="1793"/>
    <n v="148709"/>
    <n v="198017"/>
    <n v="173363"/>
    <d v="2025-08-30T00:00:00"/>
    <x v="2"/>
    <s v="LangChain, MLflow"/>
    <s v="Senior"/>
    <d v="2025-08-30T00:00:00"/>
    <n v="30"/>
    <n v="8"/>
    <x v="0"/>
    <x v="0"/>
  </r>
  <r>
    <n v="1795"/>
    <x v="1719"/>
    <x v="1"/>
    <x v="3"/>
    <s v="Hugging Face"/>
    <s v=" NumPy"/>
    <s v=" Flask"/>
    <m/>
    <m/>
    <m/>
    <x v="0"/>
    <x v="3"/>
    <x v="1794"/>
    <n v="103079"/>
    <n v="119522"/>
    <n v="111300.5"/>
    <d v="2025-05-08T00:00:00"/>
    <x v="0"/>
    <s v="Scikit-learn, FastAPI"/>
    <s v="Mid"/>
    <d v="2025-05-08T00:00:00"/>
    <n v="8"/>
    <n v="5"/>
    <x v="0"/>
    <x v="3"/>
  </r>
  <r>
    <n v="1796"/>
    <x v="1720"/>
    <x v="2"/>
    <x v="4"/>
    <s v="Flask"/>
    <s v=" FastAPI"/>
    <s v=" Scikit-learn"/>
    <s v=" AWS"/>
    <s v=" Reinforcement Learning"/>
    <s v=" MLflow"/>
    <x v="1"/>
    <x v="0"/>
    <x v="1795"/>
    <n v="113860"/>
    <n v="151781"/>
    <n v="132820.5"/>
    <d v="2024-07-26T00:00:00"/>
    <x v="0"/>
    <s v="PyTorch, Scikit-learn"/>
    <s v="Entry"/>
    <d v="2024-07-26T00:00:00"/>
    <n v="26"/>
    <n v="7"/>
    <x v="1"/>
    <x v="8"/>
  </r>
  <r>
    <n v="1797"/>
    <x v="1721"/>
    <x v="3"/>
    <x v="0"/>
    <s v="R"/>
    <s v=" Reinforcement Learning"/>
    <s v=" MLflow"/>
    <s v=" C++"/>
    <s v=" Scikit-learn"/>
    <m/>
    <x v="2"/>
    <x v="0"/>
    <x v="1796"/>
    <n v="74945"/>
    <n v="103128"/>
    <n v="89036.5"/>
    <d v="2024-12-14T00:00:00"/>
    <x v="1"/>
    <s v="PyTorch, FastAPI"/>
    <s v="Senior"/>
    <d v="2024-12-14T00:00:00"/>
    <n v="14"/>
    <n v="12"/>
    <x v="1"/>
    <x v="5"/>
  </r>
  <r>
    <n v="1798"/>
    <x v="1722"/>
    <x v="0"/>
    <x v="5"/>
    <s v="C++"/>
    <s v=" Flask"/>
    <s v=" NumPy"/>
    <s v=" LangChain"/>
    <s v=" SQL"/>
    <m/>
    <x v="2"/>
    <x v="0"/>
    <x v="1797"/>
    <n v="92486"/>
    <n v="179935"/>
    <n v="136210.5"/>
    <d v="2023-12-13T00:00:00"/>
    <x v="0"/>
    <s v="MLflow, Scikit-learn, KDB+"/>
    <s v="Senior"/>
    <d v="2023-12-13T00:00:00"/>
    <n v="13"/>
    <n v="12"/>
    <x v="2"/>
    <x v="5"/>
  </r>
  <r>
    <n v="1799"/>
    <x v="1723"/>
    <x v="0"/>
    <x v="4"/>
    <s v="Power BI"/>
    <s v=" Python"/>
    <s v=" GCP"/>
    <s v=" MLflow"/>
    <m/>
    <m/>
    <x v="1"/>
    <x v="2"/>
    <x v="1798"/>
    <n v="106180"/>
    <n v="184308"/>
    <n v="145244"/>
    <d v="2024-09-23T00:00:00"/>
    <x v="0"/>
    <s v="BigQuery, KDB+, MLflow"/>
    <s v="Entry"/>
    <d v="2024-09-23T00:00:00"/>
    <n v="23"/>
    <n v="9"/>
    <x v="1"/>
    <x v="2"/>
  </r>
  <r>
    <n v="1800"/>
    <x v="1724"/>
    <x v="4"/>
    <x v="7"/>
    <s v="Flask"/>
    <s v=" Power BI"/>
    <s v=" AWS"/>
    <s v=" NumPy"/>
    <s v=" CUDA"/>
    <s v=" Azure"/>
    <x v="0"/>
    <x v="2"/>
    <x v="1799"/>
    <n v="132233"/>
    <n v="160821"/>
    <n v="146527"/>
    <d v="2024-06-09T00:00:00"/>
    <x v="2"/>
    <s v="PyTorch, Scikit-learn"/>
    <s v="Mid"/>
    <d v="2024-06-09T00:00:00"/>
    <n v="9"/>
    <n v="6"/>
    <x v="1"/>
    <x v="11"/>
  </r>
  <r>
    <n v="1801"/>
    <x v="1725"/>
    <x v="5"/>
    <x v="5"/>
    <s v="Power BI"/>
    <s v=" CUDA"/>
    <s v=" PyTorch"/>
    <s v=" SQL"/>
    <s v=" Excel"/>
    <s v=" GCP"/>
    <x v="2"/>
    <x v="3"/>
    <x v="1800"/>
    <n v="91241"/>
    <n v="125804"/>
    <n v="108522.5"/>
    <d v="2024-07-26T00:00:00"/>
    <x v="1"/>
    <s v="TensorFlow, MLflow"/>
    <s v="Senior"/>
    <d v="2024-07-26T00:00:00"/>
    <n v="26"/>
    <n v="7"/>
    <x v="1"/>
    <x v="8"/>
  </r>
  <r>
    <n v="1802"/>
    <x v="1726"/>
    <x v="2"/>
    <x v="1"/>
    <s v="C++"/>
    <s v=" Hugging Face"/>
    <s v=" TensorFlow"/>
    <m/>
    <m/>
    <m/>
    <x v="2"/>
    <x v="0"/>
    <x v="1801"/>
    <n v="110000"/>
    <n v="185537"/>
    <n v="147768.5"/>
    <d v="2024-04-27T00:00:00"/>
    <x v="1"/>
    <s v="PyTorch, MLflow"/>
    <s v="Senior"/>
    <d v="2024-04-27T00:00:00"/>
    <n v="27"/>
    <n v="4"/>
    <x v="1"/>
    <x v="9"/>
  </r>
  <r>
    <n v="1803"/>
    <x v="1727"/>
    <x v="5"/>
    <x v="5"/>
    <s v="Python"/>
    <s v=" Excel"/>
    <s v=" FastAPI"/>
    <s v=" PyTorch"/>
    <s v=" LangChain"/>
    <s v=" GCP"/>
    <x v="0"/>
    <x v="3"/>
    <x v="1802"/>
    <n v="52748"/>
    <n v="92984"/>
    <n v="72866"/>
    <d v="2024-10-21T00:00:00"/>
    <x v="2"/>
    <s v="BigQuery, MLflow, Scikit-learn"/>
    <s v="Mid"/>
    <d v="2024-10-21T00:00:00"/>
    <n v="21"/>
    <n v="10"/>
    <x v="1"/>
    <x v="10"/>
  </r>
  <r>
    <n v="1804"/>
    <x v="1728"/>
    <x v="1"/>
    <x v="5"/>
    <s v="R"/>
    <s v=" LangChain"/>
    <s v=" Hugging Face"/>
    <m/>
    <m/>
    <m/>
    <x v="1"/>
    <x v="2"/>
    <x v="1803"/>
    <n v="96779"/>
    <n v="134713"/>
    <n v="115746"/>
    <d v="2024-08-22T00:00:00"/>
    <x v="2"/>
    <s v="LangChain"/>
    <s v="Entry"/>
    <d v="2024-08-22T00:00:00"/>
    <n v="22"/>
    <n v="8"/>
    <x v="1"/>
    <x v="0"/>
  </r>
  <r>
    <n v="1805"/>
    <x v="1729"/>
    <x v="4"/>
    <x v="3"/>
    <s v="MLflow"/>
    <s v=" Excel"/>
    <s v=" Scikit-learn"/>
    <s v=" Reinforcement Learning"/>
    <s v=" Python"/>
    <m/>
    <x v="0"/>
    <x v="2"/>
    <x v="1804"/>
    <n v="104125"/>
    <n v="191894"/>
    <n v="148009.5"/>
    <d v="2024-07-17T00:00:00"/>
    <x v="1"/>
    <s v="PyTorch"/>
    <s v="Mid"/>
    <d v="2024-07-17T00:00:00"/>
    <n v="17"/>
    <n v="7"/>
    <x v="1"/>
    <x v="8"/>
  </r>
  <r>
    <n v="1806"/>
    <x v="1730"/>
    <x v="3"/>
    <x v="4"/>
    <s v="GCP"/>
    <s v=" AWS"/>
    <s v=" Pandas"/>
    <s v=" Flask"/>
    <s v=" Python"/>
    <m/>
    <x v="2"/>
    <x v="1"/>
    <x v="1805"/>
    <n v="69252"/>
    <n v="109380"/>
    <n v="89316"/>
    <d v="2023-11-28T00:00:00"/>
    <x v="2"/>
    <s v="FastAPI, KDB+, MLflow"/>
    <s v="Senior"/>
    <d v="2023-11-28T00:00:00"/>
    <n v="28"/>
    <n v="11"/>
    <x v="2"/>
    <x v="7"/>
  </r>
  <r>
    <n v="1807"/>
    <x v="1731"/>
    <x v="5"/>
    <x v="2"/>
    <s v="NumPy"/>
    <s v=" C++"/>
    <s v=" SQL"/>
    <m/>
    <m/>
    <m/>
    <x v="1"/>
    <x v="0"/>
    <x v="1806"/>
    <n v="111030"/>
    <n v="208765"/>
    <n v="159897.5"/>
    <d v="2024-05-21T00:00:00"/>
    <x v="2"/>
    <s v="BigQuery"/>
    <s v="Entry"/>
    <d v="2024-05-21T00:00:00"/>
    <n v="21"/>
    <n v="5"/>
    <x v="1"/>
    <x v="3"/>
  </r>
  <r>
    <n v="1808"/>
    <x v="1732"/>
    <x v="5"/>
    <x v="3"/>
    <s v="NumPy"/>
    <s v=" C++"/>
    <s v=" MLflow"/>
    <m/>
    <m/>
    <m/>
    <x v="2"/>
    <x v="2"/>
    <x v="1807"/>
    <n v="41699"/>
    <n v="59726"/>
    <n v="50712.5"/>
    <d v="2025-01-12T00:00:00"/>
    <x v="1"/>
    <s v="PyTorch"/>
    <s v="Senior"/>
    <d v="2025-01-12T00:00:00"/>
    <n v="12"/>
    <n v="1"/>
    <x v="0"/>
    <x v="6"/>
  </r>
  <r>
    <n v="1809"/>
    <x v="1733"/>
    <x v="3"/>
    <x v="4"/>
    <s v="Python"/>
    <s v=" Excel"/>
    <s v=" Hugging Face"/>
    <s v=" CUDA"/>
    <s v=" Flask"/>
    <m/>
    <x v="1"/>
    <x v="1"/>
    <x v="1808"/>
    <n v="106640"/>
    <n v="124170"/>
    <n v="115405"/>
    <d v="2024-08-14T00:00:00"/>
    <x v="0"/>
    <s v="MLflow"/>
    <s v="Entry"/>
    <d v="2024-08-14T00:00:00"/>
    <n v="14"/>
    <n v="8"/>
    <x v="1"/>
    <x v="0"/>
  </r>
  <r>
    <n v="1810"/>
    <x v="708"/>
    <x v="4"/>
    <x v="1"/>
    <s v="Scikit-learn"/>
    <s v=" C++"/>
    <s v=" Power BI"/>
    <m/>
    <m/>
    <m/>
    <x v="1"/>
    <x v="1"/>
    <x v="1809"/>
    <n v="100995"/>
    <n v="196234"/>
    <n v="148614.5"/>
    <d v="2025-06-02T00:00:00"/>
    <x v="0"/>
    <s v="MLflow"/>
    <s v="Entry"/>
    <d v="2025-06-02T00:00:00"/>
    <n v="2"/>
    <n v="6"/>
    <x v="0"/>
    <x v="11"/>
  </r>
  <r>
    <n v="1811"/>
    <x v="40"/>
    <x v="6"/>
    <x v="0"/>
    <s v="Excel"/>
    <s v=" Flask"/>
    <s v=" C++"/>
    <s v=" Scikit-learn"/>
    <m/>
    <m/>
    <x v="0"/>
    <x v="2"/>
    <x v="1810"/>
    <n v="45889"/>
    <n v="122997"/>
    <n v="84443"/>
    <d v="2024-03-20T00:00:00"/>
    <x v="1"/>
    <s v="LangChain"/>
    <s v="Mid"/>
    <d v="2024-03-20T00:00:00"/>
    <n v="20"/>
    <n v="3"/>
    <x v="1"/>
    <x v="1"/>
  </r>
  <r>
    <n v="1812"/>
    <x v="1734"/>
    <x v="2"/>
    <x v="0"/>
    <s v="NumPy"/>
    <s v=" MLflow"/>
    <s v=" PyTorch"/>
    <s v=" Power BI"/>
    <s v=" Scikit-learn"/>
    <s v=" C++"/>
    <x v="1"/>
    <x v="2"/>
    <x v="1811"/>
    <n v="143526"/>
    <n v="170125"/>
    <n v="156825.5"/>
    <d v="2024-03-29T00:00:00"/>
    <x v="0"/>
    <s v="MLflow, LangChain"/>
    <s v="Entry"/>
    <d v="2024-03-29T00:00:00"/>
    <n v="29"/>
    <n v="3"/>
    <x v="1"/>
    <x v="1"/>
  </r>
  <r>
    <n v="1813"/>
    <x v="1735"/>
    <x v="6"/>
    <x v="6"/>
    <s v="Reinforcement Learning"/>
    <s v=" MLflow"/>
    <s v=" SQL"/>
    <s v=" NumPy"/>
    <m/>
    <m/>
    <x v="0"/>
    <x v="0"/>
    <x v="1812"/>
    <n v="50742"/>
    <n v="114775"/>
    <n v="82758.5"/>
    <d v="2025-05-07T00:00:00"/>
    <x v="0"/>
    <s v="TensorFlow"/>
    <s v="Mid"/>
    <d v="2025-05-07T00:00:00"/>
    <n v="7"/>
    <n v="5"/>
    <x v="0"/>
    <x v="3"/>
  </r>
  <r>
    <n v="1814"/>
    <x v="1736"/>
    <x v="5"/>
    <x v="6"/>
    <s v="CUDA"/>
    <s v=" Keras"/>
    <s v=" Hugging Face"/>
    <s v=" Reinforcement Learning"/>
    <m/>
    <m/>
    <x v="2"/>
    <x v="3"/>
    <x v="1813"/>
    <n v="92504"/>
    <n v="103546"/>
    <n v="98025"/>
    <d v="2024-04-27T00:00:00"/>
    <x v="2"/>
    <s v="MLflow"/>
    <s v="Senior"/>
    <d v="2024-04-27T00:00:00"/>
    <n v="27"/>
    <n v="4"/>
    <x v="1"/>
    <x v="9"/>
  </r>
  <r>
    <n v="1815"/>
    <x v="1396"/>
    <x v="1"/>
    <x v="6"/>
    <s v="Power BI"/>
    <s v=" LangChain"/>
    <s v=" AWS"/>
    <s v=" Hugging Face"/>
    <s v=" Flask"/>
    <m/>
    <x v="2"/>
    <x v="0"/>
    <x v="1814"/>
    <n v="140645"/>
    <n v="172949"/>
    <n v="156797"/>
    <d v="2023-12-20T00:00:00"/>
    <x v="2"/>
    <s v="KDB+, LangChain, MLflow"/>
    <s v="Senior"/>
    <d v="2023-12-20T00:00:00"/>
    <n v="20"/>
    <n v="12"/>
    <x v="2"/>
    <x v="5"/>
  </r>
  <r>
    <n v="1816"/>
    <x v="1737"/>
    <x v="1"/>
    <x v="1"/>
    <s v="CUDA"/>
    <s v=" C++"/>
    <s v=" Power BI"/>
    <s v=" FastAPI"/>
    <m/>
    <m/>
    <x v="2"/>
    <x v="0"/>
    <x v="1815"/>
    <n v="67314"/>
    <n v="88216"/>
    <n v="77765"/>
    <d v="2023-10-04T00:00:00"/>
    <x v="2"/>
    <s v="FastAPI, KDB+"/>
    <s v="Senior"/>
    <d v="2023-10-04T00:00:00"/>
    <n v="4"/>
    <n v="10"/>
    <x v="2"/>
    <x v="10"/>
  </r>
  <r>
    <n v="1817"/>
    <x v="1738"/>
    <x v="5"/>
    <x v="4"/>
    <s v="Power BI"/>
    <s v=" Reinforcement Learning"/>
    <s v=" R"/>
    <s v=" TensorFlow"/>
    <s v=" GCP"/>
    <s v=" Python"/>
    <x v="0"/>
    <x v="3"/>
    <x v="1816"/>
    <n v="116027"/>
    <n v="190410"/>
    <n v="153218.5"/>
    <d v="2025-02-19T00:00:00"/>
    <x v="1"/>
    <s v="MLflow, KDB+, PyTorch"/>
    <s v="Mid"/>
    <d v="2025-02-19T00:00:00"/>
    <n v="19"/>
    <n v="2"/>
    <x v="0"/>
    <x v="4"/>
  </r>
  <r>
    <n v="1818"/>
    <x v="1739"/>
    <x v="5"/>
    <x v="5"/>
    <s v="TensorFlow"/>
    <s v=" Hugging Face"/>
    <s v=" LangChain"/>
    <m/>
    <m/>
    <m/>
    <x v="0"/>
    <x v="3"/>
    <x v="1817"/>
    <n v="55995"/>
    <n v="137734"/>
    <n v="96864.5"/>
    <d v="2025-03-18T00:00:00"/>
    <x v="0"/>
    <s v="PyTorch, LangChain, TensorFlow"/>
    <s v="Mid"/>
    <d v="2025-03-18T00:00:00"/>
    <n v="18"/>
    <n v="3"/>
    <x v="0"/>
    <x v="1"/>
  </r>
  <r>
    <n v="1819"/>
    <x v="1740"/>
    <x v="2"/>
    <x v="5"/>
    <s v="Scikit-learn"/>
    <s v=" MLflow"/>
    <s v=" FastAPI"/>
    <m/>
    <m/>
    <m/>
    <x v="1"/>
    <x v="1"/>
    <x v="1818"/>
    <n v="79142"/>
    <n v="150174"/>
    <n v="114658"/>
    <d v="2025-09-01T00:00:00"/>
    <x v="1"/>
    <s v="FastAPI, KDB+, Scikit-learn"/>
    <s v="Entry"/>
    <d v="2025-09-01T00:00:00"/>
    <n v="1"/>
    <n v="9"/>
    <x v="0"/>
    <x v="2"/>
  </r>
  <r>
    <n v="1820"/>
    <x v="1741"/>
    <x v="3"/>
    <x v="0"/>
    <s v="Power BI"/>
    <s v=" CUDA"/>
    <s v=" Pandas"/>
    <m/>
    <m/>
    <m/>
    <x v="1"/>
    <x v="3"/>
    <x v="1819"/>
    <n v="49729"/>
    <n v="93113"/>
    <n v="71421"/>
    <d v="2024-01-27T00:00:00"/>
    <x v="2"/>
    <s v="LangChain, BigQuery, TensorFlow"/>
    <s v="Entry"/>
    <d v="2024-01-27T00:00:00"/>
    <n v="27"/>
    <n v="1"/>
    <x v="1"/>
    <x v="6"/>
  </r>
  <r>
    <n v="1821"/>
    <x v="1742"/>
    <x v="5"/>
    <x v="5"/>
    <s v="Reinforcement Learning"/>
    <s v=" PyTorch"/>
    <s v=" Scikit-learn"/>
    <m/>
    <m/>
    <m/>
    <x v="0"/>
    <x v="2"/>
    <x v="1820"/>
    <n v="133127"/>
    <n v="147369"/>
    <n v="140248"/>
    <d v="2024-08-21T00:00:00"/>
    <x v="0"/>
    <s v="FastAPI, LangChain, MLflow"/>
    <s v="Mid"/>
    <d v="2024-08-21T00:00:00"/>
    <n v="21"/>
    <n v="8"/>
    <x v="1"/>
    <x v="0"/>
  </r>
  <r>
    <n v="1822"/>
    <x v="1743"/>
    <x v="0"/>
    <x v="7"/>
    <s v="AWS"/>
    <s v=" Scikit-learn"/>
    <s v=" Keras"/>
    <s v=" PyTorch"/>
    <s v=" LangChain"/>
    <m/>
    <x v="1"/>
    <x v="1"/>
    <x v="1821"/>
    <n v="64534"/>
    <n v="127901"/>
    <n v="96217.5"/>
    <d v="2025-04-08T00:00:00"/>
    <x v="0"/>
    <s v="KDB+, FastAPI"/>
    <s v="Entry"/>
    <d v="2025-04-08T00:00:00"/>
    <n v="8"/>
    <n v="4"/>
    <x v="0"/>
    <x v="9"/>
  </r>
  <r>
    <n v="1823"/>
    <x v="1744"/>
    <x v="0"/>
    <x v="0"/>
    <s v="Scikit-learn"/>
    <s v=" PyTorch"/>
    <s v=" CUDA"/>
    <m/>
    <m/>
    <m/>
    <x v="0"/>
    <x v="0"/>
    <x v="1822"/>
    <n v="100195"/>
    <n v="144148"/>
    <n v="122171.5"/>
    <d v="2023-12-25T00:00:00"/>
    <x v="1"/>
    <s v="KDB+, TensorFlow, LangChain"/>
    <s v="Mid"/>
    <d v="2023-12-25T00:00:00"/>
    <n v="25"/>
    <n v="12"/>
    <x v="2"/>
    <x v="5"/>
  </r>
  <r>
    <n v="1824"/>
    <x v="1745"/>
    <x v="2"/>
    <x v="0"/>
    <s v="Flask"/>
    <s v=" FastAPI"/>
    <s v=" CUDA"/>
    <s v=" AWS"/>
    <m/>
    <m/>
    <x v="1"/>
    <x v="0"/>
    <x v="1823"/>
    <n v="65884"/>
    <n v="114586"/>
    <n v="90235"/>
    <d v="2023-09-22T00:00:00"/>
    <x v="1"/>
    <s v="LangChain"/>
    <s v="Entry"/>
    <d v="2023-09-22T00:00:00"/>
    <n v="22"/>
    <n v="9"/>
    <x v="2"/>
    <x v="2"/>
  </r>
  <r>
    <n v="1825"/>
    <x v="1746"/>
    <x v="5"/>
    <x v="4"/>
    <s v="R"/>
    <s v=" PyTorch"/>
    <s v=" SQL"/>
    <s v=" NumPy"/>
    <s v=" CUDA"/>
    <m/>
    <x v="0"/>
    <x v="1"/>
    <x v="1824"/>
    <n v="110008"/>
    <n v="207656"/>
    <n v="158832"/>
    <d v="2023-11-24T00:00:00"/>
    <x v="0"/>
    <s v="KDB+"/>
    <s v="Mid"/>
    <d v="2023-11-24T00:00:00"/>
    <n v="24"/>
    <n v="11"/>
    <x v="2"/>
    <x v="7"/>
  </r>
  <r>
    <n v="1826"/>
    <x v="1747"/>
    <x v="6"/>
    <x v="3"/>
    <s v="Pandas"/>
    <s v=" Power BI"/>
    <s v=" SQL"/>
    <s v=" Reinforcement Learning"/>
    <s v=" LangChain"/>
    <m/>
    <x v="1"/>
    <x v="3"/>
    <x v="1825"/>
    <n v="141080"/>
    <n v="176268"/>
    <n v="158674"/>
    <d v="2024-09-10T00:00:00"/>
    <x v="1"/>
    <s v="MLflow, LangChain, KDB+"/>
    <s v="Entry"/>
    <d v="2024-09-10T00:00:00"/>
    <n v="10"/>
    <n v="9"/>
    <x v="1"/>
    <x v="2"/>
  </r>
  <r>
    <n v="1827"/>
    <x v="1748"/>
    <x v="0"/>
    <x v="6"/>
    <s v="Azure"/>
    <s v=" AWS"/>
    <s v=" Keras"/>
    <s v=" Flask"/>
    <s v=" SQL"/>
    <m/>
    <x v="0"/>
    <x v="0"/>
    <x v="1826"/>
    <n v="98451"/>
    <n v="116247"/>
    <n v="107349"/>
    <d v="2024-08-27T00:00:00"/>
    <x v="2"/>
    <s v="MLflow"/>
    <s v="Mid"/>
    <d v="2024-08-27T00:00:00"/>
    <n v="27"/>
    <n v="8"/>
    <x v="1"/>
    <x v="0"/>
  </r>
  <r>
    <n v="1828"/>
    <x v="1749"/>
    <x v="3"/>
    <x v="3"/>
    <s v="R"/>
    <s v=" C++"/>
    <s v=" Keras"/>
    <s v=" Hugging Face"/>
    <m/>
    <m/>
    <x v="1"/>
    <x v="2"/>
    <x v="1827"/>
    <n v="92936"/>
    <n v="189944"/>
    <n v="141440"/>
    <d v="2024-03-07T00:00:00"/>
    <x v="1"/>
    <s v="Scikit-learn, FastAPI"/>
    <s v="Entry"/>
    <d v="2024-03-07T00:00:00"/>
    <n v="7"/>
    <n v="3"/>
    <x v="1"/>
    <x v="1"/>
  </r>
  <r>
    <n v="1829"/>
    <x v="1750"/>
    <x v="4"/>
    <x v="3"/>
    <s v="CUDA"/>
    <s v=" Azure"/>
    <s v=" Power BI"/>
    <s v=" LangChain"/>
    <m/>
    <m/>
    <x v="2"/>
    <x v="3"/>
    <x v="1828"/>
    <n v="95352"/>
    <n v="123255"/>
    <n v="109303.5"/>
    <d v="2025-08-19T00:00:00"/>
    <x v="2"/>
    <s v="PyTorch"/>
    <s v="Senior"/>
    <d v="2025-08-19T00:00:00"/>
    <n v="19"/>
    <n v="8"/>
    <x v="0"/>
    <x v="0"/>
  </r>
  <r>
    <n v="1830"/>
    <x v="1751"/>
    <x v="3"/>
    <x v="2"/>
    <s v="GCP"/>
    <s v=" CUDA"/>
    <s v=" PyTorch"/>
    <s v=" FastAPI"/>
    <s v=" TensorFlow"/>
    <s v=" Excel"/>
    <x v="0"/>
    <x v="1"/>
    <x v="1829"/>
    <n v="58077"/>
    <n v="99999"/>
    <n v="79038"/>
    <d v="2025-04-01T00:00:00"/>
    <x v="1"/>
    <s v="KDB+"/>
    <s v="Mid"/>
    <d v="2025-04-01T00:00:00"/>
    <n v="1"/>
    <n v="4"/>
    <x v="0"/>
    <x v="9"/>
  </r>
  <r>
    <n v="1831"/>
    <x v="1752"/>
    <x v="2"/>
    <x v="0"/>
    <s v="GCP"/>
    <s v=" Pandas"/>
    <s v=" R"/>
    <m/>
    <m/>
    <m/>
    <x v="0"/>
    <x v="2"/>
    <x v="1830"/>
    <n v="124312"/>
    <n v="151418"/>
    <n v="137865"/>
    <d v="2024-07-21T00:00:00"/>
    <x v="0"/>
    <s v="KDB+"/>
    <s v="Mid"/>
    <d v="2024-07-21T00:00:00"/>
    <n v="21"/>
    <n v="7"/>
    <x v="1"/>
    <x v="8"/>
  </r>
  <r>
    <n v="1832"/>
    <x v="1753"/>
    <x v="0"/>
    <x v="6"/>
    <s v="Power BI"/>
    <s v=" Pandas"/>
    <s v=" Flask"/>
    <m/>
    <m/>
    <m/>
    <x v="2"/>
    <x v="2"/>
    <x v="1831"/>
    <n v="93786"/>
    <n v="129779"/>
    <n v="111782.5"/>
    <d v="2024-07-19T00:00:00"/>
    <x v="0"/>
    <s v="Scikit-learn, KDB+, FastAPI"/>
    <s v="Senior"/>
    <d v="2024-07-19T00:00:00"/>
    <n v="19"/>
    <n v="7"/>
    <x v="1"/>
    <x v="8"/>
  </r>
  <r>
    <n v="1833"/>
    <x v="1754"/>
    <x v="1"/>
    <x v="1"/>
    <s v="TensorFlow"/>
    <s v=" Hugging Face"/>
    <s v=" Pandas"/>
    <s v=" Flask"/>
    <s v=" Reinforcement Learning"/>
    <s v=" Keras"/>
    <x v="0"/>
    <x v="3"/>
    <x v="1832"/>
    <n v="110572"/>
    <n v="124509"/>
    <n v="117540.5"/>
    <d v="2024-01-14T00:00:00"/>
    <x v="0"/>
    <s v="FastAPI"/>
    <s v="Mid"/>
    <d v="2024-01-14T00:00:00"/>
    <n v="14"/>
    <n v="1"/>
    <x v="1"/>
    <x v="6"/>
  </r>
  <r>
    <n v="1834"/>
    <x v="1755"/>
    <x v="2"/>
    <x v="0"/>
    <s v="Power BI"/>
    <s v=" NumPy"/>
    <s v=" R"/>
    <s v=" FastAPI"/>
    <s v=" Keras"/>
    <m/>
    <x v="1"/>
    <x v="0"/>
    <x v="1833"/>
    <n v="51641"/>
    <n v="93894"/>
    <n v="72767.5"/>
    <d v="2024-11-30T00:00:00"/>
    <x v="0"/>
    <s v="TensorFlow, LangChain"/>
    <s v="Entry"/>
    <d v="2024-11-30T00:00:00"/>
    <n v="30"/>
    <n v="11"/>
    <x v="1"/>
    <x v="7"/>
  </r>
  <r>
    <n v="1835"/>
    <x v="1756"/>
    <x v="1"/>
    <x v="6"/>
    <s v="AWS"/>
    <s v=" Excel"/>
    <s v=" Keras"/>
    <s v=" Hugging Face"/>
    <s v=" Azure"/>
    <s v=" Reinforcement Learning"/>
    <x v="2"/>
    <x v="0"/>
    <x v="1834"/>
    <n v="51700"/>
    <n v="88420"/>
    <n v="70060"/>
    <d v="2024-03-08T00:00:00"/>
    <x v="0"/>
    <s v="BigQuery, PyTorch"/>
    <s v="Senior"/>
    <d v="2024-03-08T00:00:00"/>
    <n v="8"/>
    <n v="3"/>
    <x v="1"/>
    <x v="1"/>
  </r>
  <r>
    <n v="1836"/>
    <x v="1757"/>
    <x v="4"/>
    <x v="5"/>
    <s v="Python"/>
    <s v=" Hugging Face"/>
    <s v=" Keras"/>
    <s v=" LangChain"/>
    <m/>
    <m/>
    <x v="1"/>
    <x v="3"/>
    <x v="1835"/>
    <n v="116899"/>
    <n v="150888"/>
    <n v="133893.5"/>
    <d v="2023-12-03T00:00:00"/>
    <x v="1"/>
    <s v="KDB+"/>
    <s v="Entry"/>
    <d v="2023-12-03T00:00:00"/>
    <n v="3"/>
    <n v="12"/>
    <x v="2"/>
    <x v="5"/>
  </r>
  <r>
    <n v="1837"/>
    <x v="1758"/>
    <x v="4"/>
    <x v="0"/>
    <s v="Excel"/>
    <s v=" Hugging Face"/>
    <s v=" GCP"/>
    <m/>
    <m/>
    <m/>
    <x v="0"/>
    <x v="2"/>
    <x v="1836"/>
    <n v="81196"/>
    <n v="159549"/>
    <n v="120372.5"/>
    <d v="2025-08-08T00:00:00"/>
    <x v="0"/>
    <s v="Scikit-learn, BigQuery, PyTorch"/>
    <s v="Mid"/>
    <d v="2025-08-08T00:00:00"/>
    <n v="8"/>
    <n v="8"/>
    <x v="0"/>
    <x v="0"/>
  </r>
  <r>
    <n v="1838"/>
    <x v="1759"/>
    <x v="0"/>
    <x v="2"/>
    <s v="NumPy"/>
    <s v=" Reinforcement Learning"/>
    <s v=" Python"/>
    <s v=" Hugging Face"/>
    <s v=" PyTorch"/>
    <s v=" GCP"/>
    <x v="1"/>
    <x v="3"/>
    <x v="1837"/>
    <n v="59030"/>
    <n v="80182"/>
    <n v="69606"/>
    <d v="2024-06-08T00:00:00"/>
    <x v="0"/>
    <s v="TensorFlow"/>
    <s v="Entry"/>
    <d v="2024-06-08T00:00:00"/>
    <n v="8"/>
    <n v="6"/>
    <x v="1"/>
    <x v="11"/>
  </r>
  <r>
    <n v="1839"/>
    <x v="1760"/>
    <x v="5"/>
    <x v="2"/>
    <s v="NumPy"/>
    <s v=" Python"/>
    <s v=" MLflow"/>
    <s v=" Flask"/>
    <s v=" GCP"/>
    <m/>
    <x v="1"/>
    <x v="1"/>
    <x v="1838"/>
    <n v="64001"/>
    <n v="154291"/>
    <n v="109146"/>
    <d v="2024-07-30T00:00:00"/>
    <x v="2"/>
    <s v="FastAPI, PyTorch"/>
    <s v="Entry"/>
    <d v="2024-07-30T00:00:00"/>
    <n v="30"/>
    <n v="7"/>
    <x v="1"/>
    <x v="8"/>
  </r>
  <r>
    <n v="1840"/>
    <x v="1761"/>
    <x v="0"/>
    <x v="2"/>
    <s v="Excel"/>
    <s v=" Keras"/>
    <s v=" GCP"/>
    <s v=" Scikit-learn"/>
    <s v=" Hugging Face"/>
    <s v=" Pandas"/>
    <x v="0"/>
    <x v="0"/>
    <x v="1839"/>
    <n v="107796"/>
    <n v="134517"/>
    <n v="121156.5"/>
    <d v="2024-03-24T00:00:00"/>
    <x v="1"/>
    <s v="KDB+, LangChain, TensorFlow"/>
    <s v="Mid"/>
    <d v="2024-03-24T00:00:00"/>
    <n v="24"/>
    <n v="3"/>
    <x v="1"/>
    <x v="1"/>
  </r>
  <r>
    <n v="1841"/>
    <x v="1762"/>
    <x v="1"/>
    <x v="4"/>
    <s v="PyTorch"/>
    <s v=" Hugging Face"/>
    <s v=" Excel"/>
    <m/>
    <m/>
    <m/>
    <x v="1"/>
    <x v="2"/>
    <x v="1840"/>
    <n v="71884"/>
    <n v="105313"/>
    <n v="88598.5"/>
    <d v="2024-08-01T00:00:00"/>
    <x v="0"/>
    <s v="MLflow"/>
    <s v="Entry"/>
    <d v="2024-08-01T00:00:00"/>
    <n v="1"/>
    <n v="8"/>
    <x v="1"/>
    <x v="0"/>
  </r>
  <r>
    <n v="1842"/>
    <x v="1763"/>
    <x v="1"/>
    <x v="4"/>
    <s v="Reinforcement Learning"/>
    <s v=" LangChain"/>
    <s v=" Pandas"/>
    <s v=" TensorFlow"/>
    <s v=" MLflow"/>
    <s v=" FastAPI"/>
    <x v="2"/>
    <x v="0"/>
    <x v="1841"/>
    <n v="147074"/>
    <n v="174771"/>
    <n v="160922.5"/>
    <d v="2025-01-05T00:00:00"/>
    <x v="0"/>
    <s v="LangChain, Scikit-learn"/>
    <s v="Senior"/>
    <d v="2025-01-05T00:00:00"/>
    <n v="5"/>
    <n v="1"/>
    <x v="0"/>
    <x v="6"/>
  </r>
  <r>
    <n v="1843"/>
    <x v="1764"/>
    <x v="1"/>
    <x v="3"/>
    <s v="CUDA"/>
    <s v=" SQL"/>
    <s v=" Azure"/>
    <s v=" Excel"/>
    <s v=" Pandas"/>
    <m/>
    <x v="0"/>
    <x v="0"/>
    <x v="1842"/>
    <n v="92572"/>
    <n v="114371"/>
    <n v="103471.5"/>
    <d v="2025-08-13T00:00:00"/>
    <x v="0"/>
    <s v="LangChain, FastAPI, Scikit-learn"/>
    <s v="Mid"/>
    <d v="2025-08-13T00:00:00"/>
    <n v="13"/>
    <n v="8"/>
    <x v="0"/>
    <x v="0"/>
  </r>
  <r>
    <n v="1844"/>
    <x v="1765"/>
    <x v="5"/>
    <x v="3"/>
    <s v="R"/>
    <s v=" Azure"/>
    <s v=" TensorFlow"/>
    <m/>
    <m/>
    <m/>
    <x v="0"/>
    <x v="2"/>
    <x v="1843"/>
    <n v="102870"/>
    <n v="113156"/>
    <n v="108013"/>
    <d v="2025-03-23T00:00:00"/>
    <x v="2"/>
    <s v="BigQuery"/>
    <s v="Mid"/>
    <d v="2025-03-23T00:00:00"/>
    <n v="23"/>
    <n v="3"/>
    <x v="0"/>
    <x v="1"/>
  </r>
  <r>
    <n v="1845"/>
    <x v="1766"/>
    <x v="1"/>
    <x v="6"/>
    <s v="AWS"/>
    <s v=" R"/>
    <s v=" Pandas"/>
    <s v=" Power BI"/>
    <s v=" SQL"/>
    <s v=" Scikit-learn"/>
    <x v="0"/>
    <x v="3"/>
    <x v="1844"/>
    <n v="120347"/>
    <n v="143612"/>
    <n v="131979.5"/>
    <d v="2024-04-17T00:00:00"/>
    <x v="2"/>
    <s v="KDB+, LangChain"/>
    <s v="Mid"/>
    <d v="2024-04-17T00:00:00"/>
    <n v="17"/>
    <n v="4"/>
    <x v="1"/>
    <x v="9"/>
  </r>
  <r>
    <n v="1846"/>
    <x v="1767"/>
    <x v="3"/>
    <x v="4"/>
    <s v="Hugging Face"/>
    <s v=" R"/>
    <s v=" TensorFlow"/>
    <s v=" MLflow"/>
    <s v=" NumPy"/>
    <m/>
    <x v="2"/>
    <x v="3"/>
    <x v="1845"/>
    <n v="75231"/>
    <n v="145702"/>
    <n v="110466.5"/>
    <d v="2023-12-27T00:00:00"/>
    <x v="1"/>
    <s v="BigQuery, TensorFlow, LangChain"/>
    <s v="Senior"/>
    <d v="2023-12-27T00:00:00"/>
    <n v="27"/>
    <n v="12"/>
    <x v="2"/>
    <x v="5"/>
  </r>
  <r>
    <n v="1847"/>
    <x v="1768"/>
    <x v="0"/>
    <x v="4"/>
    <s v="Power BI"/>
    <s v=" Scikit-learn"/>
    <s v=" Excel"/>
    <m/>
    <m/>
    <m/>
    <x v="2"/>
    <x v="3"/>
    <x v="1846"/>
    <n v="58470"/>
    <n v="121970"/>
    <n v="90220"/>
    <d v="2025-02-23T00:00:00"/>
    <x v="0"/>
    <s v="BigQuery, TensorFlow"/>
    <s v="Senior"/>
    <d v="2025-02-23T00:00:00"/>
    <n v="23"/>
    <n v="2"/>
    <x v="0"/>
    <x v="4"/>
  </r>
  <r>
    <n v="1848"/>
    <x v="1769"/>
    <x v="4"/>
    <x v="6"/>
    <s v="Hugging Face"/>
    <s v=" Azure"/>
    <s v=" Keras"/>
    <m/>
    <m/>
    <m/>
    <x v="1"/>
    <x v="0"/>
    <x v="1847"/>
    <n v="106459"/>
    <n v="135097"/>
    <n v="120778"/>
    <d v="2025-08-28T00:00:00"/>
    <x v="2"/>
    <s v="MLflow, PyTorch"/>
    <s v="Entry"/>
    <d v="2025-08-28T00:00:00"/>
    <n v="28"/>
    <n v="8"/>
    <x v="0"/>
    <x v="0"/>
  </r>
  <r>
    <n v="1849"/>
    <x v="1770"/>
    <x v="1"/>
    <x v="5"/>
    <s v="LangChain"/>
    <s v=" PyTorch"/>
    <s v=" Power BI"/>
    <s v=" Pandas"/>
    <s v=" Scikit-learn"/>
    <s v=" R"/>
    <x v="0"/>
    <x v="2"/>
    <x v="1848"/>
    <n v="122945"/>
    <n v="203527"/>
    <n v="163236"/>
    <d v="2025-05-31T00:00:00"/>
    <x v="0"/>
    <s v="LangChain, TensorFlow, PyTorch"/>
    <s v="Mid"/>
    <d v="2025-05-31T00:00:00"/>
    <n v="31"/>
    <n v="5"/>
    <x v="0"/>
    <x v="3"/>
  </r>
  <r>
    <n v="1850"/>
    <x v="1055"/>
    <x v="5"/>
    <x v="0"/>
    <s v="Hugging Face"/>
    <s v=" Excel"/>
    <s v=" Pandas"/>
    <s v=" Keras"/>
    <s v=" Reinforcement Learning"/>
    <s v=" AWS"/>
    <x v="0"/>
    <x v="3"/>
    <x v="1849"/>
    <n v="124091"/>
    <n v="191684"/>
    <n v="157887.5"/>
    <d v="2024-03-09T00:00:00"/>
    <x v="1"/>
    <s v="KDB+, FastAPI"/>
    <s v="Mid"/>
    <d v="2024-03-09T00:00:00"/>
    <n v="9"/>
    <n v="3"/>
    <x v="1"/>
    <x v="1"/>
  </r>
  <r>
    <n v="1851"/>
    <x v="1771"/>
    <x v="4"/>
    <x v="1"/>
    <s v="PyTorch"/>
    <s v=" Excel"/>
    <s v=" Pandas"/>
    <s v=" MLflow"/>
    <s v=" Hugging Face"/>
    <m/>
    <x v="2"/>
    <x v="0"/>
    <x v="1850"/>
    <n v="137315"/>
    <n v="197039"/>
    <n v="167177"/>
    <d v="2024-03-19T00:00:00"/>
    <x v="1"/>
    <s v="LangChain, BigQuery, MLflow"/>
    <s v="Senior"/>
    <d v="2024-03-19T00:00:00"/>
    <n v="19"/>
    <n v="3"/>
    <x v="1"/>
    <x v="1"/>
  </r>
  <r>
    <n v="1852"/>
    <x v="1772"/>
    <x v="0"/>
    <x v="7"/>
    <s v="LangChain"/>
    <s v=" SQL"/>
    <s v=" Pandas"/>
    <s v=" R"/>
    <s v=" Reinforcement Learning"/>
    <s v=" Python"/>
    <x v="1"/>
    <x v="2"/>
    <x v="1851"/>
    <n v="106512"/>
    <n v="143521"/>
    <n v="125016.5"/>
    <d v="2025-01-23T00:00:00"/>
    <x v="0"/>
    <s v="TensorFlow, KDB+"/>
    <s v="Entry"/>
    <d v="2025-01-23T00:00:00"/>
    <n v="23"/>
    <n v="1"/>
    <x v="0"/>
    <x v="6"/>
  </r>
  <r>
    <n v="1853"/>
    <x v="1773"/>
    <x v="6"/>
    <x v="6"/>
    <s v="Reinforcement Learning"/>
    <s v=" TensorFlow"/>
    <s v=" NumPy"/>
    <m/>
    <m/>
    <m/>
    <x v="0"/>
    <x v="1"/>
    <x v="1852"/>
    <n v="98138"/>
    <n v="173798"/>
    <n v="135968"/>
    <d v="2025-06-12T00:00:00"/>
    <x v="2"/>
    <s v="TensorFlow"/>
    <s v="Mid"/>
    <d v="2025-06-12T00:00:00"/>
    <n v="12"/>
    <n v="6"/>
    <x v="0"/>
    <x v="11"/>
  </r>
  <r>
    <n v="1854"/>
    <x v="1774"/>
    <x v="2"/>
    <x v="1"/>
    <s v="Flask"/>
    <s v=" LangChain"/>
    <s v=" PyTorch"/>
    <s v=" MLflow"/>
    <s v=" SQL"/>
    <m/>
    <x v="1"/>
    <x v="3"/>
    <x v="1853"/>
    <n v="135742"/>
    <n v="157917"/>
    <n v="146829.5"/>
    <d v="2024-11-24T00:00:00"/>
    <x v="0"/>
    <s v="LangChain, Scikit-learn, BigQuery"/>
    <s v="Entry"/>
    <d v="2024-11-24T00:00:00"/>
    <n v="24"/>
    <n v="11"/>
    <x v="1"/>
    <x v="7"/>
  </r>
  <r>
    <n v="1855"/>
    <x v="1775"/>
    <x v="3"/>
    <x v="5"/>
    <s v="FastAPI"/>
    <s v=" NumPy"/>
    <s v=" C++"/>
    <m/>
    <m/>
    <m/>
    <x v="2"/>
    <x v="3"/>
    <x v="1854"/>
    <n v="83533"/>
    <n v="101505"/>
    <n v="92519"/>
    <d v="2024-07-23T00:00:00"/>
    <x v="2"/>
    <s v="BigQuery"/>
    <s v="Senior"/>
    <d v="2024-07-23T00:00:00"/>
    <n v="23"/>
    <n v="7"/>
    <x v="1"/>
    <x v="8"/>
  </r>
  <r>
    <n v="1856"/>
    <x v="1776"/>
    <x v="0"/>
    <x v="1"/>
    <s v="Reinforcement Learning"/>
    <s v=" LangChain"/>
    <s v=" CUDA"/>
    <s v=" Hugging Face"/>
    <m/>
    <m/>
    <x v="1"/>
    <x v="2"/>
    <x v="1855"/>
    <n v="121547"/>
    <n v="203993"/>
    <n v="162770"/>
    <d v="2023-10-23T00:00:00"/>
    <x v="2"/>
    <s v="LangChain, MLflow"/>
    <s v="Entry"/>
    <d v="2023-10-23T00:00:00"/>
    <n v="23"/>
    <n v="10"/>
    <x v="2"/>
    <x v="10"/>
  </r>
  <r>
    <n v="1857"/>
    <x v="1777"/>
    <x v="6"/>
    <x v="0"/>
    <s v="TensorFlow"/>
    <s v=" Python"/>
    <s v=" SQL"/>
    <m/>
    <m/>
    <m/>
    <x v="1"/>
    <x v="1"/>
    <x v="1856"/>
    <n v="120806"/>
    <n v="164790"/>
    <n v="142798"/>
    <d v="2025-08-05T00:00:00"/>
    <x v="0"/>
    <s v="KDB+"/>
    <s v="Entry"/>
    <d v="2025-08-05T00:00:00"/>
    <n v="5"/>
    <n v="8"/>
    <x v="0"/>
    <x v="0"/>
  </r>
  <r>
    <n v="1858"/>
    <x v="1778"/>
    <x v="1"/>
    <x v="1"/>
    <s v="AWS"/>
    <s v=" Keras"/>
    <s v=" GCP"/>
    <s v=" SQL"/>
    <m/>
    <m/>
    <x v="0"/>
    <x v="3"/>
    <x v="1857"/>
    <n v="98170"/>
    <n v="187910"/>
    <n v="143040"/>
    <d v="2024-07-11T00:00:00"/>
    <x v="1"/>
    <s v="LangChain"/>
    <s v="Mid"/>
    <d v="2024-07-11T00:00:00"/>
    <n v="11"/>
    <n v="7"/>
    <x v="1"/>
    <x v="8"/>
  </r>
  <r>
    <n v="1859"/>
    <x v="1779"/>
    <x v="5"/>
    <x v="0"/>
    <s v="Python"/>
    <s v=" SQL"/>
    <s v=" PyTorch"/>
    <m/>
    <m/>
    <m/>
    <x v="2"/>
    <x v="3"/>
    <x v="1858"/>
    <n v="69719"/>
    <n v="121288"/>
    <n v="95503.5"/>
    <d v="2024-10-23T00:00:00"/>
    <x v="1"/>
    <s v="Scikit-learn, MLflow"/>
    <s v="Senior"/>
    <d v="2024-10-23T00:00:00"/>
    <n v="23"/>
    <n v="10"/>
    <x v="1"/>
    <x v="10"/>
  </r>
  <r>
    <n v="1860"/>
    <x v="47"/>
    <x v="5"/>
    <x v="2"/>
    <s v="Hugging Face"/>
    <s v=" Flask"/>
    <s v=" Scikit-learn"/>
    <s v=" GCP"/>
    <m/>
    <m/>
    <x v="0"/>
    <x v="3"/>
    <x v="1859"/>
    <n v="149745"/>
    <n v="219560"/>
    <n v="184652.5"/>
    <d v="2023-09-21T00:00:00"/>
    <x v="0"/>
    <s v="MLflow, FastAPI"/>
    <s v="Mid"/>
    <d v="2023-09-21T00:00:00"/>
    <n v="21"/>
    <n v="9"/>
    <x v="2"/>
    <x v="2"/>
  </r>
  <r>
    <n v="1861"/>
    <x v="1780"/>
    <x v="0"/>
    <x v="3"/>
    <s v="FastAPI"/>
    <s v=" TensorFlow"/>
    <s v=" Python"/>
    <s v=" GCP"/>
    <m/>
    <m/>
    <x v="1"/>
    <x v="3"/>
    <x v="1860"/>
    <n v="121766"/>
    <n v="167056"/>
    <n v="144411"/>
    <d v="2024-06-07T00:00:00"/>
    <x v="2"/>
    <s v="FastAPI, BigQuery, PyTorch"/>
    <s v="Entry"/>
    <d v="2024-06-07T00:00:00"/>
    <n v="7"/>
    <n v="6"/>
    <x v="1"/>
    <x v="11"/>
  </r>
  <r>
    <n v="1862"/>
    <x v="1781"/>
    <x v="4"/>
    <x v="2"/>
    <s v="Hugging Face"/>
    <s v=" C++"/>
    <s v=" NumPy"/>
    <s v=" R"/>
    <m/>
    <m/>
    <x v="2"/>
    <x v="2"/>
    <x v="1861"/>
    <n v="134147"/>
    <n v="151699"/>
    <n v="142923"/>
    <d v="2025-09-17T00:00:00"/>
    <x v="2"/>
    <s v="PyTorch, BigQuery"/>
    <s v="Senior"/>
    <d v="2025-09-17T00:00:00"/>
    <n v="17"/>
    <n v="9"/>
    <x v="0"/>
    <x v="2"/>
  </r>
  <r>
    <n v="1863"/>
    <x v="1782"/>
    <x v="2"/>
    <x v="7"/>
    <s v="LangChain"/>
    <s v=" Python"/>
    <s v=" Excel"/>
    <s v=" AWS"/>
    <s v=" Power BI"/>
    <s v=" Hugging Face"/>
    <x v="0"/>
    <x v="2"/>
    <x v="1862"/>
    <n v="120540"/>
    <n v="186828"/>
    <n v="153684"/>
    <d v="2023-12-05T00:00:00"/>
    <x v="2"/>
    <s v="KDB+, MLflow"/>
    <s v="Mid"/>
    <d v="2023-12-05T00:00:00"/>
    <n v="5"/>
    <n v="12"/>
    <x v="2"/>
    <x v="5"/>
  </r>
  <r>
    <n v="1864"/>
    <x v="228"/>
    <x v="2"/>
    <x v="7"/>
    <s v="Power BI"/>
    <s v=" Excel"/>
    <s v=" Azure"/>
    <s v=" Keras"/>
    <s v=" C++"/>
    <m/>
    <x v="1"/>
    <x v="1"/>
    <x v="1863"/>
    <n v="109782"/>
    <n v="188846"/>
    <n v="149314"/>
    <d v="2023-10-31T00:00:00"/>
    <x v="0"/>
    <s v="TensorFlow, LangChain"/>
    <s v="Entry"/>
    <d v="2023-10-31T00:00:00"/>
    <n v="31"/>
    <n v="10"/>
    <x v="2"/>
    <x v="10"/>
  </r>
  <r>
    <n v="1865"/>
    <x v="1783"/>
    <x v="2"/>
    <x v="6"/>
    <s v="Python"/>
    <s v=" MLflow"/>
    <s v=" PyTorch"/>
    <s v=" C++"/>
    <s v=" GCP"/>
    <s v=" Hugging Face"/>
    <x v="2"/>
    <x v="0"/>
    <x v="1864"/>
    <n v="122408"/>
    <n v="206048"/>
    <n v="164228"/>
    <d v="2025-08-26T00:00:00"/>
    <x v="2"/>
    <s v="MLflow, TensorFlow, PyTorch"/>
    <s v="Senior"/>
    <d v="2025-08-26T00:00:00"/>
    <n v="26"/>
    <n v="8"/>
    <x v="0"/>
    <x v="0"/>
  </r>
  <r>
    <n v="1866"/>
    <x v="1784"/>
    <x v="0"/>
    <x v="2"/>
    <s v="Scikit-learn"/>
    <s v=" AWS"/>
    <s v=" Python"/>
    <s v=" CUDA"/>
    <m/>
    <m/>
    <x v="0"/>
    <x v="3"/>
    <x v="1865"/>
    <n v="58854"/>
    <n v="124327"/>
    <n v="91590.5"/>
    <d v="2025-07-04T00:00:00"/>
    <x v="0"/>
    <s v="KDB+, FastAPI"/>
    <s v="Mid"/>
    <d v="2025-07-04T00:00:00"/>
    <n v="4"/>
    <n v="7"/>
    <x v="0"/>
    <x v="8"/>
  </r>
  <r>
    <n v="1867"/>
    <x v="1785"/>
    <x v="4"/>
    <x v="2"/>
    <s v="Flask"/>
    <s v=" LangChain"/>
    <s v=" AWS"/>
    <s v=" Reinforcement Learning"/>
    <m/>
    <m/>
    <x v="1"/>
    <x v="3"/>
    <x v="1866"/>
    <n v="88941"/>
    <n v="139505"/>
    <n v="114223"/>
    <d v="2024-11-09T00:00:00"/>
    <x v="1"/>
    <s v="Scikit-learn, BigQuery, PyTorch"/>
    <s v="Entry"/>
    <d v="2024-11-09T00:00:00"/>
    <n v="9"/>
    <n v="11"/>
    <x v="1"/>
    <x v="7"/>
  </r>
  <r>
    <n v="1868"/>
    <x v="1786"/>
    <x v="6"/>
    <x v="0"/>
    <s v="Azure"/>
    <s v=" Pandas"/>
    <s v=" Excel"/>
    <s v=" Reinforcement Learning"/>
    <s v=" LangChain"/>
    <m/>
    <x v="1"/>
    <x v="3"/>
    <x v="1867"/>
    <n v="72495"/>
    <n v="145673"/>
    <n v="109084"/>
    <d v="2024-11-20T00:00:00"/>
    <x v="2"/>
    <s v="MLflow"/>
    <s v="Entry"/>
    <d v="2024-11-20T00:00:00"/>
    <n v="20"/>
    <n v="11"/>
    <x v="1"/>
    <x v="7"/>
  </r>
  <r>
    <n v="1869"/>
    <x v="1787"/>
    <x v="6"/>
    <x v="1"/>
    <s v="GCP"/>
    <s v=" C++"/>
    <s v=" Azure"/>
    <s v=" TensorFlow"/>
    <s v=" CUDA"/>
    <s v=" R"/>
    <x v="2"/>
    <x v="3"/>
    <x v="1868"/>
    <n v="82814"/>
    <n v="179347"/>
    <n v="131080.5"/>
    <d v="2025-05-26T00:00:00"/>
    <x v="1"/>
    <s v="PyTorch, KDB+"/>
    <s v="Senior"/>
    <d v="2025-05-26T00:00:00"/>
    <n v="26"/>
    <n v="5"/>
    <x v="0"/>
    <x v="3"/>
  </r>
  <r>
    <n v="1870"/>
    <x v="1788"/>
    <x v="2"/>
    <x v="5"/>
    <s v="CUDA"/>
    <s v=" Azure"/>
    <s v=" FastAPI"/>
    <s v=" Flask"/>
    <m/>
    <m/>
    <x v="0"/>
    <x v="3"/>
    <x v="1869"/>
    <n v="116933"/>
    <n v="134438"/>
    <n v="125685.5"/>
    <d v="2024-09-16T00:00:00"/>
    <x v="2"/>
    <s v="Scikit-learn, BigQuery"/>
    <s v="Mid"/>
    <d v="2024-09-16T00:00:00"/>
    <n v="16"/>
    <n v="9"/>
    <x v="1"/>
    <x v="2"/>
  </r>
  <r>
    <n v="1871"/>
    <x v="1789"/>
    <x v="2"/>
    <x v="3"/>
    <s v="Pandas"/>
    <s v=" Python"/>
    <s v=" PyTorch"/>
    <s v=" R"/>
    <s v=" Flask"/>
    <m/>
    <x v="2"/>
    <x v="3"/>
    <x v="1870"/>
    <n v="98712"/>
    <n v="188424"/>
    <n v="143568"/>
    <d v="2024-07-17T00:00:00"/>
    <x v="1"/>
    <s v="TensorFlow, PyTorch"/>
    <s v="Senior"/>
    <d v="2024-07-17T00:00:00"/>
    <n v="17"/>
    <n v="7"/>
    <x v="1"/>
    <x v="8"/>
  </r>
  <r>
    <n v="1872"/>
    <x v="1790"/>
    <x v="3"/>
    <x v="0"/>
    <s v="Python"/>
    <s v=" Power BI"/>
    <s v=" Hugging Face"/>
    <s v=" AWS"/>
    <m/>
    <m/>
    <x v="0"/>
    <x v="3"/>
    <x v="1871"/>
    <n v="60237"/>
    <n v="131972"/>
    <n v="96104.5"/>
    <d v="2024-06-08T00:00:00"/>
    <x v="2"/>
    <s v="LangChain, BigQuery"/>
    <s v="Mid"/>
    <d v="2024-06-08T00:00:00"/>
    <n v="8"/>
    <n v="6"/>
    <x v="1"/>
    <x v="11"/>
  </r>
  <r>
    <n v="1873"/>
    <x v="1791"/>
    <x v="4"/>
    <x v="4"/>
    <s v="AWS"/>
    <s v=" SQL"/>
    <s v=" CUDA"/>
    <s v=" GCP"/>
    <s v=" TensorFlow"/>
    <s v=" C++"/>
    <x v="0"/>
    <x v="1"/>
    <x v="1872"/>
    <n v="107898"/>
    <n v="200535"/>
    <n v="154216.5"/>
    <d v="2024-04-10T00:00:00"/>
    <x v="0"/>
    <s v="KDB+"/>
    <s v="Mid"/>
    <d v="2024-04-10T00:00:00"/>
    <n v="10"/>
    <n v="4"/>
    <x v="1"/>
    <x v="9"/>
  </r>
  <r>
    <n v="1874"/>
    <x v="1792"/>
    <x v="4"/>
    <x v="1"/>
    <s v="Reinforcement Learning"/>
    <s v=" R"/>
    <s v=" Azure"/>
    <s v=" CUDA"/>
    <s v=" TensorFlow"/>
    <m/>
    <x v="1"/>
    <x v="2"/>
    <x v="1873"/>
    <n v="139581"/>
    <n v="152762"/>
    <n v="146171.5"/>
    <d v="2025-09-03T00:00:00"/>
    <x v="1"/>
    <s v="Scikit-learn, KDB+, FastAPI"/>
    <s v="Entry"/>
    <d v="2025-09-03T00:00:00"/>
    <n v="3"/>
    <n v="9"/>
    <x v="0"/>
    <x v="2"/>
  </r>
  <r>
    <n v="1875"/>
    <x v="1325"/>
    <x v="0"/>
    <x v="3"/>
    <s v="C++"/>
    <s v=" Keras"/>
    <s v=" Flask"/>
    <s v=" Pandas"/>
    <s v=" PyTorch"/>
    <s v=" Excel"/>
    <x v="2"/>
    <x v="1"/>
    <x v="1874"/>
    <n v="75241"/>
    <n v="170085"/>
    <n v="122663"/>
    <d v="2025-02-04T00:00:00"/>
    <x v="0"/>
    <s v="TensorFlow"/>
    <s v="Senior"/>
    <d v="2025-02-04T00:00:00"/>
    <n v="4"/>
    <n v="2"/>
    <x v="0"/>
    <x v="4"/>
  </r>
  <r>
    <n v="1876"/>
    <x v="1793"/>
    <x v="5"/>
    <x v="2"/>
    <s v="Keras"/>
    <s v=" Reinforcement Learning"/>
    <s v=" Scikit-learn"/>
    <m/>
    <m/>
    <m/>
    <x v="0"/>
    <x v="1"/>
    <x v="1875"/>
    <n v="137255"/>
    <n v="202108"/>
    <n v="169681.5"/>
    <d v="2024-09-08T00:00:00"/>
    <x v="1"/>
    <s v="MLflow, BigQuery"/>
    <s v="Mid"/>
    <d v="2024-09-08T00:00:00"/>
    <n v="8"/>
    <n v="9"/>
    <x v="1"/>
    <x v="2"/>
  </r>
  <r>
    <n v="1877"/>
    <x v="1794"/>
    <x v="2"/>
    <x v="4"/>
    <s v="Reinforcement Learning"/>
    <s v=" Excel"/>
    <s v=" C++"/>
    <s v=" CUDA"/>
    <s v=" Keras"/>
    <m/>
    <x v="0"/>
    <x v="0"/>
    <x v="1876"/>
    <n v="85959"/>
    <n v="155778"/>
    <n v="120868.5"/>
    <d v="2025-04-16T00:00:00"/>
    <x v="2"/>
    <s v="LangChain, MLflow"/>
    <s v="Mid"/>
    <d v="2025-04-16T00:00:00"/>
    <n v="16"/>
    <n v="4"/>
    <x v="0"/>
    <x v="9"/>
  </r>
  <r>
    <n v="1878"/>
    <x v="1795"/>
    <x v="6"/>
    <x v="2"/>
    <s v="Scikit-learn"/>
    <s v=" Azure"/>
    <s v=" Hugging Face"/>
    <m/>
    <m/>
    <m/>
    <x v="0"/>
    <x v="2"/>
    <x v="1877"/>
    <n v="127608"/>
    <n v="200088"/>
    <n v="163848"/>
    <d v="2024-08-20T00:00:00"/>
    <x v="0"/>
    <s v="Scikit-learn"/>
    <s v="Mid"/>
    <d v="2024-08-20T00:00:00"/>
    <n v="20"/>
    <n v="8"/>
    <x v="1"/>
    <x v="0"/>
  </r>
  <r>
    <n v="1879"/>
    <x v="1796"/>
    <x v="5"/>
    <x v="1"/>
    <s v="TensorFlow"/>
    <s v=" NumPy"/>
    <s v=" CUDA"/>
    <s v=" Power BI"/>
    <m/>
    <m/>
    <x v="2"/>
    <x v="0"/>
    <x v="1878"/>
    <n v="108442"/>
    <n v="183191"/>
    <n v="145816.5"/>
    <d v="2023-12-13T00:00:00"/>
    <x v="0"/>
    <s v="TensorFlow, Scikit-learn, MLflow"/>
    <s v="Senior"/>
    <d v="2023-12-13T00:00:00"/>
    <n v="13"/>
    <n v="12"/>
    <x v="2"/>
    <x v="5"/>
  </r>
  <r>
    <n v="1880"/>
    <x v="1797"/>
    <x v="5"/>
    <x v="4"/>
    <s v="PyTorch"/>
    <s v=" Power BI"/>
    <s v=" Scikit-learn"/>
    <s v=" Flask"/>
    <s v=" NumPy"/>
    <s v=" Keras"/>
    <x v="0"/>
    <x v="1"/>
    <x v="1879"/>
    <n v="130051"/>
    <n v="206373"/>
    <n v="168212"/>
    <d v="2024-04-11T00:00:00"/>
    <x v="0"/>
    <s v="FastAPI, MLflow"/>
    <s v="Mid"/>
    <d v="2024-04-11T00:00:00"/>
    <n v="11"/>
    <n v="4"/>
    <x v="1"/>
    <x v="9"/>
  </r>
  <r>
    <n v="1881"/>
    <x v="1798"/>
    <x v="1"/>
    <x v="0"/>
    <s v="Azure"/>
    <s v=" SQL"/>
    <s v=" NumPy"/>
    <m/>
    <m/>
    <m/>
    <x v="0"/>
    <x v="3"/>
    <x v="1880"/>
    <n v="97481"/>
    <n v="117918"/>
    <n v="107699.5"/>
    <d v="2025-08-10T00:00:00"/>
    <x v="0"/>
    <s v="Scikit-learn, BigQuery"/>
    <s v="Mid"/>
    <d v="2025-08-10T00:00:00"/>
    <n v="10"/>
    <n v="8"/>
    <x v="0"/>
    <x v="0"/>
  </r>
  <r>
    <n v="1882"/>
    <x v="1799"/>
    <x v="6"/>
    <x v="5"/>
    <s v="Python"/>
    <s v=" LangChain"/>
    <s v=" SQL"/>
    <s v=" AWS"/>
    <s v=" GCP"/>
    <s v=" Power BI"/>
    <x v="1"/>
    <x v="1"/>
    <x v="1881"/>
    <n v="94087"/>
    <n v="155660"/>
    <n v="124873.5"/>
    <d v="2023-12-29T00:00:00"/>
    <x v="2"/>
    <s v="TensorFlow"/>
    <s v="Entry"/>
    <d v="2023-12-29T00:00:00"/>
    <n v="29"/>
    <n v="12"/>
    <x v="2"/>
    <x v="5"/>
  </r>
  <r>
    <n v="1883"/>
    <x v="1800"/>
    <x v="1"/>
    <x v="5"/>
    <s v="SQL"/>
    <s v=" MLflow"/>
    <s v=" PyTorch"/>
    <s v=" Power BI"/>
    <m/>
    <m/>
    <x v="1"/>
    <x v="0"/>
    <x v="1882"/>
    <n v="70792"/>
    <n v="91387"/>
    <n v="81089.5"/>
    <d v="2025-01-02T00:00:00"/>
    <x v="2"/>
    <s v="LangChain"/>
    <s v="Entry"/>
    <d v="2025-01-02T00:00:00"/>
    <n v="2"/>
    <n v="1"/>
    <x v="0"/>
    <x v="6"/>
  </r>
  <r>
    <n v="1884"/>
    <x v="1801"/>
    <x v="1"/>
    <x v="6"/>
    <s v="Reinforcement Learning"/>
    <s v=" NumPy"/>
    <s v=" Python"/>
    <s v=" Pandas"/>
    <m/>
    <m/>
    <x v="0"/>
    <x v="0"/>
    <x v="1883"/>
    <n v="68291"/>
    <n v="154121"/>
    <n v="111206"/>
    <d v="2023-12-23T00:00:00"/>
    <x v="1"/>
    <s v="FastAPI, BigQuery, PyTorch"/>
    <s v="Mid"/>
    <d v="2023-12-23T00:00:00"/>
    <n v="23"/>
    <n v="12"/>
    <x v="2"/>
    <x v="5"/>
  </r>
  <r>
    <n v="1885"/>
    <x v="1802"/>
    <x v="4"/>
    <x v="0"/>
    <s v="PyTorch"/>
    <s v=" Power BI"/>
    <s v=" Keras"/>
    <m/>
    <m/>
    <m/>
    <x v="1"/>
    <x v="3"/>
    <x v="1884"/>
    <n v="137372"/>
    <n v="221784"/>
    <n v="179578"/>
    <d v="2024-03-09T00:00:00"/>
    <x v="0"/>
    <s v="MLflow, PyTorch, TensorFlow"/>
    <s v="Entry"/>
    <d v="2024-03-09T00:00:00"/>
    <n v="9"/>
    <n v="3"/>
    <x v="1"/>
    <x v="1"/>
  </r>
  <r>
    <n v="1886"/>
    <x v="1803"/>
    <x v="4"/>
    <x v="7"/>
    <s v="Reinforcement Learning"/>
    <s v=" AWS"/>
    <s v=" FastAPI"/>
    <s v=" C++"/>
    <s v=" Azure"/>
    <s v=" LangChain"/>
    <x v="1"/>
    <x v="2"/>
    <x v="1885"/>
    <n v="83107"/>
    <n v="169161"/>
    <n v="126134"/>
    <d v="2025-01-16T00:00:00"/>
    <x v="0"/>
    <s v="TensorFlow, FastAPI"/>
    <s v="Entry"/>
    <d v="2025-01-16T00:00:00"/>
    <n v="16"/>
    <n v="1"/>
    <x v="0"/>
    <x v="6"/>
  </r>
  <r>
    <n v="1887"/>
    <x v="1804"/>
    <x v="6"/>
    <x v="7"/>
    <s v="FastAPI"/>
    <s v=" Power BI"/>
    <s v=" CUDA"/>
    <m/>
    <m/>
    <m/>
    <x v="0"/>
    <x v="3"/>
    <x v="1886"/>
    <n v="88435"/>
    <n v="184953"/>
    <n v="136694"/>
    <d v="2025-07-22T00:00:00"/>
    <x v="0"/>
    <s v="BigQuery"/>
    <s v="Mid"/>
    <d v="2025-07-22T00:00:00"/>
    <n v="22"/>
    <n v="7"/>
    <x v="0"/>
    <x v="8"/>
  </r>
  <r>
    <n v="1888"/>
    <x v="1805"/>
    <x v="1"/>
    <x v="3"/>
    <s v="FastAPI"/>
    <s v=" CUDA"/>
    <s v=" C++"/>
    <s v=" PyTorch"/>
    <m/>
    <m/>
    <x v="2"/>
    <x v="0"/>
    <x v="1887"/>
    <n v="136510"/>
    <n v="188862"/>
    <n v="162686"/>
    <d v="2023-10-02T00:00:00"/>
    <x v="0"/>
    <s v="FastAPI, MLflow, TensorFlow"/>
    <s v="Senior"/>
    <d v="2023-10-02T00:00:00"/>
    <n v="2"/>
    <n v="10"/>
    <x v="2"/>
    <x v="10"/>
  </r>
  <r>
    <n v="1889"/>
    <x v="1806"/>
    <x v="4"/>
    <x v="0"/>
    <s v="Pandas"/>
    <s v=" TensorFlow"/>
    <s v=" AWS"/>
    <m/>
    <m/>
    <m/>
    <x v="2"/>
    <x v="2"/>
    <x v="1888"/>
    <n v="143200"/>
    <n v="155406"/>
    <n v="149303"/>
    <d v="2025-06-12T00:00:00"/>
    <x v="0"/>
    <s v="BigQuery, TensorFlow, PyTorch"/>
    <s v="Senior"/>
    <d v="2025-06-12T00:00:00"/>
    <n v="12"/>
    <n v="6"/>
    <x v="0"/>
    <x v="11"/>
  </r>
  <r>
    <n v="1890"/>
    <x v="1807"/>
    <x v="6"/>
    <x v="1"/>
    <s v="AWS"/>
    <s v=" Excel"/>
    <s v=" TensorFlow"/>
    <s v=" Scikit-learn"/>
    <s v=" Hugging Face"/>
    <m/>
    <x v="1"/>
    <x v="1"/>
    <x v="1889"/>
    <n v="82823"/>
    <n v="182473"/>
    <n v="132648"/>
    <d v="2024-08-13T00:00:00"/>
    <x v="2"/>
    <s v="LangChain, PyTorch, MLflow"/>
    <s v="Entry"/>
    <d v="2024-08-13T00:00:00"/>
    <n v="13"/>
    <n v="8"/>
    <x v="1"/>
    <x v="0"/>
  </r>
  <r>
    <n v="1891"/>
    <x v="1808"/>
    <x v="4"/>
    <x v="6"/>
    <s v="NumPy"/>
    <s v=" PyTorch"/>
    <s v=" AWS"/>
    <s v=" Hugging Face"/>
    <m/>
    <m/>
    <x v="2"/>
    <x v="2"/>
    <x v="1890"/>
    <n v="109348"/>
    <n v="119746"/>
    <n v="114547"/>
    <d v="2025-04-28T00:00:00"/>
    <x v="2"/>
    <s v="PyTorch"/>
    <s v="Senior"/>
    <d v="2025-04-28T00:00:00"/>
    <n v="28"/>
    <n v="4"/>
    <x v="0"/>
    <x v="9"/>
  </r>
  <r>
    <n v="1892"/>
    <x v="1809"/>
    <x v="6"/>
    <x v="5"/>
    <s v="Keras"/>
    <s v=" R"/>
    <s v=" Reinforcement Learning"/>
    <s v=" PyTorch"/>
    <m/>
    <m/>
    <x v="1"/>
    <x v="3"/>
    <x v="1891"/>
    <n v="65370"/>
    <n v="116822"/>
    <n v="91096"/>
    <d v="2025-09-13T00:00:00"/>
    <x v="0"/>
    <s v="BigQuery, Scikit-learn"/>
    <s v="Entry"/>
    <d v="2025-09-13T00:00:00"/>
    <n v="13"/>
    <n v="9"/>
    <x v="0"/>
    <x v="2"/>
  </r>
  <r>
    <n v="1893"/>
    <x v="1810"/>
    <x v="6"/>
    <x v="0"/>
    <s v="PyTorch"/>
    <s v=" C++"/>
    <s v=" R"/>
    <s v=" Keras"/>
    <s v=" Reinforcement Learning"/>
    <s v=" Hugging Face"/>
    <x v="2"/>
    <x v="2"/>
    <x v="1892"/>
    <n v="131317"/>
    <n v="223043"/>
    <n v="177180"/>
    <d v="2025-01-05T00:00:00"/>
    <x v="0"/>
    <s v="LangChain"/>
    <s v="Senior"/>
    <d v="2025-01-05T00:00:00"/>
    <n v="5"/>
    <n v="1"/>
    <x v="0"/>
    <x v="6"/>
  </r>
  <r>
    <n v="1894"/>
    <x v="809"/>
    <x v="4"/>
    <x v="2"/>
    <s v="GCP"/>
    <s v=" FastAPI"/>
    <s v=" Keras"/>
    <s v=" R"/>
    <s v=" CUDA"/>
    <s v=" Hugging Face"/>
    <x v="2"/>
    <x v="0"/>
    <x v="1893"/>
    <n v="87751"/>
    <n v="118275"/>
    <n v="103013"/>
    <d v="2023-10-16T00:00:00"/>
    <x v="2"/>
    <s v="KDB+"/>
    <s v="Senior"/>
    <d v="2023-10-16T00:00:00"/>
    <n v="16"/>
    <n v="10"/>
    <x v="2"/>
    <x v="10"/>
  </r>
  <r>
    <n v="1895"/>
    <x v="1811"/>
    <x v="2"/>
    <x v="4"/>
    <s v="MLflow"/>
    <s v=" Reinforcement Learning"/>
    <s v=" LangChain"/>
    <s v=" CUDA"/>
    <s v=" Python"/>
    <m/>
    <x v="1"/>
    <x v="2"/>
    <x v="1894"/>
    <n v="119481"/>
    <n v="186317"/>
    <n v="152899"/>
    <d v="2024-07-24T00:00:00"/>
    <x v="1"/>
    <s v="PyTorch, TensorFlow"/>
    <s v="Entry"/>
    <d v="2024-07-24T00:00:00"/>
    <n v="24"/>
    <n v="7"/>
    <x v="1"/>
    <x v="8"/>
  </r>
  <r>
    <n v="1896"/>
    <x v="1595"/>
    <x v="3"/>
    <x v="7"/>
    <s v="Pandas"/>
    <s v=" Excel"/>
    <s v=" R"/>
    <s v=" AWS"/>
    <m/>
    <m/>
    <x v="2"/>
    <x v="2"/>
    <x v="1895"/>
    <n v="94861"/>
    <n v="166400"/>
    <n v="130630.5"/>
    <d v="2024-10-12T00:00:00"/>
    <x v="1"/>
    <s v="PyTorch, FastAPI"/>
    <s v="Senior"/>
    <d v="2024-10-12T00:00:00"/>
    <n v="12"/>
    <n v="10"/>
    <x v="1"/>
    <x v="10"/>
  </r>
  <r>
    <n v="1897"/>
    <x v="1812"/>
    <x v="2"/>
    <x v="5"/>
    <s v="Flask"/>
    <s v=" Azure"/>
    <s v=" SQL"/>
    <s v=" Hugging Face"/>
    <s v=" Keras"/>
    <s v=" C++"/>
    <x v="2"/>
    <x v="2"/>
    <x v="1896"/>
    <n v="114821"/>
    <n v="195654"/>
    <n v="155237.5"/>
    <d v="2024-04-09T00:00:00"/>
    <x v="0"/>
    <s v="PyTorch"/>
    <s v="Senior"/>
    <d v="2024-04-09T00:00:00"/>
    <n v="9"/>
    <n v="4"/>
    <x v="1"/>
    <x v="9"/>
  </r>
  <r>
    <n v="1898"/>
    <x v="1813"/>
    <x v="3"/>
    <x v="2"/>
    <s v="TensorFlow"/>
    <s v=" C++"/>
    <s v=" Excel"/>
    <s v=" FastAPI"/>
    <s v=" Pandas"/>
    <m/>
    <x v="1"/>
    <x v="3"/>
    <x v="1897"/>
    <n v="137105"/>
    <n v="162867"/>
    <n v="149986"/>
    <d v="2024-10-23T00:00:00"/>
    <x v="2"/>
    <s v="PyTorch"/>
    <s v="Entry"/>
    <d v="2024-10-23T00:00:00"/>
    <n v="23"/>
    <n v="10"/>
    <x v="1"/>
    <x v="10"/>
  </r>
  <r>
    <n v="1899"/>
    <x v="1814"/>
    <x v="0"/>
    <x v="1"/>
    <s v="CUDA"/>
    <s v=" Pandas"/>
    <s v=" Scikit-learn"/>
    <s v=" LangChain"/>
    <s v=" Azure"/>
    <s v=" FastAPI"/>
    <x v="0"/>
    <x v="3"/>
    <x v="1898"/>
    <n v="73444"/>
    <n v="83704"/>
    <n v="78574"/>
    <d v="2024-10-04T00:00:00"/>
    <x v="1"/>
    <s v="MLflow, KDB+, PyTorch"/>
    <s v="Mid"/>
    <d v="2024-10-04T00:00:00"/>
    <n v="4"/>
    <n v="10"/>
    <x v="1"/>
    <x v="10"/>
  </r>
  <r>
    <n v="1900"/>
    <x v="1815"/>
    <x v="6"/>
    <x v="5"/>
    <s v="CUDA"/>
    <s v=" SQL"/>
    <s v=" Python"/>
    <s v=" Reinforcement Learning"/>
    <m/>
    <m/>
    <x v="0"/>
    <x v="0"/>
    <x v="1899"/>
    <n v="76464"/>
    <n v="92375"/>
    <n v="84419.5"/>
    <d v="2024-12-19T00:00:00"/>
    <x v="2"/>
    <s v="PyTorch, MLflow"/>
    <s v="Mid"/>
    <d v="2024-12-19T00:00:00"/>
    <n v="19"/>
    <n v="12"/>
    <x v="1"/>
    <x v="5"/>
  </r>
  <r>
    <n v="1901"/>
    <x v="1816"/>
    <x v="3"/>
    <x v="3"/>
    <s v="Azure"/>
    <s v=" MLflow"/>
    <s v=" FastAPI"/>
    <s v=" Hugging Face"/>
    <s v=" LangChain"/>
    <m/>
    <x v="1"/>
    <x v="2"/>
    <x v="1900"/>
    <n v="129651"/>
    <n v="170616"/>
    <n v="150133.5"/>
    <d v="2024-12-29T00:00:00"/>
    <x v="2"/>
    <s v="MLflow, KDB+, PyTorch"/>
    <s v="Entry"/>
    <d v="2024-12-29T00:00:00"/>
    <n v="29"/>
    <n v="12"/>
    <x v="1"/>
    <x v="5"/>
  </r>
  <r>
    <n v="1902"/>
    <x v="1817"/>
    <x v="6"/>
    <x v="6"/>
    <s v="SQL"/>
    <s v=" Reinforcement Learning"/>
    <s v=" LangChain"/>
    <s v=" R"/>
    <m/>
    <m/>
    <x v="2"/>
    <x v="2"/>
    <x v="1901"/>
    <n v="145357"/>
    <n v="162928"/>
    <n v="154142.5"/>
    <d v="2024-05-31T00:00:00"/>
    <x v="1"/>
    <s v="PyTorch, KDB+"/>
    <s v="Senior"/>
    <d v="2024-05-31T00:00:00"/>
    <n v="31"/>
    <n v="5"/>
    <x v="1"/>
    <x v="3"/>
  </r>
  <r>
    <n v="1903"/>
    <x v="1818"/>
    <x v="5"/>
    <x v="4"/>
    <s v="PyTorch"/>
    <s v=" NumPy"/>
    <s v=" C++"/>
    <s v=" AWS"/>
    <s v=" Scikit-learn"/>
    <s v=" CUDA"/>
    <x v="2"/>
    <x v="3"/>
    <x v="1902"/>
    <n v="130772"/>
    <n v="144979"/>
    <n v="137875.5"/>
    <d v="2024-11-15T00:00:00"/>
    <x v="1"/>
    <s v="PyTorch, TensorFlow, Scikit-learn"/>
    <s v="Senior"/>
    <d v="2024-11-15T00:00:00"/>
    <n v="15"/>
    <n v="11"/>
    <x v="1"/>
    <x v="7"/>
  </r>
  <r>
    <n v="1904"/>
    <x v="1819"/>
    <x v="3"/>
    <x v="0"/>
    <s v="Excel"/>
    <s v=" Power BI"/>
    <s v=" C++"/>
    <s v=" CUDA"/>
    <s v=" Flask"/>
    <m/>
    <x v="2"/>
    <x v="1"/>
    <x v="1903"/>
    <n v="71169"/>
    <n v="107210"/>
    <n v="89189.5"/>
    <d v="2024-10-10T00:00:00"/>
    <x v="2"/>
    <s v="FastAPI, MLflow, PyTorch"/>
    <s v="Senior"/>
    <d v="2024-10-10T00:00:00"/>
    <n v="10"/>
    <n v="10"/>
    <x v="1"/>
    <x v="10"/>
  </r>
  <r>
    <n v="1905"/>
    <x v="1820"/>
    <x v="4"/>
    <x v="0"/>
    <s v="FastAPI"/>
    <s v=" SQL"/>
    <s v=" GCP"/>
    <m/>
    <m/>
    <m/>
    <x v="0"/>
    <x v="2"/>
    <x v="1904"/>
    <n v="108790"/>
    <n v="120569"/>
    <n v="114679.5"/>
    <d v="2025-07-04T00:00:00"/>
    <x v="1"/>
    <s v="KDB+, PyTorch, TensorFlow"/>
    <s v="Mid"/>
    <d v="2025-07-04T00:00:00"/>
    <n v="4"/>
    <n v="7"/>
    <x v="0"/>
    <x v="8"/>
  </r>
  <r>
    <n v="1906"/>
    <x v="1821"/>
    <x v="6"/>
    <x v="5"/>
    <s v="AWS"/>
    <s v=" LangChain"/>
    <s v=" Hugging Face"/>
    <s v=" Pandas"/>
    <m/>
    <m/>
    <x v="1"/>
    <x v="2"/>
    <x v="1905"/>
    <n v="87504"/>
    <n v="161685"/>
    <n v="124594.5"/>
    <d v="2024-03-30T00:00:00"/>
    <x v="0"/>
    <s v="LangChain"/>
    <s v="Entry"/>
    <d v="2024-03-30T00:00:00"/>
    <n v="30"/>
    <n v="3"/>
    <x v="1"/>
    <x v="1"/>
  </r>
  <r>
    <n v="1907"/>
    <x v="1822"/>
    <x v="2"/>
    <x v="0"/>
    <s v="PyTorch"/>
    <s v=" TensorFlow"/>
    <s v=" Azure"/>
    <s v=" Excel"/>
    <s v=" GCP"/>
    <m/>
    <x v="0"/>
    <x v="0"/>
    <x v="1906"/>
    <n v="83696"/>
    <n v="154585"/>
    <n v="119140.5"/>
    <d v="2024-01-14T00:00:00"/>
    <x v="2"/>
    <s v="LangChain, PyTorch"/>
    <s v="Mid"/>
    <d v="2024-01-14T00:00:00"/>
    <n v="14"/>
    <n v="1"/>
    <x v="1"/>
    <x v="6"/>
  </r>
  <r>
    <n v="1908"/>
    <x v="353"/>
    <x v="4"/>
    <x v="7"/>
    <s v="Python"/>
    <s v=" Hugging Face"/>
    <s v=" GCP"/>
    <s v=" AWS"/>
    <m/>
    <m/>
    <x v="2"/>
    <x v="0"/>
    <x v="1907"/>
    <n v="45038"/>
    <n v="106353"/>
    <n v="75695.5"/>
    <d v="2025-01-22T00:00:00"/>
    <x v="1"/>
    <s v="MLflow"/>
    <s v="Senior"/>
    <d v="2025-01-22T00:00:00"/>
    <n v="22"/>
    <n v="1"/>
    <x v="0"/>
    <x v="6"/>
  </r>
  <r>
    <n v="1909"/>
    <x v="1823"/>
    <x v="1"/>
    <x v="7"/>
    <s v="LangChain"/>
    <s v=" Power BI"/>
    <s v=" Scikit-learn"/>
    <s v=" SQL"/>
    <s v=" Keras"/>
    <m/>
    <x v="2"/>
    <x v="2"/>
    <x v="1908"/>
    <n v="52265"/>
    <n v="124743"/>
    <n v="88504"/>
    <d v="2025-04-22T00:00:00"/>
    <x v="2"/>
    <s v="FastAPI"/>
    <s v="Senior"/>
    <d v="2025-04-22T00:00:00"/>
    <n v="22"/>
    <n v="4"/>
    <x v="0"/>
    <x v="9"/>
  </r>
  <r>
    <n v="1910"/>
    <x v="1824"/>
    <x v="4"/>
    <x v="0"/>
    <s v="AWS"/>
    <s v=" TensorFlow"/>
    <s v=" CUDA"/>
    <s v=" Reinforcement Learning"/>
    <s v=" FastAPI"/>
    <m/>
    <x v="0"/>
    <x v="3"/>
    <x v="1909"/>
    <n v="147433"/>
    <n v="197450"/>
    <n v="172441.5"/>
    <d v="2025-05-20T00:00:00"/>
    <x v="2"/>
    <s v="FastAPI"/>
    <s v="Mid"/>
    <d v="2025-05-20T00:00:00"/>
    <n v="20"/>
    <n v="5"/>
    <x v="0"/>
    <x v="3"/>
  </r>
  <r>
    <n v="1911"/>
    <x v="1825"/>
    <x v="5"/>
    <x v="2"/>
    <s v="Scikit-learn"/>
    <s v=" SQL"/>
    <s v=" Python"/>
    <s v=" Hugging Face"/>
    <m/>
    <m/>
    <x v="1"/>
    <x v="3"/>
    <x v="1910"/>
    <n v="129069"/>
    <n v="209902"/>
    <n v="169485.5"/>
    <d v="2025-08-30T00:00:00"/>
    <x v="2"/>
    <s v="Scikit-learn, BigQuery"/>
    <s v="Entry"/>
    <d v="2025-08-30T00:00:00"/>
    <n v="30"/>
    <n v="8"/>
    <x v="0"/>
    <x v="0"/>
  </r>
  <r>
    <n v="1912"/>
    <x v="1826"/>
    <x v="4"/>
    <x v="6"/>
    <s v="CUDA"/>
    <s v=" LangChain"/>
    <s v=" Python"/>
    <s v=" Azure"/>
    <m/>
    <m/>
    <x v="1"/>
    <x v="0"/>
    <x v="1911"/>
    <n v="53182"/>
    <n v="143456"/>
    <n v="98319"/>
    <d v="2024-12-22T00:00:00"/>
    <x v="1"/>
    <s v="KDB+, BigQuery"/>
    <s v="Entry"/>
    <d v="2024-12-22T00:00:00"/>
    <n v="22"/>
    <n v="12"/>
    <x v="1"/>
    <x v="5"/>
  </r>
  <r>
    <n v="1913"/>
    <x v="1827"/>
    <x v="1"/>
    <x v="3"/>
    <s v="Azure"/>
    <s v=" Pandas"/>
    <s v=" C++"/>
    <s v=" CUDA"/>
    <m/>
    <m/>
    <x v="1"/>
    <x v="3"/>
    <x v="1912"/>
    <n v="78877"/>
    <n v="155191"/>
    <n v="117034"/>
    <d v="2025-07-18T00:00:00"/>
    <x v="2"/>
    <s v="PyTorch, BigQuery, Scikit-learn"/>
    <s v="Entry"/>
    <d v="2025-07-18T00:00:00"/>
    <n v="18"/>
    <n v="7"/>
    <x v="0"/>
    <x v="8"/>
  </r>
  <r>
    <n v="1914"/>
    <x v="1828"/>
    <x v="1"/>
    <x v="3"/>
    <s v="Reinforcement Learning"/>
    <s v=" FastAPI"/>
    <s v=" SQL"/>
    <s v=" Excel"/>
    <s v=" Keras"/>
    <s v=" NumPy"/>
    <x v="0"/>
    <x v="0"/>
    <x v="1913"/>
    <n v="79490"/>
    <n v="119269"/>
    <n v="99379.5"/>
    <d v="2024-07-30T00:00:00"/>
    <x v="0"/>
    <s v="MLflow, BigQuery, FastAPI"/>
    <s v="Mid"/>
    <d v="2024-07-30T00:00:00"/>
    <n v="30"/>
    <n v="7"/>
    <x v="1"/>
    <x v="8"/>
  </r>
  <r>
    <n v="1915"/>
    <x v="1321"/>
    <x v="5"/>
    <x v="1"/>
    <s v="TensorFlow"/>
    <s v=" Scikit-learn"/>
    <s v=" NumPy"/>
    <s v=" C++"/>
    <s v=" FastAPI"/>
    <m/>
    <x v="2"/>
    <x v="3"/>
    <x v="1914"/>
    <n v="46931"/>
    <n v="121518"/>
    <n v="84224.5"/>
    <d v="2023-10-11T00:00:00"/>
    <x v="2"/>
    <s v="KDB+, PyTorch, Scikit-learn"/>
    <s v="Senior"/>
    <d v="2023-10-11T00:00:00"/>
    <n v="11"/>
    <n v="10"/>
    <x v="2"/>
    <x v="10"/>
  </r>
  <r>
    <n v="1916"/>
    <x v="1829"/>
    <x v="5"/>
    <x v="7"/>
    <s v="Keras"/>
    <s v=" Reinforcement Learning"/>
    <s v=" GCP"/>
    <s v=" CUDA"/>
    <m/>
    <m/>
    <x v="2"/>
    <x v="0"/>
    <x v="1915"/>
    <n v="62605"/>
    <n v="95713"/>
    <n v="79159"/>
    <d v="2025-04-06T00:00:00"/>
    <x v="1"/>
    <s v="LangChain"/>
    <s v="Senior"/>
    <d v="2025-04-06T00:00:00"/>
    <n v="6"/>
    <n v="4"/>
    <x v="0"/>
    <x v="9"/>
  </r>
  <r>
    <n v="1917"/>
    <x v="379"/>
    <x v="4"/>
    <x v="0"/>
    <s v="Pandas"/>
    <s v=" Reinforcement Learning"/>
    <s v=" GCP"/>
    <s v=" Hugging Face"/>
    <m/>
    <m/>
    <x v="1"/>
    <x v="3"/>
    <x v="1916"/>
    <n v="138097"/>
    <n v="199176"/>
    <n v="168636.5"/>
    <d v="2023-11-18T00:00:00"/>
    <x v="0"/>
    <s v="MLflow, PyTorch, TensorFlow"/>
    <s v="Entry"/>
    <d v="2023-11-18T00:00:00"/>
    <n v="18"/>
    <n v="11"/>
    <x v="2"/>
    <x v="7"/>
  </r>
  <r>
    <n v="1918"/>
    <x v="1830"/>
    <x v="3"/>
    <x v="0"/>
    <s v="Flask"/>
    <s v=" R"/>
    <s v=" LangChain"/>
    <s v=" NumPy"/>
    <s v=" Reinforcement Learning"/>
    <s v=" MLflow"/>
    <x v="1"/>
    <x v="1"/>
    <x v="1917"/>
    <n v="99857"/>
    <n v="141489"/>
    <n v="120673"/>
    <d v="2024-09-17T00:00:00"/>
    <x v="2"/>
    <s v="BigQuery"/>
    <s v="Entry"/>
    <d v="2024-09-17T00:00:00"/>
    <n v="17"/>
    <n v="9"/>
    <x v="1"/>
    <x v="2"/>
  </r>
  <r>
    <n v="1919"/>
    <x v="1831"/>
    <x v="6"/>
    <x v="0"/>
    <s v="R"/>
    <s v=" Python"/>
    <s v=" Keras"/>
    <m/>
    <m/>
    <m/>
    <x v="2"/>
    <x v="2"/>
    <x v="1918"/>
    <n v="107295"/>
    <n v="174101"/>
    <n v="140698"/>
    <d v="2024-02-20T00:00:00"/>
    <x v="2"/>
    <s v="TensorFlow, BigQuery"/>
    <s v="Senior"/>
    <d v="2024-02-20T00:00:00"/>
    <n v="20"/>
    <n v="2"/>
    <x v="1"/>
    <x v="4"/>
  </r>
  <r>
    <n v="1920"/>
    <x v="1832"/>
    <x v="1"/>
    <x v="6"/>
    <s v="AWS"/>
    <s v=" SQL"/>
    <s v=" Reinforcement Learning"/>
    <s v=" TensorFlow"/>
    <m/>
    <m/>
    <x v="1"/>
    <x v="0"/>
    <x v="1919"/>
    <n v="123053"/>
    <n v="222983"/>
    <n v="173018"/>
    <d v="2025-01-19T00:00:00"/>
    <x v="2"/>
    <s v="LangChain, PyTorch"/>
    <s v="Entry"/>
    <d v="2025-01-19T00:00:00"/>
    <n v="19"/>
    <n v="1"/>
    <x v="0"/>
    <x v="6"/>
  </r>
  <r>
    <n v="1921"/>
    <x v="1833"/>
    <x v="2"/>
    <x v="7"/>
    <s v="MLflow"/>
    <s v=" Power BI"/>
    <s v=" CUDA"/>
    <s v=" R"/>
    <m/>
    <m/>
    <x v="0"/>
    <x v="1"/>
    <x v="1920"/>
    <n v="93939"/>
    <n v="149687"/>
    <n v="121813"/>
    <d v="2024-08-27T00:00:00"/>
    <x v="1"/>
    <s v="PyTorch, LangChain"/>
    <s v="Mid"/>
    <d v="2024-08-27T00:00:00"/>
    <n v="27"/>
    <n v="8"/>
    <x v="1"/>
    <x v="0"/>
  </r>
  <r>
    <n v="1922"/>
    <x v="1834"/>
    <x v="5"/>
    <x v="6"/>
    <s v="AWS"/>
    <s v=" Azure"/>
    <s v=" R"/>
    <m/>
    <m/>
    <m/>
    <x v="1"/>
    <x v="3"/>
    <x v="1921"/>
    <n v="127132"/>
    <n v="172973"/>
    <n v="150052.5"/>
    <d v="2025-01-22T00:00:00"/>
    <x v="1"/>
    <s v="KDB+, FastAPI"/>
    <s v="Entry"/>
    <d v="2025-01-22T00:00:00"/>
    <n v="22"/>
    <n v="1"/>
    <x v="0"/>
    <x v="6"/>
  </r>
  <r>
    <n v="1923"/>
    <x v="1835"/>
    <x v="3"/>
    <x v="7"/>
    <s v="R"/>
    <s v=" AWS"/>
    <s v=" Pandas"/>
    <m/>
    <m/>
    <m/>
    <x v="0"/>
    <x v="0"/>
    <x v="1922"/>
    <n v="68948"/>
    <n v="95321"/>
    <n v="82134.5"/>
    <d v="2023-11-03T00:00:00"/>
    <x v="0"/>
    <s v="LangChain, TensorFlow"/>
    <s v="Mid"/>
    <d v="2023-11-03T00:00:00"/>
    <n v="3"/>
    <n v="11"/>
    <x v="2"/>
    <x v="7"/>
  </r>
  <r>
    <n v="1924"/>
    <x v="1836"/>
    <x v="0"/>
    <x v="5"/>
    <s v="Pandas"/>
    <s v=" C++"/>
    <s v=" FastAPI"/>
    <s v=" Excel"/>
    <m/>
    <m/>
    <x v="1"/>
    <x v="3"/>
    <x v="1923"/>
    <n v="117098"/>
    <n v="171168"/>
    <n v="144133"/>
    <d v="2025-08-06T00:00:00"/>
    <x v="2"/>
    <s v="FastAPI, BigQuery"/>
    <s v="Entry"/>
    <d v="2025-08-06T00:00:00"/>
    <n v="6"/>
    <n v="8"/>
    <x v="0"/>
    <x v="0"/>
  </r>
  <r>
    <n v="1925"/>
    <x v="1837"/>
    <x v="0"/>
    <x v="5"/>
    <s v="Power BI"/>
    <s v=" AWS"/>
    <s v=" Python"/>
    <s v=" MLflow"/>
    <s v=" Excel"/>
    <s v=" Reinforcement Learning"/>
    <x v="1"/>
    <x v="0"/>
    <x v="1924"/>
    <n v="68093"/>
    <n v="162110"/>
    <n v="115101.5"/>
    <d v="2025-09-02T00:00:00"/>
    <x v="2"/>
    <s v="BigQuery, KDB+"/>
    <s v="Entry"/>
    <d v="2025-09-02T00:00:00"/>
    <n v="2"/>
    <n v="9"/>
    <x v="0"/>
    <x v="2"/>
  </r>
  <r>
    <n v="1926"/>
    <x v="1121"/>
    <x v="1"/>
    <x v="7"/>
    <s v="PyTorch"/>
    <s v=" Scikit-learn"/>
    <s v=" Azure"/>
    <s v=" LangChain"/>
    <m/>
    <m/>
    <x v="0"/>
    <x v="3"/>
    <x v="1925"/>
    <n v="149051"/>
    <n v="234508"/>
    <n v="191779.5"/>
    <d v="2024-10-17T00:00:00"/>
    <x v="0"/>
    <s v="MLflow"/>
    <s v="Mid"/>
    <d v="2024-10-17T00:00:00"/>
    <n v="17"/>
    <n v="10"/>
    <x v="1"/>
    <x v="10"/>
  </r>
  <r>
    <n v="1927"/>
    <x v="1838"/>
    <x v="2"/>
    <x v="6"/>
    <s v="Scikit-learn"/>
    <s v=" Reinforcement Learning"/>
    <s v=" Azure"/>
    <s v=" Power BI"/>
    <s v=" TensorFlow"/>
    <m/>
    <x v="0"/>
    <x v="3"/>
    <x v="1926"/>
    <n v="68849"/>
    <n v="114222"/>
    <n v="91535.5"/>
    <d v="2025-02-20T00:00:00"/>
    <x v="0"/>
    <s v="LangChain"/>
    <s v="Mid"/>
    <d v="2025-02-20T00:00:00"/>
    <n v="20"/>
    <n v="2"/>
    <x v="0"/>
    <x v="4"/>
  </r>
  <r>
    <n v="1928"/>
    <x v="823"/>
    <x v="3"/>
    <x v="5"/>
    <s v="Scikit-learn"/>
    <s v=" FastAPI"/>
    <s v=" PyTorch"/>
    <s v=" Hugging Face"/>
    <s v=" GCP"/>
    <s v=" LangChain"/>
    <x v="1"/>
    <x v="1"/>
    <x v="1927"/>
    <n v="149671"/>
    <n v="239816"/>
    <n v="194743.5"/>
    <d v="2024-07-16T00:00:00"/>
    <x v="2"/>
    <s v="BigQuery, MLflow"/>
    <s v="Entry"/>
    <d v="2024-07-16T00:00:00"/>
    <n v="16"/>
    <n v="7"/>
    <x v="1"/>
    <x v="8"/>
  </r>
  <r>
    <n v="1929"/>
    <x v="1839"/>
    <x v="2"/>
    <x v="5"/>
    <s v="CUDA"/>
    <s v=" Excel"/>
    <s v=" Flask"/>
    <s v=" Hugging Face"/>
    <s v=" MLflow"/>
    <s v=" Python"/>
    <x v="0"/>
    <x v="0"/>
    <x v="1928"/>
    <n v="70538"/>
    <n v="169148"/>
    <n v="119843"/>
    <d v="2024-07-16T00:00:00"/>
    <x v="2"/>
    <s v="MLflow, KDB+"/>
    <s v="Mid"/>
    <d v="2024-07-16T00:00:00"/>
    <n v="16"/>
    <n v="7"/>
    <x v="1"/>
    <x v="8"/>
  </r>
  <r>
    <n v="1930"/>
    <x v="1840"/>
    <x v="0"/>
    <x v="6"/>
    <s v="AWS"/>
    <s v=" GCP"/>
    <s v=" Python"/>
    <s v=" MLflow"/>
    <s v=" Scikit-learn"/>
    <s v=" Power BI"/>
    <x v="1"/>
    <x v="3"/>
    <x v="1929"/>
    <n v="46559"/>
    <n v="58913"/>
    <n v="52736"/>
    <d v="2025-01-20T00:00:00"/>
    <x v="0"/>
    <s v="KDB+, FastAPI, BigQuery"/>
    <s v="Entry"/>
    <d v="2025-01-20T00:00:00"/>
    <n v="20"/>
    <n v="1"/>
    <x v="0"/>
    <x v="6"/>
  </r>
  <r>
    <n v="1931"/>
    <x v="1841"/>
    <x v="5"/>
    <x v="0"/>
    <s v="Excel"/>
    <s v=" PyTorch"/>
    <s v=" Python"/>
    <s v=" TensorFlow"/>
    <s v=" Hugging Face"/>
    <m/>
    <x v="0"/>
    <x v="2"/>
    <x v="1930"/>
    <n v="56010"/>
    <n v="132808"/>
    <n v="94409"/>
    <d v="2023-11-16T00:00:00"/>
    <x v="0"/>
    <s v="LangChain, KDB+, Scikit-learn"/>
    <s v="Mid"/>
    <d v="2023-11-16T00:00:00"/>
    <n v="16"/>
    <n v="11"/>
    <x v="2"/>
    <x v="7"/>
  </r>
  <r>
    <n v="1932"/>
    <x v="1842"/>
    <x v="0"/>
    <x v="7"/>
    <s v="Hugging Face"/>
    <s v=" Flask"/>
    <s v=" Excel"/>
    <s v=" CUDA"/>
    <s v=" Pandas"/>
    <m/>
    <x v="0"/>
    <x v="2"/>
    <x v="1931"/>
    <n v="97069"/>
    <n v="179529"/>
    <n v="138299"/>
    <d v="2023-12-07T00:00:00"/>
    <x v="1"/>
    <s v="MLflow, Scikit-learn"/>
    <s v="Mid"/>
    <d v="2023-12-07T00:00:00"/>
    <n v="7"/>
    <n v="12"/>
    <x v="2"/>
    <x v="5"/>
  </r>
  <r>
    <n v="1933"/>
    <x v="1843"/>
    <x v="6"/>
    <x v="4"/>
    <s v="Keras"/>
    <s v=" CUDA"/>
    <s v=" C++"/>
    <s v=" Python"/>
    <s v=" SQL"/>
    <s v=" Scikit-learn"/>
    <x v="1"/>
    <x v="1"/>
    <x v="1932"/>
    <n v="50988"/>
    <n v="141937"/>
    <n v="96462.5"/>
    <d v="2025-08-22T00:00:00"/>
    <x v="0"/>
    <s v="KDB+, Scikit-learn, FastAPI"/>
    <s v="Entry"/>
    <d v="2025-08-22T00:00:00"/>
    <n v="22"/>
    <n v="8"/>
    <x v="0"/>
    <x v="0"/>
  </r>
  <r>
    <n v="1934"/>
    <x v="1844"/>
    <x v="3"/>
    <x v="7"/>
    <s v="MLflow"/>
    <s v=" PyTorch"/>
    <s v=" GCP"/>
    <s v=" Python"/>
    <m/>
    <m/>
    <x v="1"/>
    <x v="1"/>
    <x v="1933"/>
    <n v="127429"/>
    <n v="145986"/>
    <n v="136707.5"/>
    <d v="2025-07-28T00:00:00"/>
    <x v="1"/>
    <s v="PyTorch, KDB+"/>
    <s v="Entry"/>
    <d v="2025-07-28T00:00:00"/>
    <n v="28"/>
    <n v="7"/>
    <x v="0"/>
    <x v="8"/>
  </r>
  <r>
    <n v="1935"/>
    <x v="1845"/>
    <x v="6"/>
    <x v="6"/>
    <s v="C++"/>
    <s v=" SQL"/>
    <s v=" NumPy"/>
    <s v=" R"/>
    <s v=" Keras"/>
    <m/>
    <x v="2"/>
    <x v="3"/>
    <x v="1934"/>
    <n v="114412"/>
    <n v="158034"/>
    <n v="136223"/>
    <d v="2024-05-19T00:00:00"/>
    <x v="1"/>
    <s v="MLflow, KDB+, Scikit-learn"/>
    <s v="Senior"/>
    <d v="2024-05-19T00:00:00"/>
    <n v="19"/>
    <n v="5"/>
    <x v="1"/>
    <x v="3"/>
  </r>
  <r>
    <n v="1936"/>
    <x v="1846"/>
    <x v="4"/>
    <x v="6"/>
    <s v="C++"/>
    <s v=" SQL"/>
    <s v=" AWS"/>
    <s v=" Azure"/>
    <s v=" R"/>
    <m/>
    <x v="1"/>
    <x v="2"/>
    <x v="1935"/>
    <n v="77143"/>
    <n v="134656"/>
    <n v="105899.5"/>
    <d v="2025-03-13T00:00:00"/>
    <x v="2"/>
    <s v="PyTorch"/>
    <s v="Entry"/>
    <d v="2025-03-13T00:00:00"/>
    <n v="13"/>
    <n v="3"/>
    <x v="0"/>
    <x v="1"/>
  </r>
  <r>
    <n v="1937"/>
    <x v="1847"/>
    <x v="6"/>
    <x v="1"/>
    <s v="Reinforcement Learning"/>
    <s v=" PyTorch"/>
    <s v=" Pandas"/>
    <s v=" Scikit-learn"/>
    <m/>
    <m/>
    <x v="2"/>
    <x v="3"/>
    <x v="1936"/>
    <n v="41541"/>
    <n v="62798"/>
    <n v="52169.5"/>
    <d v="2024-04-25T00:00:00"/>
    <x v="2"/>
    <s v="Scikit-learn"/>
    <s v="Senior"/>
    <d v="2024-04-25T00:00:00"/>
    <n v="25"/>
    <n v="4"/>
    <x v="1"/>
    <x v="9"/>
  </r>
  <r>
    <n v="1938"/>
    <x v="1848"/>
    <x v="3"/>
    <x v="4"/>
    <s v="Hugging Face"/>
    <s v=" TensorFlow"/>
    <s v=" FastAPI"/>
    <s v=" Excel"/>
    <s v=" Pandas"/>
    <m/>
    <x v="2"/>
    <x v="2"/>
    <x v="1937"/>
    <n v="53775"/>
    <n v="65900"/>
    <n v="59837.5"/>
    <d v="2024-05-08T00:00:00"/>
    <x v="0"/>
    <s v="FastAPI, MLflow, Scikit-learn"/>
    <s v="Senior"/>
    <d v="2024-05-08T00:00:00"/>
    <n v="8"/>
    <n v="5"/>
    <x v="1"/>
    <x v="3"/>
  </r>
  <r>
    <n v="1939"/>
    <x v="1849"/>
    <x v="6"/>
    <x v="4"/>
    <s v="AWS"/>
    <s v=" Excel"/>
    <s v=" PyTorch"/>
    <s v=" R"/>
    <s v=" Pandas"/>
    <m/>
    <x v="2"/>
    <x v="0"/>
    <x v="1938"/>
    <n v="56922"/>
    <n v="108481"/>
    <n v="82701.5"/>
    <d v="2024-02-03T00:00:00"/>
    <x v="0"/>
    <s v="LangChain"/>
    <s v="Senior"/>
    <d v="2024-02-03T00:00:00"/>
    <n v="3"/>
    <n v="2"/>
    <x v="1"/>
    <x v="4"/>
  </r>
  <r>
    <n v="1940"/>
    <x v="1850"/>
    <x v="0"/>
    <x v="3"/>
    <s v="Excel"/>
    <s v=" Flask"/>
    <s v=" CUDA"/>
    <m/>
    <m/>
    <m/>
    <x v="1"/>
    <x v="2"/>
    <x v="1939"/>
    <n v="73378"/>
    <n v="85805"/>
    <n v="79591.5"/>
    <d v="2025-05-10T00:00:00"/>
    <x v="2"/>
    <s v="PyTorch"/>
    <s v="Entry"/>
    <d v="2025-05-10T00:00:00"/>
    <n v="10"/>
    <n v="5"/>
    <x v="0"/>
    <x v="3"/>
  </r>
  <r>
    <n v="1941"/>
    <x v="1851"/>
    <x v="3"/>
    <x v="6"/>
    <s v="Keras"/>
    <s v=" Hugging Face"/>
    <s v=" Flask"/>
    <s v=" NumPy"/>
    <m/>
    <m/>
    <x v="2"/>
    <x v="0"/>
    <x v="1940"/>
    <n v="138785"/>
    <n v="238009"/>
    <n v="188397"/>
    <d v="2024-08-15T00:00:00"/>
    <x v="1"/>
    <s v="PyTorch"/>
    <s v="Senior"/>
    <d v="2024-08-15T00:00:00"/>
    <n v="15"/>
    <n v="8"/>
    <x v="1"/>
    <x v="0"/>
  </r>
  <r>
    <n v="1942"/>
    <x v="1852"/>
    <x v="3"/>
    <x v="6"/>
    <s v="Excel"/>
    <s v=" FastAPI"/>
    <s v=" Keras"/>
    <s v=" PyTorch"/>
    <s v=" Azure"/>
    <s v=" Flask"/>
    <x v="1"/>
    <x v="1"/>
    <x v="1941"/>
    <n v="76728"/>
    <n v="116756"/>
    <n v="96742"/>
    <d v="2024-05-12T00:00:00"/>
    <x v="0"/>
    <s v="PyTorch, TensorFlow, MLflow"/>
    <s v="Entry"/>
    <d v="2024-05-12T00:00:00"/>
    <n v="12"/>
    <n v="5"/>
    <x v="1"/>
    <x v="3"/>
  </r>
  <r>
    <n v="1943"/>
    <x v="1853"/>
    <x v="2"/>
    <x v="0"/>
    <s v="SQL"/>
    <s v=" Scikit-learn"/>
    <s v=" FastAPI"/>
    <s v=" GCP"/>
    <m/>
    <m/>
    <x v="1"/>
    <x v="1"/>
    <x v="1942"/>
    <n v="76471"/>
    <n v="130897"/>
    <n v="103684"/>
    <d v="2024-01-15T00:00:00"/>
    <x v="2"/>
    <s v="MLflow, TensorFlow"/>
    <s v="Entry"/>
    <d v="2024-01-15T00:00:00"/>
    <n v="15"/>
    <n v="1"/>
    <x v="1"/>
    <x v="6"/>
  </r>
  <r>
    <n v="1944"/>
    <x v="1854"/>
    <x v="3"/>
    <x v="6"/>
    <s v="FastAPI"/>
    <s v=" CUDA"/>
    <s v=" C++"/>
    <s v=" Flask"/>
    <s v=" MLflow"/>
    <s v=" Python"/>
    <x v="1"/>
    <x v="1"/>
    <x v="1943"/>
    <n v="110388"/>
    <n v="189599"/>
    <n v="149993.5"/>
    <d v="2024-01-01T00:00:00"/>
    <x v="2"/>
    <s v="MLflow, Scikit-learn, FastAPI"/>
    <s v="Entry"/>
    <d v="2024-01-01T00:00:00"/>
    <n v="1"/>
    <n v="1"/>
    <x v="1"/>
    <x v="6"/>
  </r>
  <r>
    <n v="1945"/>
    <x v="1855"/>
    <x v="3"/>
    <x v="4"/>
    <s v="Azure"/>
    <s v=" SQL"/>
    <s v=" Keras"/>
    <s v=" C++"/>
    <s v=" LangChain"/>
    <s v=" TensorFlow"/>
    <x v="1"/>
    <x v="2"/>
    <x v="1944"/>
    <n v="89874"/>
    <n v="154358"/>
    <n v="122116"/>
    <d v="2025-08-08T00:00:00"/>
    <x v="0"/>
    <s v="TensorFlow"/>
    <s v="Entry"/>
    <d v="2025-08-08T00:00:00"/>
    <n v="8"/>
    <n v="8"/>
    <x v="0"/>
    <x v="0"/>
  </r>
  <r>
    <n v="1946"/>
    <x v="1856"/>
    <x v="5"/>
    <x v="2"/>
    <s v="SQL"/>
    <s v=" CUDA"/>
    <s v=" GCP"/>
    <m/>
    <m/>
    <m/>
    <x v="0"/>
    <x v="3"/>
    <x v="1945"/>
    <n v="58207"/>
    <n v="79736"/>
    <n v="68971.5"/>
    <d v="2023-11-19T00:00:00"/>
    <x v="0"/>
    <s v="FastAPI"/>
    <s v="Mid"/>
    <d v="2023-11-19T00:00:00"/>
    <n v="19"/>
    <n v="11"/>
    <x v="2"/>
    <x v="7"/>
  </r>
  <r>
    <n v="1947"/>
    <x v="1857"/>
    <x v="4"/>
    <x v="2"/>
    <s v="Azure"/>
    <s v=" Keras"/>
    <s v=" TensorFlow"/>
    <m/>
    <m/>
    <m/>
    <x v="1"/>
    <x v="2"/>
    <x v="1946"/>
    <n v="71100"/>
    <n v="143266"/>
    <n v="107183"/>
    <d v="2025-07-01T00:00:00"/>
    <x v="1"/>
    <s v="KDB+"/>
    <s v="Entry"/>
    <d v="2025-07-01T00:00:00"/>
    <n v="1"/>
    <n v="7"/>
    <x v="0"/>
    <x v="8"/>
  </r>
  <r>
    <n v="1948"/>
    <x v="1858"/>
    <x v="3"/>
    <x v="2"/>
    <s v="R"/>
    <s v=" Power BI"/>
    <s v=" Python"/>
    <s v=" Azure"/>
    <s v=" TensorFlow"/>
    <s v=" Reinforcement Learning"/>
    <x v="1"/>
    <x v="3"/>
    <x v="1947"/>
    <n v="137029"/>
    <n v="236175"/>
    <n v="186602"/>
    <d v="2025-09-16T00:00:00"/>
    <x v="2"/>
    <s v="TensorFlow"/>
    <s v="Entry"/>
    <d v="2025-09-16T00:00:00"/>
    <n v="16"/>
    <n v="9"/>
    <x v="0"/>
    <x v="2"/>
  </r>
  <r>
    <n v="1949"/>
    <x v="1859"/>
    <x v="5"/>
    <x v="4"/>
    <s v="TensorFlow"/>
    <s v=" Pandas"/>
    <s v=" Power BI"/>
    <s v=" AWS"/>
    <s v=" Keras"/>
    <s v=" Reinforcement Learning"/>
    <x v="2"/>
    <x v="1"/>
    <x v="1948"/>
    <n v="113059"/>
    <n v="195940"/>
    <n v="154499.5"/>
    <d v="2025-04-20T00:00:00"/>
    <x v="2"/>
    <s v="LangChain"/>
    <s v="Senior"/>
    <d v="2025-04-20T00:00:00"/>
    <n v="20"/>
    <n v="4"/>
    <x v="0"/>
    <x v="9"/>
  </r>
  <r>
    <n v="1950"/>
    <x v="1860"/>
    <x v="0"/>
    <x v="0"/>
    <s v="CUDA"/>
    <s v=" Excel"/>
    <s v=" FastAPI"/>
    <s v=" MLflow"/>
    <m/>
    <m/>
    <x v="0"/>
    <x v="3"/>
    <x v="1949"/>
    <n v="77836"/>
    <n v="97801"/>
    <n v="87818.5"/>
    <d v="2024-06-17T00:00:00"/>
    <x v="0"/>
    <s v="Scikit-learn"/>
    <s v="Mid"/>
    <d v="2024-06-17T00:00:00"/>
    <n v="17"/>
    <n v="6"/>
    <x v="1"/>
    <x v="11"/>
  </r>
  <r>
    <n v="1951"/>
    <x v="1861"/>
    <x v="2"/>
    <x v="2"/>
    <s v="GCP"/>
    <s v=" Flask"/>
    <s v=" Scikit-learn"/>
    <s v=" Keras"/>
    <s v=" LangChain"/>
    <m/>
    <x v="0"/>
    <x v="3"/>
    <x v="1950"/>
    <n v="134973"/>
    <n v="214730"/>
    <n v="174851.5"/>
    <d v="2025-07-06T00:00:00"/>
    <x v="2"/>
    <s v="TensorFlow, BigQuery"/>
    <s v="Mid"/>
    <d v="2025-07-06T00:00:00"/>
    <n v="6"/>
    <n v="7"/>
    <x v="0"/>
    <x v="8"/>
  </r>
  <r>
    <n v="1952"/>
    <x v="1402"/>
    <x v="5"/>
    <x v="0"/>
    <s v="C++"/>
    <s v=" Pandas"/>
    <s v=" Azure"/>
    <s v=" Keras"/>
    <m/>
    <m/>
    <x v="0"/>
    <x v="3"/>
    <x v="1951"/>
    <n v="52949"/>
    <n v="102386"/>
    <n v="77667.5"/>
    <d v="2025-07-14T00:00:00"/>
    <x v="2"/>
    <s v="KDB+, PyTorch, Scikit-learn"/>
    <s v="Mid"/>
    <d v="2025-07-14T00:00:00"/>
    <n v="14"/>
    <n v="7"/>
    <x v="0"/>
    <x v="8"/>
  </r>
  <r>
    <n v="1953"/>
    <x v="1862"/>
    <x v="0"/>
    <x v="0"/>
    <s v="SQL"/>
    <s v=" Excel"/>
    <s v=" LangChain"/>
    <s v=" MLflow"/>
    <s v=" Scikit-learn"/>
    <s v=" Python"/>
    <x v="2"/>
    <x v="3"/>
    <x v="1952"/>
    <n v="119299"/>
    <n v="146767"/>
    <n v="133033"/>
    <d v="2024-10-15T00:00:00"/>
    <x v="0"/>
    <s v="BigQuery, PyTorch"/>
    <s v="Senior"/>
    <d v="2024-10-15T00:00:00"/>
    <n v="15"/>
    <n v="10"/>
    <x v="1"/>
    <x v="10"/>
  </r>
  <r>
    <n v="1954"/>
    <x v="1863"/>
    <x v="1"/>
    <x v="6"/>
    <s v="NumPy"/>
    <s v=" Hugging Face"/>
    <s v=" R"/>
    <s v=" CUDA"/>
    <s v=" Pandas"/>
    <s v=" Reinforcement Learning"/>
    <x v="1"/>
    <x v="2"/>
    <x v="1953"/>
    <n v="83982"/>
    <n v="166278"/>
    <n v="125130"/>
    <d v="2025-08-30T00:00:00"/>
    <x v="0"/>
    <s v="FastAPI, Scikit-learn, TensorFlow"/>
    <s v="Entry"/>
    <d v="2025-08-30T00:00:00"/>
    <n v="30"/>
    <n v="8"/>
    <x v="0"/>
    <x v="0"/>
  </r>
  <r>
    <n v="1955"/>
    <x v="1864"/>
    <x v="4"/>
    <x v="5"/>
    <s v="Python"/>
    <s v=" R"/>
    <s v=" Hugging Face"/>
    <s v=" Scikit-learn"/>
    <s v=" NumPy"/>
    <m/>
    <x v="1"/>
    <x v="2"/>
    <x v="1954"/>
    <n v="48725"/>
    <n v="96277"/>
    <n v="72501"/>
    <d v="2023-11-17T00:00:00"/>
    <x v="0"/>
    <s v="FastAPI, LangChain"/>
    <s v="Entry"/>
    <d v="2023-11-17T00:00:00"/>
    <n v="17"/>
    <n v="11"/>
    <x v="2"/>
    <x v="7"/>
  </r>
  <r>
    <n v="1956"/>
    <x v="1865"/>
    <x v="2"/>
    <x v="2"/>
    <s v="Excel"/>
    <s v=" R"/>
    <s v=" GCP"/>
    <m/>
    <m/>
    <m/>
    <x v="0"/>
    <x v="1"/>
    <x v="1955"/>
    <n v="149725"/>
    <n v="238111"/>
    <n v="193918"/>
    <d v="2025-04-24T00:00:00"/>
    <x v="0"/>
    <s v="MLflow, KDB+, LangChain"/>
    <s v="Mid"/>
    <d v="2025-04-24T00:00:00"/>
    <n v="24"/>
    <n v="4"/>
    <x v="0"/>
    <x v="9"/>
  </r>
  <r>
    <n v="1957"/>
    <x v="1866"/>
    <x v="0"/>
    <x v="6"/>
    <s v="LangChain"/>
    <s v=" FastAPI"/>
    <s v=" C++"/>
    <m/>
    <m/>
    <m/>
    <x v="2"/>
    <x v="3"/>
    <x v="1956"/>
    <n v="125120"/>
    <n v="171165"/>
    <n v="148142.5"/>
    <d v="2025-02-11T00:00:00"/>
    <x v="0"/>
    <s v="FastAPI, TensorFlow, LangChain"/>
    <s v="Senior"/>
    <d v="2025-02-11T00:00:00"/>
    <n v="11"/>
    <n v="2"/>
    <x v="0"/>
    <x v="4"/>
  </r>
  <r>
    <n v="1958"/>
    <x v="1867"/>
    <x v="1"/>
    <x v="4"/>
    <s v="PyTorch"/>
    <s v=" Python"/>
    <s v=" Excel"/>
    <m/>
    <m/>
    <m/>
    <x v="1"/>
    <x v="3"/>
    <x v="1957"/>
    <n v="92960"/>
    <n v="134856"/>
    <n v="113908"/>
    <d v="2023-10-22T00:00:00"/>
    <x v="2"/>
    <s v="FastAPI, BigQuery, TensorFlow"/>
    <s v="Entry"/>
    <d v="2023-10-22T00:00:00"/>
    <n v="22"/>
    <n v="10"/>
    <x v="2"/>
    <x v="10"/>
  </r>
  <r>
    <n v="1959"/>
    <x v="1868"/>
    <x v="5"/>
    <x v="7"/>
    <s v="C++"/>
    <s v=" R"/>
    <s v=" NumPy"/>
    <s v=" PyTorch"/>
    <s v=" GCP"/>
    <s v=" Hugging Face"/>
    <x v="0"/>
    <x v="2"/>
    <x v="1958"/>
    <n v="84627"/>
    <n v="107657"/>
    <n v="96142"/>
    <d v="2024-05-02T00:00:00"/>
    <x v="2"/>
    <s v="LangChain"/>
    <s v="Mid"/>
    <d v="2024-05-02T00:00:00"/>
    <n v="2"/>
    <n v="5"/>
    <x v="1"/>
    <x v="3"/>
  </r>
  <r>
    <n v="1960"/>
    <x v="1869"/>
    <x v="5"/>
    <x v="1"/>
    <s v="Pandas"/>
    <s v=" Azure"/>
    <s v=" Hugging Face"/>
    <s v=" Power BI"/>
    <m/>
    <m/>
    <x v="2"/>
    <x v="3"/>
    <x v="1959"/>
    <n v="113567"/>
    <n v="141815"/>
    <n v="127691"/>
    <d v="2025-03-08T00:00:00"/>
    <x v="2"/>
    <s v="Scikit-learn, TensorFlow, FastAPI"/>
    <s v="Senior"/>
    <d v="2025-03-08T00:00:00"/>
    <n v="8"/>
    <n v="3"/>
    <x v="0"/>
    <x v="1"/>
  </r>
  <r>
    <n v="1961"/>
    <x v="1870"/>
    <x v="3"/>
    <x v="4"/>
    <s v="NumPy"/>
    <s v=" Hugging Face"/>
    <s v=" C++"/>
    <s v=" Power BI"/>
    <s v=" LangChain"/>
    <m/>
    <x v="0"/>
    <x v="1"/>
    <x v="1960"/>
    <n v="40402"/>
    <n v="80152"/>
    <n v="60277"/>
    <d v="2025-04-22T00:00:00"/>
    <x v="0"/>
    <s v="KDB+, FastAPI, TensorFlow"/>
    <s v="Mid"/>
    <d v="2025-04-22T00:00:00"/>
    <n v="22"/>
    <n v="4"/>
    <x v="0"/>
    <x v="9"/>
  </r>
  <r>
    <n v="1962"/>
    <x v="1871"/>
    <x v="3"/>
    <x v="4"/>
    <s v="C++"/>
    <s v=" Python"/>
    <s v=" R"/>
    <m/>
    <m/>
    <m/>
    <x v="2"/>
    <x v="3"/>
    <x v="1961"/>
    <n v="130661"/>
    <n v="211849"/>
    <n v="171255"/>
    <d v="2024-11-04T00:00:00"/>
    <x v="2"/>
    <s v="BigQuery"/>
    <s v="Senior"/>
    <d v="2024-11-04T00:00:00"/>
    <n v="4"/>
    <n v="11"/>
    <x v="1"/>
    <x v="7"/>
  </r>
  <r>
    <n v="1963"/>
    <x v="1872"/>
    <x v="4"/>
    <x v="2"/>
    <s v="FastAPI"/>
    <s v=" Power BI"/>
    <s v=" CUDA"/>
    <s v=" Keras"/>
    <s v=" Hugging Face"/>
    <m/>
    <x v="1"/>
    <x v="3"/>
    <x v="1962"/>
    <n v="49531"/>
    <n v="66613"/>
    <n v="58072"/>
    <d v="2025-07-25T00:00:00"/>
    <x v="2"/>
    <s v="BigQuery"/>
    <s v="Entry"/>
    <d v="2025-07-25T00:00:00"/>
    <n v="25"/>
    <n v="7"/>
    <x v="0"/>
    <x v="8"/>
  </r>
  <r>
    <n v="1964"/>
    <x v="1873"/>
    <x v="5"/>
    <x v="2"/>
    <s v="Azure"/>
    <s v=" FastAPI"/>
    <s v=" Excel"/>
    <s v=" Keras"/>
    <s v=" C++"/>
    <m/>
    <x v="0"/>
    <x v="2"/>
    <x v="1963"/>
    <n v="130480"/>
    <n v="180145"/>
    <n v="155312.5"/>
    <d v="2025-09-05T00:00:00"/>
    <x v="0"/>
    <s v="TensorFlow, FastAPI, BigQuery"/>
    <s v="Mid"/>
    <d v="2025-09-05T00:00:00"/>
    <n v="5"/>
    <n v="9"/>
    <x v="0"/>
    <x v="2"/>
  </r>
  <r>
    <n v="1965"/>
    <x v="1874"/>
    <x v="2"/>
    <x v="4"/>
    <s v="PyTorch"/>
    <s v=" AWS"/>
    <s v=" Keras"/>
    <s v=" Excel"/>
    <s v=" SQL"/>
    <m/>
    <x v="0"/>
    <x v="2"/>
    <x v="1964"/>
    <n v="74440"/>
    <n v="100994"/>
    <n v="87717"/>
    <d v="2025-02-06T00:00:00"/>
    <x v="2"/>
    <s v="Scikit-learn, FastAPI, PyTorch"/>
    <s v="Mid"/>
    <d v="2025-02-06T00:00:00"/>
    <n v="6"/>
    <n v="2"/>
    <x v="0"/>
    <x v="4"/>
  </r>
  <r>
    <n v="1966"/>
    <x v="1875"/>
    <x v="1"/>
    <x v="2"/>
    <s v="Hugging Face"/>
    <s v=" LangChain"/>
    <s v=" Python"/>
    <s v=" FastAPI"/>
    <s v=" CUDA"/>
    <m/>
    <x v="2"/>
    <x v="0"/>
    <x v="1965"/>
    <n v="125311"/>
    <n v="197070"/>
    <n v="161190.5"/>
    <d v="2025-01-27T00:00:00"/>
    <x v="1"/>
    <s v="KDB+, BigQuery, LangChain"/>
    <s v="Senior"/>
    <d v="2025-01-27T00:00:00"/>
    <n v="27"/>
    <n v="1"/>
    <x v="0"/>
    <x v="6"/>
  </r>
  <r>
    <n v="1967"/>
    <x v="1876"/>
    <x v="5"/>
    <x v="7"/>
    <s v="GCP"/>
    <s v=" Flask"/>
    <s v=" Hugging Face"/>
    <s v=" AWS"/>
    <m/>
    <m/>
    <x v="1"/>
    <x v="1"/>
    <x v="1966"/>
    <n v="69924"/>
    <n v="129065"/>
    <n v="99494.5"/>
    <d v="2024-12-13T00:00:00"/>
    <x v="1"/>
    <s v="LangChain"/>
    <s v="Entry"/>
    <d v="2024-12-13T00:00:00"/>
    <n v="13"/>
    <n v="12"/>
    <x v="1"/>
    <x v="5"/>
  </r>
  <r>
    <n v="1968"/>
    <x v="506"/>
    <x v="3"/>
    <x v="5"/>
    <s v="FastAPI"/>
    <s v=" Reinforcement Learning"/>
    <s v=" MLflow"/>
    <m/>
    <m/>
    <m/>
    <x v="0"/>
    <x v="2"/>
    <x v="1967"/>
    <n v="143317"/>
    <n v="202861"/>
    <n v="173089"/>
    <d v="2023-10-23T00:00:00"/>
    <x v="0"/>
    <s v="MLflow, TensorFlow"/>
    <s v="Mid"/>
    <d v="2023-10-23T00:00:00"/>
    <n v="23"/>
    <n v="10"/>
    <x v="2"/>
    <x v="10"/>
  </r>
  <r>
    <n v="1969"/>
    <x v="1877"/>
    <x v="4"/>
    <x v="7"/>
    <s v="Reinforcement Learning"/>
    <s v=" Keras"/>
    <s v=" PyTorch"/>
    <s v=" Pandas"/>
    <s v=" C++"/>
    <s v=" Hugging Face"/>
    <x v="0"/>
    <x v="2"/>
    <x v="1968"/>
    <n v="107946"/>
    <n v="202170"/>
    <n v="155058"/>
    <d v="2024-06-20T00:00:00"/>
    <x v="0"/>
    <s v="KDB+, Scikit-learn"/>
    <s v="Mid"/>
    <d v="2024-06-20T00:00:00"/>
    <n v="20"/>
    <n v="6"/>
    <x v="1"/>
    <x v="11"/>
  </r>
  <r>
    <n v="1970"/>
    <x v="1878"/>
    <x v="2"/>
    <x v="4"/>
    <s v="C++"/>
    <s v=" LangChain"/>
    <s v=" Azure"/>
    <s v=" Keras"/>
    <m/>
    <m/>
    <x v="0"/>
    <x v="2"/>
    <x v="1969"/>
    <n v="104516"/>
    <n v="120254"/>
    <n v="112385"/>
    <d v="2024-01-29T00:00:00"/>
    <x v="2"/>
    <s v="MLflow, LangChain, Scikit-learn"/>
    <s v="Mid"/>
    <d v="2024-01-29T00:00:00"/>
    <n v="29"/>
    <n v="1"/>
    <x v="1"/>
    <x v="6"/>
  </r>
  <r>
    <n v="1971"/>
    <x v="1879"/>
    <x v="1"/>
    <x v="5"/>
    <s v="Power BI"/>
    <s v=" CUDA"/>
    <s v=" TensorFlow"/>
    <m/>
    <m/>
    <m/>
    <x v="1"/>
    <x v="3"/>
    <x v="1970"/>
    <n v="100209"/>
    <n v="149987"/>
    <n v="125098"/>
    <d v="2024-08-02T00:00:00"/>
    <x v="0"/>
    <s v="FastAPI"/>
    <s v="Entry"/>
    <d v="2024-08-02T00:00:00"/>
    <n v="2"/>
    <n v="8"/>
    <x v="1"/>
    <x v="0"/>
  </r>
  <r>
    <n v="1972"/>
    <x v="1880"/>
    <x v="5"/>
    <x v="0"/>
    <s v="TensorFlow"/>
    <s v=" Excel"/>
    <s v=" Azure"/>
    <s v=" GCP"/>
    <m/>
    <m/>
    <x v="1"/>
    <x v="3"/>
    <x v="1971"/>
    <n v="125179"/>
    <n v="161443"/>
    <n v="143311"/>
    <d v="2025-05-14T00:00:00"/>
    <x v="1"/>
    <s v="BigQuery, FastAPI"/>
    <s v="Entry"/>
    <d v="2025-05-14T00:00:00"/>
    <n v="14"/>
    <n v="5"/>
    <x v="0"/>
    <x v="3"/>
  </r>
  <r>
    <n v="1973"/>
    <x v="1881"/>
    <x v="5"/>
    <x v="7"/>
    <s v="Hugging Face"/>
    <s v=" LangChain"/>
    <s v=" Excel"/>
    <s v=" NumPy"/>
    <s v=" Power BI"/>
    <m/>
    <x v="2"/>
    <x v="0"/>
    <x v="1972"/>
    <n v="74296"/>
    <n v="157397"/>
    <n v="115846.5"/>
    <d v="2025-06-20T00:00:00"/>
    <x v="2"/>
    <s v="BigQuery, FastAPI, LangChain"/>
    <s v="Senior"/>
    <d v="2025-06-20T00:00:00"/>
    <n v="20"/>
    <n v="6"/>
    <x v="0"/>
    <x v="11"/>
  </r>
  <r>
    <n v="1974"/>
    <x v="1882"/>
    <x v="4"/>
    <x v="5"/>
    <s v="Reinforcement Learning"/>
    <s v=" Flask"/>
    <s v=" Power BI"/>
    <s v=" TensorFlow"/>
    <m/>
    <m/>
    <x v="2"/>
    <x v="1"/>
    <x v="1973"/>
    <n v="98345"/>
    <n v="185074"/>
    <n v="141709.5"/>
    <d v="2025-04-01T00:00:00"/>
    <x v="2"/>
    <s v="KDB+, MLflow, PyTorch"/>
    <s v="Senior"/>
    <d v="2025-04-01T00:00:00"/>
    <n v="1"/>
    <n v="4"/>
    <x v="0"/>
    <x v="9"/>
  </r>
  <r>
    <n v="1975"/>
    <x v="1883"/>
    <x v="1"/>
    <x v="2"/>
    <s v="CUDA"/>
    <s v=" Hugging Face"/>
    <s v=" GCP"/>
    <s v=" Python"/>
    <s v=" AWS"/>
    <m/>
    <x v="1"/>
    <x v="2"/>
    <x v="1974"/>
    <n v="109031"/>
    <n v="158268"/>
    <n v="133649.5"/>
    <d v="2025-08-31T00:00:00"/>
    <x v="1"/>
    <s v="FastAPI, LangChain"/>
    <s v="Entry"/>
    <d v="2025-08-31T00:00:00"/>
    <n v="31"/>
    <n v="8"/>
    <x v="0"/>
    <x v="0"/>
  </r>
  <r>
    <n v="1976"/>
    <x v="1884"/>
    <x v="5"/>
    <x v="1"/>
    <s v="Scikit-learn"/>
    <s v=" Keras"/>
    <s v=" NumPy"/>
    <s v=" Reinforcement Learning"/>
    <m/>
    <m/>
    <x v="2"/>
    <x v="1"/>
    <x v="1975"/>
    <n v="117323"/>
    <n v="142634"/>
    <n v="129978.5"/>
    <d v="2025-04-20T00:00:00"/>
    <x v="0"/>
    <s v="LangChain, PyTorch"/>
    <s v="Senior"/>
    <d v="2025-04-20T00:00:00"/>
    <n v="20"/>
    <n v="4"/>
    <x v="0"/>
    <x v="9"/>
  </r>
  <r>
    <n v="1977"/>
    <x v="1885"/>
    <x v="1"/>
    <x v="0"/>
    <s v="Pandas"/>
    <s v=" PyTorch"/>
    <s v=" CUDA"/>
    <s v=" Power BI"/>
    <s v=" Flask"/>
    <m/>
    <x v="0"/>
    <x v="1"/>
    <x v="1976"/>
    <n v="63685"/>
    <n v="117966"/>
    <n v="90825.5"/>
    <d v="2024-03-06T00:00:00"/>
    <x v="1"/>
    <s v="FastAPI, BigQuery, Scikit-learn"/>
    <s v="Mid"/>
    <d v="2024-03-06T00:00:00"/>
    <n v="6"/>
    <n v="3"/>
    <x v="1"/>
    <x v="1"/>
  </r>
  <r>
    <n v="1978"/>
    <x v="1886"/>
    <x v="1"/>
    <x v="0"/>
    <s v="LangChain"/>
    <s v=" Reinforcement Learning"/>
    <s v=" CUDA"/>
    <s v=" Pandas"/>
    <s v=" Excel"/>
    <m/>
    <x v="2"/>
    <x v="2"/>
    <x v="1977"/>
    <n v="85582"/>
    <n v="159454"/>
    <n v="122518"/>
    <d v="2024-07-13T00:00:00"/>
    <x v="0"/>
    <s v="TensorFlow"/>
    <s v="Senior"/>
    <d v="2024-07-13T00:00:00"/>
    <n v="13"/>
    <n v="7"/>
    <x v="1"/>
    <x v="8"/>
  </r>
  <r>
    <n v="1979"/>
    <x v="1887"/>
    <x v="3"/>
    <x v="3"/>
    <s v="Python"/>
    <s v=" Power BI"/>
    <s v=" MLflow"/>
    <s v=" Hugging Face"/>
    <s v=" FastAPI"/>
    <m/>
    <x v="2"/>
    <x v="0"/>
    <x v="1978"/>
    <n v="140375"/>
    <n v="162701"/>
    <n v="151538"/>
    <d v="2024-11-09T00:00:00"/>
    <x v="0"/>
    <s v="TensorFlow, Scikit-learn"/>
    <s v="Senior"/>
    <d v="2024-11-09T00:00:00"/>
    <n v="9"/>
    <n v="11"/>
    <x v="1"/>
    <x v="7"/>
  </r>
  <r>
    <n v="1980"/>
    <x v="1888"/>
    <x v="2"/>
    <x v="3"/>
    <s v="FastAPI"/>
    <s v=" Keras"/>
    <s v=" Flask"/>
    <s v=" AWS"/>
    <s v=" GCP"/>
    <m/>
    <x v="0"/>
    <x v="3"/>
    <x v="1979"/>
    <n v="72541"/>
    <n v="113000"/>
    <n v="92770.5"/>
    <d v="2024-03-18T00:00:00"/>
    <x v="2"/>
    <s v="MLflow, LangChain"/>
    <s v="Mid"/>
    <d v="2024-03-18T00:00:00"/>
    <n v="18"/>
    <n v="3"/>
    <x v="1"/>
    <x v="1"/>
  </r>
  <r>
    <n v="1981"/>
    <x v="1889"/>
    <x v="3"/>
    <x v="3"/>
    <s v="R"/>
    <s v=" SQL"/>
    <s v=" Pandas"/>
    <s v=" Python"/>
    <m/>
    <m/>
    <x v="1"/>
    <x v="1"/>
    <x v="1980"/>
    <n v="62419"/>
    <n v="81701"/>
    <n v="72060"/>
    <d v="2025-09-11T00:00:00"/>
    <x v="1"/>
    <s v="Scikit-learn, FastAPI, LangChain"/>
    <s v="Entry"/>
    <d v="2025-09-11T00:00:00"/>
    <n v="11"/>
    <n v="9"/>
    <x v="0"/>
    <x v="2"/>
  </r>
  <r>
    <n v="1982"/>
    <x v="1890"/>
    <x v="3"/>
    <x v="6"/>
    <s v="Flask"/>
    <s v=" GCP"/>
    <s v=" Keras"/>
    <s v=" LangChain"/>
    <s v=" PyTorch"/>
    <m/>
    <x v="2"/>
    <x v="2"/>
    <x v="1981"/>
    <n v="83082"/>
    <n v="168419"/>
    <n v="125750.5"/>
    <d v="2024-03-23T00:00:00"/>
    <x v="1"/>
    <s v="Scikit-learn, LangChain"/>
    <s v="Senior"/>
    <d v="2024-03-23T00:00:00"/>
    <n v="23"/>
    <n v="3"/>
    <x v="1"/>
    <x v="1"/>
  </r>
  <r>
    <n v="1983"/>
    <x v="1891"/>
    <x v="2"/>
    <x v="5"/>
    <s v="C++"/>
    <s v=" PyTorch"/>
    <s v=" MLflow"/>
    <s v=" Scikit-learn"/>
    <s v=" TensorFlow"/>
    <m/>
    <x v="0"/>
    <x v="1"/>
    <x v="1982"/>
    <n v="97924"/>
    <n v="129750"/>
    <n v="113837"/>
    <d v="2025-09-12T00:00:00"/>
    <x v="1"/>
    <s v="FastAPI"/>
    <s v="Mid"/>
    <d v="2025-09-12T00:00:00"/>
    <n v="12"/>
    <n v="9"/>
    <x v="0"/>
    <x v="2"/>
  </r>
  <r>
    <n v="1984"/>
    <x v="1892"/>
    <x v="4"/>
    <x v="7"/>
    <s v="Keras"/>
    <s v=" Excel"/>
    <s v=" R"/>
    <m/>
    <m/>
    <m/>
    <x v="2"/>
    <x v="0"/>
    <x v="1983"/>
    <n v="126658"/>
    <n v="206526"/>
    <n v="166592"/>
    <d v="2024-08-06T00:00:00"/>
    <x v="1"/>
    <s v="BigQuery, MLflow, FastAPI"/>
    <s v="Senior"/>
    <d v="2024-08-06T00:00:00"/>
    <n v="6"/>
    <n v="8"/>
    <x v="1"/>
    <x v="0"/>
  </r>
  <r>
    <n v="1985"/>
    <x v="1893"/>
    <x v="4"/>
    <x v="0"/>
    <s v="TensorFlow"/>
    <s v=" Excel"/>
    <s v=" LangChain"/>
    <m/>
    <m/>
    <m/>
    <x v="0"/>
    <x v="1"/>
    <x v="1984"/>
    <n v="46246"/>
    <n v="137067"/>
    <n v="91656.5"/>
    <d v="2025-05-02T00:00:00"/>
    <x v="2"/>
    <s v="KDB+, FastAPI, PyTorch"/>
    <s v="Mid"/>
    <d v="2025-05-02T00:00:00"/>
    <n v="2"/>
    <n v="5"/>
    <x v="0"/>
    <x v="3"/>
  </r>
  <r>
    <n v="1986"/>
    <x v="1894"/>
    <x v="2"/>
    <x v="0"/>
    <s v="Reinforcement Learning"/>
    <s v=" LangChain"/>
    <s v=" MLflow"/>
    <s v=" Hugging Face"/>
    <s v=" NumPy"/>
    <s v=" Python"/>
    <x v="1"/>
    <x v="0"/>
    <x v="1985"/>
    <n v="138115"/>
    <n v="160417"/>
    <n v="149266"/>
    <d v="2024-10-30T00:00:00"/>
    <x v="1"/>
    <s v="MLflow"/>
    <s v="Entry"/>
    <d v="2024-10-30T00:00:00"/>
    <n v="30"/>
    <n v="10"/>
    <x v="1"/>
    <x v="10"/>
  </r>
  <r>
    <n v="1987"/>
    <x v="1895"/>
    <x v="0"/>
    <x v="4"/>
    <s v="GCP"/>
    <s v=" Power BI"/>
    <s v=" Hugging Face"/>
    <s v=" SQL"/>
    <m/>
    <m/>
    <x v="1"/>
    <x v="1"/>
    <x v="1986"/>
    <n v="44089"/>
    <n v="122930"/>
    <n v="83509.5"/>
    <d v="2024-07-13T00:00:00"/>
    <x v="2"/>
    <s v="BigQuery, MLflow"/>
    <s v="Entry"/>
    <d v="2024-07-13T00:00:00"/>
    <n v="13"/>
    <n v="7"/>
    <x v="1"/>
    <x v="8"/>
  </r>
  <r>
    <n v="1988"/>
    <x v="1896"/>
    <x v="1"/>
    <x v="5"/>
    <s v="AWS"/>
    <s v=" Azure"/>
    <s v=" Python"/>
    <s v=" R"/>
    <s v=" Scikit-learn"/>
    <s v=" GCP"/>
    <x v="2"/>
    <x v="3"/>
    <x v="1987"/>
    <n v="75187"/>
    <n v="168220"/>
    <n v="121703.5"/>
    <d v="2024-10-12T00:00:00"/>
    <x v="0"/>
    <s v="BigQuery, TensorFlow, LangChain"/>
    <s v="Senior"/>
    <d v="2024-10-12T00:00:00"/>
    <n v="12"/>
    <n v="10"/>
    <x v="1"/>
    <x v="10"/>
  </r>
  <r>
    <n v="1989"/>
    <x v="1897"/>
    <x v="2"/>
    <x v="3"/>
    <s v="NumPy"/>
    <s v=" R"/>
    <s v=" FastAPI"/>
    <s v=" SQL"/>
    <m/>
    <m/>
    <x v="0"/>
    <x v="2"/>
    <x v="1988"/>
    <n v="75937"/>
    <n v="160307"/>
    <n v="118122"/>
    <d v="2025-02-10T00:00:00"/>
    <x v="0"/>
    <s v="KDB+, TensorFlow"/>
    <s v="Mid"/>
    <d v="2025-02-10T00:00:00"/>
    <n v="10"/>
    <n v="2"/>
    <x v="0"/>
    <x v="4"/>
  </r>
  <r>
    <n v="1990"/>
    <x v="1898"/>
    <x v="1"/>
    <x v="4"/>
    <s v="AWS"/>
    <s v=" Azure"/>
    <s v=" C++"/>
    <s v=" LangChain"/>
    <s v=" Python"/>
    <s v=" Flask"/>
    <x v="1"/>
    <x v="3"/>
    <x v="1989"/>
    <n v="101664"/>
    <n v="150656"/>
    <n v="126160"/>
    <d v="2025-01-09T00:00:00"/>
    <x v="1"/>
    <s v="KDB+, BigQuery"/>
    <s v="Entry"/>
    <d v="2025-01-09T00:00:00"/>
    <n v="9"/>
    <n v="1"/>
    <x v="0"/>
    <x v="6"/>
  </r>
  <r>
    <n v="1991"/>
    <x v="1899"/>
    <x v="2"/>
    <x v="1"/>
    <s v="C++"/>
    <s v=" Python"/>
    <s v=" Keras"/>
    <s v=" Scikit-learn"/>
    <m/>
    <m/>
    <x v="1"/>
    <x v="0"/>
    <x v="1990"/>
    <n v="129971"/>
    <n v="201877"/>
    <n v="165924"/>
    <d v="2024-12-12T00:00:00"/>
    <x v="1"/>
    <s v="FastAPI, PyTorch"/>
    <s v="Entry"/>
    <d v="2024-12-12T00:00:00"/>
    <n v="12"/>
    <n v="12"/>
    <x v="1"/>
    <x v="5"/>
  </r>
  <r>
    <n v="1992"/>
    <x v="1900"/>
    <x v="2"/>
    <x v="2"/>
    <s v="Python"/>
    <s v=" C++"/>
    <s v=" Azure"/>
    <s v=" MLflow"/>
    <s v=" Excel"/>
    <s v=" CUDA"/>
    <x v="1"/>
    <x v="1"/>
    <x v="1991"/>
    <n v="77772"/>
    <n v="150810"/>
    <n v="114291"/>
    <d v="2024-02-14T00:00:00"/>
    <x v="1"/>
    <s v="MLflow, FastAPI"/>
    <s v="Entry"/>
    <d v="2024-02-14T00:00:00"/>
    <n v="14"/>
    <n v="2"/>
    <x v="1"/>
    <x v="4"/>
  </r>
  <r>
    <n v="1993"/>
    <x v="1901"/>
    <x v="4"/>
    <x v="1"/>
    <s v="CUDA"/>
    <s v=" TensorFlow"/>
    <s v=" Scikit-learn"/>
    <s v=" PyTorch"/>
    <m/>
    <m/>
    <x v="0"/>
    <x v="1"/>
    <x v="1992"/>
    <n v="43959"/>
    <n v="65908"/>
    <n v="54933.5"/>
    <d v="2025-02-28T00:00:00"/>
    <x v="1"/>
    <s v="MLflow, PyTorch"/>
    <s v="Mid"/>
    <d v="2025-02-28T00:00:00"/>
    <n v="28"/>
    <n v="2"/>
    <x v="0"/>
    <x v="4"/>
  </r>
  <r>
    <n v="1994"/>
    <x v="1902"/>
    <x v="1"/>
    <x v="6"/>
    <s v="Azure"/>
    <s v=" C++"/>
    <s v=" Keras"/>
    <m/>
    <m/>
    <m/>
    <x v="2"/>
    <x v="3"/>
    <x v="1993"/>
    <n v="149301"/>
    <n v="234157"/>
    <n v="191729"/>
    <d v="2025-01-08T00:00:00"/>
    <x v="2"/>
    <s v="LangChain"/>
    <s v="Senior"/>
    <d v="2025-01-08T00:00:00"/>
    <n v="8"/>
    <n v="1"/>
    <x v="0"/>
    <x v="6"/>
  </r>
  <r>
    <n v="1995"/>
    <x v="1903"/>
    <x v="5"/>
    <x v="7"/>
    <s v="Scikit-learn"/>
    <s v=" Azure"/>
    <s v=" FastAPI"/>
    <s v=" C++"/>
    <m/>
    <m/>
    <x v="0"/>
    <x v="0"/>
    <x v="1994"/>
    <n v="63305"/>
    <n v="152463"/>
    <n v="107884"/>
    <d v="2025-01-30T00:00:00"/>
    <x v="1"/>
    <s v="MLflow, LangChain"/>
    <s v="Mid"/>
    <d v="2025-01-30T00:00:00"/>
    <n v="30"/>
    <n v="1"/>
    <x v="0"/>
    <x v="6"/>
  </r>
  <r>
    <n v="1996"/>
    <x v="1904"/>
    <x v="2"/>
    <x v="6"/>
    <s v="Flask"/>
    <s v=" FastAPI"/>
    <s v=" Power BI"/>
    <m/>
    <m/>
    <m/>
    <x v="2"/>
    <x v="3"/>
    <x v="1995"/>
    <n v="90382"/>
    <n v="110126"/>
    <n v="100254"/>
    <d v="2024-04-22T00:00:00"/>
    <x v="0"/>
    <s v="MLflow"/>
    <s v="Senior"/>
    <d v="2024-04-22T00:00:00"/>
    <n v="22"/>
    <n v="4"/>
    <x v="1"/>
    <x v="9"/>
  </r>
  <r>
    <n v="1997"/>
    <x v="1905"/>
    <x v="4"/>
    <x v="3"/>
    <s v="R"/>
    <s v=" Flask"/>
    <s v=" Excel"/>
    <s v=" C++"/>
    <s v=" CUDA"/>
    <s v=" Scikit-learn"/>
    <x v="0"/>
    <x v="2"/>
    <x v="1996"/>
    <n v="47848"/>
    <n v="137195"/>
    <n v="92521.5"/>
    <d v="2023-12-02T00:00:00"/>
    <x v="0"/>
    <s v="KDB+, LangChain, MLflow"/>
    <s v="Mid"/>
    <d v="2023-12-02T00:00:00"/>
    <n v="2"/>
    <n v="12"/>
    <x v="2"/>
    <x v="5"/>
  </r>
  <r>
    <n v="1998"/>
    <x v="1906"/>
    <x v="5"/>
    <x v="0"/>
    <s v="Hugging Face"/>
    <s v=" Excel"/>
    <s v=" Scikit-learn"/>
    <s v=" R"/>
    <s v=" MLflow"/>
    <m/>
    <x v="1"/>
    <x v="1"/>
    <x v="1997"/>
    <n v="134994"/>
    <n v="180108"/>
    <n v="157551"/>
    <d v="2023-10-29T00:00:00"/>
    <x v="0"/>
    <s v="PyTorch"/>
    <s v="Entry"/>
    <d v="2023-10-29T00:00:00"/>
    <n v="29"/>
    <n v="10"/>
    <x v="2"/>
    <x v="10"/>
  </r>
  <r>
    <n v="1999"/>
    <x v="1907"/>
    <x v="5"/>
    <x v="2"/>
    <s v="AWS"/>
    <s v=" Python"/>
    <s v=" Scikit-learn"/>
    <m/>
    <m/>
    <m/>
    <x v="2"/>
    <x v="1"/>
    <x v="1998"/>
    <n v="62388"/>
    <n v="82539"/>
    <n v="72463.5"/>
    <d v="2024-08-10T00:00:00"/>
    <x v="0"/>
    <s v="MLflow, TensorFlow, FastAPI"/>
    <s v="Senior"/>
    <d v="2024-08-10T00:00:00"/>
    <n v="10"/>
    <n v="8"/>
    <x v="1"/>
    <x v="0"/>
  </r>
  <r>
    <n v="2000"/>
    <x v="1908"/>
    <x v="2"/>
    <x v="2"/>
    <s v="Flask"/>
    <s v=" TensorFlow"/>
    <s v=" Power BI"/>
    <m/>
    <m/>
    <m/>
    <x v="2"/>
    <x v="0"/>
    <x v="1999"/>
    <n v="55835"/>
    <n v="97374"/>
    <n v="76604.5"/>
    <d v="2025-02-20T00:00:00"/>
    <x v="1"/>
    <s v="MLflow"/>
    <s v="Senior"/>
    <d v="2025-02-20T00:00:00"/>
    <n v="20"/>
    <n v="2"/>
    <x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 Reinforcement Learning"/>
    <s v=" PyTorch"/>
    <s v=" Scikit-learn"/>
    <s v=" GCP"/>
    <s v=" FastAPI"/>
    <s v="skills_required"/>
    <x v="0"/>
  </r>
  <r>
    <s v=" CUDA"/>
    <s v=" SQL"/>
    <s v=" Pandas"/>
    <m/>
    <m/>
    <s v="skills_required"/>
    <x v="1"/>
  </r>
  <r>
    <s v=" FastAPI"/>
    <s v=" Azure"/>
    <s v=" PyTorch"/>
    <s v=" SQL"/>
    <s v=" GCP"/>
    <s v="skills_required"/>
    <x v="2"/>
  </r>
  <r>
    <s v=" C++"/>
    <s v=" Pandas"/>
    <s v=" LangChain"/>
    <s v=" AWS"/>
    <s v=" R"/>
    <s v="skills_required"/>
    <x v="1"/>
  </r>
  <r>
    <s v=" Keras"/>
    <s v=" SQL"/>
    <s v=" Hugging Face"/>
    <m/>
    <m/>
    <s v="skills_required"/>
    <x v="3"/>
  </r>
  <r>
    <s v=" Excel"/>
    <s v=" Scikit-learn"/>
    <s v=" MLflow"/>
    <m/>
    <m/>
    <s v="skills_required"/>
    <x v="4"/>
  </r>
  <r>
    <s v=" Flask"/>
    <s v=" Scikit-learn"/>
    <s v=" GCP"/>
    <m/>
    <m/>
    <s v="skills_required"/>
    <x v="5"/>
  </r>
  <r>
    <s v=" SQL"/>
    <s v=" Flask"/>
    <m/>
    <m/>
    <m/>
    <s v="skills_required"/>
    <x v="3"/>
  </r>
  <r>
    <s v=" LangChain"/>
    <s v=" GCP"/>
    <s v=" Azure"/>
    <m/>
    <m/>
    <s v="skills_required"/>
    <x v="6"/>
  </r>
  <r>
    <s v=" Reinforcement Learning"/>
    <s v=" TensorFlow"/>
    <m/>
    <m/>
    <m/>
    <s v="skills_required"/>
    <x v="3"/>
  </r>
  <r>
    <s v=" MLflow"/>
    <s v=" Reinforcement Learning"/>
    <m/>
    <m/>
    <m/>
    <s v="skills_required"/>
    <x v="7"/>
  </r>
  <r>
    <s v=" Reinforcement Learning"/>
    <s v=" Keras"/>
    <s v=" Scikit-learn"/>
    <m/>
    <m/>
    <s v="skills_required"/>
    <x v="3"/>
  </r>
  <r>
    <s v=" Hugging Face"/>
    <s v=" Python"/>
    <s v=" FastAPI"/>
    <m/>
    <m/>
    <s v="skills_required"/>
    <x v="8"/>
  </r>
  <r>
    <s v=" MLflow"/>
    <s v=" NumPy"/>
    <s v=" Hugging Face"/>
    <s v=" LangChain"/>
    <s v=" FastAPI"/>
    <s v="skills_required"/>
    <x v="3"/>
  </r>
  <r>
    <s v=" CUDA"/>
    <s v=" NumPy"/>
    <s v=" FastAPI"/>
    <m/>
    <m/>
    <s v="skills_required"/>
    <x v="6"/>
  </r>
  <r>
    <s v=" Scikit-learn"/>
    <s v=" Reinforcement Learning"/>
    <m/>
    <m/>
    <m/>
    <s v="skills_required"/>
    <x v="9"/>
  </r>
  <r>
    <s v=" R"/>
    <s v=" C++"/>
    <m/>
    <m/>
    <m/>
    <s v="skills_required"/>
    <x v="2"/>
  </r>
  <r>
    <s v=" MLflow"/>
    <s v=" Hugging Face"/>
    <s v=" Flask"/>
    <s v=" Power BI"/>
    <m/>
    <s v="skills_required"/>
    <x v="3"/>
  </r>
  <r>
    <s v=" Azure"/>
    <s v=" Power BI"/>
    <s v=" CUDA"/>
    <s v=" Reinforcement Learning"/>
    <s v=" Hugging Face"/>
    <s v="skills_required"/>
    <x v="10"/>
  </r>
  <r>
    <s v=" CUDA"/>
    <s v=" Power BI"/>
    <s v=" AWS"/>
    <m/>
    <m/>
    <s v="skills_required"/>
    <x v="11"/>
  </r>
  <r>
    <s v=" Power BI"/>
    <s v=" R"/>
    <s v=" SQL"/>
    <s v=" Keras"/>
    <s v=" Azure"/>
    <s v="skills_required"/>
    <x v="8"/>
  </r>
  <r>
    <s v=" NumPy"/>
    <s v=" CUDA"/>
    <s v=" C++"/>
    <s v=" MLflow"/>
    <s v=" R"/>
    <s v="skills_required"/>
    <x v="12"/>
  </r>
  <r>
    <s v=" FastAPI"/>
    <s v=" Scikit-learn"/>
    <s v=" MLflow"/>
    <s v=" Hugging Face"/>
    <m/>
    <s v="skills_required"/>
    <x v="13"/>
  </r>
  <r>
    <s v=" CUDA"/>
    <s v=" Hugging Face"/>
    <s v=" Flask"/>
    <s v=" C++"/>
    <m/>
    <s v="skills_required"/>
    <x v="14"/>
  </r>
  <r>
    <s v=" Reinforcement Learning"/>
    <s v=" MLflow"/>
    <m/>
    <m/>
    <m/>
    <s v="skills_required"/>
    <x v="5"/>
  </r>
  <r>
    <s v=" Reinforcement Learning"/>
    <s v=" FastAPI"/>
    <s v=" Power BI"/>
    <s v=" Python"/>
    <s v=" R"/>
    <s v="skills_required"/>
    <x v="14"/>
  </r>
  <r>
    <s v=" Flask"/>
    <s v=" FastAPI"/>
    <s v=" Hugging Face"/>
    <s v=" Power BI"/>
    <s v=" Python"/>
    <s v="skills_required"/>
    <x v="15"/>
  </r>
  <r>
    <s v=" Python"/>
    <s v=" Pandas"/>
    <m/>
    <m/>
    <m/>
    <s v="skills_required"/>
    <x v="11"/>
  </r>
  <r>
    <s v=" Hugging Face"/>
    <s v=" Pandas"/>
    <s v=" Python"/>
    <s v=" Scikit-learn"/>
    <s v=" Keras"/>
    <s v="skills_required"/>
    <x v="16"/>
  </r>
  <r>
    <s v=" SQL"/>
    <s v=" Azure"/>
    <m/>
    <m/>
    <m/>
    <s v="skills_required"/>
    <x v="1"/>
  </r>
  <r>
    <s v=" Excel"/>
    <s v=" TensorFlow"/>
    <m/>
    <m/>
    <m/>
    <s v="skills_required"/>
    <x v="7"/>
  </r>
  <r>
    <s v=" Scikit-learn"/>
    <s v=" C++"/>
    <s v=" Excel"/>
    <s v=" Azure"/>
    <m/>
    <s v="skills_required"/>
    <x v="9"/>
  </r>
  <r>
    <s v=" PyTorch"/>
    <s v=" AWS"/>
    <s v=" FastAPI"/>
    <s v=" CUDA"/>
    <m/>
    <s v="skills_required"/>
    <x v="7"/>
  </r>
  <r>
    <s v=" Keras"/>
    <s v=" SQL"/>
    <s v=" GCP"/>
    <s v=" Power BI"/>
    <m/>
    <s v="skills_required"/>
    <x v="2"/>
  </r>
  <r>
    <s v=" C++"/>
    <s v=" Excel"/>
    <m/>
    <m/>
    <m/>
    <s v="skills_required"/>
    <x v="4"/>
  </r>
  <r>
    <s v=" LangChain"/>
    <s v=" R"/>
    <m/>
    <m/>
    <m/>
    <s v="skills_required"/>
    <x v="14"/>
  </r>
  <r>
    <s v=" SQL"/>
    <s v=" Python"/>
    <m/>
    <m/>
    <m/>
    <s v="skills_required"/>
    <x v="3"/>
  </r>
  <r>
    <s v=" Hugging Face"/>
    <s v=" TensorFlow"/>
    <m/>
    <m/>
    <m/>
    <s v="skills_required"/>
    <x v="17"/>
  </r>
  <r>
    <s v=" Power BI"/>
    <s v=" AWS"/>
    <s v=" FastAPI"/>
    <m/>
    <m/>
    <s v="skills_required"/>
    <x v="14"/>
  </r>
  <r>
    <s v=" PyTorch"/>
    <s v=" GCP"/>
    <s v=" CUDA"/>
    <s v=" Keras"/>
    <s v=" Scikit-learn"/>
    <s v="skills_required"/>
    <x v="18"/>
  </r>
  <r>
    <s v=" AWS"/>
    <s v=" Excel"/>
    <s v=" SQL"/>
    <s v=" Keras"/>
    <m/>
    <s v="skills_required"/>
    <x v="0"/>
  </r>
  <r>
    <s v=" Power BI"/>
    <s v=" CUDA"/>
    <s v=" MLflow"/>
    <m/>
    <m/>
    <s v="skills_required"/>
    <x v="11"/>
  </r>
  <r>
    <s v=" SQL"/>
    <s v=" Python"/>
    <s v=" Reinforcement Learning"/>
    <s v=" LangChain"/>
    <m/>
    <s v="skills_required"/>
    <x v="0"/>
  </r>
  <r>
    <s v=" Flask"/>
    <s v=" TensorFlow"/>
    <s v=" Excel"/>
    <s v=" SQL"/>
    <m/>
    <s v="skills_required"/>
    <x v="9"/>
  </r>
  <r>
    <s v=" Pandas"/>
    <s v=" CUDA"/>
    <s v=" LangChain"/>
    <s v=" FastAPI"/>
    <m/>
    <s v="skills_required"/>
    <x v="9"/>
  </r>
  <r>
    <s v=" AWS"/>
    <s v=" GCP"/>
    <m/>
    <m/>
    <m/>
    <s v="skills_required"/>
    <x v="12"/>
  </r>
  <r>
    <s v=" PyTorch"/>
    <s v=" Flask"/>
    <s v=" Azure"/>
    <m/>
    <m/>
    <s v="skills_required"/>
    <x v="1"/>
  </r>
  <r>
    <s v=" TensorFlow"/>
    <s v=" Power BI"/>
    <m/>
    <m/>
    <m/>
    <s v="skills_required"/>
    <x v="4"/>
  </r>
  <r>
    <s v=" LangChain"/>
    <s v=" PyTorch"/>
    <s v=" Power BI"/>
    <s v=" R"/>
    <m/>
    <s v="skills_required"/>
    <x v="19"/>
  </r>
  <r>
    <s v=" CUDA"/>
    <s v=" C++"/>
    <s v=" Pandas"/>
    <s v=" SQL"/>
    <s v=" AWS"/>
    <s v="skills_required"/>
    <x v="18"/>
  </r>
  <r>
    <s v=" Keras"/>
    <s v=" PyTorch"/>
    <s v=" AWS"/>
    <s v=" Scikit-learn"/>
    <m/>
    <s v="skills_required"/>
    <x v="19"/>
  </r>
  <r>
    <s v=" Keras"/>
    <s v=" Scikit-learn"/>
    <s v=" Hugging Face"/>
    <s v=" Excel"/>
    <s v=" R"/>
    <s v="skills_required"/>
    <x v="15"/>
  </r>
  <r>
    <s v=" Pandas"/>
    <s v=" Python"/>
    <s v=" FastAPI"/>
    <s v=" CUDA"/>
    <s v=" Scikit-learn"/>
    <s v="skills_required"/>
    <x v="7"/>
  </r>
  <r>
    <s v=" SQL"/>
    <s v=" Python"/>
    <s v=" PyTorch"/>
    <m/>
    <m/>
    <s v="skills_required"/>
    <x v="11"/>
  </r>
  <r>
    <s v=" Excel"/>
    <s v=" FastAPI"/>
    <s v=" Azure"/>
    <s v=" R"/>
    <s v=" PyTorch"/>
    <s v="skills_required"/>
    <x v="7"/>
  </r>
  <r>
    <s v=" LangChain"/>
    <s v=" Flask"/>
    <s v=" Excel"/>
    <s v=" SQL"/>
    <s v=" CUDA"/>
    <s v="skills_required"/>
    <x v="18"/>
  </r>
  <r>
    <s v=" Excel"/>
    <s v=" Azure"/>
    <m/>
    <m/>
    <m/>
    <s v="skills_required"/>
    <x v="10"/>
  </r>
  <r>
    <s v=" AWS"/>
    <s v=" Keras"/>
    <s v=" Azure"/>
    <s v=" FastAPI"/>
    <s v=" R"/>
    <s v="skills_required"/>
    <x v="3"/>
  </r>
  <r>
    <s v=" C++"/>
    <s v=" Excel"/>
    <s v=" Flask"/>
    <s v=" Pandas"/>
    <m/>
    <s v="skills_required"/>
    <x v="20"/>
  </r>
  <r>
    <s v=" C++"/>
    <s v=" SQL"/>
    <s v=" Hugging Face"/>
    <s v=" Flask"/>
    <s v=" Power BI"/>
    <s v="skills_required"/>
    <x v="19"/>
  </r>
  <r>
    <s v=" Excel"/>
    <s v=" GCP"/>
    <m/>
    <m/>
    <m/>
    <s v="skills_required"/>
    <x v="18"/>
  </r>
  <r>
    <s v=" FastAPI"/>
    <s v=" Scikit-learn"/>
    <s v=" Hugging Face"/>
    <s v=" Power BI"/>
    <s v=" Flask"/>
    <s v="skills_required"/>
    <x v="5"/>
  </r>
  <r>
    <s v=" Keras"/>
    <s v=" Scikit-learn"/>
    <m/>
    <m/>
    <m/>
    <s v="skills_required"/>
    <x v="9"/>
  </r>
  <r>
    <s v=" LangChain"/>
    <s v=" Python"/>
    <m/>
    <m/>
    <m/>
    <s v="skills_required"/>
    <x v="21"/>
  </r>
  <r>
    <s v=" Pandas"/>
    <s v=" Power BI"/>
    <s v=" MLflow"/>
    <m/>
    <m/>
    <s v="skills_required"/>
    <x v="15"/>
  </r>
  <r>
    <s v=" Reinforcement Learning"/>
    <s v=" NumPy"/>
    <s v=" Azure"/>
    <s v=" MLflow"/>
    <s v=" Flask"/>
    <s v="skills_required"/>
    <x v="8"/>
  </r>
  <r>
    <s v=" FastAPI"/>
    <s v=" SQL"/>
    <m/>
    <m/>
    <m/>
    <s v="skills_required"/>
    <x v="12"/>
  </r>
  <r>
    <s v=" Python"/>
    <s v=" Azure"/>
    <s v=" GCP"/>
    <s v=" C++"/>
    <s v=" Scikit-learn"/>
    <s v="skills_required"/>
    <x v="0"/>
  </r>
  <r>
    <s v=" AWS"/>
    <s v=" NumPy"/>
    <s v=" CUDA"/>
    <s v=" MLflow"/>
    <m/>
    <s v="skills_required"/>
    <x v="18"/>
  </r>
  <r>
    <s v=" PyTorch"/>
    <s v=" Flask"/>
    <m/>
    <m/>
    <m/>
    <s v="skills_required"/>
    <x v="12"/>
  </r>
  <r>
    <s v=" Scikit-learn"/>
    <s v=" NumPy"/>
    <m/>
    <m/>
    <m/>
    <s v="skills_required"/>
    <x v="16"/>
  </r>
  <r>
    <s v=" FastAPI"/>
    <s v=" LangChain"/>
    <s v=" Scikit-learn"/>
    <s v=" NumPy"/>
    <s v=" TensorFlow"/>
    <s v="skills_required"/>
    <x v="17"/>
  </r>
  <r>
    <s v=" Excel"/>
    <s v=" TensorFlow"/>
    <m/>
    <m/>
    <m/>
    <s v="skills_required"/>
    <x v="15"/>
  </r>
  <r>
    <s v=" MLflow"/>
    <s v=" CUDA"/>
    <s v=" Hugging Face"/>
    <m/>
    <m/>
    <s v="skills_required"/>
    <x v="8"/>
  </r>
  <r>
    <s v=" NumPy"/>
    <s v=" R"/>
    <s v=" C++"/>
    <s v=" PyTorch"/>
    <m/>
    <s v="skills_required"/>
    <x v="2"/>
  </r>
  <r>
    <s v=" Python"/>
    <s v=" Flask"/>
    <m/>
    <m/>
    <m/>
    <s v="skills_required"/>
    <x v="11"/>
  </r>
  <r>
    <s v=" Hugging Face"/>
    <s v=" PyTorch"/>
    <m/>
    <m/>
    <m/>
    <s v="skills_required"/>
    <x v="20"/>
  </r>
  <r>
    <s v=" Flask"/>
    <s v=" FastAPI"/>
    <s v=" Reinforcement Learning"/>
    <m/>
    <m/>
    <s v="skills_required"/>
    <x v="6"/>
  </r>
  <r>
    <s v=" Flask"/>
    <s v=" NumPy"/>
    <s v=" LangChain"/>
    <m/>
    <m/>
    <s v="skills_required"/>
    <x v="21"/>
  </r>
  <r>
    <s v=" TensorFlow"/>
    <s v=" Flask"/>
    <s v=" Power BI"/>
    <m/>
    <m/>
    <s v="skills_required"/>
    <x v="10"/>
  </r>
  <r>
    <s v=" Python"/>
    <s v=" Pandas"/>
    <s v=" TensorFlow"/>
    <m/>
    <m/>
    <s v="skills_required"/>
    <x v="21"/>
  </r>
  <r>
    <s v=" C++"/>
    <s v=" GCP"/>
    <s v=" Hugging Face"/>
    <s v=" LangChain"/>
    <s v=" TensorFlow"/>
    <s v="skills_required"/>
    <x v="11"/>
  </r>
  <r>
    <s v=" Azure"/>
    <s v=" C++"/>
    <s v=" Excel"/>
    <m/>
    <m/>
    <s v="skills_required"/>
    <x v="16"/>
  </r>
  <r>
    <s v=" Hugging Face"/>
    <s v=" Python"/>
    <s v=" Scikit-learn"/>
    <m/>
    <m/>
    <s v="skills_required"/>
    <x v="2"/>
  </r>
  <r>
    <s v=" SQL"/>
    <s v=" Flask"/>
    <s v=" CUDA"/>
    <s v=" C++"/>
    <s v=" Scikit-learn"/>
    <s v="skills_required"/>
    <x v="20"/>
  </r>
  <r>
    <s v=" FastAPI"/>
    <s v=" PyTorch"/>
    <s v=" CUDA"/>
    <s v=" AWS"/>
    <m/>
    <s v="skills_required"/>
    <x v="12"/>
  </r>
  <r>
    <s v=" Power BI"/>
    <s v=" NumPy"/>
    <m/>
    <m/>
    <m/>
    <s v="skills_required"/>
    <x v="8"/>
  </r>
  <r>
    <s v=" Scikit-learn"/>
    <s v=" LangChain"/>
    <m/>
    <m/>
    <m/>
    <s v="skills_required"/>
    <x v="20"/>
  </r>
  <r>
    <s v=" Python"/>
    <s v=" Power BI"/>
    <s v=" CUDA"/>
    <m/>
    <m/>
    <s v="skills_required"/>
    <x v="16"/>
  </r>
  <r>
    <s v=" SQL"/>
    <s v=" C++"/>
    <s v=" FastAPI"/>
    <m/>
    <m/>
    <s v="skills_required"/>
    <x v="5"/>
  </r>
  <r>
    <s v=" Power BI"/>
    <s v=" FastAPI"/>
    <s v=" LangChain"/>
    <s v=" Scikit-learn"/>
    <s v=" Python"/>
    <s v="skills_required"/>
    <x v="19"/>
  </r>
  <r>
    <s v=" LangChain"/>
    <s v=" Keras"/>
    <m/>
    <m/>
    <m/>
    <s v="skills_required"/>
    <x v="4"/>
  </r>
  <r>
    <s v=" TensorFlow"/>
    <s v=" Pandas"/>
    <s v=" CUDA"/>
    <m/>
    <m/>
    <s v="skills_required"/>
    <x v="3"/>
  </r>
  <r>
    <s v=" PyTorch"/>
    <s v=" CUDA"/>
    <s v=" Flask"/>
    <s v=" Scikit-learn"/>
    <m/>
    <s v="skills_required"/>
    <x v="20"/>
  </r>
  <r>
    <s v=" Python"/>
    <s v=" FastAPI"/>
    <s v=" CUDA"/>
    <s v=" GCP"/>
    <m/>
    <s v="skills_required"/>
    <x v="9"/>
  </r>
  <r>
    <s v=" MLflow"/>
    <s v=" Scikit-learn"/>
    <s v=" Excel"/>
    <s v=" Pandas"/>
    <m/>
    <s v="skills_required"/>
    <x v="14"/>
  </r>
  <r>
    <s v=" R"/>
    <s v=" FastAPI"/>
    <s v=" AWS"/>
    <s v=" MLflow"/>
    <s v=" Python"/>
    <s v="skills_required"/>
    <x v="6"/>
  </r>
  <r>
    <s v=" SQL"/>
    <s v=" Power BI"/>
    <s v=" Scikit-learn"/>
    <s v=" FastAPI"/>
    <m/>
    <s v="skills_required"/>
    <x v="5"/>
  </r>
  <r>
    <s v=" NumPy"/>
    <s v=" Excel"/>
    <s v=" C++"/>
    <s v=" Pandas"/>
    <m/>
    <s v="skills_required"/>
    <x v="7"/>
  </r>
  <r>
    <s v=" Power BI"/>
    <s v=" MLflow"/>
    <s v=" AWS"/>
    <m/>
    <m/>
    <s v="skills_required"/>
    <x v="7"/>
  </r>
  <r>
    <s v=" MLflow"/>
    <s v=" Hugging Face"/>
    <s v=" SQL"/>
    <m/>
    <m/>
    <s v="skills_required"/>
    <x v="6"/>
  </r>
  <r>
    <s v=" LangChain"/>
    <s v=" Azure"/>
    <s v=" Scikit-learn"/>
    <s v=" Flask"/>
    <m/>
    <s v="skills_required"/>
    <x v="9"/>
  </r>
  <r>
    <s v=" Pandas"/>
    <s v=" NumPy"/>
    <s v=" MLflow"/>
    <m/>
    <m/>
    <s v="skills_required"/>
    <x v="5"/>
  </r>
  <r>
    <s v=" GCP"/>
    <s v=" Scikit-learn"/>
    <m/>
    <m/>
    <m/>
    <s v="skills_required"/>
    <x v="18"/>
  </r>
  <r>
    <s v=" TensorFlow"/>
    <s v=" NumPy"/>
    <s v=" AWS"/>
    <s v=" Azure"/>
    <m/>
    <s v="skills_required"/>
    <x v="20"/>
  </r>
  <r>
    <s v=" Pandas"/>
    <s v=" GCP"/>
    <s v=" LangChain"/>
    <s v=" Azure"/>
    <s v=" TensorFlow"/>
    <s v="skills_required"/>
    <x v="13"/>
  </r>
  <r>
    <s v=" GCP"/>
    <s v=" SQL"/>
    <m/>
    <m/>
    <m/>
    <s v="skills_required"/>
    <x v="7"/>
  </r>
  <r>
    <s v=" FastAPI"/>
    <s v=" Reinforcement Learning"/>
    <s v=" SQL"/>
    <s v=" Keras"/>
    <s v=" AWS"/>
    <s v="skills_required"/>
    <x v="18"/>
  </r>
  <r>
    <s v=" Hugging Face"/>
    <s v=" Flask"/>
    <s v=" CUDA"/>
    <m/>
    <m/>
    <s v="skills_required"/>
    <x v="10"/>
  </r>
  <r>
    <s v=" MLflow"/>
    <s v=" Excel"/>
    <s v=" CUDA"/>
    <m/>
    <m/>
    <s v="skills_required"/>
    <x v="15"/>
  </r>
  <r>
    <s v=" Flask"/>
    <s v=" NumPy"/>
    <s v=" Power BI"/>
    <s v=" Excel"/>
    <m/>
    <s v="skills_required"/>
    <x v="17"/>
  </r>
  <r>
    <s v=" Azure"/>
    <s v=" Reinforcement Learning"/>
    <s v=" TensorFlow"/>
    <s v=" CUDA"/>
    <s v=" FastAPI"/>
    <s v="skills_required"/>
    <x v="4"/>
  </r>
  <r>
    <s v=" FastAPI"/>
    <s v=" R"/>
    <m/>
    <m/>
    <m/>
    <s v="skills_required"/>
    <x v="5"/>
  </r>
  <r>
    <s v=" Pandas"/>
    <s v=" GCP"/>
    <s v=" Python"/>
    <s v=" R"/>
    <m/>
    <s v="skills_required"/>
    <x v="1"/>
  </r>
  <r>
    <s v=" Python"/>
    <s v=" GCP"/>
    <s v=" R"/>
    <s v=" C++"/>
    <s v=" FastAPI"/>
    <s v="skills_required"/>
    <x v="10"/>
  </r>
  <r>
    <s v=" LangChain"/>
    <s v=" Excel"/>
    <s v=" Keras"/>
    <m/>
    <m/>
    <s v="skills_required"/>
    <x v="0"/>
  </r>
  <r>
    <s v=" Scikit-learn"/>
    <s v=" Keras"/>
    <s v=" TensorFlow"/>
    <s v=" Hugging Face"/>
    <s v=" Excel"/>
    <s v="skills_required"/>
    <x v="0"/>
  </r>
  <r>
    <s v=" R"/>
    <s v=" Hugging Face"/>
    <m/>
    <m/>
    <m/>
    <s v="skills_required"/>
    <x v="19"/>
  </r>
  <r>
    <s v=" Power BI"/>
    <s v=" Pandas"/>
    <s v=" MLflow"/>
    <s v=" Keras"/>
    <s v=" Scikit-learn"/>
    <s v="skills_required"/>
    <x v="5"/>
  </r>
  <r>
    <s v=" GCP"/>
    <s v=" NumPy"/>
    <s v=" Python"/>
    <s v=" Pandas"/>
    <s v=" Keras"/>
    <s v="skills_required"/>
    <x v="14"/>
  </r>
  <r>
    <s v=" Excel"/>
    <s v=" Python"/>
    <m/>
    <m/>
    <m/>
    <s v="skills_required"/>
    <x v="17"/>
  </r>
  <r>
    <s v=" Keras"/>
    <s v=" Azure"/>
    <s v=" SQL"/>
    <s v=" Scikit-learn"/>
    <s v=" NumPy"/>
    <s v="skills_required"/>
    <x v="4"/>
  </r>
  <r>
    <s v=" TensorFlow"/>
    <s v=" PyTorch"/>
    <s v=" AWS"/>
    <s v=" Flask"/>
    <m/>
    <s v="skills_required"/>
    <x v="15"/>
  </r>
  <r>
    <s v=" Power BI"/>
    <s v=" SQL"/>
    <s v=" FastAPI"/>
    <s v=" C++"/>
    <s v=" Reinforcement Learning"/>
    <s v="skills_required"/>
    <x v="9"/>
  </r>
  <r>
    <s v=" CUDA"/>
    <s v=" TensorFlow"/>
    <m/>
    <m/>
    <m/>
    <s v="skills_required"/>
    <x v="7"/>
  </r>
  <r>
    <s v=" AWS"/>
    <s v=" Power BI"/>
    <m/>
    <m/>
    <m/>
    <s v="skills_required"/>
    <x v="17"/>
  </r>
  <r>
    <s v=" CUDA"/>
    <s v=" Scikit-learn"/>
    <s v=" Keras"/>
    <s v=" Excel"/>
    <s v=" Pandas"/>
    <s v="skills_required"/>
    <x v="0"/>
  </r>
  <r>
    <s v=" PyTorch"/>
    <s v=" FastAPI"/>
    <s v=" CUDA"/>
    <s v=" Azure"/>
    <m/>
    <s v="skills_required"/>
    <x v="0"/>
  </r>
  <r>
    <s v=" Pandas"/>
    <s v=" MLflow"/>
    <s v=" Scikit-learn"/>
    <m/>
    <m/>
    <s v="skills_required"/>
    <x v="7"/>
  </r>
  <r>
    <s v=" NumPy"/>
    <s v=" Scikit-learn"/>
    <s v=" Azure"/>
    <s v=" Keras"/>
    <m/>
    <s v="skills_required"/>
    <x v="2"/>
  </r>
  <r>
    <s v=" Hugging Face"/>
    <s v=" Python"/>
    <s v=" Reinforcement Learning"/>
    <s v=" Scikit-learn"/>
    <s v=" LangChain"/>
    <s v="skills_required"/>
    <x v="10"/>
  </r>
  <r>
    <s v=" Pandas"/>
    <s v=" TensorFlow"/>
    <s v=" CUDA"/>
    <m/>
    <m/>
    <s v="skills_required"/>
    <x v="7"/>
  </r>
  <r>
    <s v=" CUDA"/>
    <s v=" Scikit-learn"/>
    <m/>
    <m/>
    <m/>
    <s v="skills_required"/>
    <x v="18"/>
  </r>
  <r>
    <s v=" Reinforcement Learning"/>
    <s v=" TensorFlow"/>
    <s v=" Power BI"/>
    <s v=" FastAPI"/>
    <s v=" LangChain"/>
    <s v="skills_required"/>
    <x v="13"/>
  </r>
  <r>
    <s v=" MLflow"/>
    <s v=" TensorFlow"/>
    <s v=" NumPy"/>
    <s v=" Excel"/>
    <s v=" R"/>
    <s v="skills_required"/>
    <x v="8"/>
  </r>
  <r>
    <s v=" CUDA"/>
    <s v=" GCP"/>
    <s v=" Scikit-learn"/>
    <s v=" Python"/>
    <m/>
    <s v="skills_required"/>
    <x v="3"/>
  </r>
  <r>
    <s v=" MLflow"/>
    <s v=" R"/>
    <s v=" C++"/>
    <m/>
    <m/>
    <s v="skills_required"/>
    <x v="0"/>
  </r>
  <r>
    <s v=" GCP"/>
    <s v=" R"/>
    <s v=" Power BI"/>
    <m/>
    <m/>
    <s v="skills_required"/>
    <x v="10"/>
  </r>
  <r>
    <s v=" Hugging Face"/>
    <s v=" C++"/>
    <s v=" Scikit-learn"/>
    <s v=" Flask"/>
    <s v=" Pandas"/>
    <s v="skills_required"/>
    <x v="15"/>
  </r>
  <r>
    <s v=" AWS"/>
    <s v=" Pandas"/>
    <s v=" PyTorch"/>
    <s v=" LangChain"/>
    <s v=" C++"/>
    <s v="skills_required"/>
    <x v="17"/>
  </r>
  <r>
    <s v=" Pandas"/>
    <s v=" NumPy"/>
    <s v=" LangChain"/>
    <s v=" GCP"/>
    <s v=" Flask"/>
    <s v="skills_required"/>
    <x v="10"/>
  </r>
  <r>
    <s v=" PyTorch"/>
    <s v=" NumPy"/>
    <s v=" LangChain"/>
    <s v=" AWS"/>
    <s v=" Keras"/>
    <s v="skills_required"/>
    <x v="8"/>
  </r>
  <r>
    <s v=" LangChain"/>
    <s v=" Power BI"/>
    <s v=" Scikit-learn"/>
    <s v=" Pandas"/>
    <m/>
    <s v="skills_required"/>
    <x v="2"/>
  </r>
  <r>
    <s v=" TensorFlow"/>
    <s v=" GCP"/>
    <s v=" LangChain"/>
    <m/>
    <m/>
    <s v="skills_required"/>
    <x v="0"/>
  </r>
  <r>
    <s v=" PyTorch"/>
    <s v=" Python"/>
    <s v=" GCP"/>
    <m/>
    <m/>
    <s v="skills_required"/>
    <x v="1"/>
  </r>
  <r>
    <s v=" Keras"/>
    <s v=" Hugging Face"/>
    <s v=" Scikit-learn"/>
    <s v=" Reinforcement Learning"/>
    <m/>
    <s v="skills_required"/>
    <x v="12"/>
  </r>
  <r>
    <s v=" Python"/>
    <s v=" Pandas"/>
    <s v=" Azure"/>
    <m/>
    <m/>
    <s v="skills_required"/>
    <x v="20"/>
  </r>
  <r>
    <s v=" Flask"/>
    <s v=" GCP"/>
    <s v=" CUDA"/>
    <m/>
    <m/>
    <s v="skills_required"/>
    <x v="18"/>
  </r>
  <r>
    <s v=" AWS"/>
    <s v=" SQL"/>
    <m/>
    <m/>
    <m/>
    <s v="skills_required"/>
    <x v="14"/>
  </r>
  <r>
    <s v=" Python"/>
    <s v=" Keras"/>
    <s v=" SQL"/>
    <m/>
    <m/>
    <s v="skills_required"/>
    <x v="13"/>
  </r>
  <r>
    <s v=" AWS"/>
    <s v=" Azure"/>
    <s v=" TensorFlow"/>
    <s v=" CUDA"/>
    <m/>
    <s v="skills_required"/>
    <x v="0"/>
  </r>
  <r>
    <s v=" Keras"/>
    <s v=" PyTorch"/>
    <m/>
    <m/>
    <m/>
    <s v="skills_required"/>
    <x v="5"/>
  </r>
  <r>
    <s v=" FastAPI"/>
    <s v=" AWS"/>
    <m/>
    <m/>
    <m/>
    <s v="skills_required"/>
    <x v="19"/>
  </r>
  <r>
    <s v=" MLflow"/>
    <s v=" LangChain"/>
    <m/>
    <m/>
    <m/>
    <s v="skills_required"/>
    <x v="13"/>
  </r>
  <r>
    <s v=" GCP"/>
    <s v=" Azure"/>
    <s v=" Reinforcement Learning"/>
    <s v=" PyTorch"/>
    <m/>
    <s v="skills_required"/>
    <x v="16"/>
  </r>
  <r>
    <s v=" Power BI"/>
    <s v=" TensorFlow"/>
    <s v=" Keras"/>
    <m/>
    <m/>
    <s v="skills_required"/>
    <x v="14"/>
  </r>
  <r>
    <s v=" LangChain"/>
    <s v=" Hugging Face"/>
    <s v=" Excel"/>
    <s v=" Flask"/>
    <s v=" Reinforcement Learning"/>
    <s v="skills_required"/>
    <x v="5"/>
  </r>
  <r>
    <s v=" Keras"/>
    <s v=" Hugging Face"/>
    <s v=" Azure"/>
    <s v=" C++"/>
    <s v=" SQL"/>
    <s v="skills_required"/>
    <x v="16"/>
  </r>
  <r>
    <s v=" NumPy"/>
    <s v=" Keras"/>
    <s v=" TensorFlow"/>
    <s v=" Python"/>
    <s v=" GCP"/>
    <s v="skills_required"/>
    <x v="11"/>
  </r>
  <r>
    <s v=" Flask"/>
    <s v=" LangChain"/>
    <s v=" Excel"/>
    <s v=" MLflow"/>
    <m/>
    <s v="skills_required"/>
    <x v="18"/>
  </r>
  <r>
    <s v=" Azure"/>
    <s v=" Power BI"/>
    <s v=" CUDA"/>
    <s v=" Flask"/>
    <m/>
    <s v="skills_required"/>
    <x v="20"/>
  </r>
  <r>
    <s v=" Excel"/>
    <s v=" LangChain"/>
    <m/>
    <m/>
    <m/>
    <s v="skills_required"/>
    <x v="2"/>
  </r>
  <r>
    <s v=" Scikit-learn"/>
    <s v=" AWS"/>
    <s v=" Power BI"/>
    <s v=" SQL"/>
    <m/>
    <s v="skills_required"/>
    <x v="0"/>
  </r>
  <r>
    <s v=" Keras"/>
    <s v=" NumPy"/>
    <s v=" FastAPI"/>
    <m/>
    <m/>
    <s v="skills_required"/>
    <x v="11"/>
  </r>
  <r>
    <s v=" GCP"/>
    <s v=" NumPy"/>
    <s v=" AWS"/>
    <m/>
    <m/>
    <s v="skills_required"/>
    <x v="7"/>
  </r>
  <r>
    <s v=" Reinforcement Learning"/>
    <s v=" LangChain"/>
    <m/>
    <m/>
    <m/>
    <s v="skills_required"/>
    <x v="9"/>
  </r>
  <r>
    <s v=" TensorFlow"/>
    <s v=" AWS"/>
    <s v=" Reinforcement Learning"/>
    <m/>
    <m/>
    <s v="skills_required"/>
    <x v="12"/>
  </r>
  <r>
    <s v=" Reinforcement Learning"/>
    <s v=" Hugging Face"/>
    <s v=" GCP"/>
    <s v=" R"/>
    <m/>
    <s v="skills_required"/>
    <x v="20"/>
  </r>
  <r>
    <s v=" Excel"/>
    <s v=" SQL"/>
    <s v=" AWS"/>
    <s v=" Azure"/>
    <m/>
    <s v="skills_required"/>
    <x v="18"/>
  </r>
  <r>
    <s v=" AWS"/>
    <s v=" PyTorch"/>
    <m/>
    <m/>
    <m/>
    <s v="skills_required"/>
    <x v="20"/>
  </r>
  <r>
    <s v=" Python"/>
    <s v=" Keras"/>
    <m/>
    <m/>
    <m/>
    <s v="skills_required"/>
    <x v="13"/>
  </r>
  <r>
    <s v=" Azure"/>
    <s v=" Hugging Face"/>
    <s v=" FastAPI"/>
    <s v=" Excel"/>
    <m/>
    <s v="skills_required"/>
    <x v="16"/>
  </r>
  <r>
    <s v=" CUDA"/>
    <s v=" Reinforcement Learning"/>
    <s v=" Flask"/>
    <s v=" R"/>
    <m/>
    <s v="skills_required"/>
    <x v="19"/>
  </r>
  <r>
    <s v=" MLflow"/>
    <s v=" Python"/>
    <s v=" C++"/>
    <s v=" Azure"/>
    <m/>
    <s v="skills_required"/>
    <x v="0"/>
  </r>
  <r>
    <s v=" PyTorch"/>
    <s v=" C++"/>
    <s v=" MLflow"/>
    <s v=" TensorFlow"/>
    <m/>
    <s v="skills_required"/>
    <x v="0"/>
  </r>
  <r>
    <s v=" Azure"/>
    <s v=" FastAPI"/>
    <s v=" LangChain"/>
    <s v=" NumPy"/>
    <m/>
    <s v="skills_required"/>
    <x v="18"/>
  </r>
  <r>
    <s v=" Azure"/>
    <s v=" Python"/>
    <s v=" R"/>
    <s v=" Hugging Face"/>
    <m/>
    <s v="skills_required"/>
    <x v="3"/>
  </r>
  <r>
    <s v=" MLflow"/>
    <s v=" NumPy"/>
    <s v=" Pandas"/>
    <m/>
    <m/>
    <s v="skills_required"/>
    <x v="18"/>
  </r>
  <r>
    <s v=" R"/>
    <s v=" Hugging Face"/>
    <s v=" Scikit-learn"/>
    <m/>
    <m/>
    <s v="skills_required"/>
    <x v="12"/>
  </r>
  <r>
    <s v=" TensorFlow"/>
    <s v=" Azure"/>
    <s v=" CUDA"/>
    <s v=" GCP"/>
    <s v=" Pandas"/>
    <s v="skills_required"/>
    <x v="18"/>
  </r>
  <r>
    <s v=" SQL"/>
    <s v=" Scikit-learn"/>
    <s v=" AWS"/>
    <m/>
    <m/>
    <s v="skills_required"/>
    <x v="21"/>
  </r>
  <r>
    <s v=" LangChain"/>
    <s v=" Hugging Face"/>
    <s v=" Python"/>
    <m/>
    <m/>
    <s v="skills_required"/>
    <x v="1"/>
  </r>
  <r>
    <s v=" NumPy"/>
    <s v=" Flask"/>
    <s v=" LangChain"/>
    <s v=" R"/>
    <m/>
    <s v="skills_required"/>
    <x v="5"/>
  </r>
  <r>
    <s v=" Python"/>
    <s v=" GCP"/>
    <s v=" MLflow"/>
    <m/>
    <m/>
    <s v="skills_required"/>
    <x v="14"/>
  </r>
  <r>
    <s v=" MLflow"/>
    <s v=" Azure"/>
    <s v=" TensorFlow"/>
    <s v=" Power BI"/>
    <m/>
    <s v="skills_required"/>
    <x v="5"/>
  </r>
  <r>
    <s v=" R"/>
    <s v=" MLflow"/>
    <s v=" C++"/>
    <s v=" FastAPI"/>
    <m/>
    <s v="skills_required"/>
    <x v="0"/>
  </r>
  <r>
    <s v=" CUDA"/>
    <s v=" Pandas"/>
    <m/>
    <m/>
    <m/>
    <s v="skills_required"/>
    <x v="3"/>
  </r>
  <r>
    <s v=" SQL"/>
    <s v=" Keras"/>
    <s v=" GCP"/>
    <s v=" AWS"/>
    <s v=" NumPy"/>
    <s v="skills_required"/>
    <x v="1"/>
  </r>
  <r>
    <s v=" SQL"/>
    <s v=" Reinforcement Learning"/>
    <s v=" MLflow"/>
    <s v=" AWS"/>
    <m/>
    <s v="skills_required"/>
    <x v="14"/>
  </r>
  <r>
    <s v=" GCP"/>
    <s v=" LangChain"/>
    <s v=" MLflow"/>
    <m/>
    <m/>
    <s v="skills_required"/>
    <x v="20"/>
  </r>
  <r>
    <s v=" R"/>
    <s v=" Power BI"/>
    <s v=" CUDA"/>
    <m/>
    <m/>
    <s v="skills_required"/>
    <x v="0"/>
  </r>
  <r>
    <s v=" CUDA"/>
    <s v=" PyTorch"/>
    <m/>
    <m/>
    <m/>
    <s v="skills_required"/>
    <x v="6"/>
  </r>
  <r>
    <s v=" Python"/>
    <s v=" Hugging Face"/>
    <s v=" SQL"/>
    <m/>
    <m/>
    <s v="skills_required"/>
    <x v="15"/>
  </r>
  <r>
    <s v=" PyTorch"/>
    <s v=" Scikit-learn"/>
    <m/>
    <m/>
    <m/>
    <s v="skills_required"/>
    <x v="2"/>
  </r>
  <r>
    <s v=" Reinforcement Learning"/>
    <s v=" FastAPI"/>
    <m/>
    <m/>
    <m/>
    <s v="skills_required"/>
    <x v="6"/>
  </r>
  <r>
    <s v=" SQL"/>
    <s v=" NumPy"/>
    <m/>
    <m/>
    <m/>
    <s v="skills_required"/>
    <x v="19"/>
  </r>
  <r>
    <s v=" C++"/>
    <s v=" TensorFlow"/>
    <s v=" Reinforcement Learning"/>
    <s v=" R"/>
    <m/>
    <s v="skills_required"/>
    <x v="16"/>
  </r>
  <r>
    <s v=" Python"/>
    <s v=" SQL"/>
    <m/>
    <m/>
    <m/>
    <s v="skills_required"/>
    <x v="12"/>
  </r>
  <r>
    <s v=" Scikit-learn"/>
    <s v=" Keras"/>
    <s v=" R"/>
    <s v=" Hugging Face"/>
    <m/>
    <s v="skills_required"/>
    <x v="15"/>
  </r>
  <r>
    <s v=" AWS"/>
    <s v=" LangChain"/>
    <m/>
    <m/>
    <m/>
    <s v="skills_required"/>
    <x v="0"/>
  </r>
  <r>
    <s v=" Scikit-learn"/>
    <s v=" CUDA"/>
    <s v=" LangChain"/>
    <m/>
    <m/>
    <s v="skills_required"/>
    <x v="8"/>
  </r>
  <r>
    <s v=" Excel"/>
    <s v=" Azure"/>
    <s v=" AWS"/>
    <m/>
    <m/>
    <s v="skills_required"/>
    <x v="0"/>
  </r>
  <r>
    <s v=" GCP"/>
    <s v=" FastAPI"/>
    <s v=" C++"/>
    <s v=" Pandas"/>
    <s v=" SQL"/>
    <s v="skills_required"/>
    <x v="18"/>
  </r>
  <r>
    <s v=" Flask"/>
    <s v=" Azure"/>
    <s v=" CUDA"/>
    <s v=" FastAPI"/>
    <m/>
    <s v="skills_required"/>
    <x v="2"/>
  </r>
  <r>
    <s v=" AWS"/>
    <s v=" R"/>
    <s v=" TensorFlow"/>
    <s v=" FastAPI"/>
    <s v=" MLflow"/>
    <s v="skills_required"/>
    <x v="6"/>
  </r>
  <r>
    <s v=" Power BI"/>
    <s v=" PyTorch"/>
    <m/>
    <m/>
    <m/>
    <s v="skills_required"/>
    <x v="5"/>
  </r>
  <r>
    <s v=" Python"/>
    <s v=" AWS"/>
    <s v=" Reinforcement Learning"/>
    <s v=" NumPy"/>
    <s v=" CUDA"/>
    <s v="skills_required"/>
    <x v="19"/>
  </r>
  <r>
    <s v=" MLflow"/>
    <s v=" R"/>
    <m/>
    <m/>
    <m/>
    <s v="skills_required"/>
    <x v="17"/>
  </r>
  <r>
    <s v=" Reinforcement Learning"/>
    <s v=" Azure"/>
    <s v=" C++"/>
    <s v=" R"/>
    <m/>
    <s v="skills_required"/>
    <x v="0"/>
  </r>
  <r>
    <s v=" Azure"/>
    <s v=" SQL"/>
    <s v=" C++"/>
    <s v=" Hugging Face"/>
    <m/>
    <s v="skills_required"/>
    <x v="18"/>
  </r>
  <r>
    <s v=" Pandas"/>
    <s v=" AWS"/>
    <s v=" TensorFlow"/>
    <s v=" SQL"/>
    <m/>
    <s v="skills_required"/>
    <x v="5"/>
  </r>
  <r>
    <s v=" Flask"/>
    <s v=" PyTorch"/>
    <s v=" Python"/>
    <m/>
    <m/>
    <s v="skills_required"/>
    <x v="12"/>
  </r>
  <r>
    <s v=" Azure"/>
    <s v=" Excel"/>
    <s v=" TensorFlow"/>
    <m/>
    <m/>
    <s v="skills_required"/>
    <x v="7"/>
  </r>
  <r>
    <s v=" CUDA"/>
    <s v=" PyTorch"/>
    <s v=" Power BI"/>
    <m/>
    <m/>
    <s v="skills_required"/>
    <x v="7"/>
  </r>
  <r>
    <s v=" Power BI"/>
    <s v=" PyTorch"/>
    <s v=" SQL"/>
    <s v=" Excel"/>
    <s v=" AWS"/>
    <s v="skills_required"/>
    <x v="1"/>
  </r>
  <r>
    <s v=" NumPy"/>
    <s v=" LangChain"/>
    <s v=" FastAPI"/>
    <s v=" Hugging Face"/>
    <s v=" Keras"/>
    <s v="skills_required"/>
    <x v="15"/>
  </r>
  <r>
    <s v=" Python"/>
    <s v=" Flask"/>
    <s v=" Pandas"/>
    <s v=" Azure"/>
    <s v=" LangChain"/>
    <s v="skills_required"/>
    <x v="10"/>
  </r>
  <r>
    <s v=" R"/>
    <s v=" C++"/>
    <m/>
    <m/>
    <m/>
    <s v="skills_required"/>
    <x v="9"/>
  </r>
  <r>
    <s v=" NumPy"/>
    <s v=" Excel"/>
    <s v=" Azure"/>
    <s v=" Scikit-learn"/>
    <m/>
    <s v="skills_required"/>
    <x v="5"/>
  </r>
  <r>
    <s v=" GCP"/>
    <s v=" MLflow"/>
    <s v=" CUDA"/>
    <s v=" Flask"/>
    <m/>
    <s v="skills_required"/>
    <x v="18"/>
  </r>
  <r>
    <s v=" Reinforcement Learning"/>
    <s v=" Azure"/>
    <s v=" Python"/>
    <s v=" AWS"/>
    <s v=" Hugging Face"/>
    <s v="skills_required"/>
    <x v="14"/>
  </r>
  <r>
    <s v=" MLflow"/>
    <s v=" Azure"/>
    <s v=" Reinforcement Learning"/>
    <s v=" FastAPI"/>
    <s v=" R"/>
    <s v="skills_required"/>
    <x v="6"/>
  </r>
  <r>
    <s v=" AWS"/>
    <s v=" R"/>
    <s v=" PyTorch"/>
    <s v=" Power BI"/>
    <s v=" NumPy"/>
    <s v="skills_required"/>
    <x v="6"/>
  </r>
  <r>
    <s v=" NumPy"/>
    <s v=" Power BI"/>
    <s v=" MLflow"/>
    <s v=" CUDA"/>
    <m/>
    <s v="skills_required"/>
    <x v="8"/>
  </r>
  <r>
    <s v=" Azure"/>
    <s v=" R"/>
    <m/>
    <m/>
    <m/>
    <s v="skills_required"/>
    <x v="18"/>
  </r>
  <r>
    <s v=" C++"/>
    <s v=" AWS"/>
    <s v=" SQL"/>
    <s v=" MLflow"/>
    <m/>
    <s v="skills_required"/>
    <x v="0"/>
  </r>
  <r>
    <s v=" C++"/>
    <s v=" Reinforcement Learning"/>
    <m/>
    <m/>
    <m/>
    <s v="skills_required"/>
    <x v="15"/>
  </r>
  <r>
    <s v=" Hugging Face"/>
    <s v=" Keras"/>
    <s v=" Reinforcement Learning"/>
    <s v=" TensorFlow"/>
    <s v=" Excel"/>
    <s v="skills_required"/>
    <x v="18"/>
  </r>
  <r>
    <s v=" LangChain"/>
    <s v=" Hugging Face"/>
    <s v=" Azure"/>
    <s v=" Flask"/>
    <m/>
    <s v="skills_required"/>
    <x v="2"/>
  </r>
  <r>
    <s v=" Keras"/>
    <s v=" Scikit-learn"/>
    <s v=" NumPy"/>
    <m/>
    <m/>
    <s v="skills_required"/>
    <x v="17"/>
  </r>
  <r>
    <s v=" Pandas"/>
    <s v=" Hugging Face"/>
    <m/>
    <m/>
    <m/>
    <s v="skills_required"/>
    <x v="0"/>
  </r>
  <r>
    <s v=" Keras"/>
    <s v=" C++"/>
    <m/>
    <m/>
    <m/>
    <s v="skills_required"/>
    <x v="1"/>
  </r>
  <r>
    <s v=" GCP"/>
    <s v=" TensorFlow"/>
    <s v=" AWS"/>
    <m/>
    <m/>
    <s v="skills_required"/>
    <x v="2"/>
  </r>
  <r>
    <s v=" Excel"/>
    <s v=" Keras"/>
    <s v=" PyTorch"/>
    <s v=" Python"/>
    <m/>
    <s v="skills_required"/>
    <x v="16"/>
  </r>
  <r>
    <s v=" Python"/>
    <s v=" MLflow"/>
    <m/>
    <m/>
    <m/>
    <s v="skills_required"/>
    <x v="17"/>
  </r>
  <r>
    <s v=" Excel"/>
    <s v=" Reinforcement Learning"/>
    <s v=" Scikit-learn"/>
    <s v=" Azure"/>
    <m/>
    <s v="skills_required"/>
    <x v="14"/>
  </r>
  <r>
    <s v=" Hugging Face"/>
    <s v=" PyTorch"/>
    <s v=" R"/>
    <s v=" SQL"/>
    <s v=" Flask"/>
    <s v="skills_required"/>
    <x v="3"/>
  </r>
  <r>
    <s v=" Hugging Face"/>
    <s v=" Pandas"/>
    <s v=" Keras"/>
    <s v=" TensorFlow"/>
    <m/>
    <s v="skills_required"/>
    <x v="1"/>
  </r>
  <r>
    <s v=" MLflow"/>
    <s v=" LangChain"/>
    <s v=" Hugging Face"/>
    <s v=" Power BI"/>
    <m/>
    <s v="skills_required"/>
    <x v="20"/>
  </r>
  <r>
    <s v=" Keras"/>
    <s v=" Python"/>
    <s v=" NumPy"/>
    <s v=" GCP"/>
    <m/>
    <s v="skills_required"/>
    <x v="6"/>
  </r>
  <r>
    <s v=" Azure"/>
    <s v=" SQL"/>
    <s v=" Flask"/>
    <s v=" NumPy"/>
    <s v=" CUDA"/>
    <s v="skills_required"/>
    <x v="18"/>
  </r>
  <r>
    <s v=" SQL"/>
    <s v=" FastAPI"/>
    <s v=" GCP"/>
    <s v=" Flask"/>
    <m/>
    <s v="skills_required"/>
    <x v="7"/>
  </r>
  <r>
    <s v=" Keras"/>
    <s v=" Pandas"/>
    <s v=" CUDA"/>
    <s v=" SQL"/>
    <s v=" Hugging Face"/>
    <s v="skills_required"/>
    <x v="3"/>
  </r>
  <r>
    <s v=" PyTorch"/>
    <s v=" Excel"/>
    <m/>
    <m/>
    <m/>
    <s v="skills_required"/>
    <x v="13"/>
  </r>
  <r>
    <s v=" Scikit-learn"/>
    <s v=" FastAPI"/>
    <s v=" Power BI"/>
    <m/>
    <m/>
    <s v="skills_required"/>
    <x v="16"/>
  </r>
  <r>
    <s v=" C++"/>
    <s v=" CUDA"/>
    <s v=" R"/>
    <m/>
    <m/>
    <s v="skills_required"/>
    <x v="16"/>
  </r>
  <r>
    <s v=" Pandas"/>
    <s v=" TensorFlow"/>
    <m/>
    <m/>
    <m/>
    <s v="skills_required"/>
    <x v="11"/>
  </r>
  <r>
    <s v=" Hugging Face"/>
    <s v=" FastAPI"/>
    <s v=" Azure"/>
    <m/>
    <m/>
    <s v="skills_required"/>
    <x v="2"/>
  </r>
  <r>
    <s v=" MLflow"/>
    <s v=" PyTorch"/>
    <s v=" Pandas"/>
    <s v=" FastAPI"/>
    <m/>
    <s v="skills_required"/>
    <x v="0"/>
  </r>
  <r>
    <s v=" TensorFlow"/>
    <s v=" Keras"/>
    <s v=" Excel"/>
    <s v=" Pandas"/>
    <m/>
    <s v="skills_required"/>
    <x v="20"/>
  </r>
  <r>
    <s v=" C++"/>
    <s v=" Flask"/>
    <s v=" Keras"/>
    <s v=" Reinforcement Learning"/>
    <s v=" SQL"/>
    <s v="skills_required"/>
    <x v="18"/>
  </r>
  <r>
    <s v=" MLflow"/>
    <s v=" Pandas"/>
    <s v=" R"/>
    <s v=" TensorFlow"/>
    <m/>
    <s v="skills_required"/>
    <x v="20"/>
  </r>
  <r>
    <s v=" Keras"/>
    <s v=" PyTorch"/>
    <m/>
    <m/>
    <m/>
    <s v="skills_required"/>
    <x v="11"/>
  </r>
  <r>
    <s v=" GCP"/>
    <s v=" C++"/>
    <s v=" Reinforcement Learning"/>
    <m/>
    <m/>
    <s v="skills_required"/>
    <x v="6"/>
  </r>
  <r>
    <s v=" LangChain"/>
    <s v=" Reinforcement Learning"/>
    <m/>
    <m/>
    <m/>
    <s v="skills_required"/>
    <x v="15"/>
  </r>
  <r>
    <s v=" Excel"/>
    <s v=" SQL"/>
    <s v=" Python"/>
    <s v=" Scikit-learn"/>
    <m/>
    <s v="skills_required"/>
    <x v="7"/>
  </r>
  <r>
    <s v=" C++"/>
    <s v=" NumPy"/>
    <m/>
    <m/>
    <m/>
    <s v="skills_required"/>
    <x v="18"/>
  </r>
  <r>
    <s v=" FastAPI"/>
    <s v=" Hugging Face"/>
    <s v=" C++"/>
    <s v=" GCP"/>
    <s v=" R"/>
    <s v="skills_required"/>
    <x v="3"/>
  </r>
  <r>
    <s v=" MLflow"/>
    <s v=" Hugging Face"/>
    <s v=" CUDA"/>
    <s v=" Flask"/>
    <m/>
    <s v="skills_required"/>
    <x v="21"/>
  </r>
  <r>
    <s v=" Power BI"/>
    <s v=" GCP"/>
    <s v=" NumPy"/>
    <s v=" Flask"/>
    <m/>
    <s v="skills_required"/>
    <x v="10"/>
  </r>
  <r>
    <s v=" Flask"/>
    <s v=" CUDA"/>
    <s v=" TensorFlow"/>
    <m/>
    <m/>
    <s v="skills_required"/>
    <x v="15"/>
  </r>
  <r>
    <s v=" Pandas"/>
    <s v=" Scikit-learn"/>
    <m/>
    <m/>
    <m/>
    <s v="skills_required"/>
    <x v="20"/>
  </r>
  <r>
    <s v=" Keras"/>
    <s v=" TensorFlow"/>
    <s v=" SQL"/>
    <s v=" C++"/>
    <s v=" GCP"/>
    <s v="skills_required"/>
    <x v="20"/>
  </r>
  <r>
    <s v=" CUDA"/>
    <s v=" Reinforcement Learning"/>
    <s v=" R"/>
    <s v=" FastAPI"/>
    <s v=" Keras"/>
    <s v="skills_required"/>
    <x v="3"/>
  </r>
  <r>
    <s v=" GCP"/>
    <s v=" CUDA"/>
    <s v=" Azure"/>
    <m/>
    <m/>
    <s v="skills_required"/>
    <x v="3"/>
  </r>
  <r>
    <s v=" PyTorch"/>
    <s v=" LangChain"/>
    <s v=" Hugging Face"/>
    <s v=" Power BI"/>
    <s v=" Scikit-learn"/>
    <s v="skills_required"/>
    <x v="5"/>
  </r>
  <r>
    <s v=" Excel"/>
    <s v=" GCP"/>
    <s v=" Python"/>
    <m/>
    <m/>
    <s v="skills_required"/>
    <x v="1"/>
  </r>
  <r>
    <s v=" MLflow"/>
    <s v=" Pandas"/>
    <s v=" Hugging Face"/>
    <s v=" GCP"/>
    <s v=" C++"/>
    <s v="skills_required"/>
    <x v="20"/>
  </r>
  <r>
    <s v=" Scikit-learn"/>
    <s v=" R"/>
    <m/>
    <m/>
    <m/>
    <s v="skills_required"/>
    <x v="2"/>
  </r>
  <r>
    <s v=" Flask"/>
    <s v=" Reinforcement Learning"/>
    <s v=" C++"/>
    <m/>
    <m/>
    <s v="skills_required"/>
    <x v="17"/>
  </r>
  <r>
    <s v=" Excel"/>
    <s v=" TensorFlow"/>
    <s v=" Scikit-learn"/>
    <m/>
    <m/>
    <s v="skills_required"/>
    <x v="12"/>
  </r>
  <r>
    <s v=" FastAPI"/>
    <s v=" MLflow"/>
    <m/>
    <m/>
    <m/>
    <s v="skills_required"/>
    <x v="10"/>
  </r>
  <r>
    <s v=" Hugging Face"/>
    <s v=" Python"/>
    <m/>
    <m/>
    <m/>
    <s v="skills_required"/>
    <x v="15"/>
  </r>
  <r>
    <s v=" AWS"/>
    <s v=" Azure"/>
    <m/>
    <m/>
    <m/>
    <s v="skills_required"/>
    <x v="11"/>
  </r>
  <r>
    <s v=" Power BI"/>
    <s v=" SQL"/>
    <s v=" Pandas"/>
    <m/>
    <m/>
    <s v="skills_required"/>
    <x v="13"/>
  </r>
  <r>
    <s v=" Scikit-learn"/>
    <s v=" Excel"/>
    <s v=" SQL"/>
    <m/>
    <m/>
    <s v="skills_required"/>
    <x v="21"/>
  </r>
  <r>
    <s v=" Keras"/>
    <s v=" LangChain"/>
    <m/>
    <m/>
    <m/>
    <s v="skills_required"/>
    <x v="2"/>
  </r>
  <r>
    <s v=" Scikit-learn"/>
    <s v=" PyTorch"/>
    <s v=" Pandas"/>
    <s v=" Flask"/>
    <m/>
    <s v="skills_required"/>
    <x v="8"/>
  </r>
  <r>
    <s v=" SQL"/>
    <s v=" Excel"/>
    <m/>
    <m/>
    <m/>
    <s v="skills_required"/>
    <x v="10"/>
  </r>
  <r>
    <s v=" MLflow"/>
    <s v=" TensorFlow"/>
    <s v=" PyTorch"/>
    <s v=" Keras"/>
    <m/>
    <s v="skills_required"/>
    <x v="21"/>
  </r>
  <r>
    <s v=" TensorFlow"/>
    <s v=" NumPy"/>
    <m/>
    <m/>
    <m/>
    <s v="skills_required"/>
    <x v="15"/>
  </r>
  <r>
    <s v=" NumPy"/>
    <s v=" C++"/>
    <s v=" LangChain"/>
    <m/>
    <m/>
    <s v="skills_required"/>
    <x v="20"/>
  </r>
  <r>
    <s v=" Excel"/>
    <s v=" PyTorch"/>
    <s v=" Scikit-learn"/>
    <s v=" FastAPI"/>
    <s v=" Keras"/>
    <s v="skills_required"/>
    <x v="16"/>
  </r>
  <r>
    <s v=" MLflow"/>
    <s v=" Excel"/>
    <m/>
    <m/>
    <m/>
    <s v="skills_required"/>
    <x v="7"/>
  </r>
  <r>
    <s v=" PyTorch"/>
    <s v=" CUDA"/>
    <m/>
    <m/>
    <m/>
    <s v="skills_required"/>
    <x v="15"/>
  </r>
  <r>
    <s v=" R"/>
    <s v=" Hugging Face"/>
    <s v=" PyTorch"/>
    <s v=" AWS"/>
    <m/>
    <s v="skills_required"/>
    <x v="13"/>
  </r>
  <r>
    <s v=" C++"/>
    <s v=" R"/>
    <s v=" MLflow"/>
    <m/>
    <m/>
    <s v="skills_required"/>
    <x v="6"/>
  </r>
  <r>
    <s v=" Pandas"/>
    <s v=" R"/>
    <s v=" Flask"/>
    <m/>
    <m/>
    <s v="skills_required"/>
    <x v="5"/>
  </r>
  <r>
    <s v=" TensorFlow"/>
    <s v=" Hugging Face"/>
    <m/>
    <m/>
    <m/>
    <s v="skills_required"/>
    <x v="14"/>
  </r>
  <r>
    <s v=" AWS"/>
    <s v=" R"/>
    <s v=" Azure"/>
    <s v=" Scikit-learn"/>
    <m/>
    <s v="skills_required"/>
    <x v="5"/>
  </r>
  <r>
    <s v=" NumPy"/>
    <s v=" AWS"/>
    <s v=" PyTorch"/>
    <s v=" Pandas"/>
    <s v=" CUDA"/>
    <s v="skills_required"/>
    <x v="3"/>
  </r>
  <r>
    <s v=" Hugging Face"/>
    <s v=" NumPy"/>
    <s v=" Excel"/>
    <m/>
    <m/>
    <s v="skills_required"/>
    <x v="12"/>
  </r>
  <r>
    <s v=" LangChain"/>
    <s v=" Pandas"/>
    <s v=" NumPy"/>
    <s v=" TensorFlow"/>
    <m/>
    <s v="skills_required"/>
    <x v="20"/>
  </r>
  <r>
    <s v=" MLflow"/>
    <s v=" PyTorch"/>
    <m/>
    <m/>
    <m/>
    <s v="skills_required"/>
    <x v="10"/>
  </r>
  <r>
    <s v=" Flask"/>
    <s v=" Scikit-learn"/>
    <s v=" AWS"/>
    <m/>
    <m/>
    <s v="skills_required"/>
    <x v="14"/>
  </r>
  <r>
    <s v=" TensorFlow"/>
    <s v=" AWS"/>
    <s v=" Reinforcement Learning"/>
    <s v=" GCP"/>
    <s v=" NumPy"/>
    <s v="skills_required"/>
    <x v="17"/>
  </r>
  <r>
    <s v=" Hugging Face"/>
    <s v=" FastAPI"/>
    <s v=" CUDA"/>
    <s v=" MLflow"/>
    <s v=" Flask"/>
    <s v="skills_required"/>
    <x v="3"/>
  </r>
  <r>
    <s v=" Pandas"/>
    <s v=" Scikit-learn"/>
    <s v=" PyTorch"/>
    <m/>
    <m/>
    <s v="skills_required"/>
    <x v="20"/>
  </r>
  <r>
    <s v=" MLflow"/>
    <s v=" CUDA"/>
    <s v=" Azure"/>
    <s v=" C++"/>
    <s v=" GCP"/>
    <s v="skills_required"/>
    <x v="0"/>
  </r>
  <r>
    <s v=" Python"/>
    <s v=" TensorFlow"/>
    <s v=" Keras"/>
    <s v=" Excel"/>
    <m/>
    <s v="skills_required"/>
    <x v="8"/>
  </r>
  <r>
    <s v=" FastAPI"/>
    <s v=" AWS"/>
    <s v=" SQL"/>
    <s v=" Excel"/>
    <s v=" C++"/>
    <s v="skills_required"/>
    <x v="7"/>
  </r>
  <r>
    <s v=" TensorFlow"/>
    <s v=" Azure"/>
    <s v=" CUDA"/>
    <s v=" GCP"/>
    <s v=" Hugging Face"/>
    <s v="skills_required"/>
    <x v="21"/>
  </r>
  <r>
    <s v=" TensorFlow"/>
    <s v=" PyTorch"/>
    <s v=" Power BI"/>
    <s v=" GCP"/>
    <m/>
    <s v="skills_required"/>
    <x v="6"/>
  </r>
  <r>
    <s v=" FastAPI"/>
    <s v=" Python"/>
    <s v=" NumPy"/>
    <m/>
    <m/>
    <s v="skills_required"/>
    <x v="9"/>
  </r>
  <r>
    <s v=" SQL"/>
    <s v=" Hugging Face"/>
    <s v=" R"/>
    <s v=" LangChain"/>
    <m/>
    <s v="skills_required"/>
    <x v="15"/>
  </r>
  <r>
    <s v=" AWS"/>
    <s v=" Python"/>
    <s v=" Scikit-learn"/>
    <m/>
    <m/>
    <s v="skills_required"/>
    <x v="14"/>
  </r>
  <r>
    <s v=" AWS"/>
    <s v=" Keras"/>
    <s v=" R"/>
    <s v=" FastAPI"/>
    <m/>
    <s v="skills_required"/>
    <x v="15"/>
  </r>
  <r>
    <s v=" Azure"/>
    <s v=" Hugging Face"/>
    <s v=" CUDA"/>
    <s v=" MLflow"/>
    <m/>
    <s v="skills_required"/>
    <x v="7"/>
  </r>
  <r>
    <s v=" SQL"/>
    <s v=" AWS"/>
    <s v=" FastAPI"/>
    <s v=" TensorFlow"/>
    <s v=" PyTorch"/>
    <s v="skills_required"/>
    <x v="21"/>
  </r>
  <r>
    <s v=" Scikit-learn"/>
    <s v=" Excel"/>
    <s v=" TensorFlow"/>
    <s v=" GCP"/>
    <m/>
    <s v="skills_required"/>
    <x v="6"/>
  </r>
  <r>
    <s v=" Keras"/>
    <s v=" PyTorch"/>
    <s v=" GCP"/>
    <s v=" Excel"/>
    <m/>
    <s v="skills_required"/>
    <x v="20"/>
  </r>
  <r>
    <s v=" Excel"/>
    <s v=" CUDA"/>
    <m/>
    <m/>
    <m/>
    <s v="skills_required"/>
    <x v="4"/>
  </r>
  <r>
    <s v=" Flask"/>
    <s v=" AWS"/>
    <s v=" Reinforcement Learning"/>
    <s v=" FastAPI"/>
    <s v=" LangChain"/>
    <s v="skills_required"/>
    <x v="17"/>
  </r>
  <r>
    <s v=" Scikit-learn"/>
    <s v=" Pandas"/>
    <s v=" Azure"/>
    <s v=" Reinforcement Learning"/>
    <m/>
    <s v="skills_required"/>
    <x v="20"/>
  </r>
  <r>
    <s v=" Hugging Face"/>
    <s v=" Keras"/>
    <s v=" Azure"/>
    <s v=" Excel"/>
    <s v=" FastAPI"/>
    <s v="skills_required"/>
    <x v="12"/>
  </r>
  <r>
    <s v=" MLflow"/>
    <s v=" Azure"/>
    <s v=" Scikit-learn"/>
    <m/>
    <m/>
    <s v="skills_required"/>
    <x v="11"/>
  </r>
  <r>
    <s v=" R"/>
    <s v=" MLflow"/>
    <s v=" Flask"/>
    <s v=" TensorFlow"/>
    <m/>
    <s v="skills_required"/>
    <x v="0"/>
  </r>
  <r>
    <s v=" R"/>
    <s v=" TensorFlow"/>
    <s v=" Power BI"/>
    <s v=" Azure"/>
    <m/>
    <s v="skills_required"/>
    <x v="1"/>
  </r>
  <r>
    <s v=" Python"/>
    <s v=" Reinforcement Learning"/>
    <s v=" Scikit-learn"/>
    <m/>
    <m/>
    <s v="skills_required"/>
    <x v="7"/>
  </r>
  <r>
    <s v=" NumPy"/>
    <s v=" Keras"/>
    <s v=" AWS"/>
    <s v=" SQL"/>
    <m/>
    <s v="skills_required"/>
    <x v="16"/>
  </r>
  <r>
    <s v=" Azure"/>
    <s v=" NumPy"/>
    <s v=" Scikit-learn"/>
    <s v=" Pandas"/>
    <m/>
    <s v="skills_required"/>
    <x v="9"/>
  </r>
  <r>
    <s v=" R"/>
    <s v=" CUDA"/>
    <m/>
    <m/>
    <m/>
    <s v="skills_required"/>
    <x v="15"/>
  </r>
  <r>
    <s v=" Keras"/>
    <s v=" GCP"/>
    <s v=" MLflow"/>
    <m/>
    <m/>
    <s v="skills_required"/>
    <x v="3"/>
  </r>
  <r>
    <s v=" Excel"/>
    <s v=" NumPy"/>
    <s v=" LangChain"/>
    <m/>
    <m/>
    <s v="skills_required"/>
    <x v="6"/>
  </r>
  <r>
    <s v=" FastAPI"/>
    <s v=" Scikit-learn"/>
    <s v=" AWS"/>
    <m/>
    <m/>
    <s v="skills_required"/>
    <x v="6"/>
  </r>
  <r>
    <s v=" Scikit-learn"/>
    <s v=" Python"/>
    <s v=" Reinforcement Learning"/>
    <s v=" C++"/>
    <m/>
    <s v="skills_required"/>
    <x v="2"/>
  </r>
  <r>
    <s v=" Azure"/>
    <s v=" LangChain"/>
    <s v=" GCP"/>
    <m/>
    <m/>
    <s v="skills_required"/>
    <x v="20"/>
  </r>
  <r>
    <s v=" Hugging Face"/>
    <s v=" Scikit-learn"/>
    <s v=" C++"/>
    <m/>
    <m/>
    <s v="skills_required"/>
    <x v="21"/>
  </r>
  <r>
    <s v=" PyTorch"/>
    <s v=" Keras"/>
    <m/>
    <m/>
    <m/>
    <s v="skills_required"/>
    <x v="15"/>
  </r>
  <r>
    <s v=" FastAPI"/>
    <s v=" TensorFlow"/>
    <s v=" SQL"/>
    <m/>
    <m/>
    <s v="skills_required"/>
    <x v="6"/>
  </r>
  <r>
    <s v=" Power BI"/>
    <s v=" R"/>
    <s v=" NumPy"/>
    <s v=" Scikit-learn"/>
    <s v=" LangChain"/>
    <s v="skills_required"/>
    <x v="10"/>
  </r>
  <r>
    <s v=" AWS"/>
    <s v=" MLflow"/>
    <m/>
    <m/>
    <m/>
    <s v="skills_required"/>
    <x v="8"/>
  </r>
  <r>
    <s v=" PyTorch"/>
    <s v=" C++"/>
    <s v=" Pandas"/>
    <s v=" TensorFlow"/>
    <m/>
    <s v="skills_required"/>
    <x v="16"/>
  </r>
  <r>
    <s v=" PyTorch"/>
    <s v=" R"/>
    <s v=" Reinforcement Learning"/>
    <s v=" Flask"/>
    <s v=" Keras"/>
    <s v="skills_required"/>
    <x v="15"/>
  </r>
  <r>
    <s v=" R"/>
    <s v=" TensorFlow"/>
    <s v=" PyTorch"/>
    <m/>
    <m/>
    <s v="skills_required"/>
    <x v="1"/>
  </r>
  <r>
    <s v=" Keras"/>
    <s v=" C++"/>
    <s v=" GCP"/>
    <s v=" NumPy"/>
    <m/>
    <s v="skills_required"/>
    <x v="2"/>
  </r>
  <r>
    <s v=" Power BI"/>
    <s v=" Python"/>
    <s v=" Azure"/>
    <s v=" Hugging Face"/>
    <s v=" CUDA"/>
    <s v="skills_required"/>
    <x v="4"/>
  </r>
  <r>
    <s v=" Excel"/>
    <s v=" MLflow"/>
    <s v=" Pandas"/>
    <s v=" R"/>
    <s v=" NumPy"/>
    <s v="skills_required"/>
    <x v="8"/>
  </r>
  <r>
    <s v=" FastAPI"/>
    <s v=" Power BI"/>
    <s v=" MLflow"/>
    <m/>
    <m/>
    <s v="skills_required"/>
    <x v="7"/>
  </r>
  <r>
    <s v=" PyTorch"/>
    <s v=" R"/>
    <s v=" Power BI"/>
    <s v=" Flask"/>
    <s v=" Pandas"/>
    <s v="skills_required"/>
    <x v="3"/>
  </r>
  <r>
    <s v=" R"/>
    <s v=" Scikit-learn"/>
    <m/>
    <m/>
    <m/>
    <s v="skills_required"/>
    <x v="18"/>
  </r>
  <r>
    <s v=" PyTorch"/>
    <s v=" LangChain"/>
    <s v=" Flask"/>
    <s v=" GCP"/>
    <m/>
    <s v="skills_required"/>
    <x v="3"/>
  </r>
  <r>
    <s v=" Scikit-learn"/>
    <s v=" R"/>
    <s v=" Pandas"/>
    <m/>
    <m/>
    <s v="skills_required"/>
    <x v="18"/>
  </r>
  <r>
    <s v=" Python"/>
    <s v=" NumPy"/>
    <s v=" LangChain"/>
    <m/>
    <m/>
    <s v="skills_required"/>
    <x v="21"/>
  </r>
  <r>
    <s v=" Keras"/>
    <s v=" PyTorch"/>
    <s v=" Reinforcement Learning"/>
    <m/>
    <m/>
    <s v="skills_required"/>
    <x v="19"/>
  </r>
  <r>
    <s v=" GCP"/>
    <s v=" AWS"/>
    <s v=" Python"/>
    <s v=" Keras"/>
    <m/>
    <s v="skills_required"/>
    <x v="0"/>
  </r>
  <r>
    <s v=" Power BI"/>
    <s v=" Keras"/>
    <m/>
    <m/>
    <m/>
    <s v="skills_required"/>
    <x v="2"/>
  </r>
  <r>
    <s v=" Power BI"/>
    <s v=" Python"/>
    <s v=" Keras"/>
    <s v=" AWS"/>
    <m/>
    <s v="skills_required"/>
    <x v="19"/>
  </r>
  <r>
    <s v=" MLflow"/>
    <s v=" Power BI"/>
    <s v=" FastAPI"/>
    <s v=" NumPy"/>
    <m/>
    <s v="skills_required"/>
    <x v="17"/>
  </r>
  <r>
    <s v=" NumPy"/>
    <s v=" C++"/>
    <s v=" MLflow"/>
    <s v=" GCP"/>
    <m/>
    <s v="skills_required"/>
    <x v="20"/>
  </r>
  <r>
    <s v=" Pandas"/>
    <s v=" Power BI"/>
    <s v=" FastAPI"/>
    <m/>
    <m/>
    <s v="skills_required"/>
    <x v="17"/>
  </r>
  <r>
    <s v=" Power BI"/>
    <s v=" Azure"/>
    <s v=" Python"/>
    <m/>
    <m/>
    <s v="skills_required"/>
    <x v="20"/>
  </r>
  <r>
    <s v=" PyTorch"/>
    <s v=" Excel"/>
    <m/>
    <m/>
    <m/>
    <s v="skills_required"/>
    <x v="5"/>
  </r>
  <r>
    <s v=" GCP"/>
    <s v=" R"/>
    <s v=" MLflow"/>
    <s v=" Scikit-learn"/>
    <m/>
    <s v="skills_required"/>
    <x v="12"/>
  </r>
  <r>
    <s v=" LangChain"/>
    <s v=" Power BI"/>
    <s v=" Pandas"/>
    <s v=" CUDA"/>
    <s v=" TensorFlow"/>
    <s v="skills_required"/>
    <x v="8"/>
  </r>
  <r>
    <s v=" Power BI"/>
    <s v=" Reinforcement Learning"/>
    <s v=" SQL"/>
    <s v=" NumPy"/>
    <m/>
    <s v="skills_required"/>
    <x v="3"/>
  </r>
  <r>
    <s v=" FastAPI"/>
    <s v=" CUDA"/>
    <m/>
    <m/>
    <m/>
    <s v="skills_required"/>
    <x v="16"/>
  </r>
  <r>
    <s v=" MLflow"/>
    <s v=" TensorFlow"/>
    <s v=" AWS"/>
    <s v=" Hugging Face"/>
    <m/>
    <s v="skills_required"/>
    <x v="18"/>
  </r>
  <r>
    <s v=" Power BI"/>
    <s v=" Scikit-learn"/>
    <s v=" FastAPI"/>
    <s v=" Excel"/>
    <s v=" SQL"/>
    <s v="skills_required"/>
    <x v="5"/>
  </r>
  <r>
    <s v=" CUDA"/>
    <s v=" NumPy"/>
    <m/>
    <m/>
    <m/>
    <s v="skills_required"/>
    <x v="21"/>
  </r>
  <r>
    <s v=" Keras"/>
    <s v=" TensorFlow"/>
    <s v=" FastAPI"/>
    <m/>
    <m/>
    <s v="skills_required"/>
    <x v="18"/>
  </r>
  <r>
    <s v=" R"/>
    <s v=" LangChain"/>
    <m/>
    <m/>
    <m/>
    <s v="skills_required"/>
    <x v="9"/>
  </r>
  <r>
    <s v=" CUDA"/>
    <s v=" AWS"/>
    <s v=" TensorFlow"/>
    <s v=" Python"/>
    <m/>
    <s v="skills_required"/>
    <x v="6"/>
  </r>
  <r>
    <s v=" GCP"/>
    <s v=" Excel"/>
    <s v=" NumPy"/>
    <m/>
    <m/>
    <s v="skills_required"/>
    <x v="9"/>
  </r>
  <r>
    <s v=" Reinforcement Learning"/>
    <s v=" FastAPI"/>
    <s v=" Power BI"/>
    <s v=" AWS"/>
    <m/>
    <s v="skills_required"/>
    <x v="12"/>
  </r>
  <r>
    <s v=" FastAPI"/>
    <s v=" Python"/>
    <m/>
    <m/>
    <m/>
    <s v="skills_required"/>
    <x v="13"/>
  </r>
  <r>
    <s v=" TensorFlow"/>
    <s v=" Scikit-learn"/>
    <s v=" MLflow"/>
    <m/>
    <m/>
    <s v="skills_required"/>
    <x v="16"/>
  </r>
  <r>
    <s v=" SQL"/>
    <s v=" GCP"/>
    <s v=" Hugging Face"/>
    <m/>
    <m/>
    <s v="skills_required"/>
    <x v="1"/>
  </r>
  <r>
    <s v=" MLflow"/>
    <s v=" PyTorch"/>
    <s v=" LangChain"/>
    <s v=" Hugging Face"/>
    <s v=" AWS"/>
    <s v="skills_required"/>
    <x v="21"/>
  </r>
  <r>
    <s v=" Python"/>
    <s v=" PyTorch"/>
    <s v=" CUDA"/>
    <m/>
    <m/>
    <s v="skills_required"/>
    <x v="11"/>
  </r>
  <r>
    <s v=" Keras"/>
    <s v=" TensorFlow"/>
    <s v=" CUDA"/>
    <s v=" Flask"/>
    <m/>
    <s v="skills_required"/>
    <x v="2"/>
  </r>
  <r>
    <s v=" Power BI"/>
    <s v=" Hugging Face"/>
    <s v=" Pandas"/>
    <s v=" MLflow"/>
    <m/>
    <s v="skills_required"/>
    <x v="13"/>
  </r>
  <r>
    <s v=" PyTorch"/>
    <s v=" Reinforcement Learning"/>
    <s v=" MLflow"/>
    <m/>
    <m/>
    <s v="skills_required"/>
    <x v="16"/>
  </r>
  <r>
    <s v=" NumPy"/>
    <s v=" CUDA"/>
    <s v=" GCP"/>
    <s v=" TensorFlow"/>
    <s v=" Hugging Face"/>
    <s v="skills_required"/>
    <x v="8"/>
  </r>
  <r>
    <s v=" CUDA"/>
    <s v=" AWS"/>
    <m/>
    <m/>
    <m/>
    <s v="skills_required"/>
    <x v="16"/>
  </r>
  <r>
    <s v=" Python"/>
    <s v=" PyTorch"/>
    <s v=" GCP"/>
    <s v=" Power BI"/>
    <m/>
    <s v="skills_required"/>
    <x v="11"/>
  </r>
  <r>
    <s v=" MLflow"/>
    <s v=" CUDA"/>
    <m/>
    <m/>
    <m/>
    <s v="skills_required"/>
    <x v="9"/>
  </r>
  <r>
    <s v=" TensorFlow"/>
    <s v=" PyTorch"/>
    <m/>
    <m/>
    <m/>
    <s v="skills_required"/>
    <x v="20"/>
  </r>
  <r>
    <s v=" CUDA"/>
    <s v=" Keras"/>
    <m/>
    <m/>
    <m/>
    <s v="skills_required"/>
    <x v="3"/>
  </r>
  <r>
    <s v=" FastAPI"/>
    <s v=" Azure"/>
    <s v=" MLflow"/>
    <s v=" CUDA"/>
    <m/>
    <s v="skills_required"/>
    <x v="18"/>
  </r>
  <r>
    <s v=" Hugging Face"/>
    <s v=" GCP"/>
    <s v=" Excel"/>
    <s v=" MLflow"/>
    <s v=" CUDA"/>
    <s v="skills_required"/>
    <x v="21"/>
  </r>
  <r>
    <s v=" Excel"/>
    <s v=" Power BI"/>
    <s v=" SQL"/>
    <s v=" GCP"/>
    <m/>
    <s v="skills_required"/>
    <x v="7"/>
  </r>
  <r>
    <s v=" Scikit-learn"/>
    <s v=" Keras"/>
    <s v=" Power BI"/>
    <s v=" Excel"/>
    <m/>
    <s v="skills_required"/>
    <x v="12"/>
  </r>
  <r>
    <s v=" CUDA"/>
    <s v=" AWS"/>
    <m/>
    <m/>
    <m/>
    <s v="skills_required"/>
    <x v="17"/>
  </r>
  <r>
    <s v=" C++"/>
    <s v=" CUDA"/>
    <s v=" GCP"/>
    <s v=" Flask"/>
    <s v=" Reinforcement Learning"/>
    <s v="skills_required"/>
    <x v="17"/>
  </r>
  <r>
    <s v=" Excel"/>
    <s v=" Scikit-learn"/>
    <s v=" FastAPI"/>
    <s v=" Power BI"/>
    <m/>
    <s v="skills_required"/>
    <x v="8"/>
  </r>
  <r>
    <s v=" CUDA"/>
    <s v=" Power BI"/>
    <s v=" Azure"/>
    <s v=" AWS"/>
    <s v=" PyTorch"/>
    <s v="skills_required"/>
    <x v="8"/>
  </r>
  <r>
    <s v=" Pandas"/>
    <s v=" Scikit-learn"/>
    <s v=" CUDA"/>
    <s v=" Reinforcement Learning"/>
    <s v=" TensorFlow"/>
    <s v="skills_required"/>
    <x v="12"/>
  </r>
  <r>
    <s v=" PyTorch"/>
    <s v=" AWS"/>
    <s v=" SQL"/>
    <m/>
    <m/>
    <s v="skills_required"/>
    <x v="7"/>
  </r>
  <r>
    <s v=" GCP"/>
    <s v=" TensorFlow"/>
    <s v=" CUDA"/>
    <s v=" MLflow"/>
    <m/>
    <s v="skills_required"/>
    <x v="18"/>
  </r>
  <r>
    <s v=" NumPy"/>
    <s v=" R"/>
    <m/>
    <m/>
    <m/>
    <s v="skills_required"/>
    <x v="20"/>
  </r>
  <r>
    <s v=" NumPy"/>
    <s v=" R"/>
    <m/>
    <m/>
    <m/>
    <s v="skills_required"/>
    <x v="20"/>
  </r>
  <r>
    <s v=" PyTorch"/>
    <s v=" GCP"/>
    <m/>
    <m/>
    <m/>
    <s v="skills_required"/>
    <x v="16"/>
  </r>
  <r>
    <s v=" PyTorch"/>
    <s v=" Pandas"/>
    <s v=" R"/>
    <s v=" GCP"/>
    <m/>
    <s v="skills_required"/>
    <x v="15"/>
  </r>
  <r>
    <s v=" Azure"/>
    <s v=" LangChain"/>
    <s v=" Python"/>
    <m/>
    <m/>
    <s v="skills_required"/>
    <x v="14"/>
  </r>
  <r>
    <s v=" Scikit-learn"/>
    <s v=" TensorFlow"/>
    <s v=" PyTorch"/>
    <s v=" Hugging Face"/>
    <s v=" Flask"/>
    <s v="skills_required"/>
    <x v="21"/>
  </r>
  <r>
    <s v=" Pandas"/>
    <s v=" Power BI"/>
    <m/>
    <m/>
    <m/>
    <s v="skills_required"/>
    <x v="12"/>
  </r>
  <r>
    <s v=" MLflow"/>
    <s v=" LangChain"/>
    <m/>
    <m/>
    <m/>
    <s v="skills_required"/>
    <x v="14"/>
  </r>
  <r>
    <s v=" GCP"/>
    <s v=" PyTorch"/>
    <m/>
    <m/>
    <m/>
    <s v="skills_required"/>
    <x v="17"/>
  </r>
  <r>
    <s v=" GCP"/>
    <s v=" Reinforcement Learning"/>
    <s v=" R"/>
    <s v=" Python"/>
    <s v=" Power BI"/>
    <s v="skills_required"/>
    <x v="8"/>
  </r>
  <r>
    <s v=" Pandas"/>
    <s v=" NumPy"/>
    <s v=" FastAPI"/>
    <m/>
    <m/>
    <s v="skills_required"/>
    <x v="21"/>
  </r>
  <r>
    <s v=" Keras"/>
    <s v=" Scikit-learn"/>
    <s v=" TensorFlow"/>
    <m/>
    <m/>
    <s v="skills_required"/>
    <x v="6"/>
  </r>
  <r>
    <s v=" AWS"/>
    <s v=" Hugging Face"/>
    <s v=" R"/>
    <m/>
    <m/>
    <s v="skills_required"/>
    <x v="20"/>
  </r>
  <r>
    <s v=" PyTorch"/>
    <s v=" Flask"/>
    <m/>
    <m/>
    <m/>
    <s v="skills_required"/>
    <x v="8"/>
  </r>
  <r>
    <s v=" Pandas"/>
    <s v=" AWS"/>
    <m/>
    <m/>
    <m/>
    <s v="skills_required"/>
    <x v="12"/>
  </r>
  <r>
    <s v=" GCP"/>
    <s v=" Azure"/>
    <s v=" Scikit-learn"/>
    <s v=" Python"/>
    <m/>
    <s v="skills_required"/>
    <x v="10"/>
  </r>
  <r>
    <s v=" NumPy"/>
    <s v=" Excel"/>
    <m/>
    <m/>
    <m/>
    <s v="skills_required"/>
    <x v="20"/>
  </r>
  <r>
    <s v=" GCP"/>
    <s v=" PyTorch"/>
    <m/>
    <m/>
    <m/>
    <s v="skills_required"/>
    <x v="21"/>
  </r>
  <r>
    <s v=" SQL"/>
    <s v=" R"/>
    <s v=" AWS"/>
    <m/>
    <m/>
    <s v="skills_required"/>
    <x v="4"/>
  </r>
  <r>
    <s v=" SQL"/>
    <s v=" AWS"/>
    <s v=" Azure"/>
    <s v=" Python"/>
    <m/>
    <s v="skills_required"/>
    <x v="13"/>
  </r>
  <r>
    <s v=" Scikit-learn"/>
    <s v=" Flask"/>
    <s v=" Power BI"/>
    <m/>
    <m/>
    <s v="skills_required"/>
    <x v="3"/>
  </r>
  <r>
    <s v=" Azure"/>
    <s v=" Pandas"/>
    <s v=" NumPy"/>
    <m/>
    <m/>
    <s v="skills_required"/>
    <x v="20"/>
  </r>
  <r>
    <s v=" Power BI"/>
    <s v=" Scikit-learn"/>
    <m/>
    <m/>
    <m/>
    <s v="skills_required"/>
    <x v="14"/>
  </r>
  <r>
    <s v=" PyTorch"/>
    <s v=" Reinforcement Learning"/>
    <s v=" MLflow"/>
    <s v=" Scikit-learn"/>
    <m/>
    <s v="skills_required"/>
    <x v="9"/>
  </r>
  <r>
    <s v=" Python"/>
    <s v=" MLflow"/>
    <s v=" TensorFlow"/>
    <s v=" FastAPI"/>
    <m/>
    <s v="skills_required"/>
    <x v="12"/>
  </r>
  <r>
    <s v=" Python"/>
    <s v=" SQL"/>
    <m/>
    <m/>
    <m/>
    <s v="skills_required"/>
    <x v="7"/>
  </r>
  <r>
    <s v=" R"/>
    <s v=" TensorFlow"/>
    <s v=" Flask"/>
    <m/>
    <m/>
    <s v="skills_required"/>
    <x v="17"/>
  </r>
  <r>
    <s v=" Keras"/>
    <s v=" NumPy"/>
    <s v=" Pandas"/>
    <s v=" Hugging Face"/>
    <s v=" R"/>
    <s v="skills_required"/>
    <x v="21"/>
  </r>
  <r>
    <s v=" LangChain"/>
    <s v=" CUDA"/>
    <s v=" C++"/>
    <m/>
    <m/>
    <s v="skills_required"/>
    <x v="5"/>
  </r>
  <r>
    <s v=" R"/>
    <s v=" NumPy"/>
    <s v=" Reinforcement Learning"/>
    <m/>
    <m/>
    <s v="skills_required"/>
    <x v="7"/>
  </r>
  <r>
    <s v=" Keras"/>
    <s v=" Python"/>
    <s v=" FastAPI"/>
    <m/>
    <m/>
    <s v="skills_required"/>
    <x v="19"/>
  </r>
  <r>
    <s v=" C++"/>
    <s v=" PyTorch"/>
    <s v=" TensorFlow"/>
    <m/>
    <m/>
    <s v="skills_required"/>
    <x v="6"/>
  </r>
  <r>
    <s v=" CUDA"/>
    <s v=" R"/>
    <s v=" Scikit-learn"/>
    <m/>
    <m/>
    <s v="skills_required"/>
    <x v="20"/>
  </r>
  <r>
    <s v=" MLflow"/>
    <s v=" Flask"/>
    <s v=" AWS"/>
    <m/>
    <m/>
    <s v="skills_required"/>
    <x v="12"/>
  </r>
  <r>
    <s v=" FastAPI"/>
    <s v=" Hugging Face"/>
    <s v=" LangChain"/>
    <s v=" Flask"/>
    <m/>
    <s v="skills_required"/>
    <x v="3"/>
  </r>
  <r>
    <s v=" MLflow"/>
    <s v=" TensorFlow"/>
    <m/>
    <m/>
    <m/>
    <s v="skills_required"/>
    <x v="0"/>
  </r>
  <r>
    <s v=" Power BI"/>
    <s v=" GCP"/>
    <s v=" Flask"/>
    <s v=" Keras"/>
    <s v=" Pandas"/>
    <s v="skills_required"/>
    <x v="19"/>
  </r>
  <r>
    <s v=" GCP"/>
    <s v=" Reinforcement Learning"/>
    <s v=" Hugging Face"/>
    <m/>
    <m/>
    <s v="skills_required"/>
    <x v="19"/>
  </r>
  <r>
    <s v=" Keras"/>
    <s v=" Reinforcement Learning"/>
    <s v=" Flask"/>
    <s v=" TensorFlow"/>
    <s v=" R"/>
    <s v="skills_required"/>
    <x v="2"/>
  </r>
  <r>
    <s v=" R"/>
    <s v=" Scikit-learn"/>
    <s v=" SQL"/>
    <m/>
    <m/>
    <s v="skills_required"/>
    <x v="20"/>
  </r>
  <r>
    <s v=" CUDA"/>
    <s v=" Reinforcement Learning"/>
    <s v=" C++"/>
    <m/>
    <m/>
    <s v="skills_required"/>
    <x v="14"/>
  </r>
  <r>
    <s v=" C++"/>
    <s v=" MLflow"/>
    <s v=" Reinforcement Learning"/>
    <m/>
    <m/>
    <s v="skills_required"/>
    <x v="20"/>
  </r>
  <r>
    <s v=" Python"/>
    <s v=" AWS"/>
    <s v=" R"/>
    <s v=" Azure"/>
    <s v=" Pandas"/>
    <s v="skills_required"/>
    <x v="12"/>
  </r>
  <r>
    <s v=" NumPy"/>
    <s v=" C++"/>
    <s v=" Azure"/>
    <m/>
    <m/>
    <s v="skills_required"/>
    <x v="20"/>
  </r>
  <r>
    <s v=" PyTorch"/>
    <s v=" R"/>
    <s v=" Hugging Face"/>
    <s v=" CUDA"/>
    <m/>
    <s v="skills_required"/>
    <x v="7"/>
  </r>
  <r>
    <s v=" AWS"/>
    <s v=" Azure"/>
    <s v=" Pandas"/>
    <s v=" Keras"/>
    <s v=" Power BI"/>
    <s v="skills_required"/>
    <x v="21"/>
  </r>
  <r>
    <s v=" CUDA"/>
    <s v=" MLflow"/>
    <m/>
    <m/>
    <m/>
    <s v="skills_required"/>
    <x v="19"/>
  </r>
  <r>
    <s v=" MLflow"/>
    <s v=" Reinforcement Learning"/>
    <s v=" Azure"/>
    <m/>
    <m/>
    <s v="skills_required"/>
    <x v="11"/>
  </r>
  <r>
    <s v=" Excel"/>
    <s v=" Azure"/>
    <s v=" Flask"/>
    <s v=" Hugging Face"/>
    <s v=" Pandas"/>
    <s v="skills_required"/>
    <x v="1"/>
  </r>
  <r>
    <s v=" Hugging Face"/>
    <s v=" GCP"/>
    <m/>
    <m/>
    <m/>
    <s v="skills_required"/>
    <x v="18"/>
  </r>
  <r>
    <s v=" LangChain"/>
    <s v=" R"/>
    <s v=" Scikit-learn"/>
    <m/>
    <m/>
    <s v="skills_required"/>
    <x v="0"/>
  </r>
  <r>
    <s v=" Hugging Face"/>
    <s v=" Keras"/>
    <s v=" AWS"/>
    <s v=" MLflow"/>
    <s v=" R"/>
    <s v="skills_required"/>
    <x v="17"/>
  </r>
  <r>
    <s v=" Hugging Face"/>
    <s v=" Keras"/>
    <m/>
    <m/>
    <m/>
    <s v="skills_required"/>
    <x v="6"/>
  </r>
  <r>
    <s v=" Hugging Face"/>
    <s v=" SQL"/>
    <s v=" Azure"/>
    <m/>
    <m/>
    <s v="skills_required"/>
    <x v="3"/>
  </r>
  <r>
    <s v=" Scikit-learn"/>
    <s v=" Pandas"/>
    <s v=" NumPy"/>
    <s v=" Excel"/>
    <s v=" CUDA"/>
    <s v="skills_required"/>
    <x v="20"/>
  </r>
  <r>
    <s v=" PyTorch"/>
    <s v=" Keras"/>
    <s v=" Power BI"/>
    <s v=" Reinforcement Learning"/>
    <m/>
    <s v="skills_required"/>
    <x v="5"/>
  </r>
  <r>
    <s v=" TensorFlow"/>
    <s v=" Pandas"/>
    <s v=" Flask"/>
    <m/>
    <m/>
    <s v="skills_required"/>
    <x v="12"/>
  </r>
  <r>
    <s v=" CUDA"/>
    <s v=" Power BI"/>
    <s v=" FastAPI"/>
    <m/>
    <m/>
    <s v="skills_required"/>
    <x v="2"/>
  </r>
  <r>
    <s v=" Azure"/>
    <s v=" Keras"/>
    <s v=" PyTorch"/>
    <s v=" AWS"/>
    <s v=" Hugging Face"/>
    <s v="skills_required"/>
    <x v="6"/>
  </r>
  <r>
    <s v=" SQL"/>
    <s v=" TensorFlow"/>
    <m/>
    <m/>
    <m/>
    <s v="skills_required"/>
    <x v="9"/>
  </r>
  <r>
    <s v=" PyTorch"/>
    <s v=" FastAPI"/>
    <s v=" Hugging Face"/>
    <s v=" LangChain"/>
    <s v=" AWS"/>
    <s v="skills_required"/>
    <x v="19"/>
  </r>
  <r>
    <s v=" LangChain"/>
    <s v=" MLflow"/>
    <s v=" CUDA"/>
    <s v=" Reinforcement Learning"/>
    <m/>
    <s v="skills_required"/>
    <x v="3"/>
  </r>
  <r>
    <s v=" AWS"/>
    <s v=" Azure"/>
    <m/>
    <m/>
    <m/>
    <s v="skills_required"/>
    <x v="19"/>
  </r>
  <r>
    <s v=" TensorFlow"/>
    <s v=" C++"/>
    <s v=" Hugging Face"/>
    <s v=" SQL"/>
    <s v=" Flask"/>
    <s v="skills_required"/>
    <x v="11"/>
  </r>
  <r>
    <s v=" Reinforcement Learning"/>
    <s v=" NumPy"/>
    <s v=" LangChain"/>
    <m/>
    <m/>
    <s v="skills_required"/>
    <x v="8"/>
  </r>
  <r>
    <s v=" SQL"/>
    <s v=" PyTorch"/>
    <s v=" C++"/>
    <s v=" TensorFlow"/>
    <m/>
    <s v="skills_required"/>
    <x v="16"/>
  </r>
  <r>
    <s v=" AWS"/>
    <s v=" NumPy"/>
    <s v=" Power BI"/>
    <s v=" Hugging Face"/>
    <m/>
    <s v="skills_required"/>
    <x v="5"/>
  </r>
  <r>
    <s v=" Keras"/>
    <s v=" TensorFlow"/>
    <s v=" Scikit-learn"/>
    <m/>
    <m/>
    <s v="skills_required"/>
    <x v="13"/>
  </r>
  <r>
    <s v=" AWS"/>
    <s v=" Scikit-learn"/>
    <s v=" Flask"/>
    <m/>
    <m/>
    <s v="skills_required"/>
    <x v="12"/>
  </r>
  <r>
    <s v=" SQL"/>
    <s v=" Hugging Face"/>
    <s v=" Keras"/>
    <s v=" Pandas"/>
    <m/>
    <s v="skills_required"/>
    <x v="11"/>
  </r>
  <r>
    <s v=" Pandas"/>
    <s v=" PyTorch"/>
    <s v=" SQL"/>
    <s v=" R"/>
    <s v=" Excel"/>
    <s v="skills_required"/>
    <x v="9"/>
  </r>
  <r>
    <s v=" Hugging Face"/>
    <s v=" TensorFlow"/>
    <m/>
    <m/>
    <m/>
    <s v="skills_required"/>
    <x v="18"/>
  </r>
  <r>
    <s v=" R"/>
    <s v=" GCP"/>
    <m/>
    <m/>
    <m/>
    <s v="skills_required"/>
    <x v="18"/>
  </r>
  <r>
    <s v=" Excel"/>
    <s v=" TensorFlow"/>
    <s v=" AWS"/>
    <s v=" C++"/>
    <m/>
    <s v="skills_required"/>
    <x v="21"/>
  </r>
  <r>
    <s v=" Power BI"/>
    <s v=" SQL"/>
    <s v=" Pandas"/>
    <s v=" Reinforcement Learning"/>
    <m/>
    <s v="skills_required"/>
    <x v="9"/>
  </r>
  <r>
    <s v=" Reinforcement Learning"/>
    <s v=" R"/>
    <s v=" NumPy"/>
    <m/>
    <m/>
    <s v="skills_required"/>
    <x v="14"/>
  </r>
  <r>
    <s v=" C++"/>
    <s v=" SQL"/>
    <m/>
    <m/>
    <m/>
    <s v="skills_required"/>
    <x v="2"/>
  </r>
  <r>
    <s v=" Azure"/>
    <s v=" GCP"/>
    <s v=" Flask"/>
    <s v=" AWS"/>
    <m/>
    <s v="skills_required"/>
    <x v="2"/>
  </r>
  <r>
    <s v=" PyTorch"/>
    <s v=" R"/>
    <s v=" LangChain"/>
    <m/>
    <m/>
    <s v="skills_required"/>
    <x v="5"/>
  </r>
  <r>
    <s v=" Python"/>
    <s v=" CUDA"/>
    <m/>
    <m/>
    <m/>
    <s v="skills_required"/>
    <x v="19"/>
  </r>
  <r>
    <s v=" Pandas"/>
    <s v=" Hugging Face"/>
    <s v=" SQL"/>
    <s v=" LangChain"/>
    <s v=" Python"/>
    <s v="skills_required"/>
    <x v="8"/>
  </r>
  <r>
    <s v=" AWS"/>
    <s v=" Excel"/>
    <m/>
    <m/>
    <m/>
    <s v="skills_required"/>
    <x v="0"/>
  </r>
  <r>
    <s v=" Reinforcement Learning"/>
    <s v=" FastAPI"/>
    <s v=" R"/>
    <s v=" C++"/>
    <m/>
    <s v="skills_required"/>
    <x v="14"/>
  </r>
  <r>
    <s v=" LangChain"/>
    <s v=" CUDA"/>
    <m/>
    <m/>
    <m/>
    <s v="skills_required"/>
    <x v="7"/>
  </r>
  <r>
    <s v=" PyTorch"/>
    <s v=" Flask"/>
    <m/>
    <m/>
    <m/>
    <s v="skills_required"/>
    <x v="4"/>
  </r>
  <r>
    <s v=" Excel"/>
    <s v=" R"/>
    <m/>
    <m/>
    <m/>
    <s v="skills_required"/>
    <x v="10"/>
  </r>
  <r>
    <s v=" LangChain"/>
    <s v=" SQL"/>
    <s v=" TensorFlow"/>
    <s v=" R"/>
    <m/>
    <s v="skills_required"/>
    <x v="20"/>
  </r>
  <r>
    <s v=" LangChain"/>
    <s v=" R"/>
    <s v=" MLflow"/>
    <s v=" Azure"/>
    <s v=" TensorFlow"/>
    <s v="skills_required"/>
    <x v="7"/>
  </r>
  <r>
    <s v=" R"/>
    <s v=" Keras"/>
    <m/>
    <m/>
    <m/>
    <s v="skills_required"/>
    <x v="17"/>
  </r>
  <r>
    <s v=" CUDA"/>
    <s v=" Scikit-learn"/>
    <m/>
    <m/>
    <m/>
    <s v="skills_required"/>
    <x v="18"/>
  </r>
  <r>
    <s v=" CUDA"/>
    <s v=" GCP"/>
    <s v=" Scikit-learn"/>
    <s v=" Azure"/>
    <m/>
    <s v="skills_required"/>
    <x v="10"/>
  </r>
  <r>
    <s v=" Hugging Face"/>
    <s v=" Azure"/>
    <s v=" C++"/>
    <s v=" Keras"/>
    <s v=" Flask"/>
    <s v="skills_required"/>
    <x v="17"/>
  </r>
  <r>
    <s v=" Power BI"/>
    <s v=" GCP"/>
    <s v=" CUDA"/>
    <s v=" PyTorch"/>
    <s v=" Keras"/>
    <s v="skills_required"/>
    <x v="3"/>
  </r>
  <r>
    <s v=" C++"/>
    <s v=" Scikit-learn"/>
    <s v=" Flask"/>
    <s v=" PyTorch"/>
    <s v=" Pandas"/>
    <s v="skills_required"/>
    <x v="7"/>
  </r>
  <r>
    <s v=" Power BI"/>
    <s v=" Reinforcement Learning"/>
    <s v=" NumPy"/>
    <s v=" CUDA"/>
    <s v=" Excel"/>
    <s v="skills_required"/>
    <x v="19"/>
  </r>
  <r>
    <s v=" Azure"/>
    <s v=" R"/>
    <s v=" TensorFlow"/>
    <s v=" GCP"/>
    <m/>
    <s v="skills_required"/>
    <x v="5"/>
  </r>
  <r>
    <s v=" C++"/>
    <s v=" PyTorch"/>
    <s v=" Reinforcement Learning"/>
    <s v=" TensorFlow"/>
    <m/>
    <s v="skills_required"/>
    <x v="9"/>
  </r>
  <r>
    <s v=" GCP"/>
    <s v=" NumPy"/>
    <m/>
    <m/>
    <m/>
    <s v="skills_required"/>
    <x v="21"/>
  </r>
  <r>
    <s v=" NumPy"/>
    <s v=" Scikit-learn"/>
    <m/>
    <m/>
    <m/>
    <s v="skills_required"/>
    <x v="21"/>
  </r>
  <r>
    <s v=" Hugging Face"/>
    <s v=" GCP"/>
    <s v=" Flask"/>
    <m/>
    <m/>
    <s v="skills_required"/>
    <x v="14"/>
  </r>
  <r>
    <s v=" FastAPI"/>
    <s v=" AWS"/>
    <m/>
    <m/>
    <m/>
    <s v="skills_required"/>
    <x v="11"/>
  </r>
  <r>
    <s v=" CUDA"/>
    <s v=" C++"/>
    <m/>
    <m/>
    <m/>
    <s v="skills_required"/>
    <x v="2"/>
  </r>
  <r>
    <s v=" AWS"/>
    <s v=" NumPy"/>
    <s v=" Azure"/>
    <s v=" Power BI"/>
    <m/>
    <s v="skills_required"/>
    <x v="13"/>
  </r>
  <r>
    <s v=" NumPy"/>
    <s v=" Python"/>
    <s v=" AWS"/>
    <s v=" Flask"/>
    <s v=" Azure"/>
    <s v="skills_required"/>
    <x v="7"/>
  </r>
  <r>
    <s v=" Flask"/>
    <s v=" MLflow"/>
    <s v=" GCP"/>
    <m/>
    <m/>
    <s v="skills_required"/>
    <x v="15"/>
  </r>
  <r>
    <s v=" CUDA"/>
    <s v=" R"/>
    <m/>
    <m/>
    <m/>
    <s v="skills_required"/>
    <x v="20"/>
  </r>
  <r>
    <s v=" CUDA"/>
    <s v=" MLflow"/>
    <s v=" Python"/>
    <m/>
    <m/>
    <s v="skills_required"/>
    <x v="10"/>
  </r>
  <r>
    <s v=" SQL"/>
    <s v=" PyTorch"/>
    <s v=" Azure"/>
    <s v=" AWS"/>
    <m/>
    <s v="skills_required"/>
    <x v="16"/>
  </r>
  <r>
    <s v=" SQL"/>
    <s v=" Python"/>
    <s v=" MLflow"/>
    <s v=" Power BI"/>
    <s v=" FastAPI"/>
    <s v="skills_required"/>
    <x v="8"/>
  </r>
  <r>
    <s v=" SQL"/>
    <s v=" Keras"/>
    <s v=" C++"/>
    <m/>
    <m/>
    <s v="skills_required"/>
    <x v="13"/>
  </r>
  <r>
    <s v=" TensorFlow"/>
    <s v=" NumPy"/>
    <s v=" Pandas"/>
    <m/>
    <m/>
    <s v="skills_required"/>
    <x v="2"/>
  </r>
  <r>
    <s v=" NumPy"/>
    <s v=" Pandas"/>
    <s v=" PyTorch"/>
    <s v=" Azure"/>
    <m/>
    <s v="skills_required"/>
    <x v="19"/>
  </r>
  <r>
    <s v=" Keras"/>
    <s v=" CUDA"/>
    <s v=" PyTorch"/>
    <s v=" LangChain"/>
    <m/>
    <s v="skills_required"/>
    <x v="20"/>
  </r>
  <r>
    <s v=" Azure"/>
    <s v=" Reinforcement Learning"/>
    <s v=" TensorFlow"/>
    <s v=" Pandas"/>
    <s v=" FastAPI"/>
    <s v="skills_required"/>
    <x v="14"/>
  </r>
  <r>
    <s v=" MLflow"/>
    <s v=" PyTorch"/>
    <m/>
    <m/>
    <m/>
    <s v="skills_required"/>
    <x v="4"/>
  </r>
  <r>
    <s v=" Flask"/>
    <s v=" LangChain"/>
    <s v=" AWS"/>
    <s v=" Keras"/>
    <m/>
    <s v="skills_required"/>
    <x v="5"/>
  </r>
  <r>
    <s v=" TensorFlow"/>
    <s v=" C++"/>
    <m/>
    <m/>
    <m/>
    <s v="skills_required"/>
    <x v="15"/>
  </r>
  <r>
    <s v=" Hugging Face"/>
    <s v=" TensorFlow"/>
    <m/>
    <m/>
    <m/>
    <s v="skills_required"/>
    <x v="1"/>
  </r>
  <r>
    <s v=" Azure"/>
    <s v=" Reinforcement Learning"/>
    <s v=" LangChain"/>
    <s v=" AWS"/>
    <s v=" Hugging Face"/>
    <s v="skills_required"/>
    <x v="5"/>
  </r>
  <r>
    <s v=" Python"/>
    <s v=" TensorFlow"/>
    <s v=" LangChain"/>
    <m/>
    <m/>
    <s v="skills_required"/>
    <x v="2"/>
  </r>
  <r>
    <s v=" Scikit-learn"/>
    <s v=" Flask"/>
    <s v=" AWS"/>
    <s v=" Excel"/>
    <s v=" Power BI"/>
    <s v="skills_required"/>
    <x v="4"/>
  </r>
  <r>
    <s v=" R"/>
    <s v=" FastAPI"/>
    <s v=" Pandas"/>
    <s v=" Power BI"/>
    <m/>
    <s v="skills_required"/>
    <x v="19"/>
  </r>
  <r>
    <s v=" Hugging Face"/>
    <s v=" Scikit-learn"/>
    <s v=" GCP"/>
    <m/>
    <m/>
    <s v="skills_required"/>
    <x v="5"/>
  </r>
  <r>
    <s v=" Pandas"/>
    <s v=" TensorFlow"/>
    <s v=" AWS"/>
    <m/>
    <m/>
    <s v="skills_required"/>
    <x v="15"/>
  </r>
  <r>
    <s v=" Reinforcement Learning"/>
    <s v=" Scikit-learn"/>
    <s v=" PyTorch"/>
    <s v=" GCP"/>
    <m/>
    <s v="skills_required"/>
    <x v="11"/>
  </r>
  <r>
    <s v=" Hugging Face"/>
    <s v=" AWS"/>
    <s v=" TensorFlow"/>
    <s v=" R"/>
    <s v=" Power BI"/>
    <s v="skills_required"/>
    <x v="3"/>
  </r>
  <r>
    <s v=" Pandas"/>
    <s v=" Excel"/>
    <s v=" TensorFlow"/>
    <s v=" Azure"/>
    <m/>
    <s v="skills_required"/>
    <x v="5"/>
  </r>
  <r>
    <s v=" Pandas"/>
    <s v=" Reinforcement Learning"/>
    <m/>
    <m/>
    <m/>
    <s v="skills_required"/>
    <x v="14"/>
  </r>
  <r>
    <s v=" Keras"/>
    <s v=" PyTorch"/>
    <s v=" TensorFlow"/>
    <s v=" Flask"/>
    <s v=" Excel"/>
    <s v="skills_required"/>
    <x v="0"/>
  </r>
  <r>
    <s v=" TensorFlow"/>
    <s v=" AWS"/>
    <m/>
    <m/>
    <m/>
    <s v="skills_required"/>
    <x v="11"/>
  </r>
  <r>
    <s v=" NumPy"/>
    <s v=" Scikit-learn"/>
    <m/>
    <m/>
    <m/>
    <s v="skills_required"/>
    <x v="17"/>
  </r>
  <r>
    <s v=" Flask"/>
    <s v=" Keras"/>
    <s v=" Scikit-learn"/>
    <s v=" LangChain"/>
    <m/>
    <s v="skills_required"/>
    <x v="2"/>
  </r>
  <r>
    <s v=" Excel"/>
    <s v=" PyTorch"/>
    <s v=" Flask"/>
    <s v=" Reinforcement Learning"/>
    <m/>
    <s v="skills_required"/>
    <x v="20"/>
  </r>
  <r>
    <s v=" GCP"/>
    <s v=" Scikit-learn"/>
    <m/>
    <m/>
    <m/>
    <s v="skills_required"/>
    <x v="9"/>
  </r>
  <r>
    <s v=" Python"/>
    <s v=" Excel"/>
    <s v=" Flask"/>
    <m/>
    <m/>
    <s v="skills_required"/>
    <x v="17"/>
  </r>
  <r>
    <s v=" Keras"/>
    <s v=" Pandas"/>
    <s v=" GCP"/>
    <m/>
    <m/>
    <s v="skills_required"/>
    <x v="17"/>
  </r>
  <r>
    <s v=" Power BI"/>
    <s v=" AWS"/>
    <s v=" FastAPI"/>
    <s v=" C++"/>
    <m/>
    <s v="skills_required"/>
    <x v="13"/>
  </r>
  <r>
    <s v=" CUDA"/>
    <s v=" Azure"/>
    <m/>
    <m/>
    <m/>
    <s v="skills_required"/>
    <x v="8"/>
  </r>
  <r>
    <s v=" GCP"/>
    <s v=" Reinforcement Learning"/>
    <s v=" Excel"/>
    <s v=" FastAPI"/>
    <s v=" Power BI"/>
    <s v="skills_required"/>
    <x v="12"/>
  </r>
  <r>
    <s v=" Power BI"/>
    <s v=" PyTorch"/>
    <s v=" Hugging Face"/>
    <s v=" R"/>
    <m/>
    <s v="skills_required"/>
    <x v="3"/>
  </r>
  <r>
    <s v=" Reinforcement Learning"/>
    <s v=" Keras"/>
    <s v=" Pandas"/>
    <m/>
    <m/>
    <s v="skills_required"/>
    <x v="4"/>
  </r>
  <r>
    <s v=" FastAPI"/>
    <s v=" C++"/>
    <s v=" Hugging Face"/>
    <m/>
    <m/>
    <s v="skills_required"/>
    <x v="7"/>
  </r>
  <r>
    <s v=" PyTorch"/>
    <s v=" SQL"/>
    <s v=" FastAPI"/>
    <m/>
    <m/>
    <s v="skills_required"/>
    <x v="5"/>
  </r>
  <r>
    <s v=" Python"/>
    <s v=" Hugging Face"/>
    <s v=" Flask"/>
    <m/>
    <m/>
    <s v="skills_required"/>
    <x v="7"/>
  </r>
  <r>
    <s v=" Azure"/>
    <s v=" PyTorch"/>
    <s v=" GCP"/>
    <m/>
    <m/>
    <s v="skills_required"/>
    <x v="9"/>
  </r>
  <r>
    <s v=" LangChain"/>
    <s v=" Keras"/>
    <s v=" Scikit-learn"/>
    <s v=" Excel"/>
    <s v=" C++"/>
    <s v="skills_required"/>
    <x v="19"/>
  </r>
  <r>
    <s v=" Azure"/>
    <s v=" GCP"/>
    <m/>
    <m/>
    <m/>
    <s v="skills_required"/>
    <x v="1"/>
  </r>
  <r>
    <s v=" TensorFlow"/>
    <s v=" Keras"/>
    <m/>
    <m/>
    <m/>
    <s v="skills_required"/>
    <x v="20"/>
  </r>
  <r>
    <s v=" NumPy"/>
    <s v=" Scikit-learn"/>
    <m/>
    <m/>
    <m/>
    <s v="skills_required"/>
    <x v="11"/>
  </r>
  <r>
    <s v=" MLflow"/>
    <s v=" SQL"/>
    <m/>
    <m/>
    <m/>
    <s v="skills_required"/>
    <x v="5"/>
  </r>
  <r>
    <s v=" Scikit-learn"/>
    <s v=" Power BI"/>
    <m/>
    <m/>
    <m/>
    <s v="skills_required"/>
    <x v="11"/>
  </r>
  <r>
    <s v=" LangChain"/>
    <s v=" Python"/>
    <s v=" Keras"/>
    <m/>
    <m/>
    <s v="skills_required"/>
    <x v="6"/>
  </r>
  <r>
    <s v=" R"/>
    <s v=" Azure"/>
    <s v=" Power BI"/>
    <s v=" Excel"/>
    <m/>
    <s v="skills_required"/>
    <x v="9"/>
  </r>
  <r>
    <s v=" FastAPI"/>
    <s v=" Hugging Face"/>
    <s v=" PyTorch"/>
    <s v=" Power BI"/>
    <m/>
    <s v="skills_required"/>
    <x v="6"/>
  </r>
  <r>
    <s v=" Pandas"/>
    <s v=" FastAPI"/>
    <s v=" C++"/>
    <s v=" Excel"/>
    <m/>
    <s v="skills_required"/>
    <x v="4"/>
  </r>
  <r>
    <s v=" Pandas"/>
    <s v=" CUDA"/>
    <m/>
    <m/>
    <m/>
    <s v="skills_required"/>
    <x v="3"/>
  </r>
  <r>
    <s v=" Hugging Face"/>
    <s v=" Pandas"/>
    <s v=" Excel"/>
    <m/>
    <m/>
    <s v="skills_required"/>
    <x v="21"/>
  </r>
  <r>
    <s v=" LangChain"/>
    <s v=" C++"/>
    <m/>
    <m/>
    <m/>
    <s v="skills_required"/>
    <x v="21"/>
  </r>
  <r>
    <s v=" Excel"/>
    <s v=" AWS"/>
    <s v=" LangChain"/>
    <s v=" Python"/>
    <m/>
    <s v="skills_required"/>
    <x v="20"/>
  </r>
  <r>
    <s v=" C++"/>
    <s v=" R"/>
    <m/>
    <m/>
    <m/>
    <s v="skills_required"/>
    <x v="18"/>
  </r>
  <r>
    <s v=" Hugging Face"/>
    <s v=" Flask"/>
    <s v=" Python"/>
    <s v=" NumPy"/>
    <s v=" Scikit-learn"/>
    <s v="skills_required"/>
    <x v="8"/>
  </r>
  <r>
    <s v=" Azure"/>
    <s v=" TensorFlow"/>
    <m/>
    <m/>
    <m/>
    <s v="skills_required"/>
    <x v="20"/>
  </r>
  <r>
    <s v=" Reinforcement Learning"/>
    <s v=" Python"/>
    <m/>
    <m/>
    <m/>
    <s v="skills_required"/>
    <x v="2"/>
  </r>
  <r>
    <s v=" R"/>
    <s v=" Reinforcement Learning"/>
    <m/>
    <m/>
    <m/>
    <s v="skills_required"/>
    <x v="13"/>
  </r>
  <r>
    <s v=" AWS"/>
    <s v=" FastAPI"/>
    <m/>
    <m/>
    <m/>
    <s v="skills_required"/>
    <x v="5"/>
  </r>
  <r>
    <s v=" AWS"/>
    <s v=" SQL"/>
    <s v=" Python"/>
    <m/>
    <m/>
    <s v="skills_required"/>
    <x v="2"/>
  </r>
  <r>
    <s v=" Azure"/>
    <s v=" Python"/>
    <m/>
    <m/>
    <m/>
    <s v="skills_required"/>
    <x v="2"/>
  </r>
  <r>
    <s v=" Flask"/>
    <s v=" Power BI"/>
    <s v=" PyTorch"/>
    <s v=" SQL"/>
    <s v=" CUDA"/>
    <s v="skills_required"/>
    <x v="3"/>
  </r>
  <r>
    <s v=" AWS"/>
    <s v=" CUDA"/>
    <s v=" Azure"/>
    <s v=" Hugging Face"/>
    <m/>
    <s v="skills_required"/>
    <x v="1"/>
  </r>
  <r>
    <s v=" Python"/>
    <s v=" AWS"/>
    <s v=" R"/>
    <s v=" Keras"/>
    <m/>
    <s v="skills_required"/>
    <x v="12"/>
  </r>
  <r>
    <s v=" Azure"/>
    <s v=" Pandas"/>
    <s v=" PyTorch"/>
    <s v=" SQL"/>
    <m/>
    <s v="skills_required"/>
    <x v="3"/>
  </r>
  <r>
    <s v=" Excel"/>
    <s v=" LangChain"/>
    <m/>
    <m/>
    <m/>
    <s v="skills_required"/>
    <x v="0"/>
  </r>
  <r>
    <s v=" Flask"/>
    <s v=" NumPy"/>
    <s v=" GCP"/>
    <m/>
    <m/>
    <s v="skills_required"/>
    <x v="19"/>
  </r>
  <r>
    <s v=" Flask"/>
    <s v=" Pandas"/>
    <s v=" Scikit-learn"/>
    <m/>
    <m/>
    <s v="skills_required"/>
    <x v="9"/>
  </r>
  <r>
    <s v=" Pandas"/>
    <s v=" R"/>
    <s v=" Scikit-learn"/>
    <m/>
    <m/>
    <s v="skills_required"/>
    <x v="5"/>
  </r>
  <r>
    <s v=" TensorFlow"/>
    <s v=" Azure"/>
    <s v=" Reinforcement Learning"/>
    <m/>
    <m/>
    <s v="skills_required"/>
    <x v="3"/>
  </r>
  <r>
    <s v=" Keras"/>
    <s v=" FastAPI"/>
    <s v=" Power BI"/>
    <m/>
    <m/>
    <s v="skills_required"/>
    <x v="9"/>
  </r>
  <r>
    <s v=" Pandas"/>
    <s v=" AWS"/>
    <m/>
    <m/>
    <m/>
    <s v="skills_required"/>
    <x v="21"/>
  </r>
  <r>
    <s v=" Python"/>
    <s v=" PyTorch"/>
    <s v=" GCP"/>
    <s v=" C++"/>
    <m/>
    <s v="skills_required"/>
    <x v="7"/>
  </r>
  <r>
    <s v=" Flask"/>
    <s v=" CUDA"/>
    <s v=" NumPy"/>
    <s v=" AWS"/>
    <s v=" SQL"/>
    <s v="skills_required"/>
    <x v="14"/>
  </r>
  <r>
    <s v=" TensorFlow"/>
    <s v=" Azure"/>
    <m/>
    <m/>
    <m/>
    <s v="skills_required"/>
    <x v="12"/>
  </r>
  <r>
    <s v=" FastAPI"/>
    <s v=" PyTorch"/>
    <s v=" Hugging Face"/>
    <s v=" Pandas"/>
    <m/>
    <s v="skills_required"/>
    <x v="19"/>
  </r>
  <r>
    <s v=" NumPy"/>
    <s v=" R"/>
    <s v=" LangChain"/>
    <s v=" Reinforcement Learning"/>
    <m/>
    <s v="skills_required"/>
    <x v="7"/>
  </r>
  <r>
    <s v=" LangChain"/>
    <s v=" MLflow"/>
    <s v=" AWS"/>
    <s v=" Reinforcement Learning"/>
    <m/>
    <s v="skills_required"/>
    <x v="17"/>
  </r>
  <r>
    <s v=" LangChain"/>
    <s v=" FastAPI"/>
    <m/>
    <m/>
    <m/>
    <s v="skills_required"/>
    <x v="16"/>
  </r>
  <r>
    <s v=" SQL"/>
    <s v=" Reinforcement Learning"/>
    <m/>
    <m/>
    <m/>
    <s v="skills_required"/>
    <x v="12"/>
  </r>
  <r>
    <s v=" AWS"/>
    <s v=" TensorFlow"/>
    <s v=" Keras"/>
    <s v=" CUDA"/>
    <s v=" Pandas"/>
    <s v="skills_required"/>
    <x v="18"/>
  </r>
  <r>
    <s v=" Pandas"/>
    <s v=" CUDA"/>
    <m/>
    <m/>
    <m/>
    <s v="skills_required"/>
    <x v="18"/>
  </r>
  <r>
    <s v=" GCP"/>
    <s v=" Hugging Face"/>
    <m/>
    <m/>
    <m/>
    <s v="skills_required"/>
    <x v="6"/>
  </r>
  <r>
    <s v=" Power BI"/>
    <s v=" MLflow"/>
    <s v=" Python"/>
    <s v=" GCP"/>
    <m/>
    <s v="skills_required"/>
    <x v="10"/>
  </r>
  <r>
    <s v=" R"/>
    <s v=" AWS"/>
    <s v=" PyTorch"/>
    <m/>
    <m/>
    <s v="skills_required"/>
    <x v="6"/>
  </r>
  <r>
    <s v=" Python"/>
    <s v=" Pandas"/>
    <m/>
    <m/>
    <m/>
    <s v="skills_required"/>
    <x v="9"/>
  </r>
  <r>
    <s v=" Python"/>
    <s v=" GCP"/>
    <s v=" C++"/>
    <m/>
    <m/>
    <s v="skills_required"/>
    <x v="18"/>
  </r>
  <r>
    <s v=" AWS"/>
    <s v=" Scikit-learn"/>
    <m/>
    <m/>
    <m/>
    <s v="skills_required"/>
    <x v="13"/>
  </r>
  <r>
    <s v=" LangChain"/>
    <s v=" Pandas"/>
    <s v=" TensorFlow"/>
    <m/>
    <m/>
    <s v="skills_required"/>
    <x v="5"/>
  </r>
  <r>
    <s v=" Azure"/>
    <s v=" NumPy"/>
    <m/>
    <m/>
    <m/>
    <s v="skills_required"/>
    <x v="9"/>
  </r>
  <r>
    <s v=" Scikit-learn"/>
    <s v=" SQL"/>
    <s v=" LangChain"/>
    <m/>
    <m/>
    <s v="skills_required"/>
    <x v="11"/>
  </r>
  <r>
    <s v=" SQL"/>
    <s v=" Scikit-learn"/>
    <s v=" NumPy"/>
    <s v=" Excel"/>
    <s v=" PyTorch"/>
    <s v="skills_required"/>
    <x v="20"/>
  </r>
  <r>
    <s v=" Scikit-learn"/>
    <s v=" R"/>
    <s v=" Python"/>
    <s v=" Keras"/>
    <m/>
    <s v="skills_required"/>
    <x v="18"/>
  </r>
  <r>
    <s v=" Reinforcement Learning"/>
    <s v=" Azure"/>
    <s v=" CUDA"/>
    <s v=" MLflow"/>
    <m/>
    <s v="skills_required"/>
    <x v="8"/>
  </r>
  <r>
    <s v=" AWS"/>
    <s v=" NumPy"/>
    <s v=" MLflow"/>
    <s v=" TensorFlow"/>
    <s v=" Flask"/>
    <s v="skills_required"/>
    <x v="7"/>
  </r>
  <r>
    <s v=" Power BI"/>
    <s v=" LangChain"/>
    <s v=" Excel"/>
    <s v=" MLflow"/>
    <s v=" R"/>
    <s v="skills_required"/>
    <x v="16"/>
  </r>
  <r>
    <s v=" MLflow"/>
    <s v=" CUDA"/>
    <s v=" Python"/>
    <s v=" Keras"/>
    <s v=" SQL"/>
    <s v="skills_required"/>
    <x v="9"/>
  </r>
  <r>
    <s v=" MLflow"/>
    <s v=" TensorFlow"/>
    <s v=" Power BI"/>
    <m/>
    <m/>
    <s v="skills_required"/>
    <x v="6"/>
  </r>
  <r>
    <s v=" CUDA"/>
    <s v=" TensorFlow"/>
    <m/>
    <m/>
    <m/>
    <s v="skills_required"/>
    <x v="11"/>
  </r>
  <r>
    <s v=" Excel"/>
    <s v=" Power BI"/>
    <s v=" SQL"/>
    <m/>
    <m/>
    <s v="skills_required"/>
    <x v="15"/>
  </r>
  <r>
    <s v=" Reinforcement Learning"/>
    <s v=" CUDA"/>
    <s v=" R"/>
    <s v=" SQL"/>
    <s v=" Excel"/>
    <s v="skills_required"/>
    <x v="12"/>
  </r>
  <r>
    <s v=" Reinforcement Learning"/>
    <s v=" Pandas"/>
    <s v=" CUDA"/>
    <s v=" Azure"/>
    <m/>
    <s v="skills_required"/>
    <x v="16"/>
  </r>
  <r>
    <s v=" Power BI"/>
    <s v=" PyTorch"/>
    <m/>
    <m/>
    <m/>
    <s v="skills_required"/>
    <x v="19"/>
  </r>
  <r>
    <s v=" Hugging Face"/>
    <s v=" PyTorch"/>
    <s v=" SQL"/>
    <m/>
    <m/>
    <s v="skills_required"/>
    <x v="8"/>
  </r>
  <r>
    <s v=" AWS"/>
    <s v=" Hugging Face"/>
    <s v=" Flask"/>
    <s v=" R"/>
    <m/>
    <s v="skills_required"/>
    <x v="12"/>
  </r>
  <r>
    <s v=" TensorFlow"/>
    <s v=" GCP"/>
    <s v=" R"/>
    <m/>
    <m/>
    <s v="skills_required"/>
    <x v="5"/>
  </r>
  <r>
    <s v=" GCP"/>
    <s v=" Keras"/>
    <s v=" AWS"/>
    <s v=" TensorFlow"/>
    <s v=" LangChain"/>
    <s v="skills_required"/>
    <x v="8"/>
  </r>
  <r>
    <s v=" PyTorch"/>
    <s v=" Hugging Face"/>
    <s v=" CUDA"/>
    <s v=" Azure"/>
    <s v=" MLflow"/>
    <s v="skills_required"/>
    <x v="5"/>
  </r>
  <r>
    <s v=" Power BI"/>
    <s v=" Azure"/>
    <s v=" Python"/>
    <m/>
    <m/>
    <s v="skills_required"/>
    <x v="4"/>
  </r>
  <r>
    <s v=" FastAPI"/>
    <s v=" Scikit-learn"/>
    <m/>
    <m/>
    <m/>
    <s v="skills_required"/>
    <x v="8"/>
  </r>
  <r>
    <s v=" AWS"/>
    <s v=" Power BI"/>
    <s v=" Flask"/>
    <s v=" SQL"/>
    <s v=" MLflow"/>
    <s v="skills_required"/>
    <x v="20"/>
  </r>
  <r>
    <s v=" AWS"/>
    <s v=" R"/>
    <s v=" Pandas"/>
    <s v=" Power BI"/>
    <s v=" TensorFlow"/>
    <s v="skills_required"/>
    <x v="5"/>
  </r>
  <r>
    <s v=" R"/>
    <s v=" LangChain"/>
    <m/>
    <m/>
    <m/>
    <s v="skills_required"/>
    <x v="6"/>
  </r>
  <r>
    <s v=" C++"/>
    <s v=" NumPy"/>
    <s v=" Python"/>
    <s v=" GCP"/>
    <m/>
    <s v="skills_required"/>
    <x v="16"/>
  </r>
  <r>
    <s v=" Flask"/>
    <s v=" MLflow"/>
    <m/>
    <m/>
    <m/>
    <s v="skills_required"/>
    <x v="9"/>
  </r>
  <r>
    <s v=" Reinforcement Learning"/>
    <s v=" Pandas"/>
    <s v=" GCP"/>
    <s v=" FastAPI"/>
    <m/>
    <s v="skills_required"/>
    <x v="3"/>
  </r>
  <r>
    <s v=" GCP"/>
    <s v=" Scikit-learn"/>
    <m/>
    <m/>
    <m/>
    <s v="skills_required"/>
    <x v="17"/>
  </r>
  <r>
    <s v=" Python"/>
    <s v=" GCP"/>
    <m/>
    <m/>
    <m/>
    <s v="skills_required"/>
    <x v="8"/>
  </r>
  <r>
    <s v=" Pandas"/>
    <s v=" Reinforcement Learning"/>
    <m/>
    <m/>
    <m/>
    <s v="skills_required"/>
    <x v="0"/>
  </r>
  <r>
    <s v=" Python"/>
    <s v=" MLflow"/>
    <s v=" Flask"/>
    <m/>
    <m/>
    <s v="skills_required"/>
    <x v="21"/>
  </r>
  <r>
    <s v=" LangChain"/>
    <s v=" MLflow"/>
    <s v=" FastAPI"/>
    <m/>
    <m/>
    <s v="skills_required"/>
    <x v="1"/>
  </r>
  <r>
    <s v=" MLflow"/>
    <s v=" Pandas"/>
    <s v=" PyTorch"/>
    <m/>
    <m/>
    <s v="skills_required"/>
    <x v="15"/>
  </r>
  <r>
    <s v=" Keras"/>
    <s v=" Flask"/>
    <s v=" R"/>
    <s v=" PyTorch"/>
    <s v=" Python"/>
    <s v="skills_required"/>
    <x v="10"/>
  </r>
  <r>
    <s v=" Keras"/>
    <s v=" LangChain"/>
    <m/>
    <m/>
    <m/>
    <s v="skills_required"/>
    <x v="4"/>
  </r>
  <r>
    <s v=" Pandas"/>
    <s v=" TensorFlow"/>
    <s v=" Hugging Face"/>
    <s v=" Python"/>
    <m/>
    <s v="skills_required"/>
    <x v="11"/>
  </r>
  <r>
    <s v=" Excel"/>
    <s v=" Azure"/>
    <s v=" PyTorch"/>
    <s v=" Scikit-learn"/>
    <m/>
    <s v="skills_required"/>
    <x v="17"/>
  </r>
  <r>
    <s v=" NumPy"/>
    <s v=" Python"/>
    <s v=" Power BI"/>
    <s v=" Scikit-learn"/>
    <m/>
    <s v="skills_required"/>
    <x v="17"/>
  </r>
  <r>
    <s v=" CUDA"/>
    <s v=" R"/>
    <s v=" Python"/>
    <s v=" FastAPI"/>
    <s v=" SQL"/>
    <s v="skills_required"/>
    <x v="6"/>
  </r>
  <r>
    <s v=" Pandas"/>
    <s v=" Flask"/>
    <s v=" AWS"/>
    <m/>
    <m/>
    <s v="skills_required"/>
    <x v="12"/>
  </r>
  <r>
    <s v=" NumPy"/>
    <s v=" LangChain"/>
    <s v=" CUDA"/>
    <s v=" Reinforcement Learning"/>
    <s v=" Excel"/>
    <s v="skills_required"/>
    <x v="18"/>
  </r>
  <r>
    <s v=" Scikit-learn"/>
    <s v=" MLflow"/>
    <s v=" Python"/>
    <s v=" SQL"/>
    <s v=" Excel"/>
    <s v="skills_required"/>
    <x v="7"/>
  </r>
  <r>
    <s v=" SQL"/>
    <s v=" TensorFlow"/>
    <s v=" Keras"/>
    <s v=" Reinforcement Learning"/>
    <m/>
    <s v="skills_required"/>
    <x v="4"/>
  </r>
  <r>
    <s v=" R"/>
    <s v=" C++"/>
    <s v=" TensorFlow"/>
    <s v=" Python"/>
    <m/>
    <s v="skills_required"/>
    <x v="18"/>
  </r>
  <r>
    <s v=" FastAPI"/>
    <s v=" MLflow"/>
    <s v=" C++"/>
    <s v=" Pandas"/>
    <s v=" NumPy"/>
    <s v="skills_required"/>
    <x v="14"/>
  </r>
  <r>
    <s v=" Pandas"/>
    <s v=" FastAPI"/>
    <s v=" R"/>
    <m/>
    <m/>
    <s v="skills_required"/>
    <x v="10"/>
  </r>
  <r>
    <s v=" Hugging Face"/>
    <s v=" LangChain"/>
    <s v=" Reinforcement Learning"/>
    <m/>
    <m/>
    <s v="skills_required"/>
    <x v="6"/>
  </r>
  <r>
    <s v=" Power BI"/>
    <s v=" Azure"/>
    <s v=" NumPy"/>
    <s v=" Hugging Face"/>
    <s v=" LangChain"/>
    <s v="skills_required"/>
    <x v="3"/>
  </r>
  <r>
    <s v=" TensorFlow"/>
    <s v=" Python"/>
    <s v=" Azure"/>
    <s v=" C++"/>
    <s v=" SQL"/>
    <s v="skills_required"/>
    <x v="18"/>
  </r>
  <r>
    <s v=" PyTorch"/>
    <s v=" Azure"/>
    <s v=" R"/>
    <s v=" Python"/>
    <s v=" GCP"/>
    <s v="skills_required"/>
    <x v="2"/>
  </r>
  <r>
    <s v=" AWS"/>
    <s v=" MLflow"/>
    <s v=" TensorFlow"/>
    <m/>
    <m/>
    <s v="skills_required"/>
    <x v="6"/>
  </r>
  <r>
    <s v=" FastAPI"/>
    <s v=" Python"/>
    <s v=" Excel"/>
    <s v=" AWS"/>
    <m/>
    <s v="skills_required"/>
    <x v="7"/>
  </r>
  <r>
    <s v=" MLflow"/>
    <s v=" FastAPI"/>
    <s v=" R"/>
    <s v=" TensorFlow"/>
    <s v=" NumPy"/>
    <s v="skills_required"/>
    <x v="18"/>
  </r>
  <r>
    <s v=" FastAPI"/>
    <s v=" Excel"/>
    <m/>
    <m/>
    <m/>
    <s v="skills_required"/>
    <x v="4"/>
  </r>
  <r>
    <s v=" C++"/>
    <s v=" MLflow"/>
    <m/>
    <m/>
    <m/>
    <s v="skills_required"/>
    <x v="10"/>
  </r>
  <r>
    <s v=" TensorFlow"/>
    <s v=" R"/>
    <s v=" Azure"/>
    <m/>
    <m/>
    <s v="skills_required"/>
    <x v="7"/>
  </r>
  <r>
    <s v=" Azure"/>
    <s v=" Flask"/>
    <s v=" Reinforcement Learning"/>
    <s v=" TensorFlow"/>
    <s v=" Excel"/>
    <s v="skills_required"/>
    <x v="10"/>
  </r>
  <r>
    <s v=" Flask"/>
    <s v=" Hugging Face"/>
    <s v=" TensorFlow"/>
    <m/>
    <m/>
    <s v="skills_required"/>
    <x v="3"/>
  </r>
  <r>
    <s v=" TensorFlow"/>
    <s v=" FastAPI"/>
    <s v=" Power BI"/>
    <s v=" LangChain"/>
    <s v=" MLflow"/>
    <s v="skills_required"/>
    <x v="13"/>
  </r>
  <r>
    <s v=" AWS"/>
    <s v=" Python"/>
    <s v=" MLflow"/>
    <m/>
    <m/>
    <s v="skills_required"/>
    <x v="11"/>
  </r>
  <r>
    <s v=" FastAPI"/>
    <s v=" MLflow"/>
    <s v=" LangChain"/>
    <m/>
    <m/>
    <s v="skills_required"/>
    <x v="5"/>
  </r>
  <r>
    <s v=" Python"/>
    <s v=" AWS"/>
    <m/>
    <m/>
    <m/>
    <s v="skills_required"/>
    <x v="12"/>
  </r>
  <r>
    <s v=" R"/>
    <s v=" Azure"/>
    <s v=" CUDA"/>
    <m/>
    <m/>
    <s v="skills_required"/>
    <x v="12"/>
  </r>
  <r>
    <s v=" Scikit-learn"/>
    <s v=" Excel"/>
    <s v=" SQL"/>
    <m/>
    <m/>
    <s v="skills_required"/>
    <x v="9"/>
  </r>
  <r>
    <s v=" LangChain"/>
    <s v=" CUDA"/>
    <m/>
    <m/>
    <m/>
    <s v="skills_required"/>
    <x v="21"/>
  </r>
  <r>
    <s v=" C++"/>
    <s v=" Azure"/>
    <s v=" FastAPI"/>
    <s v=" CUDA"/>
    <s v=" Scikit-learn"/>
    <s v="skills_required"/>
    <x v="7"/>
  </r>
  <r>
    <s v=" C++"/>
    <s v=" Excel"/>
    <m/>
    <m/>
    <m/>
    <s v="skills_required"/>
    <x v="13"/>
  </r>
  <r>
    <s v=" Hugging Face"/>
    <s v=" Excel"/>
    <s v=" Keras"/>
    <m/>
    <m/>
    <s v="skills_required"/>
    <x v="11"/>
  </r>
  <r>
    <s v=" TensorFlow"/>
    <s v=" C++"/>
    <s v=" Power BI"/>
    <s v=" MLflow"/>
    <s v=" AWS"/>
    <s v="skills_required"/>
    <x v="12"/>
  </r>
  <r>
    <s v=" Keras"/>
    <s v=" CUDA"/>
    <s v=" PyTorch"/>
    <s v=" MLflow"/>
    <s v=" NumPy"/>
    <s v="skills_required"/>
    <x v="5"/>
  </r>
  <r>
    <s v=" Power BI"/>
    <s v=" Pandas"/>
    <m/>
    <m/>
    <m/>
    <s v="skills_required"/>
    <x v="8"/>
  </r>
  <r>
    <s v=" PyTorch"/>
    <s v=" R"/>
    <s v=" FastAPI"/>
    <s v=" Excel"/>
    <s v=" NumPy"/>
    <s v="skills_required"/>
    <x v="1"/>
  </r>
  <r>
    <s v=" FastAPI"/>
    <s v=" C++"/>
    <s v=" CUDA"/>
    <m/>
    <m/>
    <s v="skills_required"/>
    <x v="9"/>
  </r>
  <r>
    <s v=" TensorFlow"/>
    <s v=" SQL"/>
    <s v=" Flask"/>
    <s v=" C++"/>
    <s v=" Keras"/>
    <s v="skills_required"/>
    <x v="21"/>
  </r>
  <r>
    <s v=" NumPy"/>
    <s v=" TensorFlow"/>
    <s v=" R"/>
    <m/>
    <m/>
    <s v="skills_required"/>
    <x v="6"/>
  </r>
  <r>
    <s v=" PyTorch"/>
    <s v=" R"/>
    <s v=" Scikit-learn"/>
    <s v=" AWS"/>
    <s v=" Excel"/>
    <s v="skills_required"/>
    <x v="15"/>
  </r>
  <r>
    <s v=" SQL"/>
    <s v=" GCP"/>
    <s v=" Hugging Face"/>
    <s v=" R"/>
    <m/>
    <s v="skills_required"/>
    <x v="3"/>
  </r>
  <r>
    <s v=" CUDA"/>
    <s v=" GCP"/>
    <s v=" Reinforcement Learning"/>
    <s v=" TensorFlow"/>
    <m/>
    <s v="skills_required"/>
    <x v="3"/>
  </r>
  <r>
    <s v=" Hugging Face"/>
    <s v=" R"/>
    <m/>
    <m/>
    <m/>
    <s v="skills_required"/>
    <x v="7"/>
  </r>
  <r>
    <s v=" Scikit-learn"/>
    <s v=" Python"/>
    <s v=" AWS"/>
    <s v=" LangChain"/>
    <s v=" C++"/>
    <s v="skills_required"/>
    <x v="15"/>
  </r>
  <r>
    <s v=" Excel"/>
    <s v=" Scikit-learn"/>
    <s v=" TensorFlow"/>
    <m/>
    <m/>
    <s v="skills_required"/>
    <x v="14"/>
  </r>
  <r>
    <s v=" GCP"/>
    <s v=" AWS"/>
    <s v=" FastAPI"/>
    <s v=" Excel"/>
    <s v=" Pandas"/>
    <s v="skills_required"/>
    <x v="1"/>
  </r>
  <r>
    <s v=" R"/>
    <s v=" GCP"/>
    <m/>
    <m/>
    <m/>
    <s v="skills_required"/>
    <x v="13"/>
  </r>
  <r>
    <s v=" C++"/>
    <s v=" Azure"/>
    <s v=" Reinforcement Learning"/>
    <s v=" CUDA"/>
    <m/>
    <s v="skills_required"/>
    <x v="20"/>
  </r>
  <r>
    <s v=" Azure"/>
    <s v=" CUDA"/>
    <s v=" GCP"/>
    <m/>
    <m/>
    <s v="skills_required"/>
    <x v="12"/>
  </r>
  <r>
    <s v=" PyTorch"/>
    <s v=" Excel"/>
    <s v=" R"/>
    <s v=" NumPy"/>
    <m/>
    <s v="skills_required"/>
    <x v="15"/>
  </r>
  <r>
    <s v=" MLflow"/>
    <s v=" AWS"/>
    <s v=" Flask"/>
    <s v=" C++"/>
    <m/>
    <s v="skills_required"/>
    <x v="11"/>
  </r>
  <r>
    <s v=" Reinforcement Learning"/>
    <s v=" TensorFlow"/>
    <s v=" FastAPI"/>
    <s v=" SQL"/>
    <s v=" Power BI"/>
    <s v="skills_required"/>
    <x v="10"/>
  </r>
  <r>
    <s v=" NumPy"/>
    <s v=" Power BI"/>
    <s v=" Azure"/>
    <s v=" C++"/>
    <m/>
    <s v="skills_required"/>
    <x v="13"/>
  </r>
  <r>
    <s v=" Flask"/>
    <s v=" FastAPI"/>
    <s v=" Pandas"/>
    <s v=" Power BI"/>
    <m/>
    <s v="skills_required"/>
    <x v="17"/>
  </r>
  <r>
    <s v=" Excel"/>
    <s v=" NumPy"/>
    <s v=" Azure"/>
    <s v=" R"/>
    <s v=" Pandas"/>
    <s v="skills_required"/>
    <x v="4"/>
  </r>
  <r>
    <s v=" MLflow"/>
    <s v=" Reinforcement Learning"/>
    <s v=" Power BI"/>
    <s v=" Flask"/>
    <m/>
    <s v="skills_required"/>
    <x v="5"/>
  </r>
  <r>
    <s v=" GCP"/>
    <s v=" MLflow"/>
    <s v=" Keras"/>
    <s v=" CUDA"/>
    <s v=" AWS"/>
    <s v="skills_required"/>
    <x v="16"/>
  </r>
  <r>
    <s v=" C++"/>
    <s v=" AWS"/>
    <s v=" GCP"/>
    <m/>
    <m/>
    <s v="skills_required"/>
    <x v="19"/>
  </r>
  <r>
    <s v=" LangChain"/>
    <s v=" C++"/>
    <s v=" NumPy"/>
    <s v=" MLflow"/>
    <m/>
    <s v="skills_required"/>
    <x v="15"/>
  </r>
  <r>
    <s v=" C++"/>
    <s v=" LangChain"/>
    <s v=" CUDA"/>
    <s v=" Excel"/>
    <s v=" Flask"/>
    <s v="skills_required"/>
    <x v="1"/>
  </r>
  <r>
    <s v=" AWS"/>
    <s v=" Flask"/>
    <s v=" NumPy"/>
    <m/>
    <m/>
    <s v="skills_required"/>
    <x v="3"/>
  </r>
  <r>
    <s v=" Keras"/>
    <s v=" MLflow"/>
    <m/>
    <m/>
    <m/>
    <s v="skills_required"/>
    <x v="20"/>
  </r>
  <r>
    <s v=" PyTorch"/>
    <s v=" TensorFlow"/>
    <s v=" Scikit-learn"/>
    <s v=" Azure"/>
    <m/>
    <s v="skills_required"/>
    <x v="7"/>
  </r>
  <r>
    <s v=" CUDA"/>
    <s v=" Reinforcement Learning"/>
    <m/>
    <m/>
    <m/>
    <s v="skills_required"/>
    <x v="3"/>
  </r>
  <r>
    <s v=" GCP"/>
    <s v=" Azure"/>
    <m/>
    <m/>
    <m/>
    <s v="skills_required"/>
    <x v="9"/>
  </r>
  <r>
    <s v=" AWS"/>
    <s v=" NumPy"/>
    <s v=" Flask"/>
    <s v=" GCP"/>
    <s v=" Excel"/>
    <s v="skills_required"/>
    <x v="12"/>
  </r>
  <r>
    <s v=" NumPy"/>
    <s v=" Excel"/>
    <s v=" Pandas"/>
    <s v=" Python"/>
    <m/>
    <s v="skills_required"/>
    <x v="17"/>
  </r>
  <r>
    <s v=" Flask"/>
    <s v=" CUDA"/>
    <m/>
    <m/>
    <m/>
    <s v="skills_required"/>
    <x v="21"/>
  </r>
  <r>
    <s v=" GCP"/>
    <s v=" Pandas"/>
    <s v=" MLflow"/>
    <s v=" TensorFlow"/>
    <m/>
    <s v="skills_required"/>
    <x v="8"/>
  </r>
  <r>
    <s v=" C++"/>
    <s v=" PyTorch"/>
    <s v=" AWS"/>
    <s v=" Azure"/>
    <m/>
    <s v="skills_required"/>
    <x v="21"/>
  </r>
  <r>
    <s v=" PyTorch"/>
    <s v=" GCP"/>
    <s v=" AWS"/>
    <s v=" C++"/>
    <s v=" Azure"/>
    <s v="skills_required"/>
    <x v="12"/>
  </r>
  <r>
    <s v=" Flask"/>
    <s v=" LangChain"/>
    <s v=" TensorFlow"/>
    <s v=" Pandas"/>
    <s v=" FastAPI"/>
    <s v="skills_required"/>
    <x v="9"/>
  </r>
  <r>
    <s v=" C++"/>
    <s v=" Python"/>
    <s v=" TensorFlow"/>
    <s v=" Power BI"/>
    <m/>
    <s v="skills_required"/>
    <x v="14"/>
  </r>
  <r>
    <s v=" Excel"/>
    <s v=" TensorFlow"/>
    <m/>
    <m/>
    <m/>
    <s v="skills_required"/>
    <x v="20"/>
  </r>
  <r>
    <s v=" TensorFlow"/>
    <s v=" Keras"/>
    <m/>
    <m/>
    <m/>
    <s v="skills_required"/>
    <x v="18"/>
  </r>
  <r>
    <s v=" TensorFlow"/>
    <s v=" Keras"/>
    <s v=" Python"/>
    <s v=" Excel"/>
    <m/>
    <s v="skills_required"/>
    <x v="6"/>
  </r>
  <r>
    <s v=" C++"/>
    <s v=" Excel"/>
    <m/>
    <m/>
    <m/>
    <s v="skills_required"/>
    <x v="2"/>
  </r>
  <r>
    <s v=" Flask"/>
    <s v=" Keras"/>
    <s v=" Scikit-learn"/>
    <s v=" Reinforcement Learning"/>
    <s v=" GCP"/>
    <s v="skills_required"/>
    <x v="15"/>
  </r>
  <r>
    <s v=" PyTorch"/>
    <s v=" R"/>
    <s v=" Flask"/>
    <s v=" Python"/>
    <s v=" Keras"/>
    <s v="skills_required"/>
    <x v="0"/>
  </r>
  <r>
    <s v=" Excel"/>
    <s v=" Azure"/>
    <s v=" NumPy"/>
    <m/>
    <m/>
    <s v="skills_required"/>
    <x v="13"/>
  </r>
  <r>
    <s v=" Pandas"/>
    <s v=" Excel"/>
    <m/>
    <m/>
    <m/>
    <s v="skills_required"/>
    <x v="0"/>
  </r>
  <r>
    <s v=" AWS"/>
    <s v=" Reinforcement Learning"/>
    <s v=" Scikit-learn"/>
    <s v=" MLflow"/>
    <m/>
    <s v="skills_required"/>
    <x v="0"/>
  </r>
  <r>
    <s v=" Keras"/>
    <s v=" FastAPI"/>
    <s v=" Azure"/>
    <s v=" TensorFlow"/>
    <m/>
    <s v="skills_required"/>
    <x v="16"/>
  </r>
  <r>
    <s v=" Excel"/>
    <s v=" GCP"/>
    <s v=" Keras"/>
    <s v=" FastAPI"/>
    <s v=" MLflow"/>
    <s v="skills_required"/>
    <x v="17"/>
  </r>
  <r>
    <s v=" MLflow"/>
    <s v=" Reinforcement Learning"/>
    <m/>
    <m/>
    <m/>
    <s v="skills_required"/>
    <x v="9"/>
  </r>
  <r>
    <s v=" Reinforcement Learning"/>
    <s v=" PyTorch"/>
    <m/>
    <m/>
    <m/>
    <s v="skills_required"/>
    <x v="20"/>
  </r>
  <r>
    <s v=" NumPy"/>
    <s v=" Flask"/>
    <s v=" LangChain"/>
    <s v=" Power BI"/>
    <s v=" Azure"/>
    <s v="skills_required"/>
    <x v="13"/>
  </r>
  <r>
    <s v=" Pandas"/>
    <s v=" CUDA"/>
    <m/>
    <m/>
    <m/>
    <s v="skills_required"/>
    <x v="18"/>
  </r>
  <r>
    <s v=" Flask"/>
    <s v=" Power BI"/>
    <s v=" Pandas"/>
    <s v=" Excel"/>
    <m/>
    <s v="skills_required"/>
    <x v="9"/>
  </r>
  <r>
    <s v=" PyTorch"/>
    <s v=" Flask"/>
    <s v=" GCP"/>
    <s v=" Hugging Face"/>
    <m/>
    <s v="skills_required"/>
    <x v="11"/>
  </r>
  <r>
    <s v=" Scikit-learn"/>
    <s v=" C++"/>
    <s v=" Azure"/>
    <m/>
    <m/>
    <s v="skills_required"/>
    <x v="14"/>
  </r>
  <r>
    <s v=" MLflow"/>
    <s v=" Scikit-learn"/>
    <m/>
    <m/>
    <m/>
    <s v="skills_required"/>
    <x v="14"/>
  </r>
  <r>
    <s v=" Reinforcement Learning"/>
    <s v=" SQL"/>
    <s v=" LangChain"/>
    <m/>
    <m/>
    <s v="skills_required"/>
    <x v="15"/>
  </r>
  <r>
    <s v=" C++"/>
    <s v=" Keras"/>
    <m/>
    <m/>
    <m/>
    <s v="skills_required"/>
    <x v="11"/>
  </r>
  <r>
    <s v=" Pandas"/>
    <s v=" FastAPI"/>
    <s v=" MLflow"/>
    <s v=" Excel"/>
    <m/>
    <s v="skills_required"/>
    <x v="8"/>
  </r>
  <r>
    <s v=" Flask"/>
    <s v=" Keras"/>
    <s v=" Hugging Face"/>
    <s v=" NumPy"/>
    <s v=" Scikit-learn"/>
    <s v="skills_required"/>
    <x v="10"/>
  </r>
  <r>
    <s v=" Hugging Face"/>
    <s v=" GCP"/>
    <s v=" Power BI"/>
    <s v=" Keras"/>
    <m/>
    <s v="skills_required"/>
    <x v="10"/>
  </r>
  <r>
    <s v=" R"/>
    <s v=" Reinforcement Learning"/>
    <s v=" PyTorch"/>
    <s v=" Hugging Face"/>
    <s v=" Excel"/>
    <s v="skills_required"/>
    <x v="4"/>
  </r>
  <r>
    <s v=" GCP"/>
    <s v=" Keras"/>
    <s v=" NumPy"/>
    <s v=" Flask"/>
    <m/>
    <s v="skills_required"/>
    <x v="14"/>
  </r>
  <r>
    <s v=" MLflow"/>
    <s v=" C++"/>
    <s v=" Flask"/>
    <s v=" SQL"/>
    <s v=" GCP"/>
    <s v="skills_required"/>
    <x v="19"/>
  </r>
  <r>
    <s v=" Pandas"/>
    <s v=" Flask"/>
    <s v=" Hugging Face"/>
    <s v=" Excel"/>
    <m/>
    <s v="skills_required"/>
    <x v="8"/>
  </r>
  <r>
    <s v=" CUDA"/>
    <s v=" Pandas"/>
    <s v=" TensorFlow"/>
    <s v=" Azure"/>
    <s v=" PyTorch"/>
    <s v="skills_required"/>
    <x v="11"/>
  </r>
  <r>
    <s v=" TensorFlow"/>
    <s v=" PyTorch"/>
    <s v=" Python"/>
    <m/>
    <m/>
    <s v="skills_required"/>
    <x v="1"/>
  </r>
  <r>
    <s v=" GCP"/>
    <s v=" Python"/>
    <m/>
    <m/>
    <m/>
    <s v="skills_required"/>
    <x v="19"/>
  </r>
  <r>
    <s v=" Hugging Face"/>
    <s v=" R"/>
    <s v=" Keras"/>
    <s v=" NumPy"/>
    <s v=" PyTorch"/>
    <s v="skills_required"/>
    <x v="20"/>
  </r>
  <r>
    <s v=" Scikit-learn"/>
    <s v=" R"/>
    <s v=" Flask"/>
    <s v=" Python"/>
    <s v=" FastAPI"/>
    <s v="skills_required"/>
    <x v="7"/>
  </r>
  <r>
    <s v=" PyTorch"/>
    <s v=" CUDA"/>
    <s v=" TensorFlow"/>
    <s v=" Flask"/>
    <m/>
    <s v="skills_required"/>
    <x v="15"/>
  </r>
  <r>
    <s v=" Azure"/>
    <s v=" Power BI"/>
    <m/>
    <m/>
    <m/>
    <s v="skills_required"/>
    <x v="6"/>
  </r>
  <r>
    <s v=" NumPy"/>
    <s v=" LangChain"/>
    <s v=" GCP"/>
    <m/>
    <m/>
    <s v="skills_required"/>
    <x v="21"/>
  </r>
  <r>
    <s v=" Hugging Face"/>
    <s v=" TensorFlow"/>
    <m/>
    <m/>
    <m/>
    <s v="skills_required"/>
    <x v="3"/>
  </r>
  <r>
    <s v=" MLflow"/>
    <s v=" CUDA"/>
    <s v=" FastAPI"/>
    <s v=" Keras"/>
    <s v=" Reinforcement Learning"/>
    <s v="skills_required"/>
    <x v="10"/>
  </r>
  <r>
    <s v=" TensorFlow"/>
    <s v=" NumPy"/>
    <m/>
    <m/>
    <m/>
    <s v="skills_required"/>
    <x v="6"/>
  </r>
  <r>
    <s v=" SQL"/>
    <s v=" Flask"/>
    <s v=" Power BI"/>
    <s v=" GCP"/>
    <m/>
    <s v="skills_required"/>
    <x v="0"/>
  </r>
  <r>
    <s v=" AWS"/>
    <s v=" Flask"/>
    <s v=" Scikit-learn"/>
    <m/>
    <m/>
    <s v="skills_required"/>
    <x v="14"/>
  </r>
  <r>
    <s v=" Power BI"/>
    <s v=" C++"/>
    <s v=" R"/>
    <s v=" Hugging Face"/>
    <s v=" SQL"/>
    <s v="skills_required"/>
    <x v="3"/>
  </r>
  <r>
    <s v=" R"/>
    <s v=" Flask"/>
    <m/>
    <m/>
    <m/>
    <s v="skills_required"/>
    <x v="5"/>
  </r>
  <r>
    <s v=" SQL"/>
    <s v=" CUDA"/>
    <s v=" Excel"/>
    <m/>
    <m/>
    <s v="skills_required"/>
    <x v="14"/>
  </r>
  <r>
    <s v=" Excel"/>
    <s v=" MLflow"/>
    <m/>
    <m/>
    <m/>
    <s v="skills_required"/>
    <x v="5"/>
  </r>
  <r>
    <s v=" R"/>
    <s v=" Reinforcement Learning"/>
    <s v=" Pandas"/>
    <s v=" AWS"/>
    <s v=" SQL"/>
    <s v="skills_required"/>
    <x v="0"/>
  </r>
  <r>
    <s v=" GCP"/>
    <s v=" Flask"/>
    <s v=" Excel"/>
    <m/>
    <m/>
    <s v="skills_required"/>
    <x v="13"/>
  </r>
  <r>
    <s v=" C++"/>
    <s v=" Excel"/>
    <s v=" LangChain"/>
    <s v=" Power BI"/>
    <s v=" Azure"/>
    <s v="skills_required"/>
    <x v="19"/>
  </r>
  <r>
    <s v=" Power BI"/>
    <s v=" LangChain"/>
    <s v=" Keras"/>
    <m/>
    <m/>
    <s v="skills_required"/>
    <x v="14"/>
  </r>
  <r>
    <s v=" Pandas"/>
    <s v=" CUDA"/>
    <s v=" C++"/>
    <s v=" AWS"/>
    <s v=" Hugging Face"/>
    <s v="skills_required"/>
    <x v="20"/>
  </r>
  <r>
    <s v=" NumPy"/>
    <s v=" C++"/>
    <s v=" Pandas"/>
    <m/>
    <m/>
    <s v="skills_required"/>
    <x v="3"/>
  </r>
  <r>
    <s v=" Hugging Face"/>
    <s v=" R"/>
    <m/>
    <m/>
    <m/>
    <s v="skills_required"/>
    <x v="19"/>
  </r>
  <r>
    <s v=" SQL"/>
    <s v=" NumPy"/>
    <s v=" Python"/>
    <s v=" Azure"/>
    <m/>
    <s v="skills_required"/>
    <x v="4"/>
  </r>
  <r>
    <s v=" SQL"/>
    <s v=" Azure"/>
    <s v=" LangChain"/>
    <s v=" AWS"/>
    <s v=" NumPy"/>
    <s v="skills_required"/>
    <x v="9"/>
  </r>
  <r>
    <s v=" Keras"/>
    <s v=" SQL"/>
    <s v=" R"/>
    <s v=" AWS"/>
    <m/>
    <s v="skills_required"/>
    <x v="8"/>
  </r>
  <r>
    <s v=" GCP"/>
    <s v=" Azure"/>
    <s v=" LangChain"/>
    <s v=" CUDA"/>
    <m/>
    <s v="skills_required"/>
    <x v="6"/>
  </r>
  <r>
    <s v=" Azure"/>
    <s v=" Hugging Face"/>
    <s v=" C++"/>
    <s v=" PyTorch"/>
    <s v=" AWS"/>
    <s v="skills_required"/>
    <x v="11"/>
  </r>
  <r>
    <s v=" Azure"/>
    <s v=" PyTorch"/>
    <s v=" Python"/>
    <s v=" Pandas"/>
    <s v=" R"/>
    <s v="skills_required"/>
    <x v="0"/>
  </r>
  <r>
    <s v=" R"/>
    <s v=" NumPy"/>
    <m/>
    <m/>
    <m/>
    <s v="skills_required"/>
    <x v="18"/>
  </r>
  <r>
    <s v=" MLflow"/>
    <s v=" Scikit-learn"/>
    <s v=" TensorFlow"/>
    <m/>
    <m/>
    <s v="skills_required"/>
    <x v="15"/>
  </r>
  <r>
    <s v=" LangChain"/>
    <s v=" Hugging Face"/>
    <m/>
    <m/>
    <m/>
    <s v="skills_required"/>
    <x v="19"/>
  </r>
  <r>
    <s v=" LangChain"/>
    <s v=" Power BI"/>
    <s v=" TensorFlow"/>
    <m/>
    <m/>
    <s v="skills_required"/>
    <x v="1"/>
  </r>
  <r>
    <s v=" CUDA"/>
    <s v=" Excel"/>
    <s v=" C++"/>
    <s v=" Pandas"/>
    <m/>
    <s v="skills_required"/>
    <x v="19"/>
  </r>
  <r>
    <s v=" Keras"/>
    <s v=" Hugging Face"/>
    <s v=" TensorFlow"/>
    <s v=" SQL"/>
    <m/>
    <s v="skills_required"/>
    <x v="4"/>
  </r>
  <r>
    <s v=" Hugging Face"/>
    <s v=" NumPy"/>
    <m/>
    <m/>
    <m/>
    <s v="skills_required"/>
    <x v="12"/>
  </r>
  <r>
    <s v=" PyTorch"/>
    <s v=" TensorFlow"/>
    <m/>
    <m/>
    <m/>
    <s v="skills_required"/>
    <x v="3"/>
  </r>
  <r>
    <s v=" LangChain"/>
    <s v=" SQL"/>
    <s v=" TensorFlow"/>
    <s v=" Excel"/>
    <m/>
    <s v="skills_required"/>
    <x v="5"/>
  </r>
  <r>
    <s v=" CUDA"/>
    <s v=" Flask"/>
    <s v=" MLflow"/>
    <s v=" TensorFlow"/>
    <m/>
    <s v="skills_required"/>
    <x v="17"/>
  </r>
  <r>
    <s v=" Azure"/>
    <s v=" FastAPI"/>
    <s v=" LangChain"/>
    <s v=" GCP"/>
    <m/>
    <s v="skills_required"/>
    <x v="3"/>
  </r>
  <r>
    <s v=" Excel"/>
    <s v=" CUDA"/>
    <s v=" Keras"/>
    <m/>
    <m/>
    <s v="skills_required"/>
    <x v="14"/>
  </r>
  <r>
    <s v=" AWS"/>
    <s v=" CUDA"/>
    <s v=" Hugging Face"/>
    <s v=" FastAPI"/>
    <s v=" NumPy"/>
    <s v="skills_required"/>
    <x v="2"/>
  </r>
  <r>
    <s v=" Hugging Face"/>
    <s v=" MLflow"/>
    <s v=" R"/>
    <s v=" Keras"/>
    <s v=" Reinforcement Learning"/>
    <s v="skills_required"/>
    <x v="14"/>
  </r>
  <r>
    <s v=" CUDA"/>
    <s v=" GCP"/>
    <s v=" TensorFlow"/>
    <m/>
    <m/>
    <s v="skills_required"/>
    <x v="6"/>
  </r>
  <r>
    <s v=" Power BI"/>
    <s v=" Pandas"/>
    <s v=" SQL"/>
    <m/>
    <m/>
    <s v="skills_required"/>
    <x v="2"/>
  </r>
  <r>
    <s v=" AWS"/>
    <s v=" SQL"/>
    <m/>
    <m/>
    <m/>
    <s v="skills_required"/>
    <x v="14"/>
  </r>
  <r>
    <s v=" NumPy"/>
    <s v=" R"/>
    <s v=" TensorFlow"/>
    <m/>
    <m/>
    <s v="skills_required"/>
    <x v="3"/>
  </r>
  <r>
    <s v=" Pandas"/>
    <s v=" AWS"/>
    <s v=" MLflow"/>
    <m/>
    <m/>
    <s v="skills_required"/>
    <x v="3"/>
  </r>
  <r>
    <s v=" Flask"/>
    <s v=" NumPy"/>
    <m/>
    <m/>
    <m/>
    <s v="skills_required"/>
    <x v="7"/>
  </r>
  <r>
    <s v=" Power BI"/>
    <s v=" SQL"/>
    <s v=" MLflow"/>
    <s v=" Excel"/>
    <s v=" Scikit-learn"/>
    <s v="skills_required"/>
    <x v="21"/>
  </r>
  <r>
    <s v=" AWS"/>
    <s v=" Python"/>
    <m/>
    <m/>
    <m/>
    <s v="skills_required"/>
    <x v="17"/>
  </r>
  <r>
    <s v=" GCP"/>
    <s v=" Reinforcement Learning"/>
    <s v=" Pandas"/>
    <s v=" C++"/>
    <s v=" NumPy"/>
    <s v="skills_required"/>
    <x v="10"/>
  </r>
  <r>
    <s v=" Azure"/>
    <s v=" Python"/>
    <m/>
    <m/>
    <m/>
    <s v="skills_required"/>
    <x v="11"/>
  </r>
  <r>
    <s v=" Reinforcement Learning"/>
    <s v=" Pandas"/>
    <s v=" LangChain"/>
    <s v=" Python"/>
    <s v=" CUDA"/>
    <s v="skills_required"/>
    <x v="1"/>
  </r>
  <r>
    <s v=" LangChain"/>
    <s v=" Keras"/>
    <s v=" NumPy"/>
    <m/>
    <m/>
    <s v="skills_required"/>
    <x v="9"/>
  </r>
  <r>
    <s v=" LangChain"/>
    <s v=" MLflow"/>
    <s v=" CUDA"/>
    <s v=" TensorFlow"/>
    <m/>
    <s v="skills_required"/>
    <x v="0"/>
  </r>
  <r>
    <s v=" Python"/>
    <s v=" Pandas"/>
    <m/>
    <m/>
    <m/>
    <s v="skills_required"/>
    <x v="0"/>
  </r>
  <r>
    <s v=" Keras"/>
    <s v=" Hugging Face"/>
    <s v=" Scikit-learn"/>
    <s v=" R"/>
    <m/>
    <s v="skills_required"/>
    <x v="2"/>
  </r>
  <r>
    <s v=" Scikit-learn"/>
    <s v=" SQL"/>
    <m/>
    <m/>
    <m/>
    <s v="skills_required"/>
    <x v="2"/>
  </r>
  <r>
    <s v=" Reinforcement Learning"/>
    <s v=" Python"/>
    <s v=" AWS"/>
    <s v=" Pandas"/>
    <s v=" Power BI"/>
    <s v="skills_required"/>
    <x v="19"/>
  </r>
  <r>
    <s v=" FastAPI"/>
    <s v=" PyTorch"/>
    <m/>
    <m/>
    <m/>
    <s v="skills_required"/>
    <x v="0"/>
  </r>
  <r>
    <s v=" MLflow"/>
    <s v=" SQL"/>
    <s v=" Flask"/>
    <s v=" CUDA"/>
    <s v=" C++"/>
    <s v="skills_required"/>
    <x v="19"/>
  </r>
  <r>
    <s v=" Hugging Face"/>
    <s v=" Excel"/>
    <s v=" Reinforcement Learning"/>
    <s v=" Python"/>
    <m/>
    <s v="skills_required"/>
    <x v="12"/>
  </r>
  <r>
    <s v=" Pandas"/>
    <s v=" NumPy"/>
    <s v=" Azure"/>
    <m/>
    <m/>
    <s v="skills_required"/>
    <x v="3"/>
  </r>
  <r>
    <s v=" C++"/>
    <s v=" Excel"/>
    <s v=" PyTorch"/>
    <s v=" Pandas"/>
    <m/>
    <s v="skills_required"/>
    <x v="18"/>
  </r>
  <r>
    <s v=" Flask"/>
    <s v=" Pandas"/>
    <m/>
    <m/>
    <m/>
    <s v="skills_required"/>
    <x v="12"/>
  </r>
  <r>
    <s v=" MLflow"/>
    <s v=" TensorFlow"/>
    <s v=" GCP"/>
    <s v=" Reinforcement Learning"/>
    <s v=" R"/>
    <s v="skills_required"/>
    <x v="0"/>
  </r>
  <r>
    <s v=" PyTorch"/>
    <s v=" CUDA"/>
    <s v=" MLflow"/>
    <m/>
    <m/>
    <s v="skills_required"/>
    <x v="9"/>
  </r>
  <r>
    <s v=" Pandas"/>
    <s v=" GCP"/>
    <m/>
    <m/>
    <m/>
    <s v="skills_required"/>
    <x v="2"/>
  </r>
  <r>
    <s v=" C++"/>
    <s v=" CUDA"/>
    <s v=" Excel"/>
    <s v=" SQL"/>
    <s v=" TensorFlow"/>
    <s v="skills_required"/>
    <x v="5"/>
  </r>
  <r>
    <s v=" C++"/>
    <s v=" Flask"/>
    <s v=" AWS"/>
    <s v=" Power BI"/>
    <m/>
    <s v="skills_required"/>
    <x v="0"/>
  </r>
  <r>
    <s v=" Excel"/>
    <s v=" NumPy"/>
    <s v=" Flask"/>
    <s v=" TensorFlow"/>
    <s v=" Keras"/>
    <s v="skills_required"/>
    <x v="10"/>
  </r>
  <r>
    <s v=" NumPy"/>
    <s v=" Reinforcement Learning"/>
    <s v=" C++"/>
    <s v=" LangChain"/>
    <m/>
    <s v="skills_required"/>
    <x v="1"/>
  </r>
  <r>
    <s v=" R"/>
    <s v=" Python"/>
    <m/>
    <m/>
    <m/>
    <s v="skills_required"/>
    <x v="19"/>
  </r>
  <r>
    <s v=" TensorFlow"/>
    <s v=" CUDA"/>
    <m/>
    <m/>
    <m/>
    <s v="skills_required"/>
    <x v="0"/>
  </r>
  <r>
    <s v=" Flask"/>
    <s v=" TensorFlow"/>
    <m/>
    <m/>
    <m/>
    <s v="skills_required"/>
    <x v="21"/>
  </r>
  <r>
    <s v=" TensorFlow"/>
    <s v=" CUDA"/>
    <m/>
    <m/>
    <m/>
    <s v="skills_required"/>
    <x v="17"/>
  </r>
  <r>
    <s v=" C++"/>
    <s v=" LangChain"/>
    <s v=" AWS"/>
    <s v=" Keras"/>
    <s v=" GCP"/>
    <s v="skills_required"/>
    <x v="16"/>
  </r>
  <r>
    <s v=" C++"/>
    <s v=" MLflow"/>
    <m/>
    <m/>
    <m/>
    <s v="skills_required"/>
    <x v="21"/>
  </r>
  <r>
    <s v=" C++"/>
    <s v=" CUDA"/>
    <s v=" LangChain"/>
    <m/>
    <m/>
    <s v="skills_required"/>
    <x v="4"/>
  </r>
  <r>
    <s v=" R"/>
    <s v=" CUDA"/>
    <s v=" NumPy"/>
    <m/>
    <m/>
    <s v="skills_required"/>
    <x v="7"/>
  </r>
  <r>
    <s v=" Reinforcement Learning"/>
    <s v=" FastAPI"/>
    <s v=" GCP"/>
    <s v=" AWS"/>
    <m/>
    <s v="skills_required"/>
    <x v="0"/>
  </r>
  <r>
    <s v=" Pandas"/>
    <s v=" Flask"/>
    <m/>
    <m/>
    <m/>
    <s v="skills_required"/>
    <x v="11"/>
  </r>
  <r>
    <s v=" GCP"/>
    <s v=" Reinforcement Learning"/>
    <s v=" Python"/>
    <s v=" Power BI"/>
    <s v=" R"/>
    <s v="skills_required"/>
    <x v="17"/>
  </r>
  <r>
    <s v=" Reinforcement Learning"/>
    <s v=" Python"/>
    <s v=" C++"/>
    <s v=" CUDA"/>
    <m/>
    <s v="skills_required"/>
    <x v="19"/>
  </r>
  <r>
    <s v=" Azure"/>
    <s v=" GCP"/>
    <s v=" Python"/>
    <s v=" AWS"/>
    <s v=" Power BI"/>
    <s v="skills_required"/>
    <x v="14"/>
  </r>
  <r>
    <s v=" Reinforcement Learning"/>
    <s v=" MLflow"/>
    <m/>
    <m/>
    <m/>
    <s v="skills_required"/>
    <x v="7"/>
  </r>
  <r>
    <s v=" Keras"/>
    <s v=" R"/>
    <s v=" Excel"/>
    <m/>
    <m/>
    <s v="skills_required"/>
    <x v="14"/>
  </r>
  <r>
    <s v=" C++"/>
    <s v=" Hugging Face"/>
    <s v=" R"/>
    <m/>
    <m/>
    <s v="skills_required"/>
    <x v="3"/>
  </r>
  <r>
    <s v=" Azure"/>
    <s v=" Python"/>
    <m/>
    <m/>
    <m/>
    <s v="skills_required"/>
    <x v="12"/>
  </r>
  <r>
    <s v=" FastAPI"/>
    <s v=" Excel"/>
    <s v=" Keras"/>
    <m/>
    <m/>
    <s v="skills_required"/>
    <x v="17"/>
  </r>
  <r>
    <s v=" C++"/>
    <s v=" Pandas"/>
    <s v=" CUDA"/>
    <s v=" LangChain"/>
    <m/>
    <s v="skills_required"/>
    <x v="7"/>
  </r>
  <r>
    <s v=" TensorFlow"/>
    <s v=" SQL"/>
    <s v=" Pandas"/>
    <m/>
    <m/>
    <s v="skills_required"/>
    <x v="16"/>
  </r>
  <r>
    <s v=" NumPy"/>
    <s v=" Excel"/>
    <m/>
    <m/>
    <m/>
    <s v="skills_required"/>
    <x v="6"/>
  </r>
  <r>
    <s v=" Power BI"/>
    <s v=" Reinforcement Learning"/>
    <s v=" Keras"/>
    <m/>
    <m/>
    <s v="skills_required"/>
    <x v="17"/>
  </r>
  <r>
    <s v=" SQL"/>
    <s v=" Excel"/>
    <m/>
    <m/>
    <m/>
    <s v="skills_required"/>
    <x v="2"/>
  </r>
  <r>
    <s v=" GCP"/>
    <s v=" Reinforcement Learning"/>
    <s v=" Hugging Face"/>
    <s v=" CUDA"/>
    <s v=" Python"/>
    <s v="skills_required"/>
    <x v="3"/>
  </r>
  <r>
    <s v=" MLflow"/>
    <s v=" Reinforcement Learning"/>
    <m/>
    <m/>
    <m/>
    <s v="skills_required"/>
    <x v="18"/>
  </r>
  <r>
    <s v=" Pandas"/>
    <s v=" NumPy"/>
    <m/>
    <m/>
    <m/>
    <s v="skills_required"/>
    <x v="11"/>
  </r>
  <r>
    <s v=" Excel"/>
    <s v=" Reinforcement Learning"/>
    <s v=" Python"/>
    <s v=" SQL"/>
    <m/>
    <s v="skills_required"/>
    <x v="0"/>
  </r>
  <r>
    <s v=" Flask"/>
    <s v=" C++"/>
    <m/>
    <m/>
    <m/>
    <s v="skills_required"/>
    <x v="0"/>
  </r>
  <r>
    <s v=" Power BI"/>
    <s v=" Keras"/>
    <s v=" Flask"/>
    <s v=" CUDA"/>
    <m/>
    <s v="skills_required"/>
    <x v="2"/>
  </r>
  <r>
    <s v=" TensorFlow"/>
    <s v=" Excel"/>
    <s v=" CUDA"/>
    <m/>
    <m/>
    <s v="skills_required"/>
    <x v="1"/>
  </r>
  <r>
    <s v=" NumPy"/>
    <s v=" C++"/>
    <m/>
    <m/>
    <m/>
    <s v="skills_required"/>
    <x v="12"/>
  </r>
  <r>
    <s v=" CUDA"/>
    <s v=" NumPy"/>
    <s v=" Azure"/>
    <m/>
    <m/>
    <s v="skills_required"/>
    <x v="4"/>
  </r>
  <r>
    <s v=" NumPy"/>
    <s v=" Power BI"/>
    <m/>
    <m/>
    <m/>
    <s v="skills_required"/>
    <x v="21"/>
  </r>
  <r>
    <s v=" NumPy"/>
    <s v=" Excel"/>
    <s v=" Flask"/>
    <m/>
    <m/>
    <s v="skills_required"/>
    <x v="20"/>
  </r>
  <r>
    <s v=" NumPy"/>
    <s v=" Reinforcement Learning"/>
    <s v=" Pandas"/>
    <s v=" R"/>
    <m/>
    <s v="skills_required"/>
    <x v="20"/>
  </r>
  <r>
    <s v=" PyTorch"/>
    <s v=" Scikit-learn"/>
    <s v=" NumPy"/>
    <s v=" SQL"/>
    <s v=" Flask"/>
    <s v="skills_required"/>
    <x v="12"/>
  </r>
  <r>
    <s v=" Scikit-learn"/>
    <s v=" Pandas"/>
    <m/>
    <m/>
    <m/>
    <s v="skills_required"/>
    <x v="7"/>
  </r>
  <r>
    <s v=" LangChain"/>
    <s v=" AWS"/>
    <s v=" Hugging Face"/>
    <m/>
    <m/>
    <s v="skills_required"/>
    <x v="6"/>
  </r>
  <r>
    <s v=" CUDA"/>
    <s v=" GCP"/>
    <s v=" TensorFlow"/>
    <s v=" C++"/>
    <m/>
    <s v="skills_required"/>
    <x v="15"/>
  </r>
  <r>
    <s v=" Excel"/>
    <s v=" Azure"/>
    <s v=" PyTorch"/>
    <m/>
    <m/>
    <s v="skills_required"/>
    <x v="5"/>
  </r>
  <r>
    <s v=" Flask"/>
    <s v=" PyTorch"/>
    <m/>
    <m/>
    <m/>
    <s v="skills_required"/>
    <x v="4"/>
  </r>
  <r>
    <s v=" Hugging Face"/>
    <s v=" R"/>
    <s v=" Python"/>
    <s v=" Azure"/>
    <s v=" LangChain"/>
    <s v="skills_required"/>
    <x v="17"/>
  </r>
  <r>
    <s v=" Azure"/>
    <s v=" Hugging Face"/>
    <m/>
    <m/>
    <m/>
    <s v="skills_required"/>
    <x v="2"/>
  </r>
  <r>
    <s v=" Hugging Face"/>
    <s v=" Flask"/>
    <s v=" Keras"/>
    <s v=" Reinforcement Learning"/>
    <s v=" SQL"/>
    <s v="skills_required"/>
    <x v="18"/>
  </r>
  <r>
    <s v=" Scikit-learn"/>
    <s v=" LangChain"/>
    <s v=" TensorFlow"/>
    <s v=" Excel"/>
    <m/>
    <s v="skills_required"/>
    <x v="9"/>
  </r>
  <r>
    <s v=" Keras"/>
    <s v=" PyTorch"/>
    <s v=" Reinforcement Learning"/>
    <s v=" SQL"/>
    <s v=" R"/>
    <s v="skills_required"/>
    <x v="5"/>
  </r>
  <r>
    <s v=" MLflow"/>
    <s v=" Reinforcement Learning"/>
    <s v=" TensorFlow"/>
    <s v=" GCP"/>
    <s v=" Flask"/>
    <s v="skills_required"/>
    <x v="8"/>
  </r>
  <r>
    <s v=" Flask"/>
    <s v=" LangChain"/>
    <s v=" Excel"/>
    <s v=" Python"/>
    <m/>
    <s v="skills_required"/>
    <x v="17"/>
  </r>
  <r>
    <s v=" Python"/>
    <s v=" R"/>
    <s v=" AWS"/>
    <s v=" Hugging Face"/>
    <s v=" Scikit-learn"/>
    <s v="skills_required"/>
    <x v="2"/>
  </r>
  <r>
    <s v=" AWS"/>
    <s v=" PyTorch"/>
    <s v=" GCP"/>
    <s v=" NumPy"/>
    <s v=" Reinforcement Learning"/>
    <s v="skills_required"/>
    <x v="3"/>
  </r>
  <r>
    <s v=" NumPy"/>
    <s v=" Hugging Face"/>
    <m/>
    <m/>
    <m/>
    <s v="skills_required"/>
    <x v="4"/>
  </r>
  <r>
    <s v=" Azure"/>
    <s v=" AWS"/>
    <s v=" Keras"/>
    <s v=" R"/>
    <m/>
    <s v="skills_required"/>
    <x v="0"/>
  </r>
  <r>
    <s v=" PyTorch"/>
    <s v=" AWS"/>
    <s v=" Power BI"/>
    <s v=" R"/>
    <m/>
    <s v="skills_required"/>
    <x v="12"/>
  </r>
  <r>
    <s v=" FastAPI"/>
    <s v=" Power BI"/>
    <s v=" SQL"/>
    <s v=" AWS"/>
    <s v=" Reinforcement Learning"/>
    <s v="skills_required"/>
    <x v="8"/>
  </r>
  <r>
    <s v=" SQL"/>
    <s v=" TensorFlow"/>
    <m/>
    <m/>
    <m/>
    <s v="skills_required"/>
    <x v="7"/>
  </r>
  <r>
    <s v=" Excel"/>
    <s v=" TensorFlow"/>
    <m/>
    <m/>
    <m/>
    <s v="skills_required"/>
    <x v="0"/>
  </r>
  <r>
    <s v=" NumPy"/>
    <s v=" Keras"/>
    <m/>
    <m/>
    <m/>
    <s v="skills_required"/>
    <x v="17"/>
  </r>
  <r>
    <s v=" Pandas"/>
    <s v=" MLflow"/>
    <m/>
    <m/>
    <m/>
    <s v="skills_required"/>
    <x v="7"/>
  </r>
  <r>
    <s v=" Flask"/>
    <s v=" Scikit-learn"/>
    <s v=" Reinforcement Learning"/>
    <s v=" Power BI"/>
    <s v=" AWS"/>
    <s v="skills_required"/>
    <x v="7"/>
  </r>
  <r>
    <s v=" CUDA"/>
    <s v=" Flask"/>
    <m/>
    <m/>
    <m/>
    <s v="skills_required"/>
    <x v="17"/>
  </r>
  <r>
    <s v=" Scikit-learn"/>
    <s v=" GCP"/>
    <s v=" TensorFlow"/>
    <s v=" NumPy"/>
    <m/>
    <s v="skills_required"/>
    <x v="16"/>
  </r>
  <r>
    <s v=" FastAPI"/>
    <s v=" R"/>
    <s v=" Azure"/>
    <s v=" PyTorch"/>
    <s v=" Scikit-learn"/>
    <s v="skills_required"/>
    <x v="21"/>
  </r>
  <r>
    <s v=" TensorFlow"/>
    <s v=" SQL"/>
    <s v=" Power BI"/>
    <s v=" LangChain"/>
    <s v=" Scikit-learn"/>
    <s v="skills_required"/>
    <x v="3"/>
  </r>
  <r>
    <s v=" C++"/>
    <s v=" Azure"/>
    <s v=" FastAPI"/>
    <s v=" PyTorch"/>
    <m/>
    <s v="skills_required"/>
    <x v="13"/>
  </r>
  <r>
    <s v=" GCP"/>
    <s v=" NumPy"/>
    <m/>
    <m/>
    <m/>
    <s v="skills_required"/>
    <x v="5"/>
  </r>
  <r>
    <s v=" Excel"/>
    <s v=" NumPy"/>
    <s v=" Pandas"/>
    <s v=" TensorFlow"/>
    <m/>
    <s v="skills_required"/>
    <x v="8"/>
  </r>
  <r>
    <s v=" C++"/>
    <s v=" Flask"/>
    <s v=" Scikit-learn"/>
    <s v=" Power BI"/>
    <s v=" R"/>
    <s v="skills_required"/>
    <x v="17"/>
  </r>
  <r>
    <s v=" Python"/>
    <s v=" PyTorch"/>
    <s v=" C++"/>
    <s v=" AWS"/>
    <m/>
    <s v="skills_required"/>
    <x v="0"/>
  </r>
  <r>
    <s v=" R"/>
    <s v=" AWS"/>
    <s v=" TensorFlow"/>
    <m/>
    <m/>
    <s v="skills_required"/>
    <x v="0"/>
  </r>
  <r>
    <s v=" MLflow"/>
    <s v=" Flask"/>
    <m/>
    <m/>
    <m/>
    <s v="skills_required"/>
    <x v="20"/>
  </r>
  <r>
    <s v=" FastAPI"/>
    <s v=" LangChain"/>
    <s v=" Python"/>
    <m/>
    <m/>
    <s v="skills_required"/>
    <x v="0"/>
  </r>
  <r>
    <s v=" AWS"/>
    <s v=" SQL"/>
    <s v=" CUDA"/>
    <m/>
    <m/>
    <s v="skills_required"/>
    <x v="3"/>
  </r>
  <r>
    <s v=" NumPy"/>
    <s v=" Pandas"/>
    <s v=" MLflow"/>
    <m/>
    <m/>
    <s v="skills_required"/>
    <x v="15"/>
  </r>
  <r>
    <s v=" SQL"/>
    <s v=" C++"/>
    <s v=" FastAPI"/>
    <m/>
    <m/>
    <s v="skills_required"/>
    <x v="11"/>
  </r>
  <r>
    <s v=" GCP"/>
    <s v=" CUDA"/>
    <s v=" NumPy"/>
    <s v=" AWS"/>
    <m/>
    <s v="skills_required"/>
    <x v="6"/>
  </r>
  <r>
    <s v=" SQL"/>
    <s v=" GCP"/>
    <s v=" NumPy"/>
    <s v=" CUDA"/>
    <s v=" Azure"/>
    <s v="skills_required"/>
    <x v="10"/>
  </r>
  <r>
    <s v=" MLflow"/>
    <s v=" Python"/>
    <s v=" PyTorch"/>
    <s v=" Scikit-learn"/>
    <m/>
    <s v="skills_required"/>
    <x v="18"/>
  </r>
  <r>
    <s v=" Scikit-learn"/>
    <s v=" R"/>
    <m/>
    <m/>
    <m/>
    <s v="skills_required"/>
    <x v="18"/>
  </r>
  <r>
    <s v=" MLflow"/>
    <s v=" AWS"/>
    <s v=" SQL"/>
    <s v=" Excel"/>
    <m/>
    <s v="skills_required"/>
    <x v="7"/>
  </r>
  <r>
    <s v=" Excel"/>
    <s v=" C++"/>
    <m/>
    <m/>
    <m/>
    <s v="skills_required"/>
    <x v="13"/>
  </r>
  <r>
    <s v=" R"/>
    <s v=" Keras"/>
    <s v=" Python"/>
    <s v=" TensorFlow"/>
    <s v=" Excel"/>
    <s v="skills_required"/>
    <x v="12"/>
  </r>
  <r>
    <s v=" Reinforcement Learning"/>
    <s v=" LangChain"/>
    <m/>
    <m/>
    <m/>
    <s v="skills_required"/>
    <x v="19"/>
  </r>
  <r>
    <s v=" Flask"/>
    <s v=" Scikit-learn"/>
    <s v=" Keras"/>
    <s v=" NumPy"/>
    <s v=" FastAPI"/>
    <s v="skills_required"/>
    <x v="15"/>
  </r>
  <r>
    <s v=" LangChain"/>
    <s v=" Power BI"/>
    <s v=" Azure"/>
    <m/>
    <m/>
    <s v="skills_required"/>
    <x v="16"/>
  </r>
  <r>
    <s v=" Hugging Face"/>
    <s v=" Pandas"/>
    <s v=" LangChain"/>
    <m/>
    <m/>
    <s v="skills_required"/>
    <x v="20"/>
  </r>
  <r>
    <s v=" Pandas"/>
    <s v=" CUDA"/>
    <s v=" AWS"/>
    <m/>
    <m/>
    <s v="skills_required"/>
    <x v="0"/>
  </r>
  <r>
    <s v=" LangChain"/>
    <s v=" GCP"/>
    <s v=" AWS"/>
    <s v=" Flask"/>
    <m/>
    <s v="skills_required"/>
    <x v="15"/>
  </r>
  <r>
    <s v=" SQL"/>
    <s v=" Reinforcement Learning"/>
    <s v=" Scikit-learn"/>
    <s v=" GCP"/>
    <m/>
    <s v="skills_required"/>
    <x v="7"/>
  </r>
  <r>
    <s v=" NumPy"/>
    <s v=" Flask"/>
    <s v=" FastAPI"/>
    <s v=" Hugging Face"/>
    <s v=" PyTorch"/>
    <s v="skills_required"/>
    <x v="2"/>
  </r>
  <r>
    <s v=" R"/>
    <s v=" Hugging Face"/>
    <m/>
    <m/>
    <m/>
    <s v="skills_required"/>
    <x v="3"/>
  </r>
  <r>
    <s v=" PyTorch"/>
    <s v=" C++"/>
    <s v=" R"/>
    <s v=" Azure"/>
    <m/>
    <s v="skills_required"/>
    <x v="0"/>
  </r>
  <r>
    <s v=" Keras"/>
    <s v=" GCP"/>
    <s v=" FastAPI"/>
    <s v=" Pandas"/>
    <s v=" NumPy"/>
    <s v="skills_required"/>
    <x v="3"/>
  </r>
  <r>
    <s v=" Hugging Face"/>
    <s v=" Python"/>
    <m/>
    <m/>
    <m/>
    <s v="skills_required"/>
    <x v="0"/>
  </r>
  <r>
    <s v=" GCP"/>
    <s v=" Hugging Face"/>
    <m/>
    <m/>
    <m/>
    <s v="skills_required"/>
    <x v="15"/>
  </r>
  <r>
    <s v=" FastAPI"/>
    <s v=" Pandas"/>
    <s v=" LangChain"/>
    <s v=" Hugging Face"/>
    <s v=" Power BI"/>
    <s v="skills_required"/>
    <x v="5"/>
  </r>
  <r>
    <s v=" LangChain"/>
    <s v=" Hugging Face"/>
    <s v=" AWS"/>
    <s v=" Keras"/>
    <m/>
    <s v="skills_required"/>
    <x v="20"/>
  </r>
  <r>
    <s v=" R"/>
    <s v=" NumPy"/>
    <s v=" SQL"/>
    <m/>
    <m/>
    <s v="skills_required"/>
    <x v="3"/>
  </r>
  <r>
    <s v=" PyTorch"/>
    <s v=" Excel"/>
    <s v=" Python"/>
    <s v=" Scikit-learn"/>
    <m/>
    <s v="skills_required"/>
    <x v="0"/>
  </r>
  <r>
    <s v=" AWS"/>
    <s v=" PyTorch"/>
    <s v=" Scikit-learn"/>
    <m/>
    <m/>
    <s v="skills_required"/>
    <x v="17"/>
  </r>
  <r>
    <s v=" Flask"/>
    <s v=" NumPy"/>
    <m/>
    <m/>
    <m/>
    <s v="skills_required"/>
    <x v="10"/>
  </r>
  <r>
    <s v=" PyTorch"/>
    <s v=" SQL"/>
    <s v=" Reinforcement Learning"/>
    <s v=" Power BI"/>
    <s v=" TensorFlow"/>
    <s v="skills_required"/>
    <x v="20"/>
  </r>
  <r>
    <s v=" FastAPI"/>
    <s v=" SQL"/>
    <s v=" Keras"/>
    <m/>
    <m/>
    <s v="skills_required"/>
    <x v="19"/>
  </r>
  <r>
    <s v=" Reinforcement Learning"/>
    <s v=" SQL"/>
    <s v=" Flask"/>
    <m/>
    <m/>
    <s v="skills_required"/>
    <x v="12"/>
  </r>
  <r>
    <s v=" MLflow"/>
    <s v=" CUDA"/>
    <s v=" Excel"/>
    <s v=" C++"/>
    <m/>
    <s v="skills_required"/>
    <x v="5"/>
  </r>
  <r>
    <s v=" FastAPI"/>
    <s v=" Keras"/>
    <s v=" SQL"/>
    <m/>
    <m/>
    <s v="skills_required"/>
    <x v="15"/>
  </r>
  <r>
    <s v=" SQL"/>
    <s v=" MLflow"/>
    <s v=" Scikit-learn"/>
    <s v=" Power BI"/>
    <m/>
    <s v="skills_required"/>
    <x v="9"/>
  </r>
  <r>
    <s v=" Power BI"/>
    <s v=" GCP"/>
    <s v=" FastAPI"/>
    <s v=" Hugging Face"/>
    <s v=" AWS"/>
    <s v="skills_required"/>
    <x v="16"/>
  </r>
  <r>
    <s v=" TensorFlow"/>
    <s v=" FastAPI"/>
    <s v=" C++"/>
    <s v=" SQL"/>
    <s v=" GCP"/>
    <s v="skills_required"/>
    <x v="14"/>
  </r>
  <r>
    <s v=" R"/>
    <s v=" TensorFlow"/>
    <s v=" Hugging Face"/>
    <s v=" PyTorch"/>
    <m/>
    <s v="skills_required"/>
    <x v="16"/>
  </r>
  <r>
    <s v=" CUDA"/>
    <s v=" GCP"/>
    <m/>
    <m/>
    <m/>
    <s v="skills_required"/>
    <x v="2"/>
  </r>
  <r>
    <s v=" Power BI"/>
    <s v=" PyTorch"/>
    <s v=" Pandas"/>
    <m/>
    <m/>
    <s v="skills_required"/>
    <x v="12"/>
  </r>
  <r>
    <s v=" LangChain"/>
    <s v=" PyTorch"/>
    <m/>
    <m/>
    <m/>
    <s v="skills_required"/>
    <x v="13"/>
  </r>
  <r>
    <s v=" CUDA"/>
    <s v=" Pandas"/>
    <s v=" Hugging Face"/>
    <s v=" PyTorch"/>
    <s v=" MLflow"/>
    <s v="skills_required"/>
    <x v="19"/>
  </r>
  <r>
    <s v=" Pandas"/>
    <s v=" R"/>
    <s v=" Excel"/>
    <s v=" Azure"/>
    <s v=" PyTorch"/>
    <s v="skills_required"/>
    <x v="4"/>
  </r>
  <r>
    <s v=" CUDA"/>
    <s v=" NumPy"/>
    <m/>
    <m/>
    <m/>
    <s v="skills_required"/>
    <x v="4"/>
  </r>
  <r>
    <s v=" Excel"/>
    <s v=" Hugging Face"/>
    <m/>
    <m/>
    <m/>
    <s v="skills_required"/>
    <x v="12"/>
  </r>
  <r>
    <s v=" Excel"/>
    <s v=" Keras"/>
    <s v=" Scikit-learn"/>
    <m/>
    <m/>
    <s v="skills_required"/>
    <x v="10"/>
  </r>
  <r>
    <s v=" MLflow"/>
    <s v=" NumPy"/>
    <s v=" Scikit-learn"/>
    <s v=" CUDA"/>
    <m/>
    <s v="skills_required"/>
    <x v="16"/>
  </r>
  <r>
    <s v=" Keras"/>
    <s v=" AWS"/>
    <s v=" Python"/>
    <s v=" LangChain"/>
    <s v=" MLflow"/>
    <s v="skills_required"/>
    <x v="0"/>
  </r>
  <r>
    <s v=" LangChain"/>
    <s v=" MLflow"/>
    <m/>
    <m/>
    <m/>
    <s v="skills_required"/>
    <x v="16"/>
  </r>
  <r>
    <s v=" Pandas"/>
    <s v=" Keras"/>
    <s v=" R"/>
    <m/>
    <m/>
    <s v="skills_required"/>
    <x v="19"/>
  </r>
  <r>
    <s v=" Keras"/>
    <s v=" SQL"/>
    <s v=" FastAPI"/>
    <s v=" Azure"/>
    <m/>
    <s v="skills_required"/>
    <x v="12"/>
  </r>
  <r>
    <s v=" Pandas"/>
    <s v=" FastAPI"/>
    <s v=" C++"/>
    <s v=" Keras"/>
    <s v=" Python"/>
    <s v="skills_required"/>
    <x v="17"/>
  </r>
  <r>
    <s v=" Power BI"/>
    <s v=" MLflow"/>
    <m/>
    <m/>
    <m/>
    <s v="skills_required"/>
    <x v="12"/>
  </r>
  <r>
    <s v=" LangChain"/>
    <s v=" FastAPI"/>
    <s v=" C++"/>
    <s v=" Python"/>
    <s v=" CUDA"/>
    <s v="skills_required"/>
    <x v="10"/>
  </r>
  <r>
    <s v=" C++"/>
    <s v=" CUDA"/>
    <s v=" MLflow"/>
    <s v=" R"/>
    <s v=" NumPy"/>
    <s v="skills_required"/>
    <x v="14"/>
  </r>
  <r>
    <s v=" Keras"/>
    <s v=" Excel"/>
    <s v=" PyTorch"/>
    <m/>
    <m/>
    <s v="skills_required"/>
    <x v="1"/>
  </r>
  <r>
    <s v=" Power BI"/>
    <s v=" GCP"/>
    <s v=" LangChain"/>
    <m/>
    <m/>
    <s v="skills_required"/>
    <x v="15"/>
  </r>
  <r>
    <s v=" TensorFlow"/>
    <s v=" Pandas"/>
    <s v=" FastAPI"/>
    <m/>
    <m/>
    <s v="skills_required"/>
    <x v="21"/>
  </r>
  <r>
    <s v=" Scikit-learn"/>
    <s v=" GCP"/>
    <m/>
    <m/>
    <m/>
    <s v="skills_required"/>
    <x v="3"/>
  </r>
  <r>
    <s v=" Pandas"/>
    <s v=" Scikit-learn"/>
    <s v=" AWS"/>
    <s v=" Flask"/>
    <s v=" FastAPI"/>
    <s v="skills_required"/>
    <x v="2"/>
  </r>
  <r>
    <s v=" FastAPI"/>
    <s v=" R"/>
    <s v=" C++"/>
    <s v=" Python"/>
    <s v=" Reinforcement Learning"/>
    <s v="skills_required"/>
    <x v="10"/>
  </r>
  <r>
    <s v=" Scikit-learn"/>
    <s v=" FastAPI"/>
    <s v=" Power BI"/>
    <s v=" Pandas"/>
    <m/>
    <s v="skills_required"/>
    <x v="0"/>
  </r>
  <r>
    <s v=" C++"/>
    <s v=" LangChain"/>
    <s v=" AWS"/>
    <s v=" Python"/>
    <s v=" GCP"/>
    <s v="skills_required"/>
    <x v="7"/>
  </r>
  <r>
    <s v=" Pandas"/>
    <s v=" Reinforcement Learning"/>
    <s v=" C++"/>
    <s v=" FastAPI"/>
    <m/>
    <s v="skills_required"/>
    <x v="9"/>
  </r>
  <r>
    <s v=" AWS"/>
    <s v=" Reinforcement Learning"/>
    <s v=" Hugging Face"/>
    <s v=" FastAPI"/>
    <m/>
    <s v="skills_required"/>
    <x v="12"/>
  </r>
  <r>
    <s v=" AWS"/>
    <s v=" Reinforcement Learning"/>
    <m/>
    <m/>
    <m/>
    <s v="skills_required"/>
    <x v="15"/>
  </r>
  <r>
    <s v=" Pandas"/>
    <s v=" Keras"/>
    <m/>
    <m/>
    <m/>
    <s v="skills_required"/>
    <x v="2"/>
  </r>
  <r>
    <s v=" CUDA"/>
    <s v=" Azure"/>
    <s v=" Pandas"/>
    <s v=" Flask"/>
    <m/>
    <s v="skills_required"/>
    <x v="14"/>
  </r>
  <r>
    <s v=" FastAPI"/>
    <s v=" Excel"/>
    <s v=" GCP"/>
    <m/>
    <m/>
    <s v="skills_required"/>
    <x v="19"/>
  </r>
  <r>
    <s v=" R"/>
    <s v=" MLflow"/>
    <s v=" TensorFlow"/>
    <m/>
    <m/>
    <s v="skills_required"/>
    <x v="15"/>
  </r>
  <r>
    <s v=" LangChain"/>
    <s v=" FastAPI"/>
    <s v=" Reinforcement Learning"/>
    <s v=" Flask"/>
    <m/>
    <s v="skills_required"/>
    <x v="0"/>
  </r>
  <r>
    <s v=" PyTorch"/>
    <s v=" NumPy"/>
    <s v=" TensorFlow"/>
    <m/>
    <m/>
    <s v="skills_required"/>
    <x v="2"/>
  </r>
  <r>
    <s v=" TensorFlow"/>
    <s v=" Keras"/>
    <s v=" MLflow"/>
    <s v=" CUDA"/>
    <s v=" C++"/>
    <s v="skills_required"/>
    <x v="0"/>
  </r>
  <r>
    <s v=" PyTorch"/>
    <s v=" Reinforcement Learning"/>
    <s v=" NumPy"/>
    <s v=" AWS"/>
    <m/>
    <s v="skills_required"/>
    <x v="13"/>
  </r>
  <r>
    <s v=" Azure"/>
    <s v=" Reinforcement Learning"/>
    <s v=" R"/>
    <m/>
    <m/>
    <s v="skills_required"/>
    <x v="18"/>
  </r>
  <r>
    <s v=" Reinforcement Learning"/>
    <s v=" PyTorch"/>
    <s v=" TensorFlow"/>
    <s v=" Pandas"/>
    <s v=" Power BI"/>
    <s v="skills_required"/>
    <x v="5"/>
  </r>
  <r>
    <s v=" TensorFlow"/>
    <s v=" Reinforcement Learning"/>
    <s v=" Power BI"/>
    <s v=" C++"/>
    <m/>
    <s v="skills_required"/>
    <x v="20"/>
  </r>
  <r>
    <s v=" Power BI"/>
    <s v=" LangChain"/>
    <s v=" Azure"/>
    <s v=" Pandas"/>
    <s v=" TensorFlow"/>
    <s v="skills_required"/>
    <x v="8"/>
  </r>
  <r>
    <s v=" PyTorch"/>
    <s v=" GCP"/>
    <s v=" C++"/>
    <m/>
    <m/>
    <s v="skills_required"/>
    <x v="13"/>
  </r>
  <r>
    <s v=" MLflow"/>
    <s v=" Power BI"/>
    <s v=" SQL"/>
    <s v=" FastAPI"/>
    <m/>
    <s v="skills_required"/>
    <x v="11"/>
  </r>
  <r>
    <s v=" Keras"/>
    <s v=" Azure"/>
    <s v=" AWS"/>
    <s v=" R"/>
    <s v=" Reinforcement Learning"/>
    <s v="skills_required"/>
    <x v="14"/>
  </r>
  <r>
    <s v=" CUDA"/>
    <s v=" C++"/>
    <s v=" Excel"/>
    <m/>
    <m/>
    <s v="skills_required"/>
    <x v="11"/>
  </r>
  <r>
    <s v=" Python"/>
    <s v=" Flask"/>
    <s v=" Power BI"/>
    <s v=" NumPy"/>
    <s v=" Excel"/>
    <s v="skills_required"/>
    <x v="15"/>
  </r>
  <r>
    <s v=" Hugging Face"/>
    <s v=" MLflow"/>
    <s v=" CUDA"/>
    <m/>
    <m/>
    <s v="skills_required"/>
    <x v="21"/>
  </r>
  <r>
    <s v=" Azure"/>
    <s v=" Hugging Face"/>
    <s v=" LangChain"/>
    <s v=" Pandas"/>
    <m/>
    <s v="skills_required"/>
    <x v="21"/>
  </r>
  <r>
    <s v=" AWS"/>
    <s v=" PyTorch"/>
    <s v=" TensorFlow"/>
    <s v=" GCP"/>
    <m/>
    <s v="skills_required"/>
    <x v="15"/>
  </r>
  <r>
    <s v=" Hugging Face"/>
    <s v=" Flask"/>
    <m/>
    <m/>
    <m/>
    <s v="skills_required"/>
    <x v="11"/>
  </r>
  <r>
    <s v=" Power BI"/>
    <s v=" MLflow"/>
    <s v=" PyTorch"/>
    <s v=" R"/>
    <s v=" Pandas"/>
    <s v="skills_required"/>
    <x v="21"/>
  </r>
  <r>
    <s v=" Flask"/>
    <s v=" SQL"/>
    <s v=" Scikit-learn"/>
    <s v=" C++"/>
    <m/>
    <s v="skills_required"/>
    <x v="9"/>
  </r>
  <r>
    <s v=" Scikit-learn"/>
    <s v=" SQL"/>
    <m/>
    <m/>
    <m/>
    <s v="skills_required"/>
    <x v="20"/>
  </r>
  <r>
    <s v=" FastAPI"/>
    <s v=" Hugging Face"/>
    <m/>
    <m/>
    <m/>
    <s v="skills_required"/>
    <x v="6"/>
  </r>
  <r>
    <s v=" TensorFlow"/>
    <s v=" Excel"/>
    <s v=" SQL"/>
    <s v=" GCP"/>
    <m/>
    <s v="skills_required"/>
    <x v="10"/>
  </r>
  <r>
    <s v=" TensorFlow"/>
    <s v=" Flask"/>
    <s v=" Scikit-learn"/>
    <m/>
    <m/>
    <s v="skills_required"/>
    <x v="3"/>
  </r>
  <r>
    <s v=" Azure"/>
    <s v=" SQL"/>
    <m/>
    <m/>
    <m/>
    <s v="skills_required"/>
    <x v="16"/>
  </r>
  <r>
    <s v=" Excel"/>
    <s v=" AWS"/>
    <s v=" PyTorch"/>
    <s v=" LangChain"/>
    <m/>
    <s v="skills_required"/>
    <x v="16"/>
  </r>
  <r>
    <s v=" Reinforcement Learning"/>
    <s v=" Pandas"/>
    <s v=" Hugging Face"/>
    <s v=" Keras"/>
    <m/>
    <s v="skills_required"/>
    <x v="16"/>
  </r>
  <r>
    <s v=" Pandas"/>
    <s v=" SQL"/>
    <s v=" R"/>
    <s v=" Excel"/>
    <m/>
    <s v="skills_required"/>
    <x v="0"/>
  </r>
  <r>
    <s v=" Reinforcement Learning"/>
    <s v=" CUDA"/>
    <s v=" NumPy"/>
    <s v=" SQL"/>
    <m/>
    <s v="skills_required"/>
    <x v="4"/>
  </r>
  <r>
    <s v=" Power BI"/>
    <s v=" Azure"/>
    <s v=" Flask"/>
    <s v=" Reinforcement Learning"/>
    <s v=" R"/>
    <s v="skills_required"/>
    <x v="19"/>
  </r>
  <r>
    <s v=" Power BI"/>
    <s v=" FastAPI"/>
    <s v=" Reinforcement Learning"/>
    <s v=" TensorFlow"/>
    <s v=" AWS"/>
    <s v="skills_required"/>
    <x v="4"/>
  </r>
  <r>
    <s v=" Python"/>
    <s v=" Hugging Face"/>
    <s v=" Excel"/>
    <s v=" Azure"/>
    <m/>
    <s v="skills_required"/>
    <x v="11"/>
  </r>
  <r>
    <s v=" Python"/>
    <s v=" R"/>
    <s v=" C++"/>
    <s v=" NumPy"/>
    <m/>
    <s v="skills_required"/>
    <x v="12"/>
  </r>
  <r>
    <s v=" Excel"/>
    <s v=" CUDA"/>
    <s v=" LangChain"/>
    <s v=" AWS"/>
    <s v=" Azure"/>
    <s v="skills_required"/>
    <x v="2"/>
  </r>
  <r>
    <s v=" Hugging Face"/>
    <s v=" MLflow"/>
    <s v=" Excel"/>
    <s v=" C++"/>
    <m/>
    <s v="skills_required"/>
    <x v="10"/>
  </r>
  <r>
    <s v=" TensorFlow"/>
    <s v=" AWS"/>
    <s v=" C++"/>
    <s v=" GCP"/>
    <m/>
    <s v="skills_required"/>
    <x v="14"/>
  </r>
  <r>
    <s v=" Keras"/>
    <s v=" Pandas"/>
    <s v=" CUDA"/>
    <s v=" PyTorch"/>
    <s v=" Reinforcement Learning"/>
    <s v="skills_required"/>
    <x v="16"/>
  </r>
  <r>
    <s v=" Reinforcement Learning"/>
    <s v=" Excel"/>
    <s v=" SQL"/>
    <m/>
    <m/>
    <s v="skills_required"/>
    <x v="15"/>
  </r>
  <r>
    <s v=" GCP"/>
    <s v=" Reinforcement Learning"/>
    <m/>
    <m/>
    <m/>
    <s v="skills_required"/>
    <x v="18"/>
  </r>
  <r>
    <s v=" R"/>
    <s v=" Reinforcement Learning"/>
    <s v=" Python"/>
    <s v=" Power BI"/>
    <s v=" FastAPI"/>
    <s v="skills_required"/>
    <x v="3"/>
  </r>
  <r>
    <s v=" Python"/>
    <s v=" TensorFlow"/>
    <s v=" AWS"/>
    <m/>
    <m/>
    <s v="skills_required"/>
    <x v="20"/>
  </r>
  <r>
    <s v=" Excel"/>
    <s v=" TensorFlow"/>
    <m/>
    <m/>
    <m/>
    <s v="skills_required"/>
    <x v="12"/>
  </r>
  <r>
    <s v=" TensorFlow"/>
    <s v=" Flask"/>
    <s v=" Azure"/>
    <m/>
    <m/>
    <s v="skills_required"/>
    <x v="4"/>
  </r>
  <r>
    <s v=" Power BI"/>
    <s v=" Excel"/>
    <s v=" Python"/>
    <m/>
    <m/>
    <s v="skills_required"/>
    <x v="7"/>
  </r>
  <r>
    <s v=" Flask"/>
    <s v=" AWS"/>
    <s v=" R"/>
    <m/>
    <m/>
    <s v="skills_required"/>
    <x v="3"/>
  </r>
  <r>
    <s v=" GCP"/>
    <s v=" Keras"/>
    <m/>
    <m/>
    <m/>
    <s v="skills_required"/>
    <x v="9"/>
  </r>
  <r>
    <s v=" TensorFlow"/>
    <s v=" CUDA"/>
    <m/>
    <m/>
    <m/>
    <s v="skills_required"/>
    <x v="21"/>
  </r>
  <r>
    <s v=" CUDA"/>
    <s v=" Pandas"/>
    <s v=" Python"/>
    <s v=" NumPy"/>
    <s v=" Reinforcement Learning"/>
    <s v="skills_required"/>
    <x v="20"/>
  </r>
  <r>
    <s v=" Azure"/>
    <s v=" Flask"/>
    <m/>
    <m/>
    <m/>
    <s v="skills_required"/>
    <x v="21"/>
  </r>
  <r>
    <s v=" PyTorch"/>
    <s v=" FastAPI"/>
    <s v=" LangChain"/>
    <s v=" Pandas"/>
    <m/>
    <s v="skills_required"/>
    <x v="4"/>
  </r>
  <r>
    <s v=" MLflow"/>
    <s v=" LangChain"/>
    <s v=" Python"/>
    <s v=" Azure"/>
    <s v=" Pandas"/>
    <s v="skills_required"/>
    <x v="14"/>
  </r>
  <r>
    <s v=" TensorFlow"/>
    <s v=" Azure"/>
    <s v=" C++"/>
    <s v=" Flask"/>
    <m/>
    <s v="skills_required"/>
    <x v="1"/>
  </r>
  <r>
    <s v=" NumPy"/>
    <s v=" Azure"/>
    <s v=" LangChain"/>
    <s v=" AWS"/>
    <m/>
    <s v="skills_required"/>
    <x v="19"/>
  </r>
  <r>
    <s v=" CUDA"/>
    <s v=" Scikit-learn"/>
    <s v=" Keras"/>
    <s v=" Power BI"/>
    <s v=" R"/>
    <s v="skills_required"/>
    <x v="17"/>
  </r>
  <r>
    <s v=" MLflow"/>
    <s v=" FastAPI"/>
    <s v=" TensorFlow"/>
    <s v=" AWS"/>
    <s v=" Reinforcement Learning"/>
    <s v="skills_required"/>
    <x v="4"/>
  </r>
  <r>
    <s v=" GCP"/>
    <s v=" Keras"/>
    <s v=" Pandas"/>
    <m/>
    <m/>
    <s v="skills_required"/>
    <x v="20"/>
  </r>
  <r>
    <s v=" Excel"/>
    <s v=" Keras"/>
    <s v=" SQL"/>
    <s v=" Reinforcement Learning"/>
    <s v=" Power BI"/>
    <s v="skills_required"/>
    <x v="15"/>
  </r>
  <r>
    <s v=" Keras"/>
    <s v=" AWS"/>
    <s v=" CUDA"/>
    <s v=" NumPy"/>
    <s v=" R"/>
    <s v="skills_required"/>
    <x v="5"/>
  </r>
  <r>
    <s v=" Pandas"/>
    <s v=" MLflow"/>
    <s v=" Scikit-learn"/>
    <s v=" AWS"/>
    <s v=" LangChain"/>
    <s v="skills_required"/>
    <x v="8"/>
  </r>
  <r>
    <s v=" Hugging Face"/>
    <s v=" Scikit-learn"/>
    <m/>
    <m/>
    <m/>
    <s v="skills_required"/>
    <x v="19"/>
  </r>
  <r>
    <s v=" NumPy"/>
    <s v=" Excel"/>
    <s v=" CUDA"/>
    <m/>
    <m/>
    <s v="skills_required"/>
    <x v="10"/>
  </r>
  <r>
    <s v=" NumPy"/>
    <s v=" FastAPI"/>
    <m/>
    <m/>
    <m/>
    <s v="skills_required"/>
    <x v="1"/>
  </r>
  <r>
    <s v=" SQL"/>
    <s v=" Pandas"/>
    <s v=" NumPy"/>
    <s v=" TensorFlow"/>
    <s v=" Power BI"/>
    <s v="skills_required"/>
    <x v="21"/>
  </r>
  <r>
    <s v=" NumPy"/>
    <s v=" Reinforcement Learning"/>
    <s v=" FastAPI"/>
    <s v=" Pandas"/>
    <m/>
    <s v="skills_required"/>
    <x v="2"/>
  </r>
  <r>
    <s v=" GCP"/>
    <s v=" Hugging Face"/>
    <s v=" FastAPI"/>
    <s v=" Excel"/>
    <s v=" CUDA"/>
    <s v="skills_required"/>
    <x v="16"/>
  </r>
  <r>
    <s v=" Pandas"/>
    <s v=" Excel"/>
    <m/>
    <m/>
    <m/>
    <s v="skills_required"/>
    <x v="14"/>
  </r>
  <r>
    <s v=" Pandas"/>
    <s v=" Power BI"/>
    <s v=" Scikit-learn"/>
    <s v=" FastAPI"/>
    <s v=" Azure"/>
    <s v="skills_required"/>
    <x v="7"/>
  </r>
  <r>
    <s v=" LangChain"/>
    <s v=" Flask"/>
    <s v=" PyTorch"/>
    <s v=" TensorFlow"/>
    <m/>
    <s v="skills_required"/>
    <x v="9"/>
  </r>
  <r>
    <s v=" GCP"/>
    <s v=" Azure"/>
    <s v=" LangChain"/>
    <s v=" MLflow"/>
    <m/>
    <s v="skills_required"/>
    <x v="21"/>
  </r>
  <r>
    <s v=" PyTorch"/>
    <s v=" AWS"/>
    <m/>
    <m/>
    <m/>
    <s v="skills_required"/>
    <x v="6"/>
  </r>
  <r>
    <s v=" Pandas"/>
    <s v=" Hugging Face"/>
    <s v=" PyTorch"/>
    <m/>
    <m/>
    <s v="skills_required"/>
    <x v="18"/>
  </r>
  <r>
    <s v=" CUDA"/>
    <s v=" GCP"/>
    <s v=" Flask"/>
    <s v=" FastAPI"/>
    <s v=" NumPy"/>
    <s v="skills_required"/>
    <x v="10"/>
  </r>
  <r>
    <s v=" Reinforcement Learning"/>
    <s v=" Keras"/>
    <s v=" C++"/>
    <s v=" CUDA"/>
    <s v=" SQL"/>
    <s v="skills_required"/>
    <x v="14"/>
  </r>
  <r>
    <s v=" Excel"/>
    <s v=" Scikit-learn"/>
    <s v=" Azure"/>
    <s v=" R"/>
    <s v=" Pandas"/>
    <s v="skills_required"/>
    <x v="19"/>
  </r>
  <r>
    <s v=" Azure"/>
    <s v=" AWS"/>
    <s v=" Python"/>
    <m/>
    <m/>
    <s v="skills_required"/>
    <x v="20"/>
  </r>
  <r>
    <s v=" GCP"/>
    <s v=" R"/>
    <s v=" Reinforcement Learning"/>
    <s v=" LangChain"/>
    <s v=" AWS"/>
    <s v="skills_required"/>
    <x v="0"/>
  </r>
  <r>
    <s v=" Pandas"/>
    <s v=" PyTorch"/>
    <s v=" C++"/>
    <s v=" LangChain"/>
    <m/>
    <s v="skills_required"/>
    <x v="2"/>
  </r>
  <r>
    <s v=" FastAPI"/>
    <s v=" PyTorch"/>
    <s v=" LangChain"/>
    <s v=" Scikit-learn"/>
    <s v=" Hugging Face"/>
    <s v="skills_required"/>
    <x v="7"/>
  </r>
  <r>
    <s v=" MLflow"/>
    <s v=" Pandas"/>
    <s v=" CUDA"/>
    <s v=" Scikit-learn"/>
    <m/>
    <s v="skills_required"/>
    <x v="17"/>
  </r>
  <r>
    <s v=" R"/>
    <s v=" C++"/>
    <m/>
    <m/>
    <m/>
    <s v="skills_required"/>
    <x v="21"/>
  </r>
  <r>
    <s v=" SQL"/>
    <s v=" Python"/>
    <s v=" TensorFlow"/>
    <m/>
    <m/>
    <s v="skills_required"/>
    <x v="18"/>
  </r>
  <r>
    <s v=" MLflow"/>
    <s v=" FastAPI"/>
    <s v=" Python"/>
    <s v=" Scikit-learn"/>
    <s v=" Reinforcement Learning"/>
    <s v="skills_required"/>
    <x v="7"/>
  </r>
  <r>
    <s v=" Keras"/>
    <s v=" Pandas"/>
    <s v=" Reinforcement Learning"/>
    <m/>
    <m/>
    <s v="skills_required"/>
    <x v="11"/>
  </r>
  <r>
    <s v=" SQL"/>
    <s v=" Reinforcement Learning"/>
    <s v=" PyTorch"/>
    <m/>
    <m/>
    <s v="skills_required"/>
    <x v="12"/>
  </r>
  <r>
    <s v=" SQL"/>
    <s v=" Flask"/>
    <m/>
    <m/>
    <m/>
    <s v="skills_required"/>
    <x v="13"/>
  </r>
  <r>
    <s v=" AWS"/>
    <s v=" R"/>
    <m/>
    <m/>
    <m/>
    <s v="skills_required"/>
    <x v="12"/>
  </r>
  <r>
    <s v=" AWS"/>
    <s v=" Keras"/>
    <s v=" Hugging Face"/>
    <s v=" Pandas"/>
    <m/>
    <s v="skills_required"/>
    <x v="12"/>
  </r>
  <r>
    <s v=" Reinforcement Learning"/>
    <s v=" MLflow"/>
    <s v=" Pandas"/>
    <s v=" SQL"/>
    <m/>
    <s v="skills_required"/>
    <x v="8"/>
  </r>
  <r>
    <s v=" SQL"/>
    <s v=" CUDA"/>
    <s v=" Hugging Face"/>
    <s v=" Power BI"/>
    <m/>
    <s v="skills_required"/>
    <x v="10"/>
  </r>
  <r>
    <s v=" Pandas"/>
    <s v=" GCP"/>
    <s v=" Hugging Face"/>
    <s v=" R"/>
    <m/>
    <s v="skills_required"/>
    <x v="18"/>
  </r>
  <r>
    <s v=" Power BI"/>
    <s v=" GCP"/>
    <s v=" LangChain"/>
    <m/>
    <m/>
    <s v="skills_required"/>
    <x v="15"/>
  </r>
  <r>
    <s v=" CUDA"/>
    <s v=" Reinforcement Learning"/>
    <m/>
    <m/>
    <m/>
    <s v="skills_required"/>
    <x v="2"/>
  </r>
  <r>
    <s v=" GCP"/>
    <s v=" Scikit-learn"/>
    <s v=" Pandas"/>
    <s v=" PyTorch"/>
    <m/>
    <s v="skills_required"/>
    <x v="5"/>
  </r>
  <r>
    <s v=" FastAPI"/>
    <s v=" Power BI"/>
    <m/>
    <m/>
    <m/>
    <s v="skills_required"/>
    <x v="21"/>
  </r>
  <r>
    <s v=" Scikit-learn"/>
    <s v=" Hugging Face"/>
    <s v=" MLflow"/>
    <m/>
    <m/>
    <s v="skills_required"/>
    <x v="21"/>
  </r>
  <r>
    <s v=" Flask"/>
    <s v=" Keras"/>
    <s v=" Python"/>
    <s v=" CUDA"/>
    <s v=" FastAPI"/>
    <s v="skills_required"/>
    <x v="11"/>
  </r>
  <r>
    <s v=" FastAPI"/>
    <s v=" Reinforcement Learning"/>
    <s v=" Power BI"/>
    <m/>
    <m/>
    <s v="skills_required"/>
    <x v="7"/>
  </r>
  <r>
    <s v=" FastAPI"/>
    <s v=" Reinforcement Learning"/>
    <m/>
    <m/>
    <m/>
    <s v="skills_required"/>
    <x v="13"/>
  </r>
  <r>
    <s v=" Python"/>
    <s v=" Pandas"/>
    <s v=" Excel"/>
    <s v=" LangChain"/>
    <s v=" Azure"/>
    <s v="skills_required"/>
    <x v="21"/>
  </r>
  <r>
    <s v=" CUDA"/>
    <s v=" GCP"/>
    <s v=" Keras"/>
    <s v=" MLflow"/>
    <s v=" C++"/>
    <s v="skills_required"/>
    <x v="20"/>
  </r>
  <r>
    <s v=" Pandas"/>
    <s v=" LangChain"/>
    <m/>
    <m/>
    <m/>
    <s v="skills_required"/>
    <x v="16"/>
  </r>
  <r>
    <s v=" Azure"/>
    <s v=" Power BI"/>
    <s v=" NumPy"/>
    <s v=" Reinforcement Learning"/>
    <m/>
    <s v="skills_required"/>
    <x v="11"/>
  </r>
  <r>
    <s v=" NumPy"/>
    <s v=" SQL"/>
    <s v=" GCP"/>
    <s v=" Python"/>
    <s v=" FastAPI"/>
    <s v="skills_required"/>
    <x v="11"/>
  </r>
  <r>
    <s v=" Scikit-learn"/>
    <s v=" TensorFlow"/>
    <s v=" CUDA"/>
    <m/>
    <m/>
    <s v="skills_required"/>
    <x v="10"/>
  </r>
  <r>
    <s v=" Reinforcement Learning"/>
    <s v=" NumPy"/>
    <s v=" AWS"/>
    <s v=" MLflow"/>
    <m/>
    <s v="skills_required"/>
    <x v="3"/>
  </r>
  <r>
    <s v=" SQL"/>
    <s v=" Scikit-learn"/>
    <m/>
    <m/>
    <m/>
    <s v="skills_required"/>
    <x v="19"/>
  </r>
  <r>
    <s v=" TensorFlow"/>
    <s v=" PyTorch"/>
    <s v=" Excel"/>
    <s v=" FastAPI"/>
    <m/>
    <s v="skills_required"/>
    <x v="21"/>
  </r>
  <r>
    <s v=" Python"/>
    <s v=" MLflow"/>
    <s v=" Scikit-learn"/>
    <s v=" Keras"/>
    <s v=" Power BI"/>
    <s v="skills_required"/>
    <x v="10"/>
  </r>
  <r>
    <s v=" SQL"/>
    <s v=" LangChain"/>
    <s v=" R"/>
    <m/>
    <m/>
    <s v="skills_required"/>
    <x v="4"/>
  </r>
  <r>
    <s v=" Excel"/>
    <s v=" AWS"/>
    <s v=" MLflow"/>
    <s v=" TensorFlow"/>
    <s v=" FastAPI"/>
    <s v="skills_required"/>
    <x v="17"/>
  </r>
  <r>
    <s v=" Reinforcement Learning"/>
    <s v=" Azure"/>
    <s v=" C++"/>
    <s v=" Pandas"/>
    <s v=" NumPy"/>
    <s v="skills_required"/>
    <x v="2"/>
  </r>
  <r>
    <s v=" C++"/>
    <s v=" GCP"/>
    <s v=" SQL"/>
    <s v=" PyTorch"/>
    <m/>
    <s v="skills_required"/>
    <x v="3"/>
  </r>
  <r>
    <s v=" TensorFlow"/>
    <s v=" Python"/>
    <s v=" Azure"/>
    <s v=" Scikit-learn"/>
    <m/>
    <s v="skills_required"/>
    <x v="13"/>
  </r>
  <r>
    <s v=" GCP"/>
    <s v=" R"/>
    <s v=" SQL"/>
    <m/>
    <m/>
    <s v="skills_required"/>
    <x v="12"/>
  </r>
  <r>
    <s v=" Power BI"/>
    <s v=" R"/>
    <s v=" Reinforcement Learning"/>
    <s v=" Excel"/>
    <s v=" Azure"/>
    <s v="skills_required"/>
    <x v="1"/>
  </r>
  <r>
    <s v=" Excel"/>
    <s v=" LangChain"/>
    <s v=" Keras"/>
    <m/>
    <m/>
    <s v="skills_required"/>
    <x v="0"/>
  </r>
  <r>
    <s v=" Reinforcement Learning"/>
    <s v=" Python"/>
    <m/>
    <m/>
    <m/>
    <s v="skills_required"/>
    <x v="17"/>
  </r>
  <r>
    <s v=" NumPy"/>
    <s v=" C++"/>
    <m/>
    <m/>
    <m/>
    <s v="skills_required"/>
    <x v="16"/>
  </r>
  <r>
    <s v=" SQL"/>
    <s v=" CUDA"/>
    <s v=" Power BI"/>
    <s v=" AWS"/>
    <m/>
    <s v="skills_required"/>
    <x v="6"/>
  </r>
  <r>
    <s v=" SQL"/>
    <s v=" Power BI"/>
    <s v=" GCP"/>
    <s v=" FastAPI"/>
    <s v=" PyTorch"/>
    <s v="skills_required"/>
    <x v="13"/>
  </r>
  <r>
    <s v=" GCP"/>
    <s v=" Scikit-learn"/>
    <s v=" PyTorch"/>
    <m/>
    <m/>
    <s v="skills_required"/>
    <x v="3"/>
  </r>
  <r>
    <s v=" NumPy"/>
    <s v=" Excel"/>
    <s v=" Keras"/>
    <s v=" TensorFlow"/>
    <m/>
    <s v="skills_required"/>
    <x v="8"/>
  </r>
  <r>
    <s v=" SQL"/>
    <s v=" Flask"/>
    <s v=" PyTorch"/>
    <s v=" MLflow"/>
    <s v=" FastAPI"/>
    <s v="skills_required"/>
    <x v="8"/>
  </r>
  <r>
    <s v=" SQL"/>
    <s v=" Reinforcement Learning"/>
    <s v=" TensorFlow"/>
    <m/>
    <m/>
    <s v="skills_required"/>
    <x v="18"/>
  </r>
  <r>
    <s v=" Pandas"/>
    <s v=" Flask"/>
    <s v=" Reinforcement Learning"/>
    <s v=" Azure"/>
    <m/>
    <s v="skills_required"/>
    <x v="19"/>
  </r>
  <r>
    <s v=" NumPy"/>
    <s v=" LangChain"/>
    <s v=" Excel"/>
    <m/>
    <m/>
    <s v="skills_required"/>
    <x v="5"/>
  </r>
  <r>
    <s v=" Python"/>
    <s v=" CUDA"/>
    <s v=" FastAPI"/>
    <s v=" TensorFlow"/>
    <m/>
    <s v="skills_required"/>
    <x v="17"/>
  </r>
  <r>
    <s v=" Excel"/>
    <s v=" Azure"/>
    <s v=" SQL"/>
    <s v=" FastAPI"/>
    <s v=" Pandas"/>
    <s v="skills_required"/>
    <x v="21"/>
  </r>
  <r>
    <s v=" Hugging Face"/>
    <s v=" CUDA"/>
    <s v=" Flask"/>
    <s v=" TensorFlow"/>
    <s v=" C++"/>
    <s v="skills_required"/>
    <x v="3"/>
  </r>
  <r>
    <s v=" GCP"/>
    <s v=" Reinforcement Learning"/>
    <m/>
    <m/>
    <m/>
    <s v="skills_required"/>
    <x v="8"/>
  </r>
  <r>
    <s v=" CUDA"/>
    <s v=" AWS"/>
    <s v=" Reinforcement Learning"/>
    <m/>
    <m/>
    <s v="skills_required"/>
    <x v="14"/>
  </r>
  <r>
    <s v=" Pandas"/>
    <s v=" Keras"/>
    <s v=" Power BI"/>
    <s v=" TensorFlow"/>
    <s v=" LangChain"/>
    <s v="skills_required"/>
    <x v="1"/>
  </r>
  <r>
    <s v=" LangChain"/>
    <s v=" MLflow"/>
    <s v=" Power BI"/>
    <s v=" Azure"/>
    <s v=" CUDA"/>
    <s v="skills_required"/>
    <x v="11"/>
  </r>
  <r>
    <s v=" Excel"/>
    <s v=" C++"/>
    <s v=" Keras"/>
    <m/>
    <m/>
    <s v="skills_required"/>
    <x v="10"/>
  </r>
  <r>
    <s v=" SQL"/>
    <s v=" Scikit-learn"/>
    <s v=" Flask"/>
    <s v=" FastAPI"/>
    <m/>
    <s v="skills_required"/>
    <x v="10"/>
  </r>
  <r>
    <s v=" AWS"/>
    <s v=" Pandas"/>
    <s v=" Excel"/>
    <s v=" Reinforcement Learning"/>
    <s v=" Azure"/>
    <s v="skills_required"/>
    <x v="20"/>
  </r>
  <r>
    <s v=" Pandas"/>
    <s v=" Python"/>
    <s v=" PyTorch"/>
    <s v=" Azure"/>
    <s v=" Keras"/>
    <s v="skills_required"/>
    <x v="13"/>
  </r>
  <r>
    <s v=" Flask"/>
    <s v=" Keras"/>
    <s v=" GCP"/>
    <s v=" Hugging Face"/>
    <m/>
    <s v="skills_required"/>
    <x v="11"/>
  </r>
  <r>
    <s v=" Keras"/>
    <s v=" Excel"/>
    <m/>
    <m/>
    <m/>
    <s v="skills_required"/>
    <x v="12"/>
  </r>
  <r>
    <s v=" Scikit-learn"/>
    <s v=" Keras"/>
    <s v=" TensorFlow"/>
    <s v=" MLflow"/>
    <s v=" SQL"/>
    <s v="skills_required"/>
    <x v="18"/>
  </r>
  <r>
    <s v=" Excel"/>
    <s v=" Flask"/>
    <s v=" NumPy"/>
    <s v=" FastAPI"/>
    <m/>
    <s v="skills_required"/>
    <x v="17"/>
  </r>
  <r>
    <s v=" SQL"/>
    <s v=" Keras"/>
    <s v=" AWS"/>
    <s v=" Python"/>
    <m/>
    <s v="skills_required"/>
    <x v="4"/>
  </r>
  <r>
    <s v=" AWS"/>
    <s v=" Reinforcement Learning"/>
    <s v=" LangChain"/>
    <s v=" FastAPI"/>
    <m/>
    <s v="skills_required"/>
    <x v="16"/>
  </r>
  <r>
    <s v=" AWS"/>
    <s v=" MLflow"/>
    <s v=" C++"/>
    <s v=" R"/>
    <m/>
    <s v="skills_required"/>
    <x v="5"/>
  </r>
  <r>
    <s v=" MLflow"/>
    <s v=" LangChain"/>
    <s v=" GCP"/>
    <s v=" PyTorch"/>
    <s v=" Keras"/>
    <s v="skills_required"/>
    <x v="5"/>
  </r>
  <r>
    <s v=" Excel"/>
    <s v=" Keras"/>
    <s v=" Power BI"/>
    <s v=" CUDA"/>
    <s v=" Flask"/>
    <s v="skills_required"/>
    <x v="10"/>
  </r>
  <r>
    <s v=" Excel"/>
    <s v=" FastAPI"/>
    <s v=" GCP"/>
    <s v=" C++"/>
    <s v=" PyTorch"/>
    <s v="skills_required"/>
    <x v="5"/>
  </r>
  <r>
    <s v=" Azure"/>
    <s v=" CUDA"/>
    <s v=" AWS"/>
    <s v=" PyTorch"/>
    <m/>
    <s v="skills_required"/>
    <x v="4"/>
  </r>
  <r>
    <s v=" Excel"/>
    <s v=" SQL"/>
    <s v=" Scikit-learn"/>
    <m/>
    <m/>
    <s v="skills_required"/>
    <x v="10"/>
  </r>
  <r>
    <s v=" TensorFlow"/>
    <s v=" MLflow"/>
    <s v=" NumPy"/>
    <s v=" Pandas"/>
    <s v=" Scikit-learn"/>
    <s v="skills_required"/>
    <x v="7"/>
  </r>
  <r>
    <s v=" Pandas"/>
    <s v=" GCP"/>
    <m/>
    <m/>
    <m/>
    <s v="skills_required"/>
    <x v="16"/>
  </r>
  <r>
    <s v=" SQL"/>
    <s v=" Azure"/>
    <s v=" MLflow"/>
    <s v=" Python"/>
    <s v=" GCP"/>
    <s v="skills_required"/>
    <x v="13"/>
  </r>
  <r>
    <s v=" Flask"/>
    <s v=" PyTorch"/>
    <s v=" C++"/>
    <s v=" GCP"/>
    <s v=" Pandas"/>
    <s v="skills_required"/>
    <x v="15"/>
  </r>
  <r>
    <s v=" Excel"/>
    <s v=" AWS"/>
    <s v=" TensorFlow"/>
    <m/>
    <m/>
    <s v="skills_required"/>
    <x v="20"/>
  </r>
  <r>
    <s v=" Keras"/>
    <s v=" C++"/>
    <s v=" LangChain"/>
    <m/>
    <m/>
    <s v="skills_required"/>
    <x v="15"/>
  </r>
  <r>
    <s v=" Excel"/>
    <s v=" FastAPI"/>
    <s v=" MLflow"/>
    <s v=" Azure"/>
    <s v=" Power BI"/>
    <s v="skills_required"/>
    <x v="13"/>
  </r>
  <r>
    <s v=" SQL"/>
    <s v=" Pandas"/>
    <m/>
    <m/>
    <m/>
    <s v="skills_required"/>
    <x v="2"/>
  </r>
  <r>
    <s v=" NumPy"/>
    <s v=" Keras"/>
    <m/>
    <m/>
    <m/>
    <s v="skills_required"/>
    <x v="13"/>
  </r>
  <r>
    <s v=" Reinforcement Learning"/>
    <s v=" Flask"/>
    <s v=" AWS"/>
    <s v=" Scikit-learn"/>
    <s v=" NumPy"/>
    <s v="skills_required"/>
    <x v="8"/>
  </r>
  <r>
    <s v=" Python"/>
    <s v=" FastAPI"/>
    <s v=" Azure"/>
    <s v=" LangChain"/>
    <m/>
    <s v="skills_required"/>
    <x v="14"/>
  </r>
  <r>
    <s v=" Scikit-learn"/>
    <s v=" CUDA"/>
    <s v=" R"/>
    <s v=" AWS"/>
    <s v=" Pandas"/>
    <s v="skills_required"/>
    <x v="4"/>
  </r>
  <r>
    <s v=" R"/>
    <s v=" Hugging Face"/>
    <s v=" SQL"/>
    <s v=" MLflow"/>
    <s v=" Flask"/>
    <s v="skills_required"/>
    <x v="15"/>
  </r>
  <r>
    <s v=" Azure"/>
    <s v=" C++"/>
    <s v=" Reinforcement Learning"/>
    <s v=" Hugging Face"/>
    <m/>
    <s v="skills_required"/>
    <x v="7"/>
  </r>
  <r>
    <s v=" Hugging Face"/>
    <s v=" CUDA"/>
    <s v=" Flask"/>
    <m/>
    <m/>
    <s v="skills_required"/>
    <x v="0"/>
  </r>
  <r>
    <s v=" C++"/>
    <s v=" R"/>
    <s v=" Scikit-learn"/>
    <s v=" GCP"/>
    <s v=" Flask"/>
    <s v="skills_required"/>
    <x v="20"/>
  </r>
  <r>
    <s v=" R"/>
    <s v=" Python"/>
    <s v=" C++"/>
    <s v=" SQL"/>
    <m/>
    <s v="skills_required"/>
    <x v="18"/>
  </r>
  <r>
    <s v=" Python"/>
    <s v=" Reinforcement Learning"/>
    <m/>
    <m/>
    <m/>
    <s v="skills_required"/>
    <x v="11"/>
  </r>
  <r>
    <s v=" Azure"/>
    <s v=" PyTorch"/>
    <s v=" FastAPI"/>
    <m/>
    <m/>
    <s v="skills_required"/>
    <x v="12"/>
  </r>
  <r>
    <s v=" GCP"/>
    <s v=" FastAPI"/>
    <m/>
    <m/>
    <m/>
    <s v="skills_required"/>
    <x v="9"/>
  </r>
  <r>
    <s v=" Python"/>
    <s v=" Pandas"/>
    <s v=" AWS"/>
    <m/>
    <m/>
    <s v="skills_required"/>
    <x v="18"/>
  </r>
  <r>
    <s v=" Azure"/>
    <s v=" SQL"/>
    <m/>
    <m/>
    <m/>
    <s v="skills_required"/>
    <x v="9"/>
  </r>
  <r>
    <s v=" CUDA"/>
    <s v=" Reinforcement Learning"/>
    <m/>
    <m/>
    <m/>
    <s v="skills_required"/>
    <x v="11"/>
  </r>
  <r>
    <s v=" Hugging Face"/>
    <s v=" CUDA"/>
    <s v=" MLflow"/>
    <s v=" AWS"/>
    <s v=" PyTorch"/>
    <s v="skills_required"/>
    <x v="21"/>
  </r>
  <r>
    <s v=" Pandas"/>
    <s v=" FastAPI"/>
    <s v=" AWS"/>
    <s v=" Python"/>
    <m/>
    <s v="skills_required"/>
    <x v="1"/>
  </r>
  <r>
    <s v=" Excel"/>
    <s v=" Flask"/>
    <s v=" LangChain"/>
    <s v=" Scikit-learn"/>
    <s v=" TensorFlow"/>
    <s v="skills_required"/>
    <x v="6"/>
  </r>
  <r>
    <s v=" SQL"/>
    <s v=" Scikit-learn"/>
    <m/>
    <m/>
    <m/>
    <s v="skills_required"/>
    <x v="20"/>
  </r>
  <r>
    <s v=" MLflow"/>
    <s v=" Scikit-learn"/>
    <m/>
    <m/>
    <m/>
    <s v="skills_required"/>
    <x v="16"/>
  </r>
  <r>
    <s v=" Keras"/>
    <s v=" Pandas"/>
    <m/>
    <m/>
    <m/>
    <s v="skills_required"/>
    <x v="8"/>
  </r>
  <r>
    <s v=" Azure"/>
    <s v=" C++"/>
    <m/>
    <m/>
    <m/>
    <s v="skills_required"/>
    <x v="7"/>
  </r>
  <r>
    <s v=" CUDA"/>
    <s v=" Power BI"/>
    <s v=" TensorFlow"/>
    <m/>
    <m/>
    <s v="skills_required"/>
    <x v="8"/>
  </r>
  <r>
    <s v=" C++"/>
    <s v=" SQL"/>
    <s v=" GCP"/>
    <s v=" MLflow"/>
    <s v=" TensorFlow"/>
    <s v="skills_required"/>
    <x v="11"/>
  </r>
  <r>
    <s v=" Reinforcement Learning"/>
    <s v=" Flask"/>
    <m/>
    <m/>
    <m/>
    <s v="skills_required"/>
    <x v="12"/>
  </r>
  <r>
    <s v=" Excel"/>
    <s v=" Power BI"/>
    <s v=" Hugging Face"/>
    <m/>
    <m/>
    <s v="skills_required"/>
    <x v="21"/>
  </r>
  <r>
    <s v=" TensorFlow"/>
    <s v=" FastAPI"/>
    <s v=" AWS"/>
    <s v=" Reinforcement Learning"/>
    <m/>
    <s v="skills_required"/>
    <x v="8"/>
  </r>
  <r>
    <s v=" LangChain"/>
    <s v=" MLflow"/>
    <s v=" Flask"/>
    <m/>
    <m/>
    <s v="skills_required"/>
    <x v="1"/>
  </r>
  <r>
    <s v=" FastAPI"/>
    <s v=" Scikit-learn"/>
    <s v=" R"/>
    <s v=" Hugging Face"/>
    <s v=" PyTorch"/>
    <s v="skills_required"/>
    <x v="7"/>
  </r>
  <r>
    <s v=" Pandas"/>
    <s v=" R"/>
    <s v=" Excel"/>
    <s v=" SQL"/>
    <m/>
    <s v="skills_required"/>
    <x v="7"/>
  </r>
  <r>
    <s v=" GCP"/>
    <s v=" Azure"/>
    <m/>
    <m/>
    <m/>
    <s v="skills_required"/>
    <x v="10"/>
  </r>
  <r>
    <s v=" R"/>
    <s v=" LangChain"/>
    <s v=" C++"/>
    <m/>
    <m/>
    <s v="skills_required"/>
    <x v="18"/>
  </r>
  <r>
    <s v=" Hugging Face"/>
    <s v=" Flask"/>
    <m/>
    <m/>
    <m/>
    <s v="skills_required"/>
    <x v="8"/>
  </r>
  <r>
    <s v=" FastAPI"/>
    <s v=" Power BI"/>
    <m/>
    <m/>
    <m/>
    <s v="skills_required"/>
    <x v="13"/>
  </r>
  <r>
    <s v=" GCP"/>
    <s v=" C++"/>
    <m/>
    <m/>
    <m/>
    <s v="skills_required"/>
    <x v="16"/>
  </r>
  <r>
    <s v=" Pandas"/>
    <s v=" PyTorch"/>
    <s v=" Excel"/>
    <m/>
    <m/>
    <s v="skills_required"/>
    <x v="16"/>
  </r>
  <r>
    <s v=" LangChain"/>
    <s v=" Excel"/>
    <s v=" Pandas"/>
    <s v=" Python"/>
    <s v=" Flask"/>
    <s v="skills_required"/>
    <x v="21"/>
  </r>
  <r>
    <s v=" Python"/>
    <s v=" R"/>
    <s v=" Excel"/>
    <m/>
    <m/>
    <s v="skills_required"/>
    <x v="8"/>
  </r>
  <r>
    <s v=" Pandas"/>
    <s v=" TensorFlow"/>
    <s v=" CUDA"/>
    <m/>
    <m/>
    <s v="skills_required"/>
    <x v="12"/>
  </r>
  <r>
    <s v=" Flask"/>
    <s v=" AWS"/>
    <m/>
    <m/>
    <m/>
    <s v="skills_required"/>
    <x v="2"/>
  </r>
  <r>
    <s v=" AWS"/>
    <s v=" Power BI"/>
    <s v=" NumPy"/>
    <s v=" Reinforcement Learning"/>
    <m/>
    <s v="skills_required"/>
    <x v="17"/>
  </r>
  <r>
    <s v=" SQL"/>
    <s v=" Power BI"/>
    <s v=" Python"/>
    <s v=" Reinforcement Learning"/>
    <m/>
    <s v="skills_required"/>
    <x v="6"/>
  </r>
  <r>
    <s v=" Power BI"/>
    <s v=" LangChain"/>
    <s v=" GCP"/>
    <s v=" Python"/>
    <m/>
    <s v="skills_required"/>
    <x v="0"/>
  </r>
  <r>
    <s v=" Python"/>
    <s v=" FastAPI"/>
    <m/>
    <m/>
    <m/>
    <s v="skills_required"/>
    <x v="15"/>
  </r>
  <r>
    <s v=" LangChain"/>
    <s v=" Hugging Face"/>
    <s v=" SQL"/>
    <s v=" Azure"/>
    <s v=" MLflow"/>
    <s v="skills_required"/>
    <x v="1"/>
  </r>
  <r>
    <s v=" SQL"/>
    <s v=" NumPy"/>
    <s v=" Python"/>
    <s v=" Flask"/>
    <m/>
    <s v="skills_required"/>
    <x v="13"/>
  </r>
  <r>
    <s v=" CUDA"/>
    <s v=" Excel"/>
    <s v=" Flask"/>
    <m/>
    <m/>
    <s v="skills_required"/>
    <x v="12"/>
  </r>
  <r>
    <s v=" Flask"/>
    <s v=" MLflow"/>
    <s v=" FastAPI"/>
    <s v=" Azure"/>
    <m/>
    <s v="skills_required"/>
    <x v="10"/>
  </r>
  <r>
    <s v=" Hugging Face"/>
    <s v=" SQL"/>
    <s v=" GCP"/>
    <s v=" C++"/>
    <s v=" Python"/>
    <s v="skills_required"/>
    <x v="13"/>
  </r>
  <r>
    <s v=" LangChain"/>
    <s v=" Hugging Face"/>
    <s v=" R"/>
    <m/>
    <m/>
    <s v="skills_required"/>
    <x v="17"/>
  </r>
  <r>
    <s v=" NumPy"/>
    <s v=" GCP"/>
    <s v=" Power BI"/>
    <s v=" FastAPI"/>
    <m/>
    <s v="skills_required"/>
    <x v="19"/>
  </r>
  <r>
    <s v=" Hugging Face"/>
    <s v=" Excel"/>
    <s v=" GCP"/>
    <s v=" TensorFlow"/>
    <s v=" FastAPI"/>
    <s v="skills_required"/>
    <x v="8"/>
  </r>
  <r>
    <s v=" Azure"/>
    <s v=" MLflow"/>
    <s v=" PyTorch"/>
    <s v=" Excel"/>
    <m/>
    <s v="skills_required"/>
    <x v="20"/>
  </r>
  <r>
    <s v=" MLflow"/>
    <s v=" Hugging Face"/>
    <s v=" GCP"/>
    <s v=" Keras"/>
    <m/>
    <s v="skills_required"/>
    <x v="15"/>
  </r>
  <r>
    <s v=" MLflow"/>
    <s v=" SQL"/>
    <s v=" AWS"/>
    <m/>
    <m/>
    <s v="skills_required"/>
    <x v="18"/>
  </r>
  <r>
    <s v=" R"/>
    <s v=" Excel"/>
    <s v=" Scikit-learn"/>
    <s v=" Flask"/>
    <s v=" LangChain"/>
    <s v="skills_required"/>
    <x v="0"/>
  </r>
  <r>
    <s v=" Excel"/>
    <s v=" TensorFlow"/>
    <s v=" PyTorch"/>
    <m/>
    <m/>
    <s v="skills_required"/>
    <x v="8"/>
  </r>
  <r>
    <s v=" C++"/>
    <s v=" Power BI"/>
    <s v=" Hugging Face"/>
    <s v=" Excel"/>
    <m/>
    <s v="skills_required"/>
    <x v="6"/>
  </r>
  <r>
    <s v=" Scikit-learn"/>
    <s v=" NumPy"/>
    <m/>
    <m/>
    <m/>
    <s v="skills_required"/>
    <x v="6"/>
  </r>
  <r>
    <s v=" AWS"/>
    <s v=" Flask"/>
    <s v=" SQL"/>
    <s v=" Azure"/>
    <m/>
    <s v="skills_required"/>
    <x v="2"/>
  </r>
  <r>
    <s v=" Reinforcement Learning"/>
    <s v=" TensorFlow"/>
    <s v=" SQL"/>
    <m/>
    <m/>
    <s v="skills_required"/>
    <x v="3"/>
  </r>
  <r>
    <s v=" R"/>
    <s v=" Python"/>
    <s v=" GCP"/>
    <s v=" CUDA"/>
    <s v=" C++"/>
    <s v="skills_required"/>
    <x v="14"/>
  </r>
  <r>
    <s v=" LangChain"/>
    <s v=" Reinforcement Learning"/>
    <m/>
    <m/>
    <m/>
    <s v="skills_required"/>
    <x v="16"/>
  </r>
  <r>
    <s v=" GCP"/>
    <s v=" Keras"/>
    <m/>
    <m/>
    <m/>
    <s v="skills_required"/>
    <x v="12"/>
  </r>
  <r>
    <s v=" PyTorch"/>
    <s v=" SQL"/>
    <s v=" TensorFlow"/>
    <m/>
    <m/>
    <s v="skills_required"/>
    <x v="2"/>
  </r>
  <r>
    <s v=" Pandas"/>
    <s v=" AWS"/>
    <s v=" Azure"/>
    <s v=" Flask"/>
    <s v=" PyTorch"/>
    <s v="skills_required"/>
    <x v="4"/>
  </r>
  <r>
    <s v=" Pandas"/>
    <s v=" Python"/>
    <m/>
    <m/>
    <m/>
    <s v="skills_required"/>
    <x v="4"/>
  </r>
  <r>
    <s v=" Pandas"/>
    <s v=" CUDA"/>
    <s v=" LangChain"/>
    <s v=" Excel"/>
    <m/>
    <s v="skills_required"/>
    <x v="17"/>
  </r>
  <r>
    <s v=" R"/>
    <s v=" Reinforcement Learning"/>
    <s v=" Azure"/>
    <m/>
    <m/>
    <s v="skills_required"/>
    <x v="5"/>
  </r>
  <r>
    <s v=" TensorFlow"/>
    <s v=" CUDA"/>
    <s v=" MLflow"/>
    <m/>
    <m/>
    <s v="skills_required"/>
    <x v="10"/>
  </r>
  <r>
    <s v=" SQL"/>
    <s v=" CUDA"/>
    <s v=" Keras"/>
    <s v=" AWS"/>
    <s v=" Power BI"/>
    <s v="skills_required"/>
    <x v="11"/>
  </r>
  <r>
    <s v=" NumPy"/>
    <s v=" TensorFlow"/>
    <s v=" SQL"/>
    <m/>
    <m/>
    <s v="skills_required"/>
    <x v="6"/>
  </r>
  <r>
    <s v=" SQL"/>
    <s v=" TensorFlow"/>
    <m/>
    <m/>
    <m/>
    <s v="skills_required"/>
    <x v="18"/>
  </r>
  <r>
    <s v=" Scikit-learn"/>
    <s v=" PyTorch"/>
    <s v=" C++"/>
    <s v=" GCP"/>
    <m/>
    <s v="skills_required"/>
    <x v="3"/>
  </r>
  <r>
    <s v=" SQL"/>
    <s v=" NumPy"/>
    <s v=" R"/>
    <s v=" Power BI"/>
    <m/>
    <s v="skills_required"/>
    <x v="12"/>
  </r>
  <r>
    <s v=" Reinforcement Learning"/>
    <s v=" TensorFlow"/>
    <m/>
    <m/>
    <m/>
    <s v="skills_required"/>
    <x v="1"/>
  </r>
  <r>
    <s v=" CUDA"/>
    <s v=" Reinforcement Learning"/>
    <s v=" Excel"/>
    <m/>
    <m/>
    <s v="skills_required"/>
    <x v="17"/>
  </r>
  <r>
    <s v=" MLflow"/>
    <s v=" SQL"/>
    <s v=" PyTorch"/>
    <m/>
    <m/>
    <s v="skills_required"/>
    <x v="19"/>
  </r>
  <r>
    <s v=" TensorFlow"/>
    <s v=" Azure"/>
    <s v=" CUDA"/>
    <m/>
    <m/>
    <s v="skills_required"/>
    <x v="1"/>
  </r>
  <r>
    <s v=" AWS"/>
    <s v=" GCP"/>
    <s v=" SQL"/>
    <s v=" Azure"/>
    <s v=" NumPy"/>
    <s v="skills_required"/>
    <x v="6"/>
  </r>
  <r>
    <s v=" Keras"/>
    <s v=" Scikit-learn"/>
    <s v=" R"/>
    <s v=" GCP"/>
    <m/>
    <s v="skills_required"/>
    <x v="2"/>
  </r>
  <r>
    <s v=" Scikit-learn"/>
    <s v=" Reinforcement Learning"/>
    <s v=" MLflow"/>
    <s v=" Pandas"/>
    <m/>
    <s v="skills_required"/>
    <x v="17"/>
  </r>
  <r>
    <s v=" GCP"/>
    <s v=" SQL"/>
    <s v=" CUDA"/>
    <s v=" PyTorch"/>
    <m/>
    <s v="skills_required"/>
    <x v="0"/>
  </r>
  <r>
    <s v=" GCP"/>
    <s v=" C++"/>
    <s v=" NumPy"/>
    <s v=" Hugging Face"/>
    <m/>
    <s v="skills_required"/>
    <x v="3"/>
  </r>
  <r>
    <s v=" LangChain"/>
    <s v=" Excel"/>
    <s v=" C++"/>
    <m/>
    <m/>
    <s v="skills_required"/>
    <x v="2"/>
  </r>
  <r>
    <s v=" CUDA"/>
    <s v=" Keras"/>
    <s v=" Excel"/>
    <m/>
    <m/>
    <s v="skills_required"/>
    <x v="8"/>
  </r>
  <r>
    <s v=" Pandas"/>
    <s v=" MLflow"/>
    <s v=" Azure"/>
    <s v=" Flask"/>
    <m/>
    <s v="skills_required"/>
    <x v="13"/>
  </r>
  <r>
    <s v=" Python"/>
    <s v=" Excel"/>
    <s v=" C++"/>
    <s v=" FastAPI"/>
    <m/>
    <s v="skills_required"/>
    <x v="12"/>
  </r>
  <r>
    <s v=" Reinforcement Learning"/>
    <s v=" Azure"/>
    <s v=" Python"/>
    <s v=" TensorFlow"/>
    <m/>
    <s v="skills_required"/>
    <x v="10"/>
  </r>
  <r>
    <s v=" Keras"/>
    <s v=" R"/>
    <s v=" MLflow"/>
    <s v=" Power BI"/>
    <s v=" Flask"/>
    <s v="skills_required"/>
    <x v="21"/>
  </r>
  <r>
    <s v=" NumPy"/>
    <s v=" GCP"/>
    <m/>
    <m/>
    <m/>
    <s v="skills_required"/>
    <x v="7"/>
  </r>
  <r>
    <s v=" Flask"/>
    <s v=" SQL"/>
    <s v=" Keras"/>
    <s v=" Excel"/>
    <m/>
    <s v="skills_required"/>
    <x v="10"/>
  </r>
  <r>
    <s v=" Reinforcement Learning"/>
    <s v=" C++"/>
    <s v=" Power BI"/>
    <s v=" LangChain"/>
    <m/>
    <s v="skills_required"/>
    <x v="19"/>
  </r>
  <r>
    <s v=" Azure"/>
    <s v=" Hugging Face"/>
    <s v=" Python"/>
    <s v=" C++"/>
    <s v=" R"/>
    <s v="skills_required"/>
    <x v="18"/>
  </r>
  <r>
    <s v=" Reinforcement Learning"/>
    <s v=" SQL"/>
    <s v=" NumPy"/>
    <s v=" Python"/>
    <m/>
    <s v="skills_required"/>
    <x v="19"/>
  </r>
  <r>
    <s v=" GCP"/>
    <s v=" NumPy"/>
    <s v=" Flask"/>
    <s v=" Excel"/>
    <s v=" AWS"/>
    <s v="skills_required"/>
    <x v="1"/>
  </r>
  <r>
    <s v=" NumPy"/>
    <s v=" LangChain"/>
    <s v=" Scikit-learn"/>
    <s v=" FastAPI"/>
    <m/>
    <s v="skills_required"/>
    <x v="10"/>
  </r>
  <r>
    <s v=" Power BI"/>
    <s v=" LangChain"/>
    <s v=" Scikit-learn"/>
    <m/>
    <m/>
    <s v="skills_required"/>
    <x v="13"/>
  </r>
  <r>
    <s v=" Power BI"/>
    <s v=" Pandas"/>
    <s v=" Scikit-learn"/>
    <m/>
    <m/>
    <s v="skills_required"/>
    <x v="14"/>
  </r>
  <r>
    <s v=" Power BI"/>
    <s v=" AWS"/>
    <s v=" TensorFlow"/>
    <m/>
    <m/>
    <s v="skills_required"/>
    <x v="12"/>
  </r>
  <r>
    <s v=" Python"/>
    <s v=" Power BI"/>
    <s v=" GCP"/>
    <m/>
    <m/>
    <s v="skills_required"/>
    <x v="7"/>
  </r>
  <r>
    <s v=" Pandas"/>
    <s v=" Scikit-learn"/>
    <s v=" MLflow"/>
    <s v=" C++"/>
    <m/>
    <s v="skills_required"/>
    <x v="12"/>
  </r>
  <r>
    <s v=" Excel"/>
    <s v=" Scikit-learn"/>
    <s v=" Pandas"/>
    <s v=" PyTorch"/>
    <s v=" Hugging Face"/>
    <s v="skills_required"/>
    <x v="20"/>
  </r>
  <r>
    <s v=" AWS"/>
    <s v=" NumPy"/>
    <s v=" SQL"/>
    <m/>
    <m/>
    <s v="skills_required"/>
    <x v="8"/>
  </r>
  <r>
    <s v=" Python"/>
    <s v=" Reinforcement Learning"/>
    <m/>
    <m/>
    <m/>
    <s v="skills_required"/>
    <x v="19"/>
  </r>
  <r>
    <s v=" Flask"/>
    <s v=" C++"/>
    <s v=" Azure"/>
    <s v=" Hugging Face"/>
    <s v=" Python"/>
    <s v="skills_required"/>
    <x v="21"/>
  </r>
  <r>
    <s v=" Scikit-learn"/>
    <s v=" NumPy"/>
    <s v=" C++"/>
    <s v=" Hugging Face"/>
    <m/>
    <s v="skills_required"/>
    <x v="19"/>
  </r>
  <r>
    <s v=" AWS"/>
    <s v=" TensorFlow"/>
    <m/>
    <m/>
    <m/>
    <s v="skills_required"/>
    <x v="17"/>
  </r>
  <r>
    <s v=" Pandas"/>
    <s v=" SQL"/>
    <m/>
    <m/>
    <m/>
    <s v="skills_required"/>
    <x v="9"/>
  </r>
  <r>
    <s v=" TensorFlow"/>
    <s v=" Pandas"/>
    <s v=" CUDA"/>
    <m/>
    <m/>
    <s v="skills_required"/>
    <x v="0"/>
  </r>
  <r>
    <s v=" Pandas"/>
    <s v=" Keras"/>
    <s v=" Excel"/>
    <m/>
    <m/>
    <s v="skills_required"/>
    <x v="8"/>
  </r>
  <r>
    <s v=" Excel"/>
    <s v=" Flask"/>
    <m/>
    <m/>
    <m/>
    <s v="skills_required"/>
    <x v="1"/>
  </r>
  <r>
    <s v=" C++"/>
    <s v=" NumPy"/>
    <s v=" Flask"/>
    <m/>
    <m/>
    <s v="skills_required"/>
    <x v="20"/>
  </r>
  <r>
    <s v=" Pandas"/>
    <s v=" Flask"/>
    <m/>
    <m/>
    <m/>
    <s v="skills_required"/>
    <x v="17"/>
  </r>
  <r>
    <s v=" Keras"/>
    <s v=" C++"/>
    <s v=" Reinforcement Learning"/>
    <m/>
    <m/>
    <s v="skills_required"/>
    <x v="2"/>
  </r>
  <r>
    <s v=" Flask"/>
    <s v=" Pandas"/>
    <s v=" SQL"/>
    <s v=" TensorFlow"/>
    <m/>
    <s v="skills_required"/>
    <x v="9"/>
  </r>
  <r>
    <s v=" LangChain"/>
    <s v=" Scikit-learn"/>
    <s v=" NumPy"/>
    <s v=" Pandas"/>
    <m/>
    <s v="skills_required"/>
    <x v="4"/>
  </r>
  <r>
    <s v=" TensorFlow"/>
    <s v=" Hugging Face"/>
    <s v=" SQL"/>
    <s v=" Azure"/>
    <s v=" Reinforcement Learning"/>
    <s v="skills_required"/>
    <x v="20"/>
  </r>
  <r>
    <s v=" R"/>
    <s v=" AWS"/>
    <m/>
    <m/>
    <m/>
    <s v="skills_required"/>
    <x v="17"/>
  </r>
  <r>
    <s v=" C++"/>
    <s v=" Hugging Face"/>
    <s v=" Azure"/>
    <s v=" TensorFlow"/>
    <s v=" MLflow"/>
    <s v="skills_required"/>
    <x v="10"/>
  </r>
  <r>
    <s v=" MLflow"/>
    <s v=" CUDA"/>
    <m/>
    <m/>
    <m/>
    <s v="skills_required"/>
    <x v="19"/>
  </r>
  <r>
    <s v=" CUDA"/>
    <s v=" Hugging Face"/>
    <s v=" MLflow"/>
    <s v=" FastAPI"/>
    <m/>
    <s v="skills_required"/>
    <x v="16"/>
  </r>
  <r>
    <s v=" GCP"/>
    <s v=" C++"/>
    <m/>
    <m/>
    <m/>
    <s v="skills_required"/>
    <x v="20"/>
  </r>
  <r>
    <s v=" Power BI"/>
    <s v=" Scikit-learn"/>
    <s v=" Excel"/>
    <m/>
    <m/>
    <s v="skills_required"/>
    <x v="19"/>
  </r>
  <r>
    <s v=" GCP"/>
    <s v=" Scikit-learn"/>
    <m/>
    <m/>
    <m/>
    <s v="skills_required"/>
    <x v="18"/>
  </r>
  <r>
    <s v=" Keras"/>
    <s v=" Azure"/>
    <s v=" AWS"/>
    <s v=" NumPy"/>
    <s v=" GCP"/>
    <s v="skills_required"/>
    <x v="11"/>
  </r>
  <r>
    <s v=" FastAPI"/>
    <s v=" CUDA"/>
    <s v=" GCP"/>
    <s v=" LangChain"/>
    <s v=" Scikit-learn"/>
    <s v="skills_required"/>
    <x v="17"/>
  </r>
  <r>
    <s v=" R"/>
    <s v=" CUDA"/>
    <s v=" MLflow"/>
    <s v=" Azure"/>
    <s v=" PyTorch"/>
    <s v="skills_required"/>
    <x v="0"/>
  </r>
  <r>
    <s v=" Keras"/>
    <s v=" TensorFlow"/>
    <m/>
    <m/>
    <m/>
    <s v="skills_required"/>
    <x v="18"/>
  </r>
  <r>
    <s v=" Power BI"/>
    <s v=" TensorFlow"/>
    <s v=" Excel"/>
    <s v=" SQL"/>
    <s v=" LangChain"/>
    <s v="skills_required"/>
    <x v="7"/>
  </r>
  <r>
    <s v=" GCP"/>
    <s v=" Keras"/>
    <s v=" SQL"/>
    <s v=" Pandas"/>
    <s v=" Python"/>
    <s v="skills_required"/>
    <x v="10"/>
  </r>
  <r>
    <s v=" PyTorch"/>
    <s v=" LangChain"/>
    <m/>
    <m/>
    <m/>
    <s v="skills_required"/>
    <x v="15"/>
  </r>
  <r>
    <s v=" LangChain"/>
    <s v=" R"/>
    <s v=" Python"/>
    <s v=" SQL"/>
    <s v=" TensorFlow"/>
    <s v="skills_required"/>
    <x v="9"/>
  </r>
  <r>
    <s v=" Scikit-learn"/>
    <s v=" GCP"/>
    <m/>
    <m/>
    <m/>
    <s v="skills_required"/>
    <x v="17"/>
  </r>
  <r>
    <s v=" R"/>
    <s v=" TensorFlow"/>
    <m/>
    <m/>
    <m/>
    <s v="skills_required"/>
    <x v="9"/>
  </r>
  <r>
    <s v=" Hugging Face"/>
    <s v=" CUDA"/>
    <s v=" PyTorch"/>
    <m/>
    <m/>
    <s v="skills_required"/>
    <x v="19"/>
  </r>
  <r>
    <s v=" Python"/>
    <s v=" MLflow"/>
    <s v=" R"/>
    <s v=" TensorFlow"/>
    <m/>
    <s v="skills_required"/>
    <x v="20"/>
  </r>
  <r>
    <s v=" Pandas"/>
    <s v=" Power BI"/>
    <s v=" NumPy"/>
    <s v=" Reinforcement Learning"/>
    <s v=" C++"/>
    <s v="skills_required"/>
    <x v="3"/>
  </r>
  <r>
    <s v=" Python"/>
    <s v=" C++"/>
    <s v=" Azure"/>
    <m/>
    <m/>
    <s v="skills_required"/>
    <x v="16"/>
  </r>
  <r>
    <s v=" MLflow"/>
    <s v=" Keras"/>
    <s v=" Hugging Face"/>
    <m/>
    <m/>
    <s v="skills_required"/>
    <x v="1"/>
  </r>
  <r>
    <s v=" NumPy"/>
    <s v=" Hugging Face"/>
    <s v=" TensorFlow"/>
    <m/>
    <m/>
    <s v="skills_required"/>
    <x v="11"/>
  </r>
  <r>
    <s v=" Azure"/>
    <s v=" Flask"/>
    <s v=" SQL"/>
    <s v=" Power BI"/>
    <s v=" TensorFlow"/>
    <s v="skills_required"/>
    <x v="14"/>
  </r>
  <r>
    <s v=" C++"/>
    <s v=" R"/>
    <s v=" Pandas"/>
    <m/>
    <m/>
    <s v="skills_required"/>
    <x v="4"/>
  </r>
  <r>
    <s v=" C++"/>
    <s v=" Python"/>
    <m/>
    <m/>
    <m/>
    <s v="skills_required"/>
    <x v="0"/>
  </r>
  <r>
    <s v=" Excel"/>
    <s v=" Scikit-learn"/>
    <s v=" TensorFlow"/>
    <s v=" R"/>
    <m/>
    <s v="skills_required"/>
    <x v="5"/>
  </r>
  <r>
    <s v=" GCP"/>
    <s v=" NumPy"/>
    <m/>
    <m/>
    <m/>
    <s v="skills_required"/>
    <x v="12"/>
  </r>
  <r>
    <s v=" Pandas"/>
    <s v=" Python"/>
    <s v=" Keras"/>
    <s v=" NumPy"/>
    <s v=" Scikit-learn"/>
    <s v="skills_required"/>
    <x v="18"/>
  </r>
  <r>
    <s v=" Pandas"/>
    <s v=" Power BI"/>
    <s v=" Scikit-learn"/>
    <s v=" R"/>
    <m/>
    <s v="skills_required"/>
    <x v="16"/>
  </r>
  <r>
    <s v=" Hugging Face"/>
    <s v=" GCP"/>
    <s v=" Keras"/>
    <s v=" TensorFlow"/>
    <s v=" AWS"/>
    <s v="skills_required"/>
    <x v="14"/>
  </r>
  <r>
    <s v=" LangChain"/>
    <s v=" Flask"/>
    <m/>
    <m/>
    <m/>
    <s v="skills_required"/>
    <x v="15"/>
  </r>
  <r>
    <s v=" GCP"/>
    <s v=" PyTorch"/>
    <s v=" Keras"/>
    <s v=" TensorFlow"/>
    <m/>
    <s v="skills_required"/>
    <x v="10"/>
  </r>
  <r>
    <s v=" Keras"/>
    <s v=" R"/>
    <s v=" Scikit-learn"/>
    <s v=" TensorFlow"/>
    <s v=" PyTorch"/>
    <s v="skills_required"/>
    <x v="15"/>
  </r>
  <r>
    <s v=" TensorFlow"/>
    <s v=" R"/>
    <m/>
    <m/>
    <m/>
    <s v="skills_required"/>
    <x v="10"/>
  </r>
  <r>
    <s v=" Excel"/>
    <s v=" GCP"/>
    <s v=" CUDA"/>
    <s v=" AWS"/>
    <m/>
    <s v="skills_required"/>
    <x v="0"/>
  </r>
  <r>
    <s v=" Keras"/>
    <s v=" R"/>
    <s v=" SQL"/>
    <s v=" Reinforcement Learning"/>
    <s v=" Excel"/>
    <s v="skills_required"/>
    <x v="14"/>
  </r>
  <r>
    <s v=" Excel"/>
    <s v=" Flask"/>
    <s v=" Scikit-learn"/>
    <m/>
    <m/>
    <s v="skills_required"/>
    <x v="17"/>
  </r>
  <r>
    <s v=" Keras"/>
    <s v=" TensorFlow"/>
    <s v=" CUDA"/>
    <s v=" C++"/>
    <m/>
    <s v="skills_required"/>
    <x v="16"/>
  </r>
  <r>
    <s v=" Pandas"/>
    <s v=" SQL"/>
    <s v=" GCP"/>
    <s v=" FastAPI"/>
    <m/>
    <s v="skills_required"/>
    <x v="0"/>
  </r>
  <r>
    <s v=" Power BI"/>
    <s v=" Excel"/>
    <s v=" Reinforcement Learning"/>
    <m/>
    <m/>
    <s v="skills_required"/>
    <x v="17"/>
  </r>
  <r>
    <s v=" CUDA"/>
    <s v=" TensorFlow"/>
    <s v=" Pandas"/>
    <s v=" Hugging Face"/>
    <s v=" PyTorch"/>
    <s v="skills_required"/>
    <x v="0"/>
  </r>
  <r>
    <s v=" Excel"/>
    <s v=" NumPy"/>
    <s v=" CUDA"/>
    <s v=" Azure"/>
    <s v=" TensorFlow"/>
    <s v="skills_required"/>
    <x v="11"/>
  </r>
  <r>
    <s v=" MLflow"/>
    <s v=" Keras"/>
    <m/>
    <m/>
    <m/>
    <s v="skills_required"/>
    <x v="17"/>
  </r>
  <r>
    <s v=" FastAPI"/>
    <s v=" Flask"/>
    <m/>
    <m/>
    <m/>
    <s v="skills_required"/>
    <x v="7"/>
  </r>
  <r>
    <s v=" SQL"/>
    <s v=" Hugging Face"/>
    <m/>
    <m/>
    <m/>
    <s v="skills_required"/>
    <x v="12"/>
  </r>
  <r>
    <s v=" Excel"/>
    <s v=" NumPy"/>
    <s v=" Reinforcement Learning"/>
    <s v=" MLflow"/>
    <s v=" Power BI"/>
    <s v="skills_required"/>
    <x v="19"/>
  </r>
  <r>
    <s v=" Pandas"/>
    <s v=" Scikit-learn"/>
    <s v=" Flask"/>
    <m/>
    <m/>
    <s v="skills_required"/>
    <x v="9"/>
  </r>
  <r>
    <s v=" Scikit-learn"/>
    <s v=" TensorFlow"/>
    <s v=" FastAPI"/>
    <s v=" Power BI"/>
    <s v=" Azure"/>
    <s v="skills_required"/>
    <x v="10"/>
  </r>
  <r>
    <s v=" FastAPI"/>
    <s v=" R"/>
    <m/>
    <m/>
    <m/>
    <s v="skills_required"/>
    <x v="12"/>
  </r>
  <r>
    <s v=" SQL"/>
    <s v=" Reinforcement Learning"/>
    <s v=" AWS"/>
    <s v=" PyTorch"/>
    <s v=" Python"/>
    <s v="skills_required"/>
    <x v="19"/>
  </r>
  <r>
    <s v=" Reinforcement Learning"/>
    <s v=" NumPy"/>
    <s v=" MLflow"/>
    <s v=" Flask"/>
    <s v=" Hugging Face"/>
    <s v="skills_required"/>
    <x v="1"/>
  </r>
  <r>
    <s v=" Azure"/>
    <s v=" NumPy"/>
    <s v=" GCP"/>
    <s v=" Flask"/>
    <m/>
    <s v="skills_required"/>
    <x v="20"/>
  </r>
  <r>
    <s v=" TensorFlow"/>
    <s v=" Python"/>
    <s v=" R"/>
    <s v=" Azure"/>
    <s v=" SQL"/>
    <s v="skills_required"/>
    <x v="16"/>
  </r>
  <r>
    <s v=" GCP"/>
    <s v=" Scikit-learn"/>
    <s v=" MLflow"/>
    <s v=" NumPy"/>
    <m/>
    <s v="skills_required"/>
    <x v="7"/>
  </r>
  <r>
    <s v=" NumPy"/>
    <s v=" PyTorch"/>
    <m/>
    <m/>
    <m/>
    <s v="skills_required"/>
    <x v="11"/>
  </r>
  <r>
    <s v=" Pandas"/>
    <s v=" LangChain"/>
    <s v=" MLflow"/>
    <s v=" TensorFlow"/>
    <s v=" R"/>
    <s v="skills_required"/>
    <x v="0"/>
  </r>
  <r>
    <s v=" LangChain"/>
    <s v=" Power BI"/>
    <s v=" CUDA"/>
    <s v=" SQL"/>
    <s v=" TensorFlow"/>
    <s v="skills_required"/>
    <x v="2"/>
  </r>
  <r>
    <s v=" R"/>
    <s v=" Power BI"/>
    <m/>
    <m/>
    <m/>
    <s v="skills_required"/>
    <x v="1"/>
  </r>
  <r>
    <s v=" NumPy"/>
    <s v=" Reinforcement Learning"/>
    <s v=" Scikit-learn"/>
    <s v=" Azure"/>
    <s v=" Pandas"/>
    <s v="skills_required"/>
    <x v="7"/>
  </r>
  <r>
    <s v=" GCP"/>
    <s v=" NumPy"/>
    <s v=" Python"/>
    <s v=" R"/>
    <m/>
    <s v="skills_required"/>
    <x v="12"/>
  </r>
  <r>
    <s v=" Flask"/>
    <s v=" Power BI"/>
    <s v=" Reinforcement Learning"/>
    <s v=" PyTorch"/>
    <m/>
    <s v="skills_required"/>
    <x v="20"/>
  </r>
  <r>
    <s v=" MLflow"/>
    <s v=" Keras"/>
    <s v=" TensorFlow"/>
    <s v=" NumPy"/>
    <s v=" Reinforcement Learning"/>
    <s v="skills_required"/>
    <x v="17"/>
  </r>
  <r>
    <s v=" NumPy"/>
    <s v=" TensorFlow"/>
    <s v=" Hugging Face"/>
    <s v=" CUDA"/>
    <s v=" Power BI"/>
    <s v="skills_required"/>
    <x v="10"/>
  </r>
  <r>
    <s v=" Flask"/>
    <s v=" C++"/>
    <s v=" GCP"/>
    <s v=" Hugging Face"/>
    <m/>
    <s v="skills_required"/>
    <x v="10"/>
  </r>
  <r>
    <s v=" TensorFlow"/>
    <s v=" Flask"/>
    <s v=" Excel"/>
    <s v=" GCP"/>
    <m/>
    <s v="skills_required"/>
    <x v="21"/>
  </r>
  <r>
    <s v=" Hugging Face"/>
    <s v=" MLflow"/>
    <s v=" GCP"/>
    <s v=" PyTorch"/>
    <m/>
    <s v="skills_required"/>
    <x v="19"/>
  </r>
  <r>
    <s v=" Scikit-learn"/>
    <s v=" LangChain"/>
    <m/>
    <m/>
    <m/>
    <s v="skills_required"/>
    <x v="20"/>
  </r>
  <r>
    <s v=" FastAPI"/>
    <s v=" TensorFlow"/>
    <m/>
    <m/>
    <m/>
    <s v="skills_required"/>
    <x v="11"/>
  </r>
  <r>
    <s v=" R"/>
    <s v=" Pandas"/>
    <m/>
    <m/>
    <m/>
    <s v="skills_required"/>
    <x v="3"/>
  </r>
  <r>
    <s v=" CUDA"/>
    <s v=" TensorFlow"/>
    <s v=" FastAPI"/>
    <s v=" Keras"/>
    <m/>
    <s v="skills_required"/>
    <x v="14"/>
  </r>
  <r>
    <s v=" Hugging Face"/>
    <s v=" CUDA"/>
    <s v=" PyTorch"/>
    <m/>
    <m/>
    <s v="skills_required"/>
    <x v="21"/>
  </r>
  <r>
    <s v=" TensorFlow"/>
    <s v=" Pandas"/>
    <s v=" Keras"/>
    <s v=" Python"/>
    <s v=" PyTorch"/>
    <s v="skills_required"/>
    <x v="21"/>
  </r>
  <r>
    <s v=" Reinforcement Learning"/>
    <s v=" FastAPI"/>
    <s v=" Power BI"/>
    <m/>
    <m/>
    <s v="skills_required"/>
    <x v="6"/>
  </r>
  <r>
    <s v=" TensorFlow"/>
    <s v=" Hugging Face"/>
    <s v=" SQL"/>
    <s v=" C++"/>
    <s v=" LangChain"/>
    <s v="skills_required"/>
    <x v="21"/>
  </r>
  <r>
    <s v=" Scikit-learn"/>
    <s v=" LangChain"/>
    <s v=" Flask"/>
    <m/>
    <m/>
    <s v="skills_required"/>
    <x v="11"/>
  </r>
  <r>
    <s v=" C++"/>
    <s v=" Power BI"/>
    <m/>
    <m/>
    <m/>
    <s v="skills_required"/>
    <x v="12"/>
  </r>
  <r>
    <s v=" SQL"/>
    <s v=" Flask"/>
    <s v=" Python"/>
    <m/>
    <m/>
    <s v="skills_required"/>
    <x v="0"/>
  </r>
  <r>
    <s v=" Scikit-learn"/>
    <s v=" AWS"/>
    <s v=" Flask"/>
    <s v=" LangChain"/>
    <m/>
    <s v="skills_required"/>
    <x v="3"/>
  </r>
  <r>
    <s v=" Pandas"/>
    <s v=" SQL"/>
    <s v=" R"/>
    <s v=" Azure"/>
    <m/>
    <s v="skills_required"/>
    <x v="3"/>
  </r>
  <r>
    <s v=" GCP"/>
    <s v=" Power BI"/>
    <s v=" Hugging Face"/>
    <s v=" Reinforcement Learning"/>
    <s v=" CUDA"/>
    <s v="skills_required"/>
    <x v="6"/>
  </r>
  <r>
    <s v=" Python"/>
    <s v=" AWS"/>
    <s v=" Reinforcement Learning"/>
    <s v=" FastAPI"/>
    <s v=" CUDA"/>
    <s v="skills_required"/>
    <x v="14"/>
  </r>
  <r>
    <s v=" PyTorch"/>
    <s v=" Python"/>
    <m/>
    <m/>
    <m/>
    <s v="skills_required"/>
    <x v="1"/>
  </r>
  <r>
    <s v=" Power BI"/>
    <s v=" Python"/>
    <m/>
    <m/>
    <m/>
    <s v="skills_required"/>
    <x v="12"/>
  </r>
  <r>
    <s v=" PyTorch"/>
    <s v=" Excel"/>
    <m/>
    <m/>
    <m/>
    <s v="skills_required"/>
    <x v="0"/>
  </r>
  <r>
    <s v=" PyTorch"/>
    <s v=" Reinforcement Learning"/>
    <s v=" Flask"/>
    <s v=" FastAPI"/>
    <s v=" MLflow"/>
    <s v="skills_required"/>
    <x v="1"/>
  </r>
  <r>
    <s v=" Pandas"/>
    <s v=" Scikit-learn"/>
    <m/>
    <m/>
    <m/>
    <s v="skills_required"/>
    <x v="13"/>
  </r>
  <r>
    <s v=" PyTorch"/>
    <s v=" SQL"/>
    <s v=" TensorFlow"/>
    <m/>
    <m/>
    <s v="skills_required"/>
    <x v="0"/>
  </r>
  <r>
    <s v=" Pandas"/>
    <s v=" Azure"/>
    <s v=" SQL"/>
    <s v=" C++"/>
    <m/>
    <s v="skills_required"/>
    <x v="21"/>
  </r>
  <r>
    <s v=" LangChain"/>
    <s v=" Python"/>
    <s v=" AWS"/>
    <s v=" R"/>
    <s v=" TensorFlow"/>
    <s v="skills_required"/>
    <x v="20"/>
  </r>
  <r>
    <s v=" Power BI"/>
    <s v=" Pandas"/>
    <s v=" TensorFlow"/>
    <m/>
    <m/>
    <s v="skills_required"/>
    <x v="10"/>
  </r>
  <r>
    <s v=" LangChain"/>
    <s v=" Flask"/>
    <s v=" AWS"/>
    <m/>
    <m/>
    <s v="skills_required"/>
    <x v="9"/>
  </r>
  <r>
    <s v=" C++"/>
    <s v=" Flask"/>
    <s v=" Pandas"/>
    <s v=" NumPy"/>
    <m/>
    <s v="skills_required"/>
    <x v="14"/>
  </r>
  <r>
    <s v=" LangChain"/>
    <s v=" NumPy"/>
    <s v=" GCP"/>
    <s v=" Flask"/>
    <s v=" Azure"/>
    <s v="skills_required"/>
    <x v="13"/>
  </r>
  <r>
    <s v=" Azure"/>
    <s v=" R"/>
    <s v=" FastAPI"/>
    <s v=" PyTorch"/>
    <s v=" Power BI"/>
    <s v="skills_required"/>
    <x v="3"/>
  </r>
  <r>
    <s v=" GCP"/>
    <s v=" Power BI"/>
    <s v=" FastAPI"/>
    <s v=" Pandas"/>
    <s v=" R"/>
    <s v="skills_required"/>
    <x v="19"/>
  </r>
  <r>
    <s v=" Keras"/>
    <s v=" Reinforcement Learning"/>
    <m/>
    <m/>
    <m/>
    <s v="skills_required"/>
    <x v="0"/>
  </r>
  <r>
    <s v=" SQL"/>
    <s v=" AWS"/>
    <s v=" Scikit-learn"/>
    <s v=" GCP"/>
    <m/>
    <s v="skills_required"/>
    <x v="3"/>
  </r>
  <r>
    <s v=" Excel"/>
    <s v=" LangChain"/>
    <s v=" Scikit-learn"/>
    <m/>
    <m/>
    <s v="skills_required"/>
    <x v="14"/>
  </r>
  <r>
    <s v=" CUDA"/>
    <s v=" GCP"/>
    <s v=" SQL"/>
    <s v=" Reinforcement Learning"/>
    <m/>
    <s v="skills_required"/>
    <x v="1"/>
  </r>
  <r>
    <s v=" PyTorch"/>
    <s v=" Keras"/>
    <s v=" Reinforcement Learning"/>
    <s v=" C++"/>
    <s v=" Hugging Face"/>
    <s v="skills_required"/>
    <x v="17"/>
  </r>
  <r>
    <s v=" LangChain"/>
    <s v=" FastAPI"/>
    <s v=" SQL"/>
    <s v=" Azure"/>
    <s v=" Keras"/>
    <s v="skills_required"/>
    <x v="3"/>
  </r>
  <r>
    <s v=" Azure"/>
    <s v=" Hugging Face"/>
    <s v=" Keras"/>
    <s v=" PyTorch"/>
    <m/>
    <s v="skills_required"/>
    <x v="8"/>
  </r>
  <r>
    <s v=" Azure"/>
    <s v=" Reinforcement Learning"/>
    <s v=" C++"/>
    <m/>
    <m/>
    <s v="skills_required"/>
    <x v="17"/>
  </r>
  <r>
    <s v=" FastAPI"/>
    <s v=" Azure"/>
    <s v=" Flask"/>
    <s v=" Python"/>
    <s v=" SQL"/>
    <s v="skills_required"/>
    <x v="6"/>
  </r>
  <r>
    <s v=" NumPy"/>
    <s v=" GCP"/>
    <m/>
    <m/>
    <m/>
    <s v="skills_required"/>
    <x v="17"/>
  </r>
  <r>
    <s v=" GCP"/>
    <s v=" C++"/>
    <s v=" Hugging Face"/>
    <s v=" PyTorch"/>
    <m/>
    <s v="skills_required"/>
    <x v="16"/>
  </r>
  <r>
    <s v=" MLflow"/>
    <s v=" PyTorch"/>
    <m/>
    <m/>
    <m/>
    <s v="skills_required"/>
    <x v="9"/>
  </r>
  <r>
    <s v=" C++"/>
    <s v=" TensorFlow"/>
    <m/>
    <m/>
    <m/>
    <s v="skills_required"/>
    <x v="21"/>
  </r>
  <r>
    <s v=" LangChain"/>
    <s v=" R"/>
    <m/>
    <m/>
    <m/>
    <s v="skills_required"/>
    <x v="15"/>
  </r>
  <r>
    <s v=" Excel"/>
    <s v=" Azure"/>
    <s v=" MLflow"/>
    <s v=" Keras"/>
    <s v=" LangChain"/>
    <s v="skills_required"/>
    <x v="16"/>
  </r>
  <r>
    <s v=" TensorFlow"/>
    <s v=" Power BI"/>
    <s v=" SQL"/>
    <s v=" Hugging Face"/>
    <s v=" Excel"/>
    <s v="skills_required"/>
    <x v="1"/>
  </r>
  <r>
    <s v=" GCP"/>
    <s v=" R"/>
    <m/>
    <m/>
    <m/>
    <s v="skills_required"/>
    <x v="3"/>
  </r>
  <r>
    <s v=" NumPy"/>
    <s v=" GCP"/>
    <m/>
    <m/>
    <m/>
    <s v="skills_required"/>
    <x v="18"/>
  </r>
  <r>
    <s v=" R"/>
    <s v=" LangChain"/>
    <s v=" Keras"/>
    <m/>
    <m/>
    <s v="skills_required"/>
    <x v="8"/>
  </r>
  <r>
    <s v=" AWS"/>
    <s v=" R"/>
    <m/>
    <m/>
    <m/>
    <s v="skills_required"/>
    <x v="9"/>
  </r>
  <r>
    <s v=" NumPy"/>
    <s v=" Power BI"/>
    <s v=" Azure"/>
    <s v=" SQL"/>
    <s v=" Keras"/>
    <s v="skills_required"/>
    <x v="13"/>
  </r>
  <r>
    <s v=" MLflow"/>
    <s v=" Keras"/>
    <s v=" Scikit-learn"/>
    <m/>
    <m/>
    <s v="skills_required"/>
    <x v="15"/>
  </r>
  <r>
    <s v=" Hugging Face"/>
    <s v=" NumPy"/>
    <s v=" Power BI"/>
    <s v=" Excel"/>
    <s v=" Keras"/>
    <s v="skills_required"/>
    <x v="4"/>
  </r>
  <r>
    <s v=" Scikit-learn"/>
    <s v=" Excel"/>
    <s v=" Hugging Face"/>
    <m/>
    <m/>
    <s v="skills_required"/>
    <x v="11"/>
  </r>
  <r>
    <s v=" Pandas"/>
    <s v=" Scikit-learn"/>
    <m/>
    <m/>
    <m/>
    <s v="skills_required"/>
    <x v="15"/>
  </r>
  <r>
    <s v=" TensorFlow"/>
    <s v=" AWS"/>
    <s v=" NumPy"/>
    <m/>
    <m/>
    <s v="skills_required"/>
    <x v="15"/>
  </r>
  <r>
    <s v=" Flask"/>
    <s v=" MLflow"/>
    <m/>
    <m/>
    <m/>
    <s v="skills_required"/>
    <x v="0"/>
  </r>
  <r>
    <s v=" Excel"/>
    <s v=" FastAPI"/>
    <s v=" Pandas"/>
    <s v=" TensorFlow"/>
    <s v=" NumPy"/>
    <s v="skills_required"/>
    <x v="11"/>
  </r>
  <r>
    <s v=" Hugging Face"/>
    <s v=" Azure"/>
    <m/>
    <m/>
    <m/>
    <s v="skills_required"/>
    <x v="13"/>
  </r>
  <r>
    <s v=" CUDA"/>
    <s v=" NumPy"/>
    <m/>
    <m/>
    <m/>
    <s v="skills_required"/>
    <x v="20"/>
  </r>
  <r>
    <s v=" TensorFlow"/>
    <s v=" FastAPI"/>
    <s v=" NumPy"/>
    <s v=" Reinforcement Learning"/>
    <m/>
    <s v="skills_required"/>
    <x v="14"/>
  </r>
  <r>
    <s v=" Pandas"/>
    <s v=" R"/>
    <s v=" Reinforcement Learning"/>
    <m/>
    <m/>
    <s v="skills_required"/>
    <x v="5"/>
  </r>
  <r>
    <s v=" Hugging Face"/>
    <s v=" C++"/>
    <s v=" Power BI"/>
    <m/>
    <m/>
    <s v="skills_required"/>
    <x v="15"/>
  </r>
  <r>
    <s v=" FastAPI"/>
    <s v=" NumPy"/>
    <s v=" TensorFlow"/>
    <s v=" Keras"/>
    <s v=" Reinforcement Learning"/>
    <s v="skills_required"/>
    <x v="17"/>
  </r>
  <r>
    <s v=" Keras"/>
    <s v=" Pandas"/>
    <m/>
    <m/>
    <m/>
    <s v="skills_required"/>
    <x v="1"/>
  </r>
  <r>
    <s v=" MLflow"/>
    <s v=" Excel"/>
    <s v=" Reinforcement Learning"/>
    <s v=" Hugging Face"/>
    <s v=" Pandas"/>
    <s v="skills_required"/>
    <x v="20"/>
  </r>
  <r>
    <s v=" Scikit-learn"/>
    <s v=" FastAPI"/>
    <s v=" GCP"/>
    <m/>
    <m/>
    <s v="skills_required"/>
    <x v="8"/>
  </r>
  <r>
    <s v=" Keras"/>
    <s v=" NumPy"/>
    <s v=" R"/>
    <s v=" Scikit-learn"/>
    <s v=" PyTorch"/>
    <s v="skills_required"/>
    <x v="5"/>
  </r>
  <r>
    <s v=" C++"/>
    <s v=" Flask"/>
    <s v=" Python"/>
    <s v=" GCP"/>
    <s v=" NumPy"/>
    <s v="skills_required"/>
    <x v="7"/>
  </r>
  <r>
    <s v=" TensorFlow"/>
    <s v=" Excel"/>
    <s v=" CUDA"/>
    <s v=" PyTorch"/>
    <m/>
    <s v="skills_required"/>
    <x v="7"/>
  </r>
  <r>
    <s v=" Flask"/>
    <s v=" GCP"/>
    <s v=" Pandas"/>
    <m/>
    <m/>
    <s v="skills_required"/>
    <x v="19"/>
  </r>
  <r>
    <s v=" FastAPI"/>
    <s v=" Keras"/>
    <m/>
    <m/>
    <m/>
    <s v="skills_required"/>
    <x v="10"/>
  </r>
  <r>
    <s v=" Excel"/>
    <s v=" LangChain"/>
    <s v=" TensorFlow"/>
    <s v=" FastAPI"/>
    <s v=" R"/>
    <s v="skills_required"/>
    <x v="21"/>
  </r>
  <r>
    <s v=" FastAPI"/>
    <s v=" Power BI"/>
    <s v=" R"/>
    <m/>
    <m/>
    <s v="skills_required"/>
    <x v="3"/>
  </r>
  <r>
    <s v=" Hugging Face"/>
    <s v=" MLflow"/>
    <m/>
    <m/>
    <m/>
    <s v="skills_required"/>
    <x v="4"/>
  </r>
  <r>
    <s v=" SQL"/>
    <s v=" AWS"/>
    <m/>
    <m/>
    <m/>
    <s v="skills_required"/>
    <x v="15"/>
  </r>
  <r>
    <s v=" FastAPI"/>
    <s v=" Power BI"/>
    <s v=" Reinforcement Learning"/>
    <s v=" Keras"/>
    <s v=" SQL"/>
    <s v="skills_required"/>
    <x v="16"/>
  </r>
  <r>
    <s v=" FastAPI"/>
    <s v=" Power BI"/>
    <m/>
    <m/>
    <m/>
    <s v="skills_required"/>
    <x v="11"/>
  </r>
  <r>
    <s v=" Scikit-learn"/>
    <s v=" Excel"/>
    <s v=" Flask"/>
    <s v=" GCP"/>
    <s v=" AWS"/>
    <s v="skills_required"/>
    <x v="15"/>
  </r>
  <r>
    <s v=" GCP"/>
    <s v=" Hugging Face"/>
    <s v=" R"/>
    <s v=" Scikit-learn"/>
    <m/>
    <s v="skills_required"/>
    <x v="15"/>
  </r>
  <r>
    <s v=" AWS"/>
    <s v=" SQL"/>
    <m/>
    <m/>
    <m/>
    <s v="skills_required"/>
    <x v="8"/>
  </r>
  <r>
    <s v=" Scikit-learn"/>
    <s v=" TensorFlow"/>
    <s v=" LangChain"/>
    <s v=" R"/>
    <s v=" Power BI"/>
    <s v="skills_required"/>
    <x v="17"/>
  </r>
  <r>
    <s v=" LangChain"/>
    <s v=" NumPy"/>
    <s v=" Azure"/>
    <s v=" MLflow"/>
    <m/>
    <s v="skills_required"/>
    <x v="8"/>
  </r>
  <r>
    <s v=" Scikit-learn"/>
    <s v=" Pandas"/>
    <s v=" Python"/>
    <s v=" FastAPI"/>
    <m/>
    <s v="skills_required"/>
    <x v="7"/>
  </r>
  <r>
    <s v=" Python"/>
    <s v=" Flask"/>
    <m/>
    <m/>
    <m/>
    <s v="skills_required"/>
    <x v="14"/>
  </r>
  <r>
    <s v=" R"/>
    <s v=" FastAPI"/>
    <m/>
    <m/>
    <m/>
    <s v="skills_required"/>
    <x v="10"/>
  </r>
  <r>
    <s v=" PyTorch"/>
    <s v=" Scikit-learn"/>
    <m/>
    <m/>
    <m/>
    <s v="skills_required"/>
    <x v="10"/>
  </r>
  <r>
    <s v=" TensorFlow"/>
    <s v=" Azure"/>
    <s v=" PyTorch"/>
    <s v=" NumPy"/>
    <m/>
    <s v="skills_required"/>
    <x v="18"/>
  </r>
  <r>
    <s v=" AWS"/>
    <s v=" Python"/>
    <m/>
    <m/>
    <m/>
    <s v="skills_required"/>
    <x v="20"/>
  </r>
  <r>
    <s v=" Pandas"/>
    <s v=" SQL"/>
    <s v=" PyTorch"/>
    <m/>
    <m/>
    <s v="skills_required"/>
    <x v="16"/>
  </r>
  <r>
    <s v=" PyTorch"/>
    <s v=" Power BI"/>
    <s v=" FastAPI"/>
    <s v=" TensorFlow"/>
    <m/>
    <s v="skills_required"/>
    <x v="6"/>
  </r>
  <r>
    <s v=" C++"/>
    <s v=" NumPy"/>
    <m/>
    <m/>
    <m/>
    <s v="skills_required"/>
    <x v="18"/>
  </r>
  <r>
    <s v=" Pandas"/>
    <s v=" TensorFlow"/>
    <s v=" Azure"/>
    <s v=" NumPy"/>
    <m/>
    <s v="skills_required"/>
    <x v="14"/>
  </r>
  <r>
    <s v=" Excel"/>
    <s v=" Scikit-learn"/>
    <s v=" MLflow"/>
    <m/>
    <m/>
    <s v="skills_required"/>
    <x v="14"/>
  </r>
  <r>
    <s v=" Excel"/>
    <s v=" LangChain"/>
    <s v=" PyTorch"/>
    <s v=" AWS"/>
    <s v=" Power BI"/>
    <s v="skills_required"/>
    <x v="0"/>
  </r>
  <r>
    <s v=" TensorFlow"/>
    <s v=" Excel"/>
    <m/>
    <m/>
    <m/>
    <s v="skills_required"/>
    <x v="15"/>
  </r>
  <r>
    <s v=" MLflow"/>
    <s v=" NumPy"/>
    <m/>
    <m/>
    <m/>
    <s v="skills_required"/>
    <x v="3"/>
  </r>
  <r>
    <s v=" MLflow"/>
    <s v=" Reinforcement Learning"/>
    <s v=" FastAPI"/>
    <s v=" Python"/>
    <m/>
    <s v="skills_required"/>
    <x v="10"/>
  </r>
  <r>
    <s v=" MLflow"/>
    <s v=" Azure"/>
    <s v=" Reinforcement Learning"/>
    <m/>
    <m/>
    <s v="skills_required"/>
    <x v="5"/>
  </r>
  <r>
    <s v=" NumPy"/>
    <s v=" CUDA"/>
    <s v=" Scikit-learn"/>
    <m/>
    <m/>
    <s v="skills_required"/>
    <x v="10"/>
  </r>
  <r>
    <s v=" R"/>
    <s v=" MLflow"/>
    <s v=" Python"/>
    <s v=" AWS"/>
    <m/>
    <s v="skills_required"/>
    <x v="15"/>
  </r>
  <r>
    <s v=" Hugging Face"/>
    <s v=" Python"/>
    <m/>
    <m/>
    <m/>
    <s v="skills_required"/>
    <x v="4"/>
  </r>
  <r>
    <s v=" PyTorch"/>
    <s v=" SQL"/>
    <s v=" FastAPI"/>
    <m/>
    <m/>
    <s v="skills_required"/>
    <x v="9"/>
  </r>
  <r>
    <s v=" MLflow"/>
    <s v=" Flask"/>
    <s v=" Python"/>
    <s v=" Scikit-learn"/>
    <s v=" PyTorch"/>
    <s v="skills_required"/>
    <x v="13"/>
  </r>
  <r>
    <s v=" LangChain"/>
    <s v=" FastAPI"/>
    <m/>
    <m/>
    <m/>
    <s v="skills_required"/>
    <x v="7"/>
  </r>
  <r>
    <s v=" LangChain"/>
    <s v=" Python"/>
    <s v=" PyTorch"/>
    <s v=" R"/>
    <m/>
    <s v="skills_required"/>
    <x v="10"/>
  </r>
  <r>
    <s v=" Pandas"/>
    <s v=" R"/>
    <s v=" Reinforcement Learning"/>
    <s v=" TensorFlow"/>
    <s v=" Azure"/>
    <s v="skills_required"/>
    <x v="13"/>
  </r>
  <r>
    <s v=" MLflow"/>
    <s v=" Flask"/>
    <s v=" Keras"/>
    <s v=" TensorFlow"/>
    <s v=" FastAPI"/>
    <s v="skills_required"/>
    <x v="0"/>
  </r>
  <r>
    <s v=" Hugging Face"/>
    <s v=" Keras"/>
    <m/>
    <m/>
    <m/>
    <s v="skills_required"/>
    <x v="4"/>
  </r>
  <r>
    <s v=" C++"/>
    <s v=" Scikit-learn"/>
    <m/>
    <m/>
    <m/>
    <s v="skills_required"/>
    <x v="21"/>
  </r>
  <r>
    <s v=" Power BI"/>
    <s v=" TensorFlow"/>
    <s v=" SQL"/>
    <m/>
    <m/>
    <s v="skills_required"/>
    <x v="10"/>
  </r>
  <r>
    <s v=" Azure"/>
    <s v=" Reinforcement Learning"/>
    <s v=" NumPy"/>
    <m/>
    <m/>
    <s v="skills_required"/>
    <x v="10"/>
  </r>
  <r>
    <s v=" Reinforcement Learning"/>
    <s v=" Pandas"/>
    <m/>
    <m/>
    <m/>
    <s v="skills_required"/>
    <x v="14"/>
  </r>
  <r>
    <s v=" FastAPI"/>
    <s v=" Reinforcement Learning"/>
    <s v=" Flask"/>
    <m/>
    <m/>
    <s v="skills_required"/>
    <x v="9"/>
  </r>
  <r>
    <s v=" Reinforcement Learning"/>
    <s v=" TensorFlow"/>
    <s v=" CUDA"/>
    <m/>
    <m/>
    <s v="skills_required"/>
    <x v="18"/>
  </r>
  <r>
    <s v=" TensorFlow"/>
    <s v=" R"/>
    <s v=" SQL"/>
    <s v=" FastAPI"/>
    <m/>
    <s v="skills_required"/>
    <x v="21"/>
  </r>
  <r>
    <s v=" LangChain"/>
    <s v=" AWS"/>
    <s v=" TensorFlow"/>
    <s v=" Reinforcement Learning"/>
    <s v=" NumPy"/>
    <s v="skills_required"/>
    <x v="7"/>
  </r>
  <r>
    <s v=" Excel"/>
    <s v=" Scikit-learn"/>
    <s v=" CUDA"/>
    <s v=" R"/>
    <s v=" TensorFlow"/>
    <s v="skills_required"/>
    <x v="0"/>
  </r>
  <r>
    <s v=" TensorFlow"/>
    <s v=" Keras"/>
    <m/>
    <m/>
    <m/>
    <s v="skills_required"/>
    <x v="8"/>
  </r>
  <r>
    <s v=" Scikit-learn"/>
    <s v=" PyTorch"/>
    <s v=" FastAPI"/>
    <m/>
    <m/>
    <s v="skills_required"/>
    <x v="3"/>
  </r>
  <r>
    <s v=" PyTorch"/>
    <s v=" AWS"/>
    <s v=" MLflow"/>
    <m/>
    <m/>
    <s v="skills_required"/>
    <x v="9"/>
  </r>
  <r>
    <s v=" MLflow"/>
    <s v=" GCP"/>
    <s v=" Azure"/>
    <s v=" Pandas"/>
    <m/>
    <s v="skills_required"/>
    <x v="21"/>
  </r>
  <r>
    <s v=" Python"/>
    <s v=" Scikit-learn"/>
    <s v=" R"/>
    <s v=" Pandas"/>
    <m/>
    <s v="skills_required"/>
    <x v="18"/>
  </r>
  <r>
    <s v=" AWS"/>
    <s v=" SQL"/>
    <s v=" CUDA"/>
    <s v=" Python"/>
    <s v=" GCP"/>
    <s v="skills_required"/>
    <x v="7"/>
  </r>
  <r>
    <s v=" Flask"/>
    <s v=" FastAPI"/>
    <m/>
    <m/>
    <m/>
    <s v="skills_required"/>
    <x v="3"/>
  </r>
  <r>
    <s v=" MLflow"/>
    <s v=" Azure"/>
    <m/>
    <m/>
    <m/>
    <s v="skills_required"/>
    <x v="12"/>
  </r>
  <r>
    <s v=" Scikit-learn"/>
    <s v=" Power BI"/>
    <s v=" TensorFlow"/>
    <m/>
    <m/>
    <s v="skills_required"/>
    <x v="13"/>
  </r>
  <r>
    <s v=" Azure"/>
    <s v=" CUDA"/>
    <m/>
    <m/>
    <m/>
    <s v="skills_required"/>
    <x v="8"/>
  </r>
  <r>
    <s v=" Python"/>
    <s v=" SQL"/>
    <m/>
    <m/>
    <m/>
    <s v="skills_required"/>
    <x v="0"/>
  </r>
  <r>
    <s v=" Azure"/>
    <s v=" Reinforcement Learning"/>
    <s v=" C++"/>
    <s v=" FastAPI"/>
    <m/>
    <s v="skills_required"/>
    <x v="6"/>
  </r>
  <r>
    <s v=" R"/>
    <s v=" Python"/>
    <s v=" Scikit-learn"/>
    <s v=" Reinforcement Learning"/>
    <s v=" LangChain"/>
    <s v="skills_required"/>
    <x v="8"/>
  </r>
  <r>
    <s v=" Excel"/>
    <s v=" LangChain"/>
    <m/>
    <m/>
    <m/>
    <s v="skills_required"/>
    <x v="19"/>
  </r>
  <r>
    <s v=" Flask"/>
    <s v=" C++"/>
    <m/>
    <m/>
    <m/>
    <s v="skills_required"/>
    <x v="17"/>
  </r>
  <r>
    <s v=" Python"/>
    <s v=" Excel"/>
    <s v=" C++"/>
    <m/>
    <m/>
    <s v="skills_required"/>
    <x v="1"/>
  </r>
  <r>
    <s v=" C++"/>
    <s v=" Power BI"/>
    <s v=" LangChain"/>
    <m/>
    <m/>
    <s v="skills_required"/>
    <x v="2"/>
  </r>
  <r>
    <s v=" C++"/>
    <s v=" R"/>
    <s v=" Scikit-learn"/>
    <s v=" NumPy"/>
    <m/>
    <s v="skills_required"/>
    <x v="17"/>
  </r>
  <r>
    <s v=" Power BI"/>
    <s v=" Hugging Face"/>
    <s v=" LangChain"/>
    <s v=" MLflow"/>
    <m/>
    <s v="skills_required"/>
    <x v="3"/>
  </r>
  <r>
    <s v=" FastAPI"/>
    <s v=" AWS"/>
    <m/>
    <m/>
    <m/>
    <s v="skills_required"/>
    <x v="21"/>
  </r>
  <r>
    <s v=" Power BI"/>
    <s v=" Hugging Face"/>
    <s v=" Flask"/>
    <s v=" NumPy"/>
    <m/>
    <s v="skills_required"/>
    <x v="3"/>
  </r>
  <r>
    <s v=" LangChain"/>
    <s v=" Power BI"/>
    <s v=" C++"/>
    <m/>
    <m/>
    <s v="skills_required"/>
    <x v="11"/>
  </r>
  <r>
    <s v=" Excel"/>
    <s v=" Keras"/>
    <s v=" FastAPI"/>
    <s v=" TensorFlow"/>
    <s v=" GCP"/>
    <s v="skills_required"/>
    <x v="9"/>
  </r>
  <r>
    <s v=" Pandas"/>
    <s v=" AWS"/>
    <m/>
    <m/>
    <m/>
    <s v="skills_required"/>
    <x v="21"/>
  </r>
  <r>
    <s v=" GCP"/>
    <s v=" Excel"/>
    <s v=" CUDA"/>
    <s v=" R"/>
    <m/>
    <s v="skills_required"/>
    <x v="17"/>
  </r>
  <r>
    <s v=" Excel"/>
    <s v=" Python"/>
    <s v=" Flask"/>
    <s v=" GCP"/>
    <s v=" C++"/>
    <s v="skills_required"/>
    <x v="1"/>
  </r>
  <r>
    <s v=" GCP"/>
    <s v=" Azure"/>
    <s v=" Reinforcement Learning"/>
    <s v=" TensorFlow"/>
    <s v=" MLflow"/>
    <s v="skills_required"/>
    <x v="6"/>
  </r>
  <r>
    <s v=" SQL"/>
    <s v=" C++"/>
    <s v=" PyTorch"/>
    <s v=" Hugging Face"/>
    <s v=" AWS"/>
    <s v="skills_required"/>
    <x v="13"/>
  </r>
  <r>
    <s v=" Power BI"/>
    <s v=" TensorFlow"/>
    <s v=" C++"/>
    <s v=" Python"/>
    <s v=" AWS"/>
    <s v="skills_required"/>
    <x v="9"/>
  </r>
  <r>
    <s v=" CUDA"/>
    <s v=" FastAPI"/>
    <s v=" Excel"/>
    <s v=" GCP"/>
    <s v=" Power BI"/>
    <s v="skills_required"/>
    <x v="12"/>
  </r>
  <r>
    <s v=" Python"/>
    <s v=" Reinforcement Learning"/>
    <s v=" SQL"/>
    <s v=" Pandas"/>
    <s v=" NumPy"/>
    <s v="skills_required"/>
    <x v="2"/>
  </r>
  <r>
    <s v=" C++"/>
    <s v=" NumPy"/>
    <s v=" FastAPI"/>
    <m/>
    <m/>
    <s v="skills_required"/>
    <x v="1"/>
  </r>
  <r>
    <s v=" C++"/>
    <s v=" Pandas"/>
    <m/>
    <m/>
    <m/>
    <s v="skills_required"/>
    <x v="19"/>
  </r>
  <r>
    <s v=" PyTorch"/>
    <s v=" C++"/>
    <m/>
    <m/>
    <m/>
    <s v="skills_required"/>
    <x v="19"/>
  </r>
  <r>
    <s v=" SQL"/>
    <s v=" AWS"/>
    <s v=" Scikit-learn"/>
    <s v=" C++"/>
    <s v=" Pandas"/>
    <s v="skills_required"/>
    <x v="9"/>
  </r>
  <r>
    <s v=" Scikit-learn"/>
    <s v=" R"/>
    <s v=" Azure"/>
    <m/>
    <m/>
    <s v="skills_required"/>
    <x v="13"/>
  </r>
  <r>
    <s v=" PyTorch"/>
    <s v=" TensorFlow"/>
    <s v=" GCP"/>
    <m/>
    <m/>
    <s v="skills_required"/>
    <x v="12"/>
  </r>
  <r>
    <s v=" AWS"/>
    <s v=" SQL"/>
    <s v=" Pandas"/>
    <m/>
    <m/>
    <s v="skills_required"/>
    <x v="2"/>
  </r>
  <r>
    <s v=" Flask"/>
    <s v=" Azure"/>
    <s v=" MLflow"/>
    <s v=" Keras"/>
    <s v=" Power BI"/>
    <s v="skills_required"/>
    <x v="5"/>
  </r>
  <r>
    <s v=" Excel"/>
    <s v=" Scikit-learn"/>
    <s v=" Hugging Face"/>
    <s v=" FastAPI"/>
    <m/>
    <s v="skills_required"/>
    <x v="18"/>
  </r>
  <r>
    <s v=" Keras"/>
    <s v=" Hugging Face"/>
    <s v=" Flask"/>
    <s v=" TensorFlow"/>
    <m/>
    <s v="skills_required"/>
    <x v="5"/>
  </r>
  <r>
    <s v=" TensorFlow"/>
    <s v=" PyTorch"/>
    <s v=" Python"/>
    <s v=" R"/>
    <s v=" NumPy"/>
    <s v="skills_required"/>
    <x v="13"/>
  </r>
  <r>
    <s v=" TensorFlow"/>
    <s v=" Power BI"/>
    <m/>
    <m/>
    <m/>
    <s v="skills_required"/>
    <x v="5"/>
  </r>
  <r>
    <s v=" Keras"/>
    <s v=" GCP"/>
    <m/>
    <m/>
    <m/>
    <s v="skills_required"/>
    <x v="2"/>
  </r>
  <r>
    <s v=" Hugging Face"/>
    <s v=" Scikit-learn"/>
    <s v=" C++"/>
    <m/>
    <m/>
    <s v="skills_required"/>
    <x v="2"/>
  </r>
  <r>
    <s v=" TensorFlow"/>
    <s v=" Hugging Face"/>
    <m/>
    <m/>
    <m/>
    <s v="skills_required"/>
    <x v="6"/>
  </r>
  <r>
    <s v=" NumPy"/>
    <s v=" TensorFlow"/>
    <s v=" Flask"/>
    <s v=" SQL"/>
    <m/>
    <s v="skills_required"/>
    <x v="18"/>
  </r>
  <r>
    <s v=" Scikit-learn"/>
    <s v=" GCP"/>
    <s v=" TensorFlow"/>
    <s v=" NumPy"/>
    <m/>
    <s v="skills_required"/>
    <x v="9"/>
  </r>
  <r>
    <s v=" Hugging Face"/>
    <s v=" Azure"/>
    <s v=" NumPy"/>
    <s v=" SQL"/>
    <m/>
    <s v="skills_required"/>
    <x v="18"/>
  </r>
  <r>
    <s v=" TensorFlow"/>
    <s v=" Reinforcement Learning"/>
    <m/>
    <m/>
    <m/>
    <s v="skills_required"/>
    <x v="2"/>
  </r>
  <r>
    <s v=" AWS"/>
    <s v=" TensorFlow"/>
    <s v=" NumPy"/>
    <m/>
    <m/>
    <s v="skills_required"/>
    <x v="16"/>
  </r>
  <r>
    <s v=" GCP"/>
    <s v=" LangChain"/>
    <s v=" Python"/>
    <s v=" CUDA"/>
    <s v=" Excel"/>
    <s v="skills_required"/>
    <x v="1"/>
  </r>
  <r>
    <s v=" Excel"/>
    <s v=" Scikit-learn"/>
    <s v=" CUDA"/>
    <s v=" SQL"/>
    <s v=" PyTorch"/>
    <s v="skills_required"/>
    <x v="9"/>
  </r>
  <r>
    <s v=" MLflow"/>
    <s v=" Power BI"/>
    <s v=" Python"/>
    <m/>
    <m/>
    <s v="skills_required"/>
    <x v="6"/>
  </r>
  <r>
    <s v=" TensorFlow"/>
    <s v=" C++"/>
    <s v=" Keras"/>
    <s v=" AWS"/>
    <m/>
    <s v="skills_required"/>
    <x v="9"/>
  </r>
  <r>
    <s v=" Excel"/>
    <s v=" Pandas"/>
    <m/>
    <m/>
    <m/>
    <s v="skills_required"/>
    <x v="8"/>
  </r>
  <r>
    <s v=" Python"/>
    <s v=" PyTorch"/>
    <m/>
    <m/>
    <m/>
    <s v="skills_required"/>
    <x v="0"/>
  </r>
  <r>
    <s v=" TensorFlow"/>
    <s v=" Excel"/>
    <s v=" Azure"/>
    <m/>
    <m/>
    <s v="skills_required"/>
    <x v="21"/>
  </r>
  <r>
    <s v=" R"/>
    <s v=" FastAPI"/>
    <m/>
    <m/>
    <m/>
    <s v="skills_required"/>
    <x v="3"/>
  </r>
  <r>
    <s v=" R"/>
    <s v=" MLflow"/>
    <s v=" Azure"/>
    <s v=" Flask"/>
    <s v=" TensorFlow"/>
    <s v="skills_required"/>
    <x v="3"/>
  </r>
  <r>
    <s v=" SQL"/>
    <s v=" Hugging Face"/>
    <s v=" AWS"/>
    <s v=" CUDA"/>
    <m/>
    <s v="skills_required"/>
    <x v="12"/>
  </r>
  <r>
    <s v=" Power BI"/>
    <s v=" Python"/>
    <m/>
    <m/>
    <m/>
    <s v="skills_required"/>
    <x v="3"/>
  </r>
  <r>
    <s v=" Pandas"/>
    <s v=" NumPy"/>
    <s v=" GCP"/>
    <s v=" FastAPI"/>
    <s v=" LangChain"/>
    <s v="skills_required"/>
    <x v="2"/>
  </r>
  <r>
    <s v=" Flask"/>
    <s v=" TensorFlow"/>
    <s v=" MLflow"/>
    <m/>
    <m/>
    <s v="skills_required"/>
    <x v="4"/>
  </r>
  <r>
    <s v=" MLflow"/>
    <s v=" Hugging Face"/>
    <s v=" C++"/>
    <s v=" Azure"/>
    <m/>
    <s v="skills_required"/>
    <x v="21"/>
  </r>
  <r>
    <s v=" TensorFlow"/>
    <s v=" MLflow"/>
    <m/>
    <m/>
    <m/>
    <s v="skills_required"/>
    <x v="9"/>
  </r>
  <r>
    <s v=" Scikit-learn"/>
    <s v=" MLflow"/>
    <m/>
    <m/>
    <m/>
    <s v="skills_required"/>
    <x v="20"/>
  </r>
  <r>
    <s v=" CUDA"/>
    <s v=" GCP"/>
    <s v=" Pandas"/>
    <s v=" Power BI"/>
    <m/>
    <s v="skills_required"/>
    <x v="2"/>
  </r>
  <r>
    <s v=" Azure"/>
    <s v=" CUDA"/>
    <s v=" NumPy"/>
    <s v=" Power BI"/>
    <m/>
    <s v="skills_required"/>
    <x v="5"/>
  </r>
  <r>
    <s v=" MLflow"/>
    <s v=" C++"/>
    <s v=" Reinforcement Learning"/>
    <s v=" SQL"/>
    <s v=" Python"/>
    <s v="skills_required"/>
    <x v="6"/>
  </r>
  <r>
    <s v=" C++"/>
    <s v=" FastAPI"/>
    <m/>
    <m/>
    <m/>
    <s v="skills_required"/>
    <x v="4"/>
  </r>
  <r>
    <s v=" Python"/>
    <s v=" SQL"/>
    <s v=" CUDA"/>
    <s v=" Hugging Face"/>
    <m/>
    <s v="skills_required"/>
    <x v="0"/>
  </r>
  <r>
    <s v=" TensorFlow"/>
    <s v=" Hugging Face"/>
    <m/>
    <m/>
    <m/>
    <s v="skills_required"/>
    <x v="4"/>
  </r>
  <r>
    <s v=" LangChain"/>
    <s v=" AWS"/>
    <s v=" CUDA"/>
    <s v=" Hugging Face"/>
    <s v=" Power BI"/>
    <s v="skills_required"/>
    <x v="3"/>
  </r>
  <r>
    <s v=" GCP"/>
    <s v=" NumPy"/>
    <m/>
    <m/>
    <m/>
    <s v="skills_required"/>
    <x v="18"/>
  </r>
  <r>
    <s v=" Keras"/>
    <s v=" TensorFlow"/>
    <s v=" Python"/>
    <s v=" LangChain"/>
    <m/>
    <s v="skills_required"/>
    <x v="21"/>
  </r>
  <r>
    <s v=" Keras"/>
    <s v=" MLflow"/>
    <s v=" PyTorch"/>
    <s v=" Pandas"/>
    <m/>
    <s v="skills_required"/>
    <x v="21"/>
  </r>
  <r>
    <s v=" MLflow"/>
    <s v=" LangChain"/>
    <s v=" Hugging Face"/>
    <s v=" TensorFlow"/>
    <s v=" PyTorch"/>
    <s v="skills_required"/>
    <x v="6"/>
  </r>
  <r>
    <s v=" Excel"/>
    <s v=" TensorFlow"/>
    <s v=" R"/>
    <s v=" Keras"/>
    <m/>
    <s v="skills_required"/>
    <x v="9"/>
  </r>
  <r>
    <s v=" PyTorch"/>
    <s v=" LangChain"/>
    <s v=" Pandas"/>
    <s v=" Azure"/>
    <s v=" FastAPI"/>
    <s v="skills_required"/>
    <x v="16"/>
  </r>
  <r>
    <s v=" Power BI"/>
    <s v=" AWS"/>
    <s v=" LangChain"/>
    <m/>
    <m/>
    <s v="skills_required"/>
    <x v="4"/>
  </r>
  <r>
    <s v=" Pandas"/>
    <s v=" C++"/>
    <m/>
    <m/>
    <m/>
    <s v="skills_required"/>
    <x v="5"/>
  </r>
  <r>
    <s v=" NumPy"/>
    <s v=" PyTorch"/>
    <s v=" Pandas"/>
    <m/>
    <m/>
    <s v="skills_required"/>
    <x v="11"/>
  </r>
  <r>
    <s v=" Pandas"/>
    <s v=" CUDA"/>
    <m/>
    <m/>
    <m/>
    <s v="skills_required"/>
    <x v="11"/>
  </r>
  <r>
    <s v=" FastAPI"/>
    <s v=" GCP"/>
    <m/>
    <m/>
    <m/>
    <s v="skills_required"/>
    <x v="2"/>
  </r>
  <r>
    <s v=" Flask"/>
    <s v=" Pandas"/>
    <m/>
    <m/>
    <m/>
    <s v="skills_required"/>
    <x v="0"/>
  </r>
  <r>
    <s v=" MLflow"/>
    <s v=" Python"/>
    <s v=" Reinforcement Learning"/>
    <m/>
    <m/>
    <s v="skills_required"/>
    <x v="9"/>
  </r>
  <r>
    <s v=" CUDA"/>
    <s v=" Excel"/>
    <m/>
    <m/>
    <m/>
    <s v="skills_required"/>
    <x v="18"/>
  </r>
  <r>
    <s v=" TensorFlow"/>
    <s v=" NumPy"/>
    <s v=" MLflow"/>
    <m/>
    <m/>
    <s v="skills_required"/>
    <x v="18"/>
  </r>
  <r>
    <s v=" GCP"/>
    <s v=" Reinforcement Learning"/>
    <s v=" TensorFlow"/>
    <s v=" FastAPI"/>
    <m/>
    <s v="skills_required"/>
    <x v="14"/>
  </r>
  <r>
    <s v=" R"/>
    <s v=" FastAPI"/>
    <s v=" Python"/>
    <s v=" MLflow"/>
    <m/>
    <s v="skills_required"/>
    <x v="10"/>
  </r>
  <r>
    <s v=" GCP"/>
    <s v=" Power BI"/>
    <s v=" Python"/>
    <s v=" Pandas"/>
    <m/>
    <s v="skills_required"/>
    <x v="11"/>
  </r>
  <r>
    <s v=" C++"/>
    <s v=" Pandas"/>
    <s v=" Keras"/>
    <s v=" NumPy"/>
    <m/>
    <s v="skills_required"/>
    <x v="21"/>
  </r>
  <r>
    <s v=" Keras"/>
    <s v=" C++"/>
    <s v=" LangChain"/>
    <s v=" SQL"/>
    <s v=" AWS"/>
    <s v="skills_required"/>
    <x v="20"/>
  </r>
  <r>
    <s v=" Hugging Face"/>
    <s v=" Flask"/>
    <s v=" Excel"/>
    <m/>
    <m/>
    <s v="skills_required"/>
    <x v="5"/>
  </r>
  <r>
    <s v=" Python"/>
    <s v=" C++"/>
    <m/>
    <m/>
    <m/>
    <s v="skills_required"/>
    <x v="6"/>
  </r>
  <r>
    <s v=" Scikit-learn"/>
    <s v=" TensorFlow"/>
    <s v=" Azure"/>
    <s v=" SQL"/>
    <s v=" R"/>
    <s v="skills_required"/>
    <x v="2"/>
  </r>
  <r>
    <s v=" R"/>
    <s v=" Pandas"/>
    <s v=" MLflow"/>
    <s v=" TensorFlow"/>
    <s v=" Keras"/>
    <s v="skills_required"/>
    <x v="15"/>
  </r>
  <r>
    <s v=" Power BI"/>
    <s v=" C++"/>
    <s v=" AWS"/>
    <m/>
    <m/>
    <s v="skills_required"/>
    <x v="21"/>
  </r>
  <r>
    <s v=" TensorFlow"/>
    <s v=" Hugging Face"/>
    <s v=" MLflow"/>
    <s v=" SQL"/>
    <m/>
    <s v="skills_required"/>
    <x v="3"/>
  </r>
  <r>
    <s v=" LangChain"/>
    <s v=" Azure"/>
    <s v=" AWS"/>
    <s v=" SQL"/>
    <m/>
    <s v="skills_required"/>
    <x v="9"/>
  </r>
  <r>
    <s v=" Scikit-learn"/>
    <s v=" FastAPI"/>
    <m/>
    <m/>
    <m/>
    <s v="skills_required"/>
    <x v="8"/>
  </r>
  <r>
    <s v=" Reinforcement Learning"/>
    <s v=" PyTorch"/>
    <s v=" C++"/>
    <s v=" Keras"/>
    <m/>
    <s v="skills_required"/>
    <x v="20"/>
  </r>
  <r>
    <s v=" Pandas"/>
    <s v=" AWS"/>
    <s v=" LangChain"/>
    <m/>
    <m/>
    <s v="skills_required"/>
    <x v="13"/>
  </r>
  <r>
    <s v=" AWS"/>
    <s v=" MLflow"/>
    <s v=" SQL"/>
    <s v=" Hugging Face"/>
    <s v=" Power BI"/>
    <s v="skills_required"/>
    <x v="12"/>
  </r>
  <r>
    <s v=" LangChain"/>
    <s v=" C++"/>
    <m/>
    <m/>
    <m/>
    <s v="skills_required"/>
    <x v="16"/>
  </r>
  <r>
    <s v=" Hugging Face"/>
    <s v=" TensorFlow"/>
    <s v=" NumPy"/>
    <s v=" PyTorch"/>
    <m/>
    <s v="skills_required"/>
    <x v="15"/>
  </r>
  <r>
    <s v=" Reinforcement Learning"/>
    <s v=" LangChain"/>
    <s v=" Hugging Face"/>
    <s v=" CUDA"/>
    <s v=" Flask"/>
    <s v="skills_required"/>
    <x v="11"/>
  </r>
  <r>
    <s v=" FastAPI"/>
    <s v=" Power BI"/>
    <s v=" Flask"/>
    <s v=" SQL"/>
    <m/>
    <s v="skills_required"/>
    <x v="13"/>
  </r>
  <r>
    <s v=" CUDA"/>
    <s v=" R"/>
    <m/>
    <m/>
    <m/>
    <s v="skills_required"/>
    <x v="4"/>
  </r>
  <r>
    <s v=" Hugging Face"/>
    <s v=" Keras"/>
    <s v=" Excel"/>
    <s v=" Scikit-learn"/>
    <m/>
    <s v="skills_required"/>
    <x v="16"/>
  </r>
  <r>
    <s v=" Excel"/>
    <s v=" Keras"/>
    <s v=" C++"/>
    <s v=" PyTorch"/>
    <s v=" GCP"/>
    <s v="skills_required"/>
    <x v="13"/>
  </r>
  <r>
    <s v=" C++"/>
    <s v=" MLflow"/>
    <s v=" PyTorch"/>
    <s v=" Scikit-learn"/>
    <s v=" FastAPI"/>
    <s v="skills_required"/>
    <x v="4"/>
  </r>
  <r>
    <s v=" LangChain"/>
    <s v=" Excel"/>
    <s v=" Power BI"/>
    <s v=" Keras"/>
    <m/>
    <s v="skills_required"/>
    <x v="6"/>
  </r>
  <r>
    <s v=" Reinforcement Learning"/>
    <s v=" LangChain"/>
    <s v=" SQL"/>
    <s v=" Excel"/>
    <s v=" Scikit-learn"/>
    <s v="skills_required"/>
    <x v="18"/>
  </r>
  <r>
    <s v=" CUDA"/>
    <s v=" Reinforcement Learning"/>
    <s v=" GCP"/>
    <s v=" Excel"/>
    <m/>
    <s v="skills_required"/>
    <x v="19"/>
  </r>
  <r>
    <s v=" NumPy"/>
    <s v=" Reinforcement Learning"/>
    <s v=" Azure"/>
    <s v=" GCP"/>
    <s v=" Power BI"/>
    <s v="skills_required"/>
    <x v="7"/>
  </r>
  <r>
    <s v=" Keras"/>
    <s v=" GCP"/>
    <s v=" FastAPI"/>
    <m/>
    <m/>
    <s v="skills_required"/>
    <x v="18"/>
  </r>
  <r>
    <s v=" FastAPI"/>
    <s v=" Azure"/>
    <s v=" Keras"/>
    <s v=" Pandas"/>
    <s v=" CUDA"/>
    <s v="skills_required"/>
    <x v="2"/>
  </r>
  <r>
    <s v=" TensorFlow"/>
    <s v=" CUDA"/>
    <s v=" GCP"/>
    <m/>
    <m/>
    <s v="skills_required"/>
    <x v="2"/>
  </r>
  <r>
    <s v=" Pandas"/>
    <s v=" LangChain"/>
    <s v=" PyTorch"/>
    <s v=" Hugging Face"/>
    <m/>
    <s v="skills_required"/>
    <x v="5"/>
  </r>
  <r>
    <s v=" Pandas"/>
    <s v=" Flask"/>
    <m/>
    <m/>
    <m/>
    <s v="skills_required"/>
    <x v="21"/>
  </r>
  <r>
    <s v=" Azure"/>
    <s v=" GCP"/>
    <s v=" Python"/>
    <s v=" R"/>
    <s v=" C++"/>
    <s v="skills_required"/>
    <x v="12"/>
  </r>
  <r>
    <s v=" Flask"/>
    <s v=" Reinforcement Learning"/>
    <s v=" LangChain"/>
    <s v=" R"/>
    <m/>
    <s v="skills_required"/>
    <x v="10"/>
  </r>
  <r>
    <s v=" Reinforcement Learning"/>
    <s v=" NumPy"/>
    <s v=" TensorFlow"/>
    <s v=" Keras"/>
    <s v=" CUDA"/>
    <s v="skills_required"/>
    <x v="6"/>
  </r>
  <r>
    <s v=" Scikit-learn"/>
    <s v=" FastAPI"/>
    <s v=" Azure"/>
    <s v=" GCP"/>
    <s v=" CUDA"/>
    <s v="skills_required"/>
    <x v="7"/>
  </r>
  <r>
    <s v=" Keras"/>
    <s v=" Flask"/>
    <s v=" LangChain"/>
    <s v=" TensorFlow"/>
    <s v=" Python"/>
    <s v="skills_required"/>
    <x v="4"/>
  </r>
  <r>
    <s v=" Azure"/>
    <s v=" Power BI"/>
    <s v=" Pandas"/>
    <s v=" C++"/>
    <s v=" FastAPI"/>
    <s v="skills_required"/>
    <x v="5"/>
  </r>
  <r>
    <s v=" NumPy"/>
    <s v=" Pandas"/>
    <s v=" Azure"/>
    <s v=" Scikit-learn"/>
    <s v=" Hugging Face"/>
    <s v="skills_required"/>
    <x v="12"/>
  </r>
  <r>
    <s v=" MLflow"/>
    <s v=" AWS"/>
    <m/>
    <m/>
    <m/>
    <s v="skills_required"/>
    <x v="1"/>
  </r>
  <r>
    <s v=" LangChain"/>
    <s v=" R"/>
    <m/>
    <m/>
    <m/>
    <s v="skills_required"/>
    <x v="20"/>
  </r>
  <r>
    <s v=" Pandas"/>
    <s v=" Reinforcement Learning"/>
    <s v=" Scikit-learn"/>
    <s v=" NumPy"/>
    <m/>
    <s v="skills_required"/>
    <x v="16"/>
  </r>
  <r>
    <s v=" Flask"/>
    <s v=" Power BI"/>
    <m/>
    <m/>
    <m/>
    <s v="skills_required"/>
    <x v="11"/>
  </r>
  <r>
    <s v=" Hugging Face"/>
    <s v=" SQL"/>
    <s v=" MLflow"/>
    <s v=" R"/>
    <s v=" Python"/>
    <s v="skills_required"/>
    <x v="14"/>
  </r>
  <r>
    <s v=" Flask"/>
    <s v=" PyTorch"/>
    <s v=" AWS"/>
    <s v=" Excel"/>
    <s v=" Keras"/>
    <s v="skills_required"/>
    <x v="4"/>
  </r>
  <r>
    <s v=" Reinforcement Learning"/>
    <s v=" AWS"/>
    <m/>
    <m/>
    <m/>
    <s v="skills_required"/>
    <x v="20"/>
  </r>
  <r>
    <s v=" Excel"/>
    <s v=" Flask"/>
    <s v=" PyTorch"/>
    <m/>
    <m/>
    <s v="skills_required"/>
    <x v="10"/>
  </r>
  <r>
    <s v=" GCP"/>
    <s v=" Excel"/>
    <s v=" Flask"/>
    <m/>
    <m/>
    <s v="skills_required"/>
    <x v="14"/>
  </r>
  <r>
    <s v=" Reinforcement Learning"/>
    <s v=" AWS"/>
    <m/>
    <m/>
    <m/>
    <s v="skills_required"/>
    <x v="4"/>
  </r>
  <r>
    <s v=" NumPy"/>
    <s v=" Scikit-learn"/>
    <m/>
    <m/>
    <m/>
    <s v="skills_required"/>
    <x v="16"/>
  </r>
  <r>
    <s v=" GCP"/>
    <s v=" Python"/>
    <s v=" R"/>
    <s v=" TensorFlow"/>
    <m/>
    <s v="skills_required"/>
    <x v="2"/>
  </r>
  <r>
    <s v=" CUDA"/>
    <s v=" LangChain"/>
    <s v=" Hugging Face"/>
    <m/>
    <m/>
    <s v="skills_required"/>
    <x v="15"/>
  </r>
  <r>
    <s v=" Pandas"/>
    <s v=" CUDA"/>
    <m/>
    <m/>
    <m/>
    <s v="skills_required"/>
    <x v="7"/>
  </r>
  <r>
    <s v=" Power BI"/>
    <s v=" Hugging Face"/>
    <s v=" CUDA"/>
    <s v=" Pandas"/>
    <m/>
    <s v="skills_required"/>
    <x v="21"/>
  </r>
  <r>
    <s v=" MLflow"/>
    <s v=" Hugging Face"/>
    <s v=" Flask"/>
    <m/>
    <m/>
    <s v="skills_required"/>
    <x v="10"/>
  </r>
  <r>
    <s v=" R"/>
    <s v=" Pandas"/>
    <m/>
    <m/>
    <m/>
    <s v="skills_required"/>
    <x v="0"/>
  </r>
  <r>
    <s v=" Azure"/>
    <s v=" C++"/>
    <s v=" Scikit-learn"/>
    <s v=" Python"/>
    <s v=" Flask"/>
    <s v="skills_required"/>
    <x v="19"/>
  </r>
  <r>
    <s v=" MLflow"/>
    <s v=" LangChain"/>
    <m/>
    <m/>
    <m/>
    <s v="skills_required"/>
    <x v="17"/>
  </r>
  <r>
    <s v=" MLflow"/>
    <s v=" Hugging Face"/>
    <s v=" FastAPI"/>
    <s v=" Azure"/>
    <m/>
    <s v="skills_required"/>
    <x v="7"/>
  </r>
  <r>
    <s v=" Azure"/>
    <s v=" Hugging Face"/>
    <s v=" FastAPI"/>
    <m/>
    <m/>
    <s v="skills_required"/>
    <x v="3"/>
  </r>
  <r>
    <s v=" Keras"/>
    <s v=" FastAPI"/>
    <m/>
    <m/>
    <m/>
    <s v="skills_required"/>
    <x v="10"/>
  </r>
  <r>
    <s v=" Keras"/>
    <s v=" Pandas"/>
    <s v=" Excel"/>
    <s v=" NumPy"/>
    <s v=" PyTorch"/>
    <s v="skills_required"/>
    <x v="18"/>
  </r>
  <r>
    <s v=" Hugging Face"/>
    <s v=" Keras"/>
    <s v=" Azure"/>
    <m/>
    <m/>
    <s v="skills_required"/>
    <x v="0"/>
  </r>
  <r>
    <s v=" Pandas"/>
    <s v=" Python"/>
    <s v=" Keras"/>
    <m/>
    <m/>
    <s v="skills_required"/>
    <x v="1"/>
  </r>
  <r>
    <s v=" GCP"/>
    <s v=" FastAPI"/>
    <s v=" Reinforcement Learning"/>
    <m/>
    <m/>
    <s v="skills_required"/>
    <x v="16"/>
  </r>
  <r>
    <s v=" PyTorch"/>
    <s v=" Power BI"/>
    <s v=" Pandas"/>
    <s v=" Flask"/>
    <m/>
    <s v="skills_required"/>
    <x v="9"/>
  </r>
  <r>
    <s v=" NumPy"/>
    <s v=" TensorFlow"/>
    <s v=" Keras"/>
    <m/>
    <m/>
    <s v="skills_required"/>
    <x v="13"/>
  </r>
  <r>
    <s v=" R"/>
    <s v=" TensorFlow"/>
    <s v=" AWS"/>
    <s v=" Hugging Face"/>
    <s v=" GCP"/>
    <s v="skills_required"/>
    <x v="5"/>
  </r>
  <r>
    <s v=" TensorFlow"/>
    <s v=" Reinforcement Learning"/>
    <s v=" Keras"/>
    <m/>
    <m/>
    <s v="skills_required"/>
    <x v="0"/>
  </r>
  <r>
    <s v=" Keras"/>
    <s v=" SQL"/>
    <s v=" NumPy"/>
    <s v=" TensorFlow"/>
    <s v=" Scikit-learn"/>
    <s v="skills_required"/>
    <x v="12"/>
  </r>
  <r>
    <s v=" FastAPI"/>
    <s v=" NumPy"/>
    <s v=" PyTorch"/>
    <s v=" Excel"/>
    <m/>
    <s v="skills_required"/>
    <x v="11"/>
  </r>
  <r>
    <s v=" Azure"/>
    <s v=" Pandas"/>
    <s v=" Keras"/>
    <m/>
    <m/>
    <s v="skills_required"/>
    <x v="20"/>
  </r>
  <r>
    <s v=" Azure"/>
    <s v=" C++"/>
    <s v=" NumPy"/>
    <m/>
    <m/>
    <s v="skills_required"/>
    <x v="10"/>
  </r>
  <r>
    <s v=" R"/>
    <s v=" Flask"/>
    <s v=" Azure"/>
    <s v=" Pandas"/>
    <s v=" FastAPI"/>
    <s v="skills_required"/>
    <x v="4"/>
  </r>
  <r>
    <s v=" GCP"/>
    <s v=" Flask"/>
    <s v=" Excel"/>
    <m/>
    <m/>
    <s v="skills_required"/>
    <x v="19"/>
  </r>
  <r>
    <s v=" Flask"/>
    <s v=" AWS"/>
    <s v=" Python"/>
    <m/>
    <m/>
    <s v="skills_required"/>
    <x v="19"/>
  </r>
  <r>
    <s v=" C++"/>
    <s v=" Keras"/>
    <m/>
    <m/>
    <m/>
    <s v="skills_required"/>
    <x v="21"/>
  </r>
  <r>
    <s v=" Hugging Face"/>
    <s v=" CUDA"/>
    <s v=" GCP"/>
    <s v=" NumPy"/>
    <s v=" C++"/>
    <s v="skills_required"/>
    <x v="17"/>
  </r>
  <r>
    <s v=" TensorFlow"/>
    <s v=" Azure"/>
    <s v=" PyTorch"/>
    <s v=" Power BI"/>
    <s v=" Hugging Face"/>
    <s v="skills_required"/>
    <x v="5"/>
  </r>
  <r>
    <s v=" SQL"/>
    <s v=" Flask"/>
    <s v=" C++"/>
    <s v=" Scikit-learn"/>
    <m/>
    <s v="skills_required"/>
    <x v="4"/>
  </r>
  <r>
    <s v=" Scikit-learn"/>
    <s v=" Hugging Face"/>
    <m/>
    <m/>
    <m/>
    <s v="skills_required"/>
    <x v="12"/>
  </r>
  <r>
    <s v=" SQL"/>
    <s v=" GCP"/>
    <s v=" Pandas"/>
    <s v=" CUDA"/>
    <s v=" Reinforcement Learning"/>
    <s v="skills_required"/>
    <x v="20"/>
  </r>
  <r>
    <s v=" Python"/>
    <s v=" AWS"/>
    <s v=" NumPy"/>
    <s v=" Flask"/>
    <s v=" C++"/>
    <s v="skills_required"/>
    <x v="2"/>
  </r>
  <r>
    <s v=" Keras"/>
    <s v=" MLflow"/>
    <s v=" Flask"/>
    <s v=" Pandas"/>
    <s v=" AWS"/>
    <s v="skills_required"/>
    <x v="21"/>
  </r>
  <r>
    <s v=" Scikit-learn"/>
    <s v=" PyTorch"/>
    <s v=" SQL"/>
    <s v=" Reinforcement Learning"/>
    <s v=" Hugging Face"/>
    <s v="skills_required"/>
    <x v="8"/>
  </r>
  <r>
    <s v=" CUDA"/>
    <s v=" Excel"/>
    <m/>
    <m/>
    <m/>
    <s v="skills_required"/>
    <x v="15"/>
  </r>
  <r>
    <s v=" Flask"/>
    <s v=" SQL"/>
    <s v=" R"/>
    <m/>
    <m/>
    <s v="skills_required"/>
    <x v="3"/>
  </r>
  <r>
    <s v=" NumPy"/>
    <s v=" Flask"/>
    <s v=" Python"/>
    <m/>
    <m/>
    <s v="skills_required"/>
    <x v="7"/>
  </r>
  <r>
    <s v=" NumPy"/>
    <s v=" CUDA"/>
    <m/>
    <m/>
    <m/>
    <s v="skills_required"/>
    <x v="12"/>
  </r>
  <r>
    <s v=" Excel"/>
    <s v=" SQL"/>
    <s v=" MLflow"/>
    <s v=" PyTorch"/>
    <s v=" CUDA"/>
    <s v="skills_required"/>
    <x v="11"/>
  </r>
  <r>
    <s v=" Python"/>
    <s v=" R"/>
    <m/>
    <m/>
    <m/>
    <s v="skills_required"/>
    <x v="4"/>
  </r>
  <r>
    <s v=" PyTorch"/>
    <s v=" Keras"/>
    <s v=" Reinforcement Learning"/>
    <s v=" C++"/>
    <m/>
    <s v="skills_required"/>
    <x v="4"/>
  </r>
  <r>
    <s v=" Pandas"/>
    <s v=" MLflow"/>
    <s v=" R"/>
    <m/>
    <m/>
    <s v="skills_required"/>
    <x v="20"/>
  </r>
  <r>
    <s v=" AWS"/>
    <s v=" Azure"/>
    <m/>
    <m/>
    <m/>
    <s v="skills_required"/>
    <x v="21"/>
  </r>
  <r>
    <s v=" Flask"/>
    <s v=" Reinforcement Learning"/>
    <s v=" Scikit-learn"/>
    <s v=" Excel"/>
    <m/>
    <s v="skills_required"/>
    <x v="10"/>
  </r>
  <r>
    <s v=" Pandas"/>
    <s v=" MLflow"/>
    <m/>
    <m/>
    <m/>
    <s v="skills_required"/>
    <x v="20"/>
  </r>
  <r>
    <s v=" Excel"/>
    <s v=" Pandas"/>
    <m/>
    <m/>
    <m/>
    <s v="skills_required"/>
    <x v="20"/>
  </r>
  <r>
    <s v=" Pandas"/>
    <s v=" CUDA"/>
    <s v=" Scikit-learn"/>
    <m/>
    <m/>
    <s v="skills_required"/>
    <x v="8"/>
  </r>
  <r>
    <s v=" Hugging Face"/>
    <s v=" Power BI"/>
    <s v=" C++"/>
    <s v=" SQL"/>
    <s v=" Python"/>
    <s v="skills_required"/>
    <x v="7"/>
  </r>
  <r>
    <s v=" Pandas"/>
    <s v=" Reinforcement Learning"/>
    <m/>
    <m/>
    <m/>
    <s v="skills_required"/>
    <x v="19"/>
  </r>
  <r>
    <s v=" Reinforcement Learning"/>
    <s v=" TensorFlow"/>
    <m/>
    <m/>
    <m/>
    <s v="skills_required"/>
    <x v="6"/>
  </r>
  <r>
    <s v=" Flask"/>
    <s v=" Hugging Face"/>
    <m/>
    <m/>
    <m/>
    <s v="skills_required"/>
    <x v="21"/>
  </r>
  <r>
    <s v=" SQL"/>
    <s v=" Python"/>
    <s v=" LangChain"/>
    <s v=" Keras"/>
    <s v=" Azure"/>
    <s v="skills_required"/>
    <x v="10"/>
  </r>
  <r>
    <s v=" Excel"/>
    <s v=" NumPy"/>
    <m/>
    <m/>
    <m/>
    <s v="skills_required"/>
    <x v="11"/>
  </r>
  <r>
    <s v=" Power BI"/>
    <s v=" MLflow"/>
    <s v=" C++"/>
    <m/>
    <m/>
    <s v="skills_required"/>
    <x v="10"/>
  </r>
  <r>
    <s v=" Azure"/>
    <s v=" Hugging Face"/>
    <s v=" Python"/>
    <m/>
    <m/>
    <s v="skills_required"/>
    <x v="6"/>
  </r>
  <r>
    <s v=" FastAPI"/>
    <s v=" Flask"/>
    <s v=" Hugging Face"/>
    <m/>
    <m/>
    <s v="skills_required"/>
    <x v="17"/>
  </r>
  <r>
    <s v=" Azure"/>
    <s v=" C++"/>
    <s v=" Reinforcement Learning"/>
    <m/>
    <m/>
    <s v="skills_required"/>
    <x v="9"/>
  </r>
  <r>
    <s v=" C++"/>
    <s v=" GCP"/>
    <s v=" FastAPI"/>
    <m/>
    <m/>
    <s v="skills_required"/>
    <x v="1"/>
  </r>
  <r>
    <s v=" SQL"/>
    <s v=" Reinforcement Learning"/>
    <s v=" PyTorch"/>
    <m/>
    <m/>
    <s v="skills_required"/>
    <x v="8"/>
  </r>
  <r>
    <s v=" SQL"/>
    <s v=" Reinforcement Learning"/>
    <s v=" Keras"/>
    <s v=" Flask"/>
    <s v=" C++"/>
    <s v="skills_required"/>
    <x v="10"/>
  </r>
  <r>
    <s v=" R"/>
    <s v=" MLflow"/>
    <s v=" Flask"/>
    <s v=" Reinforcement Learning"/>
    <s v=" Python"/>
    <s v="skills_required"/>
    <x v="17"/>
  </r>
  <r>
    <s v=" Azure"/>
    <s v=" AWS"/>
    <s v=" SQL"/>
    <s v=" MLflow"/>
    <s v=" CUDA"/>
    <s v="skills_required"/>
    <x v="4"/>
  </r>
  <r>
    <s v=" GCP"/>
    <s v=" CUDA"/>
    <s v=" AWS"/>
    <s v=" PyTorch"/>
    <m/>
    <s v="skills_required"/>
    <x v="7"/>
  </r>
  <r>
    <s v=" AWS"/>
    <s v=" PyTorch"/>
    <s v=" NumPy"/>
    <m/>
    <m/>
    <s v="skills_required"/>
    <x v="5"/>
  </r>
  <r>
    <s v=" GCP"/>
    <s v=" Scikit-learn"/>
    <s v=" LangChain"/>
    <s v=" Reinforcement Learning"/>
    <s v=" Keras"/>
    <s v="skills_required"/>
    <x v="14"/>
  </r>
  <r>
    <s v=" Hugging Face"/>
    <s v=" Excel"/>
    <s v=" Scikit-learn"/>
    <m/>
    <m/>
    <s v="skills_required"/>
    <x v="15"/>
  </r>
  <r>
    <s v=" CUDA"/>
    <s v=" Scikit-learn"/>
    <s v=" Keras"/>
    <m/>
    <m/>
    <s v="skills_required"/>
    <x v="8"/>
  </r>
  <r>
    <s v=" Scikit-learn"/>
    <s v=" AWS"/>
    <s v=" NumPy"/>
    <m/>
    <m/>
    <s v="skills_required"/>
    <x v="20"/>
  </r>
  <r>
    <s v=" Flask"/>
    <s v=" NumPy"/>
    <s v=" Keras"/>
    <m/>
    <m/>
    <s v="skills_required"/>
    <x v="21"/>
  </r>
  <r>
    <s v=" Excel"/>
    <s v=" SQL"/>
    <s v=" LangChain"/>
    <m/>
    <m/>
    <s v="skills_required"/>
    <x v="9"/>
  </r>
  <r>
    <s v=" LangChain"/>
    <s v=" FastAPI"/>
    <m/>
    <m/>
    <m/>
    <s v="skills_required"/>
    <x v="14"/>
  </r>
  <r>
    <s v=" NumPy"/>
    <s v=" Power BI"/>
    <s v=" Azure"/>
    <s v=" FastAPI"/>
    <s v=" Reinforcement Learning"/>
    <s v="skills_required"/>
    <x v="1"/>
  </r>
  <r>
    <s v=" GCP"/>
    <s v=" PyTorch"/>
    <m/>
    <m/>
    <m/>
    <s v="skills_required"/>
    <x v="7"/>
  </r>
  <r>
    <s v=" MLflow"/>
    <s v=" Python"/>
    <s v=" R"/>
    <s v=" Pandas"/>
    <s v=" FastAPI"/>
    <s v="skills_required"/>
    <x v="1"/>
  </r>
  <r>
    <s v=" GCP"/>
    <s v=" CUDA"/>
    <s v=" MLflow"/>
    <m/>
    <m/>
    <s v="skills_required"/>
    <x v="10"/>
  </r>
  <r>
    <s v=" Excel"/>
    <s v=" Power BI"/>
    <s v=" Python"/>
    <m/>
    <m/>
    <s v="skills_required"/>
    <x v="1"/>
  </r>
  <r>
    <s v=" Pandas"/>
    <s v=" Reinforcement Learning"/>
    <s v=" R"/>
    <s v=" FastAPI"/>
    <m/>
    <s v="skills_required"/>
    <x v="12"/>
  </r>
  <r>
    <s v=" Power BI"/>
    <s v=" Pandas"/>
    <s v=" Hugging Face"/>
    <m/>
    <m/>
    <s v="skills_required"/>
    <x v="14"/>
  </r>
  <r>
    <s v=" SQL"/>
    <s v=" LangChain"/>
    <s v=" FastAPI"/>
    <s v=" Flask"/>
    <m/>
    <s v="skills_required"/>
    <x v="9"/>
  </r>
  <r>
    <s v=" C++"/>
    <s v=" MLflow"/>
    <m/>
    <m/>
    <m/>
    <s v="skills_required"/>
    <x v="20"/>
  </r>
  <r>
    <s v=" C++"/>
    <s v=" Keras"/>
    <s v=" Excel"/>
    <s v=" Azure"/>
    <m/>
    <s v="skills_required"/>
    <x v="11"/>
  </r>
  <r>
    <s v=" SQL"/>
    <s v=" Python"/>
    <m/>
    <m/>
    <m/>
    <s v="skills_required"/>
    <x v="14"/>
  </r>
  <r>
    <s v=" GCP"/>
    <s v=" CUDA"/>
    <s v=" R"/>
    <m/>
    <m/>
    <s v="skills_required"/>
    <x v="19"/>
  </r>
  <r>
    <s v=" CUDA"/>
    <s v=" LangChain"/>
    <s v=" Scikit-learn"/>
    <s v=" Reinforcement Learning"/>
    <m/>
    <s v="skills_required"/>
    <x v="17"/>
  </r>
  <r>
    <s v=" Power BI"/>
    <s v=" FastAPI"/>
    <m/>
    <m/>
    <m/>
    <s v="skills_required"/>
    <x v="10"/>
  </r>
  <r>
    <s v=" SQL"/>
    <s v=" C++"/>
    <s v=" Pandas"/>
    <m/>
    <m/>
    <s v="skills_required"/>
    <x v="21"/>
  </r>
  <r>
    <s v=" PyTorch"/>
    <s v=" GCP"/>
    <s v=" R"/>
    <s v=" Excel"/>
    <m/>
    <s v="skills_required"/>
    <x v="21"/>
  </r>
  <r>
    <s v=" Excel"/>
    <s v=" FastAPI"/>
    <s v=" Reinforcement Learning"/>
    <s v=" LangChain"/>
    <m/>
    <s v="skills_required"/>
    <x v="6"/>
  </r>
  <r>
    <s v=" Excel"/>
    <s v=" Power BI"/>
    <s v=" C++"/>
    <s v=" NumPy"/>
    <m/>
    <s v="skills_required"/>
    <x v="15"/>
  </r>
  <r>
    <s v=" AWS"/>
    <s v=" LangChain"/>
    <s v=" Pandas"/>
    <s v=" GCP"/>
    <m/>
    <s v="skills_required"/>
    <x v="14"/>
  </r>
  <r>
    <s v=" Azure"/>
    <s v=" MLflow"/>
    <s v=" LangChain"/>
    <m/>
    <m/>
    <s v="skills_required"/>
    <x v="17"/>
  </r>
  <r>
    <s v=" NumPy"/>
    <s v=" CUDA"/>
    <s v=" Azure"/>
    <s v=" SQL"/>
    <s v=" Hugging Face"/>
    <s v="skills_required"/>
    <x v="10"/>
  </r>
  <r>
    <s v=" PyTorch"/>
    <s v=" Azure"/>
    <s v=" C++"/>
    <s v=" Python"/>
    <s v=" LangChain"/>
    <s v="skills_required"/>
    <x v="7"/>
  </r>
  <r>
    <s v=" Scikit-learn"/>
    <s v=" Hugging Face"/>
    <m/>
    <m/>
    <m/>
    <s v="skills_required"/>
    <x v="12"/>
  </r>
  <r>
    <s v=" CUDA"/>
    <s v=" Keras"/>
    <m/>
    <m/>
    <m/>
    <s v="skills_required"/>
    <x v="14"/>
  </r>
  <r>
    <s v=" GCP"/>
    <s v=" R"/>
    <s v=" Scikit-learn"/>
    <m/>
    <m/>
    <s v="skills_required"/>
    <x v="9"/>
  </r>
  <r>
    <s v=" LangChain"/>
    <s v=" FastAPI"/>
    <s v=" Flask"/>
    <s v=" SQL"/>
    <s v=" Scikit-learn"/>
    <s v="skills_required"/>
    <x v="18"/>
  </r>
  <r>
    <s v=" Reinforcement Learning"/>
    <s v=" GCP"/>
    <s v=" Azure"/>
    <s v=" LangChain"/>
    <s v=" Scikit-learn"/>
    <s v="skills_required"/>
    <x v="0"/>
  </r>
  <r>
    <s v=" Flask"/>
    <s v=" PyTorch"/>
    <s v=" Excel"/>
    <s v=" Pandas"/>
    <m/>
    <s v="skills_required"/>
    <x v="15"/>
  </r>
  <r>
    <s v=" Power BI"/>
    <s v=" MLflow"/>
    <s v=" Flask"/>
    <s v=" CUDA"/>
    <s v=" Reinforcement Learning"/>
    <s v="skills_required"/>
    <x v="19"/>
  </r>
  <r>
    <s v=" NumPy"/>
    <s v=" SQL"/>
    <s v=" FastAPI"/>
    <m/>
    <m/>
    <s v="skills_required"/>
    <x v="14"/>
  </r>
  <r>
    <s v=" Pandas"/>
    <s v=" Excel"/>
    <s v=" LangChain"/>
    <s v=" MLflow"/>
    <m/>
    <s v="skills_required"/>
    <x v="19"/>
  </r>
  <r>
    <s v=" FastAPI"/>
    <s v=" AWS"/>
    <s v=" Scikit-learn"/>
    <s v=" Keras"/>
    <m/>
    <s v="skills_required"/>
    <x v="9"/>
  </r>
  <r>
    <s v=" Pandas"/>
    <s v=" AWS"/>
    <s v=" Power BI"/>
    <s v=" Scikit-learn"/>
    <m/>
    <s v="skills_required"/>
    <x v="17"/>
  </r>
  <r>
    <s v=" AWS"/>
    <s v=" Flask"/>
    <m/>
    <m/>
    <m/>
    <s v="skills_required"/>
    <x v="19"/>
  </r>
  <r>
    <s v=" FastAPI"/>
    <s v=" TensorFlow"/>
    <s v=" GCP"/>
    <m/>
    <m/>
    <s v="skills_required"/>
    <x v="9"/>
  </r>
  <r>
    <s v=" Keras"/>
    <s v=" R"/>
    <m/>
    <m/>
    <m/>
    <s v="skills_required"/>
    <x v="19"/>
  </r>
  <r>
    <s v=" Azure"/>
    <s v=" Python"/>
    <s v=" Scikit-learn"/>
    <s v=" Power BI"/>
    <m/>
    <s v="skills_required"/>
    <x v="13"/>
  </r>
  <r>
    <s v=" TensorFlow"/>
    <s v=" AWS"/>
    <s v=" Flask"/>
    <s v=" Reinforcement Learning"/>
    <s v=" LangChain"/>
    <s v="skills_required"/>
    <x v="15"/>
  </r>
  <r>
    <s v=" Power BI"/>
    <s v=" Flask"/>
    <m/>
    <m/>
    <m/>
    <s v="skills_required"/>
    <x v="5"/>
  </r>
  <r>
    <s v=" AWS"/>
    <s v=" Python"/>
    <s v=" MLflow"/>
    <m/>
    <m/>
    <s v="skills_required"/>
    <x v="1"/>
  </r>
  <r>
    <s v=" R"/>
    <s v=" C++"/>
    <m/>
    <m/>
    <m/>
    <s v="skills_required"/>
    <x v="12"/>
  </r>
  <r>
    <s v=" C++"/>
    <s v=" TensorFlow"/>
    <s v=" Hugging Face"/>
    <s v=" Python"/>
    <s v=" PyTorch"/>
    <s v="skills_required"/>
    <x v="15"/>
  </r>
  <r>
    <s v=" SQL"/>
    <s v=" Keras"/>
    <s v=" Azure"/>
    <s v=" LangChain"/>
    <s v=" Reinforcement Learning"/>
    <s v="skills_required"/>
    <x v="13"/>
  </r>
  <r>
    <s v=" Keras"/>
    <s v=" Python"/>
    <s v=" FastAPI"/>
    <s v=" R"/>
    <s v=" C++"/>
    <s v="skills_required"/>
    <x v="12"/>
  </r>
  <r>
    <s v=" Power BI"/>
    <s v=" GCP"/>
    <m/>
    <m/>
    <m/>
    <s v="skills_required"/>
    <x v="5"/>
  </r>
  <r>
    <s v=" Power BI"/>
    <s v=" Scikit-learn"/>
    <s v=" Python"/>
    <s v=" GCP"/>
    <s v=" SQL"/>
    <s v="skills_required"/>
    <x v="19"/>
  </r>
  <r>
    <s v=" MLflow"/>
    <s v=" TensorFlow"/>
    <m/>
    <m/>
    <m/>
    <s v="skills_required"/>
    <x v="4"/>
  </r>
  <r>
    <s v=" Scikit-learn"/>
    <s v=" NumPy"/>
    <m/>
    <m/>
    <m/>
    <s v="skills_required"/>
    <x v="16"/>
  </r>
  <r>
    <s v=" Reinforcement Learning"/>
    <s v=" AWS"/>
    <s v=" Power BI"/>
    <s v=" PyTorch"/>
    <s v=" SQL"/>
    <s v="skills_required"/>
    <x v="0"/>
  </r>
  <r>
    <s v=" GCP"/>
    <s v=" TensorFlow"/>
    <s v=" Pandas"/>
    <m/>
    <m/>
    <s v="skills_required"/>
    <x v="21"/>
  </r>
  <r>
    <s v=" NumPy"/>
    <s v=" MLflow"/>
    <m/>
    <m/>
    <m/>
    <s v="skills_required"/>
    <x v="14"/>
  </r>
  <r>
    <s v=" Python"/>
    <s v=" PyTorch"/>
    <s v=" Keras"/>
    <m/>
    <m/>
    <s v="skills_required"/>
    <x v="21"/>
  </r>
  <r>
    <s v=" NumPy"/>
    <s v=" Power BI"/>
    <m/>
    <m/>
    <m/>
    <s v="skills_required"/>
    <x v="14"/>
  </r>
  <r>
    <s v=" Keras"/>
    <s v=" GCP"/>
    <s v=" Power BI"/>
    <m/>
    <m/>
    <s v="skills_required"/>
    <x v="16"/>
  </r>
  <r>
    <s v=" GCP"/>
    <s v=" MLflow"/>
    <m/>
    <m/>
    <m/>
    <s v="skills_required"/>
    <x v="1"/>
  </r>
  <r>
    <s v=" CUDA"/>
    <s v=" Python"/>
    <m/>
    <m/>
    <m/>
    <s v="skills_required"/>
    <x v="1"/>
  </r>
  <r>
    <s v=" Excel"/>
    <s v=" TensorFlow"/>
    <s v=" Scikit-learn"/>
    <s v=" Power BI"/>
    <m/>
    <s v="skills_required"/>
    <x v="14"/>
  </r>
  <r>
    <s v=" MLflow"/>
    <s v=" Scikit-learn"/>
    <s v=" Flask"/>
    <s v=" Python"/>
    <s v=" FastAPI"/>
    <s v="skills_required"/>
    <x v="21"/>
  </r>
  <r>
    <s v=" Hugging Face"/>
    <s v=" Scikit-learn"/>
    <s v=" Flask"/>
    <s v=" Reinforcement Learning"/>
    <s v=" Excel"/>
    <s v="skills_required"/>
    <x v="12"/>
  </r>
  <r>
    <s v=" R"/>
    <s v=" Power BI"/>
    <s v=" LangChain"/>
    <m/>
    <m/>
    <s v="skills_required"/>
    <x v="7"/>
  </r>
  <r>
    <s v=" SQL"/>
    <s v=" LangChain"/>
    <s v=" Reinforcement Learning"/>
    <m/>
    <m/>
    <s v="skills_required"/>
    <x v="9"/>
  </r>
  <r>
    <s v=" Python"/>
    <s v=" Azure"/>
    <s v=" C++"/>
    <s v=" GCP"/>
    <m/>
    <s v="skills_required"/>
    <x v="14"/>
  </r>
  <r>
    <s v=" C++"/>
    <s v=" AWS"/>
    <s v=" CUDA"/>
    <m/>
    <m/>
    <s v="skills_required"/>
    <x v="19"/>
  </r>
  <r>
    <s v=" NumPy"/>
    <s v=" C++"/>
    <s v=" Keras"/>
    <s v=" Power BI"/>
    <m/>
    <s v="skills_required"/>
    <x v="16"/>
  </r>
  <r>
    <s v=" Azure"/>
    <s v=" MLflow"/>
    <s v=" LangChain"/>
    <s v=" TensorFlow"/>
    <m/>
    <s v="skills_required"/>
    <x v="1"/>
  </r>
  <r>
    <s v=" C++"/>
    <s v=" MLflow"/>
    <s v=" Pandas"/>
    <m/>
    <m/>
    <s v="skills_required"/>
    <x v="3"/>
  </r>
  <r>
    <s v=" MLflow"/>
    <s v=" Reinforcement Learning"/>
    <s v=" SQL"/>
    <s v=" Azure"/>
    <s v=" Scikit-learn"/>
    <s v="skills_required"/>
    <x v="4"/>
  </r>
  <r>
    <s v=" C++"/>
    <s v=" FastAPI"/>
    <s v=" Excel"/>
    <m/>
    <m/>
    <s v="skills_required"/>
    <x v="11"/>
  </r>
  <r>
    <s v=" Hugging Face"/>
    <s v=" R"/>
    <m/>
    <m/>
    <m/>
    <s v="skills_required"/>
    <x v="5"/>
  </r>
  <r>
    <s v=" Python"/>
    <s v=" AWS"/>
    <s v=" Power BI"/>
    <s v=" NumPy"/>
    <m/>
    <s v="skills_required"/>
    <x v="19"/>
  </r>
  <r>
    <s v=" PyTorch"/>
    <s v=" GCP"/>
    <s v=" Keras"/>
    <s v=" Azure"/>
    <s v=" Flask"/>
    <s v="skills_required"/>
    <x v="5"/>
  </r>
  <r>
    <s v=" SQL"/>
    <s v=" Power BI"/>
    <s v=" CUDA"/>
    <s v=" AWS"/>
    <m/>
    <s v="skills_required"/>
    <x v="4"/>
  </r>
  <r>
    <s v=" TensorFlow"/>
    <s v=" MLflow"/>
    <m/>
    <m/>
    <m/>
    <s v="skills_required"/>
    <x v="4"/>
  </r>
  <r>
    <s v=" Pandas"/>
    <s v=" Excel"/>
    <m/>
    <m/>
    <m/>
    <s v="skills_required"/>
    <x v="17"/>
  </r>
  <r>
    <s v=" SQL"/>
    <s v=" Pandas"/>
    <s v=" TensorFlow"/>
    <s v=" MLflow"/>
    <m/>
    <s v="skills_required"/>
    <x v="20"/>
  </r>
  <r>
    <s v=" Flask"/>
    <s v=" Reinforcement Learning"/>
    <s v=" Power BI"/>
    <m/>
    <m/>
    <s v="skills_required"/>
    <x v="14"/>
  </r>
  <r>
    <s v=" AWS"/>
    <s v=" Hugging Face"/>
    <m/>
    <m/>
    <m/>
    <s v="skills_required"/>
    <x v="16"/>
  </r>
  <r>
    <s v=" Azure"/>
    <s v=" CUDA"/>
    <s v=" NumPy"/>
    <m/>
    <m/>
    <s v="skills_required"/>
    <x v="9"/>
  </r>
  <r>
    <s v=" Keras"/>
    <s v=" Hugging Face"/>
    <s v=" Azure"/>
    <s v=" NumPy"/>
    <m/>
    <s v="skills_required"/>
    <x v="20"/>
  </r>
  <r>
    <s v=" NumPy"/>
    <s v=" CUDA"/>
    <s v=" Python"/>
    <s v=" AWS"/>
    <s v=" Pandas"/>
    <s v="skills_required"/>
    <x v="19"/>
  </r>
  <r>
    <s v=" Reinforcement Learning"/>
    <s v=" Pandas"/>
    <s v=" Azure"/>
    <s v=" R"/>
    <s v=" GCP"/>
    <s v="skills_required"/>
    <x v="1"/>
  </r>
  <r>
    <s v=" Scikit-learn"/>
    <s v=" Azure"/>
    <s v=" Python"/>
    <s v=" Pandas"/>
    <m/>
    <s v="skills_required"/>
    <x v="12"/>
  </r>
  <r>
    <s v=" Python"/>
    <s v=" PyTorch"/>
    <s v=" Excel"/>
    <s v=" Power BI"/>
    <m/>
    <s v="skills_required"/>
    <x v="4"/>
  </r>
  <r>
    <s v=" LangChain"/>
    <s v=" FastAPI"/>
    <s v=" Reinforcement Learning"/>
    <s v=" Pandas"/>
    <s v=" GCP"/>
    <s v="skills_required"/>
    <x v="11"/>
  </r>
  <r>
    <s v=" MLflow"/>
    <s v=" C++"/>
    <s v=" Python"/>
    <s v=" Power BI"/>
    <s v=" NumPy"/>
    <s v="skills_required"/>
    <x v="13"/>
  </r>
  <r>
    <s v=" C++"/>
    <s v=" R"/>
    <s v=" TensorFlow"/>
    <s v=" Reinforcement Learning"/>
    <m/>
    <s v="skills_required"/>
    <x v="20"/>
  </r>
  <r>
    <s v=" SQL"/>
    <s v=" AWS"/>
    <s v=" PyTorch"/>
    <s v=" LangChain"/>
    <m/>
    <s v="skills_required"/>
    <x v="19"/>
  </r>
  <r>
    <s v=" MLflow"/>
    <s v=" Azure"/>
    <s v=" Pandas"/>
    <m/>
    <m/>
    <s v="skills_required"/>
    <x v="12"/>
  </r>
  <r>
    <s v=" R"/>
    <s v=" CUDA"/>
    <s v=" Pandas"/>
    <s v=" Azure"/>
    <m/>
    <s v="skills_required"/>
    <x v="8"/>
  </r>
  <r>
    <s v=" PyTorch"/>
    <s v=" Flask"/>
    <m/>
    <m/>
    <m/>
    <s v="skills_required"/>
    <x v="7"/>
  </r>
  <r>
    <s v=" SQL"/>
    <s v=" PyTorch"/>
    <s v=" Python"/>
    <s v=" Pandas"/>
    <s v=" Azure"/>
    <s v="skills_required"/>
    <x v="7"/>
  </r>
  <r>
    <s v=" Scikit-learn"/>
    <s v=" Azure"/>
    <s v=" Python"/>
    <s v=" TensorFlow"/>
    <s v=" LangChain"/>
    <s v="skills_required"/>
    <x v="10"/>
  </r>
  <r>
    <s v=" R"/>
    <s v=" Excel"/>
    <m/>
    <m/>
    <m/>
    <s v="skills_required"/>
    <x v="16"/>
  </r>
  <r>
    <s v=" NumPy"/>
    <s v=" FastAPI"/>
    <m/>
    <m/>
    <m/>
    <s v="skills_required"/>
    <x v="19"/>
  </r>
  <r>
    <s v=" GCP"/>
    <s v=" TensorFlow"/>
    <m/>
    <m/>
    <m/>
    <s v="skills_required"/>
    <x v="21"/>
  </r>
  <r>
    <s v=" Excel"/>
    <s v=" Power BI"/>
    <s v=" SQL"/>
    <m/>
    <m/>
    <s v="skills_required"/>
    <x v="15"/>
  </r>
  <r>
    <s v=" TensorFlow"/>
    <s v=" SQL"/>
    <s v=" LangChain"/>
    <s v=" CUDA"/>
    <m/>
    <s v="skills_required"/>
    <x v="14"/>
  </r>
  <r>
    <s v=" Azure"/>
    <s v=" R"/>
    <m/>
    <m/>
    <m/>
    <s v="skills_required"/>
    <x v="16"/>
  </r>
  <r>
    <s v=" GCP"/>
    <s v=" Hugging Face"/>
    <m/>
    <m/>
    <m/>
    <s v="skills_required"/>
    <x v="18"/>
  </r>
  <r>
    <s v=" Hugging Face"/>
    <s v=" R"/>
    <m/>
    <m/>
    <m/>
    <s v="skills_required"/>
    <x v="3"/>
  </r>
  <r>
    <s v=" Power BI"/>
    <s v=" LangChain"/>
    <s v=" C++"/>
    <s v=" Keras"/>
    <s v=" SQL"/>
    <s v="skills_required"/>
    <x v="0"/>
  </r>
  <r>
    <s v=" LangChain"/>
    <s v=" AWS"/>
    <s v=" NumPy"/>
    <s v=" Azure"/>
    <m/>
    <s v="skills_required"/>
    <x v="17"/>
  </r>
  <r>
    <s v=" C++"/>
    <s v=" NumPy"/>
    <s v=" Reinforcement Learning"/>
    <s v=" GCP"/>
    <m/>
    <s v="skills_required"/>
    <x v="5"/>
  </r>
  <r>
    <s v=" Reinforcement Learning"/>
    <s v=" CUDA"/>
    <m/>
    <m/>
    <m/>
    <s v="skills_required"/>
    <x v="5"/>
  </r>
  <r>
    <s v=" Azure"/>
    <s v=" LangChain"/>
    <s v=" Flask"/>
    <s v=" Excel"/>
    <m/>
    <s v="skills_required"/>
    <x v="19"/>
  </r>
  <r>
    <s v=" SQL"/>
    <s v=" Reinforcement Learning"/>
    <s v=" PyTorch"/>
    <s v=" Hugging Face"/>
    <m/>
    <s v="skills_required"/>
    <x v="15"/>
  </r>
  <r>
    <s v=" CUDA"/>
    <s v=" FastAPI"/>
    <s v=" Pandas"/>
    <s v=" Excel"/>
    <m/>
    <s v="skills_required"/>
    <x v="16"/>
  </r>
  <r>
    <s v=" GCP"/>
    <s v=" LangChain"/>
    <s v=" PyTorch"/>
    <s v=" FastAPI"/>
    <m/>
    <s v="skills_required"/>
    <x v="8"/>
  </r>
  <r>
    <s v=" PyTorch"/>
    <s v=" Power BI"/>
    <m/>
    <m/>
    <m/>
    <s v="skills_required"/>
    <x v="8"/>
  </r>
  <r>
    <s v=" Reinforcement Learning"/>
    <s v=" CUDA"/>
    <s v=" Flask"/>
    <s v=" Excel"/>
    <m/>
    <s v="skills_required"/>
    <x v="5"/>
  </r>
  <r>
    <s v=" C++"/>
    <s v=" Hugging Face"/>
    <s v=" Scikit-learn"/>
    <s v=" Python"/>
    <s v=" LangChain"/>
    <s v="skills_required"/>
    <x v="11"/>
  </r>
  <r>
    <s v=" NumPy"/>
    <s v=" LangChain"/>
    <s v=" Scikit-learn"/>
    <s v=" Power BI"/>
    <m/>
    <s v="skills_required"/>
    <x v="20"/>
  </r>
  <r>
    <s v=" Hugging Face"/>
    <s v=" LangChain"/>
    <m/>
    <m/>
    <m/>
    <s v="skills_required"/>
    <x v="1"/>
  </r>
  <r>
    <s v=" PyTorch"/>
    <s v=" C++"/>
    <s v=" FastAPI"/>
    <m/>
    <m/>
    <s v="skills_required"/>
    <x v="10"/>
  </r>
  <r>
    <s v=" Scikit-learn"/>
    <s v=" Pandas"/>
    <m/>
    <m/>
    <m/>
    <s v="skills_required"/>
    <x v="5"/>
  </r>
  <r>
    <s v=" Pandas"/>
    <s v=" NumPy"/>
    <s v=" R"/>
    <m/>
    <m/>
    <s v="skills_required"/>
    <x v="8"/>
  </r>
  <r>
    <s v=" Scikit-learn"/>
    <s v=" CUDA"/>
    <m/>
    <m/>
    <m/>
    <s v="skills_required"/>
    <x v="20"/>
  </r>
  <r>
    <s v=" C++"/>
    <s v=" GCP"/>
    <s v=" AWS"/>
    <s v=" FastAPI"/>
    <m/>
    <s v="skills_required"/>
    <x v="21"/>
  </r>
  <r>
    <s v=" Hugging Face"/>
    <s v=" Flask"/>
    <s v=" NumPy"/>
    <s v=" Keras"/>
    <s v=" C++"/>
    <s v="skills_required"/>
    <x v="11"/>
  </r>
  <r>
    <s v=" TensorFlow"/>
    <s v=" Power BI"/>
    <s v=" CUDA"/>
    <s v=" NumPy"/>
    <s v=" PyTorch"/>
    <s v="skills_required"/>
    <x v="2"/>
  </r>
  <r>
    <s v=" Scikit-learn"/>
    <s v=" C++"/>
    <m/>
    <m/>
    <m/>
    <s v="skills_required"/>
    <x v="14"/>
  </r>
  <r>
    <s v=" Hugging Face"/>
    <s v=" NumPy"/>
    <s v=" R"/>
    <s v=" PyTorch"/>
    <s v=" Keras"/>
    <s v="skills_required"/>
    <x v="18"/>
  </r>
  <r>
    <s v=" Hugging Face"/>
    <s v=" Keras"/>
    <m/>
    <m/>
    <m/>
    <s v="skills_required"/>
    <x v="18"/>
  </r>
  <r>
    <s v=" GCP"/>
    <s v=" MLflow"/>
    <s v=" Pandas"/>
    <m/>
    <m/>
    <s v="skills_required"/>
    <x v="16"/>
  </r>
  <r>
    <s v=" Power BI"/>
    <s v=" MLflow"/>
    <s v=" Python"/>
    <s v=" AWS"/>
    <m/>
    <s v="skills_required"/>
    <x v="6"/>
  </r>
  <r>
    <s v=" LangChain"/>
    <s v=" AWS"/>
    <m/>
    <m/>
    <m/>
    <s v="skills_required"/>
    <x v="19"/>
  </r>
  <r>
    <s v=" Hugging Face"/>
    <s v=" Python"/>
    <m/>
    <m/>
    <m/>
    <s v="skills_required"/>
    <x v="13"/>
  </r>
  <r>
    <s v=" Python"/>
    <s v=" LangChain"/>
    <s v=" FastAPI"/>
    <m/>
    <m/>
    <s v="skills_required"/>
    <x v="11"/>
  </r>
  <r>
    <s v=" Excel"/>
    <s v=" GCP"/>
    <m/>
    <m/>
    <m/>
    <s v="skills_required"/>
    <x v="7"/>
  </r>
  <r>
    <s v=" Excel"/>
    <s v=" NumPy"/>
    <s v=" PyTorch"/>
    <s v=" Pandas"/>
    <s v=" SQL"/>
    <s v="skills_required"/>
    <x v="21"/>
  </r>
  <r>
    <s v=" Power BI"/>
    <s v=" SQL"/>
    <m/>
    <m/>
    <m/>
    <s v="skills_required"/>
    <x v="6"/>
  </r>
  <r>
    <s v=" Hugging Face"/>
    <s v=" Flask"/>
    <m/>
    <m/>
    <m/>
    <s v="skills_required"/>
    <x v="11"/>
  </r>
  <r>
    <s v=" CUDA"/>
    <s v=" AWS"/>
    <m/>
    <m/>
    <m/>
    <s v="skills_required"/>
    <x v="18"/>
  </r>
  <r>
    <s v=" TensorFlow"/>
    <s v=" C++"/>
    <m/>
    <m/>
    <m/>
    <s v="skills_required"/>
    <x v="16"/>
  </r>
  <r>
    <s v=" Python"/>
    <s v=" Hugging Face"/>
    <s v=" Pandas"/>
    <s v=" Keras"/>
    <s v=" MLflow"/>
    <s v="skills_required"/>
    <x v="1"/>
  </r>
  <r>
    <s v=" SQL"/>
    <s v=" PyTorch"/>
    <s v=" Excel"/>
    <m/>
    <m/>
    <s v="skills_required"/>
    <x v="12"/>
  </r>
  <r>
    <s v=" MLflow"/>
    <s v=" PyTorch"/>
    <s v=" FastAPI"/>
    <m/>
    <m/>
    <s v="skills_required"/>
    <x v="5"/>
  </r>
  <r>
    <s v=" Flask"/>
    <s v=" PyTorch"/>
    <s v=" SQL"/>
    <m/>
    <m/>
    <s v="skills_required"/>
    <x v="1"/>
  </r>
  <r>
    <s v=" Pandas"/>
    <s v=" AWS"/>
    <s v=" SQL"/>
    <m/>
    <m/>
    <s v="skills_required"/>
    <x v="7"/>
  </r>
  <r>
    <s v=" Scikit-learn"/>
    <s v=" SQL"/>
    <s v=" LangChain"/>
    <s v=" C++"/>
    <m/>
    <s v="skills_required"/>
    <x v="0"/>
  </r>
  <r>
    <s v=" Keras"/>
    <s v=" CUDA"/>
    <s v=" FastAPI"/>
    <s v=" Flask"/>
    <m/>
    <s v="skills_required"/>
    <x v="2"/>
  </r>
  <r>
    <s v=" R"/>
    <s v=" AWS"/>
    <s v=" TensorFlow"/>
    <s v=" NumPy"/>
    <s v=" Reinforcement Learning"/>
    <s v="skills_required"/>
    <x v="6"/>
  </r>
  <r>
    <s v=" Power BI"/>
    <s v=" Azure"/>
    <s v=" C++"/>
    <s v=" Scikit-learn"/>
    <s v=" TensorFlow"/>
    <s v="skills_required"/>
    <x v="12"/>
  </r>
  <r>
    <s v=" LangChain"/>
    <s v=" Python"/>
    <s v=" Reinforcement Learning"/>
    <s v=" TensorFlow"/>
    <s v=" PyTorch"/>
    <s v="skills_required"/>
    <x v="18"/>
  </r>
  <r>
    <s v=" Keras"/>
    <s v=" Flask"/>
    <m/>
    <m/>
    <m/>
    <s v="skills_required"/>
    <x v="4"/>
  </r>
  <r>
    <s v=" Flask"/>
    <s v=" Azure"/>
    <s v=" LangChain"/>
    <m/>
    <m/>
    <s v="skills_required"/>
    <x v="17"/>
  </r>
  <r>
    <s v=" Python"/>
    <s v=" C++"/>
    <s v=" MLflow"/>
    <s v=" CUDA"/>
    <m/>
    <s v="skills_required"/>
    <x v="17"/>
  </r>
  <r>
    <s v=" PyTorch"/>
    <s v=" LangChain"/>
    <m/>
    <m/>
    <m/>
    <s v="skills_required"/>
    <x v="19"/>
  </r>
  <r>
    <s v=" TensorFlow"/>
    <s v=" AWS"/>
    <m/>
    <m/>
    <m/>
    <s v="skills_required"/>
    <x v="8"/>
  </r>
  <r>
    <s v=" Excel"/>
    <s v=" Pandas"/>
    <m/>
    <m/>
    <m/>
    <s v="skills_required"/>
    <x v="20"/>
  </r>
  <r>
    <s v=" PyTorch"/>
    <s v=" Excel"/>
    <s v=" SQL"/>
    <m/>
    <m/>
    <s v="skills_required"/>
    <x v="20"/>
  </r>
  <r>
    <s v=" PyTorch"/>
    <s v=" Power BI"/>
    <s v=" TensorFlow"/>
    <m/>
    <m/>
    <s v="skills_required"/>
    <x v="4"/>
  </r>
  <r>
    <s v=" GCP"/>
    <s v=" Reinforcement Learning"/>
    <s v=" Excel"/>
    <s v=" C++"/>
    <m/>
    <s v="skills_required"/>
    <x v="14"/>
  </r>
  <r>
    <s v=" SQL"/>
    <s v=" GCP"/>
    <s v=" AWS"/>
    <m/>
    <m/>
    <s v="skills_required"/>
    <x v="20"/>
  </r>
  <r>
    <s v=" Scikit-learn"/>
    <s v=" Flask"/>
    <s v=" NumPy"/>
    <s v=" SQL"/>
    <s v=" LangChain"/>
    <s v="skills_required"/>
    <x v="19"/>
  </r>
  <r>
    <s v=" GCP"/>
    <s v=" Flask"/>
    <s v=" TensorFlow"/>
    <m/>
    <m/>
    <s v="skills_required"/>
    <x v="0"/>
  </r>
  <r>
    <s v=" PyTorch"/>
    <s v=" Pandas"/>
    <s v=" Excel"/>
    <s v=" Scikit-learn"/>
    <s v=" MLflow"/>
    <s v="skills_required"/>
    <x v="19"/>
  </r>
  <r>
    <s v=" Keras"/>
    <s v=" GCP"/>
    <s v=" Python"/>
    <s v=" R"/>
    <s v=" C++"/>
    <s v="skills_required"/>
    <x v="16"/>
  </r>
  <r>
    <s v=" FastAPI"/>
    <s v=" PyTorch"/>
    <s v=" CUDA"/>
    <s v=" Azure"/>
    <m/>
    <s v="skills_required"/>
    <x v="6"/>
  </r>
  <r>
    <s v=" Azure"/>
    <s v=" Excel"/>
    <s v=" MLflow"/>
    <s v=" FastAPI"/>
    <s v=" Hugging Face"/>
    <s v="skills_required"/>
    <x v="7"/>
  </r>
  <r>
    <s v=" SQL"/>
    <s v=" NumPy"/>
    <s v=" Flask"/>
    <s v=" Scikit-learn"/>
    <s v=" Hugging Face"/>
    <s v="skills_required"/>
    <x v="19"/>
  </r>
  <r>
    <s v=" Pandas"/>
    <s v=" AWS"/>
    <s v=" PyTorch"/>
    <s v=" Azure"/>
    <s v=" C++"/>
    <s v="skills_required"/>
    <x v="21"/>
  </r>
  <r>
    <s v=" FastAPI"/>
    <s v=" GCP"/>
    <s v=" Pandas"/>
    <s v=" SQL"/>
    <m/>
    <s v="skills_required"/>
    <x v="9"/>
  </r>
  <r>
    <s v=" Python"/>
    <s v=" Excel"/>
    <m/>
    <m/>
    <m/>
    <s v="skills_required"/>
    <x v="0"/>
  </r>
  <r>
    <s v=" LangChain"/>
    <s v=" Azure"/>
    <s v=" C++"/>
    <m/>
    <m/>
    <s v="skills_required"/>
    <x v="9"/>
  </r>
  <r>
    <s v=" Hugging Face"/>
    <s v=" GCP"/>
    <s v=" FastAPI"/>
    <m/>
    <m/>
    <s v="skills_required"/>
    <x v="13"/>
  </r>
  <r>
    <s v=" Python"/>
    <s v=" Excel"/>
    <s v=" NumPy"/>
    <s v=" LangChain"/>
    <s v=" Power BI"/>
    <s v="skills_required"/>
    <x v="2"/>
  </r>
  <r>
    <s v=" GCP"/>
    <s v=" Power BI"/>
    <s v=" MLflow"/>
    <m/>
    <m/>
    <s v="skills_required"/>
    <x v="5"/>
  </r>
  <r>
    <s v=" AWS"/>
    <s v=" Keras"/>
    <s v=" Azure"/>
    <m/>
    <m/>
    <s v="skills_required"/>
    <x v="4"/>
  </r>
  <r>
    <s v=" Excel"/>
    <s v=" PyTorch"/>
    <m/>
    <m/>
    <m/>
    <s v="skills_required"/>
    <x v="4"/>
  </r>
  <r>
    <s v=" LangChain"/>
    <s v=" FastAPI"/>
    <m/>
    <m/>
    <m/>
    <s v="skills_required"/>
    <x v="0"/>
  </r>
  <r>
    <s v=" Azure"/>
    <s v=" MLflow"/>
    <s v=" NumPy"/>
    <m/>
    <m/>
    <s v="skills_required"/>
    <x v="13"/>
  </r>
  <r>
    <s v=" Reinforcement Learning"/>
    <s v=" Excel"/>
    <m/>
    <m/>
    <m/>
    <s v="skills_required"/>
    <x v="14"/>
  </r>
  <r>
    <s v=" Excel"/>
    <s v=" Scikit-learn"/>
    <s v=" Azure"/>
    <m/>
    <m/>
    <s v="skills_required"/>
    <x v="4"/>
  </r>
  <r>
    <s v=" PyTorch"/>
    <s v=" NumPy"/>
    <s v=" FastAPI"/>
    <s v=" Excel"/>
    <s v=" Pandas"/>
    <s v="skills_required"/>
    <x v="4"/>
  </r>
  <r>
    <s v=" Reinforcement Learning"/>
    <s v=" Hugging Face"/>
    <m/>
    <m/>
    <m/>
    <s v="skills_required"/>
    <x v="5"/>
  </r>
  <r>
    <s v=" Flask"/>
    <s v=" TensorFlow"/>
    <m/>
    <m/>
    <m/>
    <s v="skills_required"/>
    <x v="15"/>
  </r>
  <r>
    <s v=" CUDA"/>
    <s v=" TensorFlow"/>
    <s v=" Reinforcement Learning"/>
    <s v=" Excel"/>
    <s v=" Scikit-learn"/>
    <s v="skills_required"/>
    <x v="12"/>
  </r>
  <r>
    <s v=" Power BI"/>
    <s v=" Flask"/>
    <m/>
    <m/>
    <m/>
    <s v="skills_required"/>
    <x v="15"/>
  </r>
  <r>
    <s v=" Reinforcement Learning"/>
    <s v=" Flask"/>
    <s v=" Scikit-learn"/>
    <m/>
    <m/>
    <s v="skills_required"/>
    <x v="15"/>
  </r>
  <r>
    <s v=" Power BI"/>
    <s v=" GCP"/>
    <s v=" AWS"/>
    <s v=" CUDA"/>
    <s v=" C++"/>
    <s v="skills_required"/>
    <x v="3"/>
  </r>
  <r>
    <s v=" Power BI"/>
    <s v=" Azure"/>
    <m/>
    <m/>
    <m/>
    <s v="skills_required"/>
    <x v="12"/>
  </r>
  <r>
    <s v=" Scikit-learn"/>
    <s v=" FastAPI"/>
    <s v=" CUDA"/>
    <s v=" Azure"/>
    <m/>
    <s v="skills_required"/>
    <x v="16"/>
  </r>
  <r>
    <s v=" SQL"/>
    <s v=" Azure"/>
    <m/>
    <m/>
    <m/>
    <s v="skills_required"/>
    <x v="16"/>
  </r>
  <r>
    <s v=" Excel"/>
    <s v=" Azure"/>
    <s v=" Pandas"/>
    <s v=" GCP"/>
    <s v=" MLflow"/>
    <s v="skills_required"/>
    <x v="21"/>
  </r>
  <r>
    <s v=" PyTorch"/>
    <s v=" FastAPI"/>
    <s v=" Pandas"/>
    <s v=" Reinforcement Learning"/>
    <s v=" Scikit-learn"/>
    <s v="skills_required"/>
    <x v="11"/>
  </r>
  <r>
    <s v=" NumPy"/>
    <s v=" PyTorch"/>
    <s v=" Hugging Face"/>
    <s v=" Flask"/>
    <m/>
    <s v="skills_required"/>
    <x v="20"/>
  </r>
  <r>
    <s v=" NumPy"/>
    <s v=" Flask"/>
    <m/>
    <m/>
    <m/>
    <s v="skills_required"/>
    <x v="9"/>
  </r>
  <r>
    <s v=" FastAPI"/>
    <s v=" Scikit-learn"/>
    <s v=" AWS"/>
    <s v=" Reinforcement Learning"/>
    <s v=" MLflow"/>
    <s v="skills_required"/>
    <x v="16"/>
  </r>
  <r>
    <s v=" Reinforcement Learning"/>
    <s v=" MLflow"/>
    <s v=" C++"/>
    <s v=" Scikit-learn"/>
    <m/>
    <s v="skills_required"/>
    <x v="11"/>
  </r>
  <r>
    <s v=" Flask"/>
    <s v=" NumPy"/>
    <s v=" LangChain"/>
    <s v=" SQL"/>
    <m/>
    <s v="skills_required"/>
    <x v="8"/>
  </r>
  <r>
    <s v=" Python"/>
    <s v=" GCP"/>
    <s v=" MLflow"/>
    <m/>
    <m/>
    <s v="skills_required"/>
    <x v="18"/>
  </r>
  <r>
    <s v=" Power BI"/>
    <s v=" AWS"/>
    <s v=" NumPy"/>
    <s v=" CUDA"/>
    <s v=" Azure"/>
    <s v="skills_required"/>
    <x v="16"/>
  </r>
  <r>
    <s v=" CUDA"/>
    <s v=" PyTorch"/>
    <s v=" SQL"/>
    <s v=" Excel"/>
    <s v=" GCP"/>
    <s v="skills_required"/>
    <x v="18"/>
  </r>
  <r>
    <s v=" Hugging Face"/>
    <s v=" TensorFlow"/>
    <m/>
    <m/>
    <m/>
    <s v="skills_required"/>
    <x v="8"/>
  </r>
  <r>
    <s v=" Excel"/>
    <s v=" FastAPI"/>
    <s v=" PyTorch"/>
    <s v=" LangChain"/>
    <s v=" GCP"/>
    <s v="skills_required"/>
    <x v="5"/>
  </r>
  <r>
    <s v=" LangChain"/>
    <s v=" Hugging Face"/>
    <m/>
    <m/>
    <m/>
    <s v="skills_required"/>
    <x v="11"/>
  </r>
  <r>
    <s v=" Excel"/>
    <s v=" Scikit-learn"/>
    <s v=" Reinforcement Learning"/>
    <s v=" Python"/>
    <m/>
    <s v="skills_required"/>
    <x v="2"/>
  </r>
  <r>
    <s v=" AWS"/>
    <s v=" Pandas"/>
    <s v=" Flask"/>
    <s v=" Python"/>
    <m/>
    <s v="skills_required"/>
    <x v="4"/>
  </r>
  <r>
    <s v=" C++"/>
    <s v=" SQL"/>
    <m/>
    <m/>
    <m/>
    <s v="skills_required"/>
    <x v="0"/>
  </r>
  <r>
    <s v=" C++"/>
    <s v=" MLflow"/>
    <m/>
    <m/>
    <m/>
    <s v="skills_required"/>
    <x v="0"/>
  </r>
  <r>
    <s v=" Excel"/>
    <s v=" Hugging Face"/>
    <s v=" CUDA"/>
    <s v=" Flask"/>
    <m/>
    <s v="skills_required"/>
    <x v="5"/>
  </r>
  <r>
    <s v=" C++"/>
    <s v=" Power BI"/>
    <m/>
    <m/>
    <m/>
    <s v="skills_required"/>
    <x v="1"/>
  </r>
  <r>
    <s v=" Flask"/>
    <s v=" C++"/>
    <s v=" Scikit-learn"/>
    <m/>
    <m/>
    <s v="skills_required"/>
    <x v="3"/>
  </r>
  <r>
    <s v=" MLflow"/>
    <s v=" PyTorch"/>
    <s v=" Power BI"/>
    <s v=" Scikit-learn"/>
    <s v=" C++"/>
    <s v="skills_required"/>
    <x v="0"/>
  </r>
  <r>
    <s v=" MLflow"/>
    <s v=" SQL"/>
    <s v=" NumPy"/>
    <m/>
    <m/>
    <s v="skills_required"/>
    <x v="21"/>
  </r>
  <r>
    <s v=" Keras"/>
    <s v=" Hugging Face"/>
    <s v=" Reinforcement Learning"/>
    <m/>
    <m/>
    <s v="skills_required"/>
    <x v="13"/>
  </r>
  <r>
    <s v=" LangChain"/>
    <s v=" AWS"/>
    <s v=" Hugging Face"/>
    <s v=" Flask"/>
    <m/>
    <s v="skills_required"/>
    <x v="18"/>
  </r>
  <r>
    <s v=" C++"/>
    <s v=" Power BI"/>
    <s v=" FastAPI"/>
    <m/>
    <m/>
    <s v="skills_required"/>
    <x v="13"/>
  </r>
  <r>
    <s v=" Reinforcement Learning"/>
    <s v=" R"/>
    <s v=" TensorFlow"/>
    <s v=" GCP"/>
    <s v=" Python"/>
    <s v="skills_required"/>
    <x v="18"/>
  </r>
  <r>
    <s v=" Hugging Face"/>
    <s v=" LangChain"/>
    <m/>
    <m/>
    <m/>
    <s v="skills_required"/>
    <x v="19"/>
  </r>
  <r>
    <s v=" MLflow"/>
    <s v=" FastAPI"/>
    <m/>
    <m/>
    <m/>
    <s v="skills_required"/>
    <x v="1"/>
  </r>
  <r>
    <s v=" CUDA"/>
    <s v=" Pandas"/>
    <m/>
    <m/>
    <m/>
    <s v="skills_required"/>
    <x v="18"/>
  </r>
  <r>
    <s v=" PyTorch"/>
    <s v=" Scikit-learn"/>
    <m/>
    <m/>
    <m/>
    <s v="skills_required"/>
    <x v="21"/>
  </r>
  <r>
    <s v=" Scikit-learn"/>
    <s v=" Keras"/>
    <s v=" PyTorch"/>
    <s v=" LangChain"/>
    <m/>
    <s v="skills_required"/>
    <x v="10"/>
  </r>
  <r>
    <s v=" PyTorch"/>
    <s v=" CUDA"/>
    <m/>
    <m/>
    <m/>
    <s v="skills_required"/>
    <x v="1"/>
  </r>
  <r>
    <s v=" FastAPI"/>
    <s v=" CUDA"/>
    <s v=" AWS"/>
    <m/>
    <m/>
    <s v="skills_required"/>
    <x v="16"/>
  </r>
  <r>
    <s v=" PyTorch"/>
    <s v=" SQL"/>
    <s v=" NumPy"/>
    <s v=" CUDA"/>
    <m/>
    <s v="skills_required"/>
    <x v="11"/>
  </r>
  <r>
    <s v=" Power BI"/>
    <s v=" SQL"/>
    <s v=" Reinforcement Learning"/>
    <s v=" LangChain"/>
    <m/>
    <s v="skills_required"/>
    <x v="6"/>
  </r>
  <r>
    <s v=" AWS"/>
    <s v=" Keras"/>
    <s v=" Flask"/>
    <s v=" SQL"/>
    <m/>
    <s v="skills_required"/>
    <x v="15"/>
  </r>
  <r>
    <s v=" C++"/>
    <s v=" Keras"/>
    <s v=" Hugging Face"/>
    <m/>
    <m/>
    <s v="skills_required"/>
    <x v="11"/>
  </r>
  <r>
    <s v=" Azure"/>
    <s v=" Power BI"/>
    <s v=" LangChain"/>
    <m/>
    <m/>
    <s v="skills_required"/>
    <x v="13"/>
  </r>
  <r>
    <s v=" CUDA"/>
    <s v=" PyTorch"/>
    <s v=" FastAPI"/>
    <s v=" TensorFlow"/>
    <s v=" Excel"/>
    <s v="skills_required"/>
    <x v="4"/>
  </r>
  <r>
    <s v=" Pandas"/>
    <s v=" R"/>
    <m/>
    <m/>
    <m/>
    <s v="skills_required"/>
    <x v="4"/>
  </r>
  <r>
    <s v=" Pandas"/>
    <s v=" Flask"/>
    <m/>
    <m/>
    <m/>
    <s v="skills_required"/>
    <x v="18"/>
  </r>
  <r>
    <s v=" Hugging Face"/>
    <s v=" Pandas"/>
    <s v=" Flask"/>
    <s v=" Reinforcement Learning"/>
    <s v=" Keras"/>
    <s v="skills_required"/>
    <x v="19"/>
  </r>
  <r>
    <s v=" NumPy"/>
    <s v=" R"/>
    <s v=" FastAPI"/>
    <s v=" Keras"/>
    <m/>
    <s v="skills_required"/>
    <x v="18"/>
  </r>
  <r>
    <s v=" Excel"/>
    <s v=" Keras"/>
    <s v=" Hugging Face"/>
    <s v=" Azure"/>
    <s v=" Reinforcement Learning"/>
    <s v="skills_required"/>
    <x v="10"/>
  </r>
  <r>
    <s v=" Hugging Face"/>
    <s v=" Keras"/>
    <s v=" LangChain"/>
    <m/>
    <m/>
    <s v="skills_required"/>
    <x v="5"/>
  </r>
  <r>
    <s v=" Hugging Face"/>
    <s v=" GCP"/>
    <m/>
    <m/>
    <m/>
    <s v="skills_required"/>
    <x v="3"/>
  </r>
  <r>
    <s v=" Reinforcement Learning"/>
    <s v=" Python"/>
    <s v=" Hugging Face"/>
    <s v=" PyTorch"/>
    <s v=" GCP"/>
    <s v="skills_required"/>
    <x v="0"/>
  </r>
  <r>
    <s v=" Python"/>
    <s v=" MLflow"/>
    <s v=" Flask"/>
    <s v=" GCP"/>
    <m/>
    <s v="skills_required"/>
    <x v="0"/>
  </r>
  <r>
    <s v=" Keras"/>
    <s v=" GCP"/>
    <s v=" Scikit-learn"/>
    <s v=" Hugging Face"/>
    <s v=" Pandas"/>
    <s v="skills_required"/>
    <x v="3"/>
  </r>
  <r>
    <s v=" Hugging Face"/>
    <s v=" Excel"/>
    <m/>
    <m/>
    <m/>
    <s v="skills_required"/>
    <x v="14"/>
  </r>
  <r>
    <s v=" LangChain"/>
    <s v=" Pandas"/>
    <s v=" TensorFlow"/>
    <s v=" MLflow"/>
    <s v=" FastAPI"/>
    <s v="skills_required"/>
    <x v="21"/>
  </r>
  <r>
    <s v=" SQL"/>
    <s v=" Azure"/>
    <s v=" Excel"/>
    <s v=" Pandas"/>
    <m/>
    <s v="skills_required"/>
    <x v="13"/>
  </r>
  <r>
    <s v=" Azure"/>
    <s v=" TensorFlow"/>
    <m/>
    <m/>
    <m/>
    <s v="skills_required"/>
    <x v="11"/>
  </r>
  <r>
    <s v=" R"/>
    <s v=" Pandas"/>
    <s v=" Power BI"/>
    <s v=" SQL"/>
    <s v=" Scikit-learn"/>
    <s v="skills_required"/>
    <x v="10"/>
  </r>
  <r>
    <s v=" R"/>
    <s v=" TensorFlow"/>
    <s v=" MLflow"/>
    <s v=" NumPy"/>
    <m/>
    <s v="skills_required"/>
    <x v="9"/>
  </r>
  <r>
    <s v=" Scikit-learn"/>
    <s v=" Excel"/>
    <m/>
    <m/>
    <m/>
    <s v="skills_required"/>
    <x v="18"/>
  </r>
  <r>
    <s v=" Azure"/>
    <s v=" Keras"/>
    <m/>
    <m/>
    <m/>
    <s v="skills_required"/>
    <x v="9"/>
  </r>
  <r>
    <s v=" PyTorch"/>
    <s v=" Power BI"/>
    <s v=" Pandas"/>
    <s v=" Scikit-learn"/>
    <s v=" R"/>
    <s v="skills_required"/>
    <x v="12"/>
  </r>
  <r>
    <s v=" Excel"/>
    <s v=" Pandas"/>
    <s v=" Keras"/>
    <s v=" Reinforcement Learning"/>
    <s v=" AWS"/>
    <s v="skills_required"/>
    <x v="9"/>
  </r>
  <r>
    <s v=" Excel"/>
    <s v=" Pandas"/>
    <s v=" MLflow"/>
    <s v=" Hugging Face"/>
    <m/>
    <s v="skills_required"/>
    <x v="14"/>
  </r>
  <r>
    <s v=" SQL"/>
    <s v=" Pandas"/>
    <s v=" R"/>
    <s v=" Reinforcement Learning"/>
    <s v=" Python"/>
    <s v="skills_required"/>
    <x v="12"/>
  </r>
  <r>
    <s v=" TensorFlow"/>
    <s v=" NumPy"/>
    <m/>
    <m/>
    <m/>
    <s v="skills_required"/>
    <x v="21"/>
  </r>
  <r>
    <s v=" LangChain"/>
    <s v=" PyTorch"/>
    <s v=" MLflow"/>
    <s v=" SQL"/>
    <m/>
    <s v="skills_required"/>
    <x v="16"/>
  </r>
  <r>
    <s v=" NumPy"/>
    <s v=" C++"/>
    <m/>
    <m/>
    <m/>
    <s v="skills_required"/>
    <x v="20"/>
  </r>
  <r>
    <s v=" LangChain"/>
    <s v=" CUDA"/>
    <s v=" Hugging Face"/>
    <m/>
    <m/>
    <s v="skills_required"/>
    <x v="21"/>
  </r>
  <r>
    <s v=" Python"/>
    <s v=" SQL"/>
    <m/>
    <m/>
    <m/>
    <s v="skills_required"/>
    <x v="19"/>
  </r>
  <r>
    <s v=" Keras"/>
    <s v=" GCP"/>
    <s v=" SQL"/>
    <m/>
    <m/>
    <s v="skills_required"/>
    <x v="10"/>
  </r>
  <r>
    <s v=" SQL"/>
    <s v=" PyTorch"/>
    <m/>
    <m/>
    <m/>
    <s v="skills_required"/>
    <x v="5"/>
  </r>
  <r>
    <s v=" Flask"/>
    <s v=" Scikit-learn"/>
    <s v=" GCP"/>
    <m/>
    <m/>
    <s v="skills_required"/>
    <x v="9"/>
  </r>
  <r>
    <s v=" TensorFlow"/>
    <s v=" Python"/>
    <s v=" GCP"/>
    <m/>
    <m/>
    <s v="skills_required"/>
    <x v="20"/>
  </r>
  <r>
    <s v=" C++"/>
    <s v=" NumPy"/>
    <s v=" R"/>
    <m/>
    <m/>
    <s v="skills_required"/>
    <x v="9"/>
  </r>
  <r>
    <s v=" Python"/>
    <s v=" Excel"/>
    <s v=" AWS"/>
    <s v=" Power BI"/>
    <s v=" Hugging Face"/>
    <s v="skills_required"/>
    <x v="12"/>
  </r>
  <r>
    <s v=" Excel"/>
    <s v=" Azure"/>
    <s v=" Keras"/>
    <s v=" C++"/>
    <m/>
    <s v="skills_required"/>
    <x v="18"/>
  </r>
  <r>
    <s v=" MLflow"/>
    <s v=" PyTorch"/>
    <s v=" C++"/>
    <s v=" GCP"/>
    <s v=" Hugging Face"/>
    <s v="skills_required"/>
    <x v="5"/>
  </r>
  <r>
    <s v=" AWS"/>
    <s v=" Python"/>
    <s v=" CUDA"/>
    <m/>
    <m/>
    <s v="skills_required"/>
    <x v="1"/>
  </r>
  <r>
    <s v=" LangChain"/>
    <s v=" AWS"/>
    <s v=" Reinforcement Learning"/>
    <m/>
    <m/>
    <s v="skills_required"/>
    <x v="16"/>
  </r>
  <r>
    <s v=" Pandas"/>
    <s v=" Excel"/>
    <s v=" Reinforcement Learning"/>
    <s v=" LangChain"/>
    <m/>
    <s v="skills_required"/>
    <x v="15"/>
  </r>
  <r>
    <s v=" C++"/>
    <s v=" Azure"/>
    <s v=" TensorFlow"/>
    <s v=" CUDA"/>
    <s v=" R"/>
    <s v="skills_required"/>
    <x v="4"/>
  </r>
  <r>
    <s v=" Azure"/>
    <s v=" FastAPI"/>
    <s v=" Flask"/>
    <m/>
    <m/>
    <s v="skills_required"/>
    <x v="13"/>
  </r>
  <r>
    <s v=" Python"/>
    <s v=" PyTorch"/>
    <s v=" R"/>
    <s v=" Flask"/>
    <m/>
    <s v="skills_required"/>
    <x v="6"/>
  </r>
  <r>
    <s v=" Power BI"/>
    <s v=" Hugging Face"/>
    <s v=" AWS"/>
    <m/>
    <m/>
    <s v="skills_required"/>
    <x v="5"/>
  </r>
  <r>
    <s v=" SQL"/>
    <s v=" CUDA"/>
    <s v=" GCP"/>
    <s v=" TensorFlow"/>
    <s v=" C++"/>
    <s v="skills_required"/>
    <x v="10"/>
  </r>
  <r>
    <s v=" R"/>
    <s v=" Azure"/>
    <s v=" CUDA"/>
    <s v=" TensorFlow"/>
    <m/>
    <s v="skills_required"/>
    <x v="21"/>
  </r>
  <r>
    <s v=" Keras"/>
    <s v=" Flask"/>
    <s v=" Pandas"/>
    <s v=" PyTorch"/>
    <s v=" Excel"/>
    <s v="skills_required"/>
    <x v="8"/>
  </r>
  <r>
    <s v=" Reinforcement Learning"/>
    <s v=" Scikit-learn"/>
    <m/>
    <m/>
    <m/>
    <s v="skills_required"/>
    <x v="7"/>
  </r>
  <r>
    <s v=" Excel"/>
    <s v=" C++"/>
    <s v=" CUDA"/>
    <s v=" Keras"/>
    <m/>
    <s v="skills_required"/>
    <x v="21"/>
  </r>
  <r>
    <s v=" Azure"/>
    <s v=" Hugging Face"/>
    <m/>
    <m/>
    <m/>
    <s v="skills_required"/>
    <x v="1"/>
  </r>
  <r>
    <s v=" NumPy"/>
    <s v=" CUDA"/>
    <s v=" Power BI"/>
    <m/>
    <m/>
    <s v="skills_required"/>
    <x v="19"/>
  </r>
  <r>
    <s v=" Power BI"/>
    <s v=" Scikit-learn"/>
    <s v=" Flask"/>
    <s v=" NumPy"/>
    <s v=" Keras"/>
    <s v="skills_required"/>
    <x v="14"/>
  </r>
  <r>
    <s v=" SQL"/>
    <s v=" NumPy"/>
    <m/>
    <m/>
    <m/>
    <s v="skills_required"/>
    <x v="15"/>
  </r>
  <r>
    <s v=" LangChain"/>
    <s v=" SQL"/>
    <s v=" AWS"/>
    <s v=" GCP"/>
    <s v=" Power BI"/>
    <s v="skills_required"/>
    <x v="5"/>
  </r>
  <r>
    <s v=" MLflow"/>
    <s v=" PyTorch"/>
    <s v=" Power BI"/>
    <m/>
    <m/>
    <s v="skills_required"/>
    <x v="17"/>
  </r>
  <r>
    <s v=" NumPy"/>
    <s v=" Python"/>
    <s v=" Pandas"/>
    <m/>
    <m/>
    <s v="skills_required"/>
    <x v="21"/>
  </r>
  <r>
    <s v=" Power BI"/>
    <s v=" Keras"/>
    <m/>
    <m/>
    <m/>
    <s v="skills_required"/>
    <x v="14"/>
  </r>
  <r>
    <s v=" AWS"/>
    <s v=" FastAPI"/>
    <s v=" C++"/>
    <s v=" Azure"/>
    <s v=" LangChain"/>
    <s v="skills_required"/>
    <x v="21"/>
  </r>
  <r>
    <s v=" Power BI"/>
    <s v=" CUDA"/>
    <m/>
    <m/>
    <m/>
    <s v="skills_required"/>
    <x v="20"/>
  </r>
  <r>
    <s v=" CUDA"/>
    <s v=" C++"/>
    <s v=" PyTorch"/>
    <m/>
    <m/>
    <s v="skills_required"/>
    <x v="20"/>
  </r>
  <r>
    <s v=" TensorFlow"/>
    <s v=" AWS"/>
    <m/>
    <m/>
    <m/>
    <s v="skills_required"/>
    <x v="6"/>
  </r>
  <r>
    <s v=" Excel"/>
    <s v=" TensorFlow"/>
    <s v=" Scikit-learn"/>
    <s v=" Hugging Face"/>
    <m/>
    <s v="skills_required"/>
    <x v="10"/>
  </r>
  <r>
    <s v=" PyTorch"/>
    <s v=" AWS"/>
    <s v=" Hugging Face"/>
    <m/>
    <m/>
    <s v="skills_required"/>
    <x v="0"/>
  </r>
  <r>
    <s v=" R"/>
    <s v=" Reinforcement Learning"/>
    <s v=" PyTorch"/>
    <m/>
    <m/>
    <s v="skills_required"/>
    <x v="7"/>
  </r>
  <r>
    <s v=" C++"/>
    <s v=" R"/>
    <s v=" Keras"/>
    <s v=" Reinforcement Learning"/>
    <s v=" Hugging Face"/>
    <s v="skills_required"/>
    <x v="14"/>
  </r>
  <r>
    <s v=" FastAPI"/>
    <s v=" Keras"/>
    <s v=" R"/>
    <s v=" CUDA"/>
    <s v=" Hugging Face"/>
    <s v="skills_required"/>
    <x v="4"/>
  </r>
  <r>
    <s v=" Reinforcement Learning"/>
    <s v=" LangChain"/>
    <s v=" CUDA"/>
    <s v=" Python"/>
    <m/>
    <s v="skills_required"/>
    <x v="2"/>
  </r>
  <r>
    <s v=" Excel"/>
    <s v=" R"/>
    <s v=" AWS"/>
    <m/>
    <m/>
    <s v="skills_required"/>
    <x v="6"/>
  </r>
  <r>
    <s v=" Azure"/>
    <s v=" SQL"/>
    <s v=" Hugging Face"/>
    <s v=" Keras"/>
    <s v=" C++"/>
    <s v="skills_required"/>
    <x v="16"/>
  </r>
  <r>
    <s v=" C++"/>
    <s v=" Excel"/>
    <s v=" FastAPI"/>
    <s v=" Pandas"/>
    <m/>
    <s v="skills_required"/>
    <x v="19"/>
  </r>
  <r>
    <s v=" Pandas"/>
    <s v=" Scikit-learn"/>
    <s v=" LangChain"/>
    <s v=" Azure"/>
    <s v=" FastAPI"/>
    <s v="skills_required"/>
    <x v="13"/>
  </r>
  <r>
    <s v=" SQL"/>
    <s v=" Python"/>
    <s v=" Reinforcement Learning"/>
    <m/>
    <m/>
    <s v="skills_required"/>
    <x v="13"/>
  </r>
  <r>
    <s v=" MLflow"/>
    <s v=" FastAPI"/>
    <s v=" Hugging Face"/>
    <s v=" LangChain"/>
    <m/>
    <s v="skills_required"/>
    <x v="15"/>
  </r>
  <r>
    <s v=" Reinforcement Learning"/>
    <s v=" LangChain"/>
    <s v=" R"/>
    <m/>
    <m/>
    <s v="skills_required"/>
    <x v="17"/>
  </r>
  <r>
    <s v=" NumPy"/>
    <s v=" C++"/>
    <s v=" AWS"/>
    <s v=" Scikit-learn"/>
    <s v=" CUDA"/>
    <s v="skills_required"/>
    <x v="14"/>
  </r>
  <r>
    <s v=" Power BI"/>
    <s v=" C++"/>
    <s v=" CUDA"/>
    <s v=" Flask"/>
    <m/>
    <s v="skills_required"/>
    <x v="3"/>
  </r>
  <r>
    <s v=" SQL"/>
    <s v=" GCP"/>
    <m/>
    <m/>
    <m/>
    <s v="skills_required"/>
    <x v="20"/>
  </r>
  <r>
    <s v=" LangChain"/>
    <s v=" Hugging Face"/>
    <s v=" Pandas"/>
    <m/>
    <m/>
    <s v="skills_required"/>
    <x v="10"/>
  </r>
  <r>
    <s v=" TensorFlow"/>
    <s v=" Azure"/>
    <s v=" Excel"/>
    <s v=" GCP"/>
    <m/>
    <s v="skills_required"/>
    <x v="14"/>
  </r>
  <r>
    <s v=" Hugging Face"/>
    <s v=" GCP"/>
    <s v=" AWS"/>
    <m/>
    <m/>
    <s v="skills_required"/>
    <x v="5"/>
  </r>
  <r>
    <s v=" Power BI"/>
    <s v=" Scikit-learn"/>
    <s v=" SQL"/>
    <s v=" Keras"/>
    <m/>
    <s v="skills_required"/>
    <x v="12"/>
  </r>
  <r>
    <s v=" TensorFlow"/>
    <s v=" CUDA"/>
    <s v=" Reinforcement Learning"/>
    <s v=" FastAPI"/>
    <m/>
    <s v="skills_required"/>
    <x v="10"/>
  </r>
  <r>
    <s v=" SQL"/>
    <s v=" Python"/>
    <s v=" Hugging Face"/>
    <m/>
    <m/>
    <s v="skills_required"/>
    <x v="1"/>
  </r>
  <r>
    <s v=" LangChain"/>
    <s v=" Python"/>
    <s v=" Azure"/>
    <m/>
    <m/>
    <s v="skills_required"/>
    <x v="13"/>
  </r>
  <r>
    <s v=" Pandas"/>
    <s v=" C++"/>
    <s v=" CUDA"/>
    <m/>
    <m/>
    <s v="skills_required"/>
    <x v="15"/>
  </r>
  <r>
    <s v=" FastAPI"/>
    <s v=" SQL"/>
    <s v=" Excel"/>
    <s v=" Keras"/>
    <s v=" NumPy"/>
    <s v="skills_required"/>
    <x v="21"/>
  </r>
  <r>
    <s v=" Scikit-learn"/>
    <s v=" NumPy"/>
    <s v=" C++"/>
    <s v=" FastAPI"/>
    <m/>
    <s v="skills_required"/>
    <x v="19"/>
  </r>
  <r>
    <s v=" Reinforcement Learning"/>
    <s v=" GCP"/>
    <s v=" CUDA"/>
    <m/>
    <m/>
    <s v="skills_required"/>
    <x v="7"/>
  </r>
  <r>
    <s v=" Reinforcement Learning"/>
    <s v=" GCP"/>
    <s v=" Hugging Face"/>
    <m/>
    <m/>
    <s v="skills_required"/>
    <x v="6"/>
  </r>
  <r>
    <s v=" R"/>
    <s v=" LangChain"/>
    <s v=" NumPy"/>
    <s v=" Reinforcement Learning"/>
    <s v=" MLflow"/>
    <s v="skills_required"/>
    <x v="16"/>
  </r>
  <r>
    <s v=" Python"/>
    <s v=" Keras"/>
    <m/>
    <m/>
    <m/>
    <s v="skills_required"/>
    <x v="11"/>
  </r>
  <r>
    <s v=" SQL"/>
    <s v=" Reinforcement Learning"/>
    <s v=" TensorFlow"/>
    <m/>
    <m/>
    <s v="skills_required"/>
    <x v="10"/>
  </r>
  <r>
    <s v=" Power BI"/>
    <s v=" CUDA"/>
    <s v=" R"/>
    <m/>
    <m/>
    <s v="skills_required"/>
    <x v="2"/>
  </r>
  <r>
    <s v=" Azure"/>
    <s v=" R"/>
    <m/>
    <m/>
    <m/>
    <s v="skills_required"/>
    <x v="10"/>
  </r>
  <r>
    <s v=" AWS"/>
    <s v=" Pandas"/>
    <m/>
    <m/>
    <m/>
    <s v="skills_required"/>
    <x v="11"/>
  </r>
  <r>
    <s v=" C++"/>
    <s v=" FastAPI"/>
    <s v=" Excel"/>
    <m/>
    <m/>
    <s v="skills_required"/>
    <x v="6"/>
  </r>
  <r>
    <s v=" AWS"/>
    <s v=" Python"/>
    <s v=" MLflow"/>
    <s v=" Excel"/>
    <s v=" Reinforcement Learning"/>
    <s v="skills_required"/>
    <x v="18"/>
  </r>
  <r>
    <s v=" Scikit-learn"/>
    <s v=" Azure"/>
    <s v=" LangChain"/>
    <m/>
    <m/>
    <s v="skills_required"/>
    <x v="14"/>
  </r>
  <r>
    <s v=" Reinforcement Learning"/>
    <s v=" Azure"/>
    <s v=" Power BI"/>
    <s v=" TensorFlow"/>
    <m/>
    <s v="skills_required"/>
    <x v="1"/>
  </r>
  <r>
    <s v=" FastAPI"/>
    <s v=" PyTorch"/>
    <s v=" Hugging Face"/>
    <s v=" GCP"/>
    <s v=" LangChain"/>
    <s v="skills_required"/>
    <x v="1"/>
  </r>
  <r>
    <s v=" Excel"/>
    <s v=" Flask"/>
    <s v=" Hugging Face"/>
    <s v=" MLflow"/>
    <s v=" Python"/>
    <s v="skills_required"/>
    <x v="13"/>
  </r>
  <r>
    <s v=" GCP"/>
    <s v=" Python"/>
    <s v=" MLflow"/>
    <s v=" Scikit-learn"/>
    <s v=" Power BI"/>
    <s v="skills_required"/>
    <x v="10"/>
  </r>
  <r>
    <s v=" PyTorch"/>
    <s v=" Python"/>
    <s v=" TensorFlow"/>
    <s v=" Hugging Face"/>
    <m/>
    <s v="skills_required"/>
    <x v="3"/>
  </r>
  <r>
    <s v=" Flask"/>
    <s v=" Excel"/>
    <s v=" CUDA"/>
    <s v=" Pandas"/>
    <m/>
    <s v="skills_required"/>
    <x v="9"/>
  </r>
  <r>
    <s v=" CUDA"/>
    <s v=" C++"/>
    <s v=" Python"/>
    <s v=" SQL"/>
    <s v=" Scikit-learn"/>
    <s v="skills_required"/>
    <x v="7"/>
  </r>
  <r>
    <s v=" PyTorch"/>
    <s v=" GCP"/>
    <s v=" Python"/>
    <m/>
    <m/>
    <s v="skills_required"/>
    <x v="2"/>
  </r>
  <r>
    <s v=" SQL"/>
    <s v=" NumPy"/>
    <s v=" R"/>
    <s v=" Keras"/>
    <m/>
    <s v="skills_required"/>
    <x v="8"/>
  </r>
  <r>
    <s v=" SQL"/>
    <s v=" AWS"/>
    <s v=" Azure"/>
    <s v=" R"/>
    <m/>
    <s v="skills_required"/>
    <x v="8"/>
  </r>
  <r>
    <s v=" PyTorch"/>
    <s v=" Pandas"/>
    <s v=" Scikit-learn"/>
    <m/>
    <m/>
    <s v="skills_required"/>
    <x v="21"/>
  </r>
  <r>
    <s v=" TensorFlow"/>
    <s v=" FastAPI"/>
    <s v=" Excel"/>
    <s v=" Pandas"/>
    <m/>
    <s v="skills_required"/>
    <x v="9"/>
  </r>
  <r>
    <s v=" Excel"/>
    <s v=" PyTorch"/>
    <s v=" R"/>
    <s v=" Pandas"/>
    <m/>
    <s v="skills_required"/>
    <x v="10"/>
  </r>
  <r>
    <s v=" Flask"/>
    <s v=" CUDA"/>
    <m/>
    <m/>
    <m/>
    <s v="skills_required"/>
    <x v="3"/>
  </r>
  <r>
    <s v=" Hugging Face"/>
    <s v=" Flask"/>
    <s v=" NumPy"/>
    <m/>
    <m/>
    <s v="skills_required"/>
    <x v="7"/>
  </r>
  <r>
    <s v=" FastAPI"/>
    <s v=" Keras"/>
    <s v=" PyTorch"/>
    <s v=" Azure"/>
    <s v=" Flask"/>
    <s v="skills_required"/>
    <x v="3"/>
  </r>
  <r>
    <s v=" Scikit-learn"/>
    <s v=" FastAPI"/>
    <s v=" GCP"/>
    <m/>
    <m/>
    <s v="skills_required"/>
    <x v="17"/>
  </r>
  <r>
    <s v=" CUDA"/>
    <s v=" C++"/>
    <s v=" Flask"/>
    <s v=" MLflow"/>
    <s v=" Python"/>
    <s v="skills_required"/>
    <x v="20"/>
  </r>
  <r>
    <s v=" SQL"/>
    <s v=" Keras"/>
    <s v=" C++"/>
    <s v=" LangChain"/>
    <s v=" TensorFlow"/>
    <s v="skills_required"/>
    <x v="15"/>
  </r>
  <r>
    <s v=" CUDA"/>
    <s v=" GCP"/>
    <m/>
    <m/>
    <m/>
    <s v="skills_required"/>
    <x v="17"/>
  </r>
  <r>
    <s v=" Keras"/>
    <s v=" TensorFlow"/>
    <m/>
    <m/>
    <m/>
    <s v="skills_required"/>
    <x v="15"/>
  </r>
  <r>
    <s v=" Power BI"/>
    <s v=" Python"/>
    <s v=" Azure"/>
    <s v=" TensorFlow"/>
    <s v=" Reinforcement Learning"/>
    <s v="skills_required"/>
    <x v="11"/>
  </r>
  <r>
    <s v=" Pandas"/>
    <s v=" Power BI"/>
    <s v=" AWS"/>
    <s v=" Keras"/>
    <s v=" Reinforcement Learning"/>
    <s v="skills_required"/>
    <x v="19"/>
  </r>
  <r>
    <s v=" Excel"/>
    <s v=" FastAPI"/>
    <s v=" MLflow"/>
    <m/>
    <m/>
    <s v="skills_required"/>
    <x v="13"/>
  </r>
  <r>
    <s v=" Flask"/>
    <s v=" Scikit-learn"/>
    <s v=" Keras"/>
    <s v=" LangChain"/>
    <m/>
    <s v="skills_required"/>
    <x v="4"/>
  </r>
  <r>
    <s v=" Pandas"/>
    <s v=" Azure"/>
    <s v=" Keras"/>
    <m/>
    <m/>
    <s v="skills_required"/>
    <x v="8"/>
  </r>
  <r>
    <s v=" Excel"/>
    <s v=" LangChain"/>
    <s v=" MLflow"/>
    <s v=" Scikit-learn"/>
    <s v=" Python"/>
    <s v="skills_required"/>
    <x v="17"/>
  </r>
  <r>
    <s v=" Hugging Face"/>
    <s v=" R"/>
    <s v=" CUDA"/>
    <s v=" Pandas"/>
    <s v=" Reinforcement Learning"/>
    <s v="skills_required"/>
    <x v="0"/>
  </r>
  <r>
    <s v=" R"/>
    <s v=" Hugging Face"/>
    <s v=" Scikit-learn"/>
    <s v=" NumPy"/>
    <m/>
    <s v="skills_required"/>
    <x v="5"/>
  </r>
  <r>
    <s v=" R"/>
    <s v=" GCP"/>
    <m/>
    <m/>
    <m/>
    <s v="skills_required"/>
    <x v="3"/>
  </r>
  <r>
    <s v=" FastAPI"/>
    <s v=" C++"/>
    <m/>
    <m/>
    <m/>
    <s v="skills_required"/>
    <x v="12"/>
  </r>
  <r>
    <s v=" Python"/>
    <s v=" Excel"/>
    <m/>
    <m/>
    <m/>
    <s v="skills_required"/>
    <x v="14"/>
  </r>
  <r>
    <s v=" R"/>
    <s v=" NumPy"/>
    <s v=" PyTorch"/>
    <s v=" GCP"/>
    <s v=" Hugging Face"/>
    <s v="skills_required"/>
    <x v="8"/>
  </r>
  <r>
    <s v=" Azure"/>
    <s v=" Hugging Face"/>
    <s v=" Power BI"/>
    <m/>
    <m/>
    <s v="skills_required"/>
    <x v="6"/>
  </r>
  <r>
    <s v=" Hugging Face"/>
    <s v=" C++"/>
    <s v=" Power BI"/>
    <s v=" LangChain"/>
    <m/>
    <s v="skills_required"/>
    <x v="0"/>
  </r>
  <r>
    <s v=" Python"/>
    <s v=" R"/>
    <m/>
    <m/>
    <m/>
    <s v="skills_required"/>
    <x v="8"/>
  </r>
  <r>
    <s v=" Power BI"/>
    <s v=" CUDA"/>
    <s v=" Keras"/>
    <s v=" Hugging Face"/>
    <m/>
    <s v="skills_required"/>
    <x v="20"/>
  </r>
  <r>
    <s v=" FastAPI"/>
    <s v=" Excel"/>
    <s v=" Keras"/>
    <s v=" C++"/>
    <m/>
    <s v="skills_required"/>
    <x v="15"/>
  </r>
  <r>
    <s v=" AWS"/>
    <s v=" Keras"/>
    <s v=" Excel"/>
    <s v=" SQL"/>
    <m/>
    <s v="skills_required"/>
    <x v="14"/>
  </r>
  <r>
    <s v=" LangChain"/>
    <s v=" Python"/>
    <s v=" FastAPI"/>
    <s v=" CUDA"/>
    <m/>
    <s v="skills_required"/>
    <x v="9"/>
  </r>
  <r>
    <s v=" Flask"/>
    <s v=" Hugging Face"/>
    <s v=" AWS"/>
    <m/>
    <m/>
    <s v="skills_required"/>
    <x v="4"/>
  </r>
  <r>
    <s v=" Reinforcement Learning"/>
    <s v=" MLflow"/>
    <m/>
    <m/>
    <m/>
    <s v="skills_required"/>
    <x v="20"/>
  </r>
  <r>
    <s v=" Keras"/>
    <s v=" PyTorch"/>
    <s v=" Pandas"/>
    <s v=" C++"/>
    <s v=" Hugging Face"/>
    <s v="skills_required"/>
    <x v="21"/>
  </r>
  <r>
    <s v=" LangChain"/>
    <s v=" Azure"/>
    <s v=" Keras"/>
    <m/>
    <m/>
    <s v="skills_required"/>
    <x v="8"/>
  </r>
  <r>
    <s v=" CUDA"/>
    <s v=" TensorFlow"/>
    <m/>
    <m/>
    <m/>
    <s v="skills_required"/>
    <x v="18"/>
  </r>
  <r>
    <s v=" Excel"/>
    <s v=" Azure"/>
    <s v=" GCP"/>
    <m/>
    <m/>
    <s v="skills_required"/>
    <x v="19"/>
  </r>
  <r>
    <s v=" LangChain"/>
    <s v=" Excel"/>
    <s v=" NumPy"/>
    <s v=" Power BI"/>
    <m/>
    <s v="skills_required"/>
    <x v="9"/>
  </r>
  <r>
    <s v=" Flask"/>
    <s v=" Power BI"/>
    <s v=" TensorFlow"/>
    <m/>
    <m/>
    <s v="skills_required"/>
    <x v="21"/>
  </r>
  <r>
    <s v=" Hugging Face"/>
    <s v=" GCP"/>
    <s v=" Python"/>
    <s v=" AWS"/>
    <m/>
    <s v="skills_required"/>
    <x v="13"/>
  </r>
  <r>
    <s v=" Keras"/>
    <s v=" NumPy"/>
    <s v=" Reinforcement Learning"/>
    <m/>
    <m/>
    <s v="skills_required"/>
    <x v="1"/>
  </r>
  <r>
    <s v=" PyTorch"/>
    <s v=" CUDA"/>
    <s v=" Power BI"/>
    <s v=" Flask"/>
    <m/>
    <s v="skills_required"/>
    <x v="6"/>
  </r>
  <r>
    <s v=" Reinforcement Learning"/>
    <s v=" CUDA"/>
    <s v=" Pandas"/>
    <s v=" Excel"/>
    <m/>
    <s v="skills_required"/>
    <x v="12"/>
  </r>
  <r>
    <s v=" Power BI"/>
    <s v=" MLflow"/>
    <s v=" Hugging Face"/>
    <s v=" FastAPI"/>
    <m/>
    <s v="skills_required"/>
    <x v="5"/>
  </r>
  <r>
    <s v=" Keras"/>
    <s v=" Flask"/>
    <s v=" AWS"/>
    <s v=" GCP"/>
    <m/>
    <s v="skills_required"/>
    <x v="20"/>
  </r>
  <r>
    <s v=" SQL"/>
    <s v=" Pandas"/>
    <s v=" Python"/>
    <m/>
    <m/>
    <s v="skills_required"/>
    <x v="11"/>
  </r>
  <r>
    <s v=" GCP"/>
    <s v=" Keras"/>
    <s v=" LangChain"/>
    <s v=" PyTorch"/>
    <m/>
    <s v="skills_required"/>
    <x v="16"/>
  </r>
  <r>
    <s v=" PyTorch"/>
    <s v=" MLflow"/>
    <s v=" Scikit-learn"/>
    <s v=" TensorFlow"/>
    <m/>
    <s v="skills_required"/>
    <x v="8"/>
  </r>
  <r>
    <s v=" Excel"/>
    <s v=" R"/>
    <m/>
    <m/>
    <m/>
    <s v="skills_required"/>
    <x v="7"/>
  </r>
  <r>
    <s v=" Excel"/>
    <s v=" LangChain"/>
    <m/>
    <m/>
    <m/>
    <s v="skills_required"/>
    <x v="19"/>
  </r>
  <r>
    <s v=" LangChain"/>
    <s v=" MLflow"/>
    <s v=" Hugging Face"/>
    <s v=" NumPy"/>
    <s v=" Python"/>
    <s v="skills_required"/>
    <x v="21"/>
  </r>
  <r>
    <s v=" Power BI"/>
    <s v=" Hugging Face"/>
    <s v=" SQL"/>
    <m/>
    <m/>
    <s v="skills_required"/>
    <x v="4"/>
  </r>
  <r>
    <s v=" Azure"/>
    <s v=" Python"/>
    <s v=" R"/>
    <s v=" Scikit-learn"/>
    <s v=" GCP"/>
    <s v="skills_required"/>
    <x v="10"/>
  </r>
  <r>
    <s v=" R"/>
    <s v=" FastAPI"/>
    <s v=" SQL"/>
    <m/>
    <m/>
    <s v="skills_required"/>
    <x v="0"/>
  </r>
  <r>
    <s v=" Azure"/>
    <s v=" C++"/>
    <s v=" LangChain"/>
    <s v=" Python"/>
    <s v=" Flask"/>
    <s v="skills_required"/>
    <x v="10"/>
  </r>
  <r>
    <s v=" Python"/>
    <s v=" Keras"/>
    <s v=" Scikit-learn"/>
    <m/>
    <m/>
    <s v="skills_required"/>
    <x v="8"/>
  </r>
  <r>
    <s v=" C++"/>
    <s v=" Azure"/>
    <s v=" MLflow"/>
    <s v=" Excel"/>
    <s v=" CUDA"/>
    <s v="skills_required"/>
    <x v="5"/>
  </r>
  <r>
    <s v=" TensorFlow"/>
    <s v=" Scikit-learn"/>
    <s v=" PyTorch"/>
    <m/>
    <m/>
    <s v="skills_required"/>
    <x v="13"/>
  </r>
  <r>
    <s v=" C++"/>
    <s v=" Keras"/>
    <m/>
    <m/>
    <m/>
    <s v="skills_required"/>
    <x v="15"/>
  </r>
  <r>
    <s v=" Azure"/>
    <s v=" FastAPI"/>
    <s v=" C++"/>
    <m/>
    <m/>
    <s v="skills_required"/>
    <x v="1"/>
  </r>
  <r>
    <s v=" FastAPI"/>
    <s v=" Power BI"/>
    <m/>
    <m/>
    <m/>
    <s v="skills_required"/>
    <x v="16"/>
  </r>
  <r>
    <s v=" Flask"/>
    <s v=" Excel"/>
    <s v=" C++"/>
    <s v=" CUDA"/>
    <s v=" Scikit-learn"/>
    <s v="skills_required"/>
    <x v="11"/>
  </r>
  <r>
    <s v=" Excel"/>
    <s v=" Scikit-learn"/>
    <s v=" R"/>
    <s v=" MLflow"/>
    <m/>
    <s v="skills_required"/>
    <x v="9"/>
  </r>
  <r>
    <s v=" Python"/>
    <s v=" Scikit-learn"/>
    <m/>
    <m/>
    <m/>
    <s v="skills_required"/>
    <x v="10"/>
  </r>
  <r>
    <s v=" TensorFlow"/>
    <s v=" Power BI"/>
    <m/>
    <m/>
    <m/>
    <s v="skills_required"/>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C487C-9391-446B-8597-0EACB62596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85:B94" firstHeaderRow="1" firstDataRow="1" firstDataCol="1"/>
  <pivotFields count="25">
    <pivotField showAll="0"/>
    <pivotField showAll="0"/>
    <pivotField showAll="0">
      <items count="8">
        <item x="1"/>
        <item x="6"/>
        <item x="0"/>
        <item x="2"/>
        <item x="5"/>
        <item x="3"/>
        <item x="4"/>
        <item t="default"/>
      </items>
    </pivotField>
    <pivotField axis="axisRow" showAll="0" sortType="descending">
      <items count="9">
        <item x="3"/>
        <item x="7"/>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pivotField showAll="0"/>
    <pivotField showAll="0"/>
    <pivotField dataField="1" showAll="0"/>
    <pivotField numFmtId="14" showAll="0"/>
    <pivotField showAll="0"/>
    <pivotField showAll="0"/>
    <pivotField showAll="0"/>
    <pivotField numFmtId="164" showAll="0"/>
    <pivotField showAll="0"/>
    <pivotField showAll="0"/>
    <pivotField showAll="0"/>
    <pivotField showAll="0"/>
  </pivotFields>
  <rowFields count="1">
    <field x="3"/>
  </rowFields>
  <rowItems count="9">
    <i>
      <x v="6"/>
    </i>
    <i>
      <x v="3"/>
    </i>
    <i>
      <x v="5"/>
    </i>
    <i>
      <x v="4"/>
    </i>
    <i>
      <x v="1"/>
    </i>
    <i>
      <x v="2"/>
    </i>
    <i>
      <x v="7"/>
    </i>
    <i>
      <x/>
    </i>
    <i t="grand">
      <x/>
    </i>
  </rowItems>
  <colItems count="1">
    <i/>
  </colItems>
  <dataFields count="1">
    <dataField name="Average of avg_salary" fld="15" subtotal="average" baseField="3" baseItem="0"/>
  </dataFields>
  <chartFormats count="9">
    <chartFormat chart="14" format="64" series="1">
      <pivotArea type="data" outline="0" fieldPosition="0">
        <references count="1">
          <reference field="4294967294" count="1" selected="0">
            <x v="0"/>
          </reference>
        </references>
      </pivotArea>
    </chartFormat>
    <chartFormat chart="14" format="65">
      <pivotArea type="data" outline="0" fieldPosition="0">
        <references count="2">
          <reference field="4294967294" count="1" selected="0">
            <x v="0"/>
          </reference>
          <reference field="3" count="1" selected="0">
            <x v="0"/>
          </reference>
        </references>
      </pivotArea>
    </chartFormat>
    <chartFormat chart="14" format="66">
      <pivotArea type="data" outline="0" fieldPosition="0">
        <references count="2">
          <reference field="4294967294" count="1" selected="0">
            <x v="0"/>
          </reference>
          <reference field="3" count="1" selected="0">
            <x v="1"/>
          </reference>
        </references>
      </pivotArea>
    </chartFormat>
    <chartFormat chart="14" format="67">
      <pivotArea type="data" outline="0" fieldPosition="0">
        <references count="2">
          <reference field="4294967294" count="1" selected="0">
            <x v="0"/>
          </reference>
          <reference field="3" count="1" selected="0">
            <x v="2"/>
          </reference>
        </references>
      </pivotArea>
    </chartFormat>
    <chartFormat chart="14" format="68">
      <pivotArea type="data" outline="0" fieldPosition="0">
        <references count="2">
          <reference field="4294967294" count="1" selected="0">
            <x v="0"/>
          </reference>
          <reference field="3" count="1" selected="0">
            <x v="3"/>
          </reference>
        </references>
      </pivotArea>
    </chartFormat>
    <chartFormat chart="14" format="69">
      <pivotArea type="data" outline="0" fieldPosition="0">
        <references count="2">
          <reference field="4294967294" count="1" selected="0">
            <x v="0"/>
          </reference>
          <reference field="3" count="1" selected="0">
            <x v="4"/>
          </reference>
        </references>
      </pivotArea>
    </chartFormat>
    <chartFormat chart="14" format="70">
      <pivotArea type="data" outline="0" fieldPosition="0">
        <references count="2">
          <reference field="4294967294" count="1" selected="0">
            <x v="0"/>
          </reference>
          <reference field="3" count="1" selected="0">
            <x v="5"/>
          </reference>
        </references>
      </pivotArea>
    </chartFormat>
    <chartFormat chart="14" format="71">
      <pivotArea type="data" outline="0" fieldPosition="0">
        <references count="2">
          <reference field="4294967294" count="1" selected="0">
            <x v="0"/>
          </reference>
          <reference field="3" count="1" selected="0">
            <x v="6"/>
          </reference>
        </references>
      </pivotArea>
    </chartFormat>
    <chartFormat chart="14" format="72">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81D9C9-8DA8-4FE8-83AA-B4E07BCC6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ompany_name">
  <location ref="A3:B14" firstHeaderRow="1" firstDataRow="1" firstDataCol="1"/>
  <pivotFields count="25">
    <pivotField showAll="0"/>
    <pivotField axis="axisRow" showAll="0" measureFilter="1" sortType="descending">
      <items count="1910">
        <item x="27"/>
        <item x="1775"/>
        <item x="1524"/>
        <item x="929"/>
        <item x="600"/>
        <item x="1131"/>
        <item x="1263"/>
        <item x="1764"/>
        <item x="753"/>
        <item x="22"/>
        <item x="624"/>
        <item x="1778"/>
        <item x="966"/>
        <item x="316"/>
        <item x="1809"/>
        <item x="8"/>
        <item x="927"/>
        <item x="96"/>
        <item x="426"/>
        <item x="348"/>
        <item x="173"/>
        <item x="1114"/>
        <item x="716"/>
        <item x="679"/>
        <item x="1440"/>
        <item x="296"/>
        <item x="1828"/>
        <item x="152"/>
        <item x="1302"/>
        <item x="459"/>
        <item x="258"/>
        <item x="1885"/>
        <item x="1863"/>
        <item x="778"/>
        <item x="1392"/>
        <item x="1398"/>
        <item x="1708"/>
        <item x="1818"/>
        <item x="1060"/>
        <item x="247"/>
        <item x="1542"/>
        <item x="1551"/>
        <item x="806"/>
        <item x="342"/>
        <item x="1163"/>
        <item x="762"/>
        <item x="528"/>
        <item x="858"/>
        <item x="406"/>
        <item x="1168"/>
        <item x="911"/>
        <item x="1330"/>
        <item x="717"/>
        <item x="1596"/>
        <item x="269"/>
        <item x="125"/>
        <item x="775"/>
        <item x="239"/>
        <item x="1594"/>
        <item x="497"/>
        <item x="339"/>
        <item x="315"/>
        <item x="1070"/>
        <item x="933"/>
        <item x="1731"/>
        <item x="968"/>
        <item x="289"/>
        <item x="598"/>
        <item x="1836"/>
        <item x="1695"/>
        <item x="870"/>
        <item x="155"/>
        <item x="1013"/>
        <item x="321"/>
        <item x="1745"/>
        <item x="580"/>
        <item x="1369"/>
        <item x="591"/>
        <item x="1705"/>
        <item x="1490"/>
        <item x="698"/>
        <item x="1649"/>
        <item x="1545"/>
        <item x="1243"/>
        <item x="944"/>
        <item x="1464"/>
        <item x="201"/>
        <item x="1224"/>
        <item x="1656"/>
        <item x="145"/>
        <item x="1528"/>
        <item x="127"/>
        <item x="1790"/>
        <item x="1692"/>
        <item x="1847"/>
        <item x="300"/>
        <item x="1892"/>
        <item x="1837"/>
        <item x="622"/>
        <item x="144"/>
        <item x="482"/>
        <item x="700"/>
        <item x="1566"/>
        <item x="909"/>
        <item x="1661"/>
        <item x="520"/>
        <item x="1178"/>
        <item x="1678"/>
        <item x="1141"/>
        <item x="810"/>
        <item x="1691"/>
        <item x="1379"/>
        <item x="601"/>
        <item x="953"/>
        <item x="1614"/>
        <item x="1324"/>
        <item x="479"/>
        <item x="1209"/>
        <item x="1129"/>
        <item x="1241"/>
        <item x="350"/>
        <item x="650"/>
        <item x="1654"/>
        <item x="1517"/>
        <item x="1419"/>
        <item x="1680"/>
        <item x="1076"/>
        <item x="1385"/>
        <item x="672"/>
        <item x="1426"/>
        <item x="1215"/>
        <item x="1021"/>
        <item x="1798"/>
        <item x="388"/>
        <item x="1198"/>
        <item x="165"/>
        <item x="582"/>
        <item x="861"/>
        <item x="1866"/>
        <item x="1126"/>
        <item x="649"/>
        <item x="728"/>
        <item x="1206"/>
        <item x="712"/>
        <item x="1689"/>
        <item x="1207"/>
        <item x="1029"/>
        <item x="1552"/>
        <item x="243"/>
        <item x="1729"/>
        <item x="213"/>
        <item x="1061"/>
        <item x="1619"/>
        <item x="1147"/>
        <item x="1598"/>
        <item x="770"/>
        <item x="1232"/>
        <item x="1736"/>
        <item x="1080"/>
        <item x="1028"/>
        <item x="1626"/>
        <item x="512"/>
        <item x="346"/>
        <item x="429"/>
        <item x="1390"/>
        <item x="241"/>
        <item x="1149"/>
        <item x="1347"/>
        <item x="711"/>
        <item x="599"/>
        <item x="1757"/>
        <item x="1274"/>
        <item x="222"/>
        <item x="956"/>
        <item x="1530"/>
        <item x="38"/>
        <item x="1727"/>
        <item x="164"/>
        <item x="820"/>
        <item x="538"/>
        <item x="1"/>
        <item x="718"/>
        <item x="57"/>
        <item x="1316"/>
        <item x="684"/>
        <item x="964"/>
        <item x="1238"/>
        <item x="1127"/>
        <item x="355"/>
        <item x="214"/>
        <item x="1169"/>
        <item x="752"/>
        <item x="1194"/>
        <item x="1281"/>
        <item x="37"/>
        <item x="1622"/>
        <item x="1006"/>
        <item x="1247"/>
        <item x="524"/>
        <item x="536"/>
        <item x="1906"/>
        <item x="186"/>
        <item x="404"/>
        <item x="1038"/>
        <item x="954"/>
        <item x="1181"/>
        <item x="839"/>
        <item x="1041"/>
        <item x="207"/>
        <item x="1489"/>
        <item x="639"/>
        <item x="1399"/>
        <item x="1120"/>
        <item x="1564"/>
        <item x="389"/>
        <item x="1462"/>
        <item x="862"/>
        <item x="1292"/>
        <item x="857"/>
        <item x="370"/>
        <item x="302"/>
        <item x="140"/>
        <item x="887"/>
        <item x="1544"/>
        <item x="837"/>
        <item x="527"/>
        <item x="1659"/>
        <item x="604"/>
        <item x="824"/>
        <item x="451"/>
        <item x="1447"/>
        <item x="759"/>
        <item x="1024"/>
        <item x="1533"/>
        <item x="1568"/>
        <item x="1406"/>
        <item x="1053"/>
        <item x="1758"/>
        <item x="729"/>
        <item x="1026"/>
        <item x="618"/>
        <item x="403"/>
        <item x="1415"/>
        <item x="366"/>
        <item x="1679"/>
        <item x="1803"/>
        <item x="1569"/>
        <item x="81"/>
        <item x="754"/>
        <item x="529"/>
        <item x="1834"/>
        <item x="1445"/>
        <item x="1486"/>
        <item x="224"/>
        <item x="1175"/>
        <item x="1756"/>
        <item x="1237"/>
        <item x="914"/>
        <item x="787"/>
        <item x="502"/>
        <item x="251"/>
        <item x="925"/>
        <item x="1261"/>
        <item x="1355"/>
        <item x="884"/>
        <item x="394"/>
        <item x="1536"/>
        <item x="1165"/>
        <item x="42"/>
        <item x="570"/>
        <item x="153"/>
        <item x="872"/>
        <item x="33"/>
        <item x="632"/>
        <item x="1386"/>
        <item x="1753"/>
        <item x="1353"/>
        <item x="900"/>
        <item x="626"/>
        <item x="1245"/>
        <item x="177"/>
        <item x="962"/>
        <item x="1907"/>
        <item x="136"/>
        <item x="1025"/>
        <item x="32"/>
        <item x="422"/>
        <item x="1395"/>
        <item x="1344"/>
        <item x="1106"/>
        <item x="483"/>
        <item x="1466"/>
        <item x="1657"/>
        <item x="397"/>
        <item x="1845"/>
        <item x="725"/>
        <item x="1875"/>
        <item x="1623"/>
        <item x="1686"/>
        <item x="1382"/>
        <item x="530"/>
        <item x="1192"/>
        <item x="851"/>
        <item x="1130"/>
        <item x="468"/>
        <item x="428"/>
        <item x="275"/>
        <item x="1433"/>
        <item x="1068"/>
        <item x="238"/>
        <item x="574"/>
        <item x="1869"/>
        <item x="1085"/>
        <item x="330"/>
        <item x="531"/>
        <item x="1642"/>
        <item x="254"/>
        <item x="542"/>
        <item x="655"/>
        <item x="209"/>
        <item x="104"/>
        <item x="614"/>
        <item x="249"/>
        <item x="1204"/>
        <item x="423"/>
        <item x="1008"/>
        <item x="1216"/>
        <item x="1022"/>
        <item x="45"/>
        <item x="765"/>
        <item x="166"/>
        <item x="267"/>
        <item x="1272"/>
        <item x="1190"/>
        <item x="587"/>
        <item x="848"/>
        <item x="1694"/>
        <item x="908"/>
        <item x="1722"/>
        <item x="972"/>
        <item x="877"/>
        <item x="1497"/>
        <item x="1107"/>
        <item x="161"/>
        <item x="341"/>
        <item x="1724"/>
        <item x="322"/>
        <item x="1888"/>
        <item x="1370"/>
        <item x="1589"/>
        <item x="1260"/>
        <item x="507"/>
        <item x="3"/>
        <item x="880"/>
        <item x="48"/>
        <item x="1687"/>
        <item x="1219"/>
        <item x="485"/>
        <item x="1305"/>
        <item x="1346"/>
        <item x="272"/>
        <item x="1448"/>
        <item x="1020"/>
        <item x="1850"/>
        <item x="1664"/>
        <item x="1156"/>
        <item x="217"/>
        <item x="755"/>
        <item x="1296"/>
        <item x="812"/>
        <item x="146"/>
        <item x="965"/>
        <item x="1193"/>
        <item x="960"/>
        <item x="513"/>
        <item x="368"/>
        <item x="332"/>
        <item x="89"/>
        <item x="1618"/>
        <item x="803"/>
        <item x="1563"/>
        <item x="1611"/>
        <item x="1244"/>
        <item x="255"/>
        <item x="1620"/>
        <item x="1870"/>
        <item x="1672"/>
        <item x="999"/>
        <item x="526"/>
        <item x="1011"/>
        <item x="1805"/>
        <item x="1189"/>
        <item x="723"/>
        <item x="123"/>
        <item x="503"/>
        <item x="489"/>
        <item x="1846"/>
        <item x="930"/>
        <item x="926"/>
        <item x="904"/>
        <item x="522"/>
        <item x="1212"/>
        <item x="975"/>
        <item x="1094"/>
        <item x="211"/>
        <item x="1475"/>
        <item x="504"/>
        <item x="1067"/>
        <item x="1428"/>
        <item x="1251"/>
        <item x="1627"/>
        <item x="475"/>
        <item x="588"/>
        <item x="1187"/>
        <item x="1253"/>
        <item x="1820"/>
        <item x="689"/>
        <item x="885"/>
        <item x="1218"/>
        <item x="594"/>
        <item x="1377"/>
        <item x="1145"/>
        <item x="181"/>
        <item x="1868"/>
        <item x="774"/>
        <item x="1064"/>
        <item x="154"/>
        <item x="553"/>
        <item x="102"/>
        <item x="66"/>
        <item x="1007"/>
        <item x="1420"/>
        <item x="183"/>
        <item x="237"/>
        <item x="1066"/>
        <item x="1895"/>
        <item x="878"/>
        <item x="792"/>
        <item x="974"/>
        <item x="292"/>
        <item x="309"/>
        <item x="106"/>
        <item x="1735"/>
        <item x="967"/>
        <item x="290"/>
        <item x="1233"/>
        <item x="420"/>
        <item x="707"/>
        <item x="1604"/>
        <item x="1835"/>
        <item x="776"/>
        <item x="1759"/>
        <item x="1628"/>
        <item x="345"/>
        <item x="5"/>
        <item x="51"/>
        <item x="1424"/>
        <item x="78"/>
        <item x="411"/>
        <item x="1714"/>
        <item x="646"/>
        <item x="589"/>
        <item x="891"/>
        <item x="1908"/>
        <item x="1071"/>
        <item x="826"/>
        <item x="859"/>
        <item x="1105"/>
        <item x="1267"/>
        <item x="1512"/>
        <item x="1458"/>
        <item x="1044"/>
        <item x="905"/>
        <item x="780"/>
        <item x="99"/>
        <item x="450"/>
        <item x="560"/>
        <item x="1723"/>
        <item x="1665"/>
        <item x="1387"/>
        <item x="1682"/>
        <item x="374"/>
        <item x="1191"/>
        <item x="1460"/>
        <item x="336"/>
        <item x="1313"/>
        <item x="818"/>
        <item x="1307"/>
        <item x="627"/>
        <item x="571"/>
        <item x="654"/>
        <item x="1889"/>
        <item x="133"/>
        <item x="1400"/>
        <item x="1186"/>
        <item x="1641"/>
        <item x="943"/>
        <item x="223"/>
        <item x="1525"/>
        <item x="942"/>
        <item x="970"/>
        <item x="1638"/>
        <item x="52"/>
        <item x="830"/>
        <item x="439"/>
        <item x="931"/>
        <item x="0"/>
        <item x="490"/>
        <item x="1493"/>
        <item x="668"/>
        <item x="1318"/>
        <item x="841"/>
        <item x="1646"/>
        <item x="1644"/>
        <item x="947"/>
        <item x="1342"/>
        <item x="1479"/>
        <item x="13"/>
        <item x="1371"/>
        <item x="1288"/>
        <item x="44"/>
        <item x="1579"/>
        <item x="724"/>
        <item x="928"/>
        <item x="1499"/>
        <item x="1754"/>
        <item x="162"/>
        <item x="1553"/>
        <item x="1429"/>
        <item x="1856"/>
        <item x="768"/>
        <item x="559"/>
        <item x="981"/>
        <item x="564"/>
        <item x="1802"/>
        <item x="1180"/>
        <item x="265"/>
        <item x="1465"/>
        <item x="375"/>
        <item x="799"/>
        <item x="324"/>
        <item x="1472"/>
        <item x="860"/>
        <item x="110"/>
        <item x="108"/>
        <item x="1119"/>
        <item x="1839"/>
        <item x="419"/>
        <item x="1075"/>
        <item x="488"/>
        <item x="879"/>
        <item x="555"/>
        <item x="777"/>
        <item x="1213"/>
        <item x="1003"/>
        <item x="565"/>
        <item x="158"/>
        <item x="1404"/>
        <item x="866"/>
        <item x="961"/>
        <item x="382"/>
        <item x="1033"/>
        <item x="652"/>
        <item x="535"/>
        <item x="270"/>
        <item x="87"/>
        <item x="1516"/>
        <item x="1746"/>
        <item x="19"/>
        <item x="30"/>
        <item x="992"/>
        <item x="934"/>
        <item x="696"/>
        <item x="1047"/>
        <item x="980"/>
        <item x="1229"/>
        <item x="563"/>
        <item x="1543"/>
        <item x="605"/>
        <item x="1718"/>
        <item x="533"/>
        <item x="1857"/>
        <item x="854"/>
        <item x="149"/>
        <item x="193"/>
        <item x="279"/>
        <item x="986"/>
        <item x="198"/>
        <item x="1345"/>
        <item x="592"/>
        <item x="168"/>
        <item x="1086"/>
        <item x="1239"/>
        <item x="101"/>
        <item x="1488"/>
        <item x="1422"/>
        <item x="84"/>
        <item x="1359"/>
        <item x="1228"/>
        <item x="231"/>
        <item x="29"/>
        <item x="1629"/>
        <item x="554"/>
        <item x="1125"/>
        <item x="651"/>
        <item x="648"/>
        <item x="805"/>
        <item x="1515"/>
        <item x="1480"/>
        <item x="1317"/>
        <item x="85"/>
        <item x="508"/>
        <item x="1389"/>
        <item x="738"/>
        <item x="1717"/>
        <item x="1351"/>
        <item x="334"/>
        <item x="304"/>
        <item x="749"/>
        <item x="1549"/>
        <item x="865"/>
        <item x="1703"/>
        <item x="1049"/>
        <item x="1312"/>
        <item x="492"/>
        <item x="557"/>
        <item x="1773"/>
        <item x="1709"/>
        <item x="1176"/>
        <item x="1226"/>
        <item x="567"/>
        <item x="1000"/>
        <item x="827"/>
        <item x="1425"/>
        <item x="1005"/>
        <item x="347"/>
        <item x="1577"/>
        <item x="1185"/>
        <item x="67"/>
        <item x="1651"/>
        <item x="1893"/>
        <item x="833"/>
        <item x="1453"/>
        <item x="1468"/>
        <item x="610"/>
        <item x="523"/>
        <item x="187"/>
        <item x="119"/>
        <item x="1674"/>
        <item x="893"/>
        <item x="179"/>
        <item x="1357"/>
        <item x="1451"/>
        <item x="783"/>
        <item x="1824"/>
        <item x="34"/>
        <item x="4"/>
        <item x="552"/>
        <item x="1471"/>
        <item x="1898"/>
        <item x="761"/>
        <item x="620"/>
        <item x="950"/>
        <item x="1732"/>
        <item x="892"/>
        <item x="838"/>
        <item x="1509"/>
        <item x="747"/>
        <item x="1547"/>
        <item x="402"/>
        <item x="381"/>
        <item x="1613"/>
        <item x="1526"/>
        <item x="915"/>
        <item x="369"/>
        <item x="763"/>
        <item x="395"/>
        <item x="621"/>
        <item x="875"/>
        <item x="607"/>
        <item x="65"/>
        <item x="1116"/>
        <item x="701"/>
        <item x="1294"/>
        <item x="1685"/>
        <item x="590"/>
        <item x="537"/>
        <item x="959"/>
        <item x="665"/>
        <item x="1019"/>
        <item x="1446"/>
        <item x="748"/>
        <item x="1031"/>
        <item x="284"/>
        <item x="169"/>
        <item x="253"/>
        <item x="1014"/>
        <item x="1683"/>
        <item x="1109"/>
        <item x="1121"/>
        <item x="1492"/>
        <item x="401"/>
        <item x="225"/>
        <item x="1195"/>
        <item x="1511"/>
        <item x="1275"/>
        <item x="603"/>
        <item x="487"/>
        <item x="788"/>
        <item x="1658"/>
        <item x="845"/>
        <item x="1558"/>
        <item x="1150"/>
        <item x="40"/>
        <item x="683"/>
        <item x="815"/>
        <item x="204"/>
        <item x="739"/>
        <item x="1138"/>
        <item x="1804"/>
        <item x="1201"/>
        <item x="916"/>
        <item x="874"/>
        <item x="631"/>
        <item x="784"/>
        <item x="1327"/>
        <item x="730"/>
        <item x="913"/>
        <item x="1123"/>
        <item x="769"/>
        <item x="642"/>
        <item x="1297"/>
        <item x="832"/>
        <item x="516"/>
        <item x="583"/>
        <item x="1036"/>
        <item x="1806"/>
        <item x="1777"/>
        <item x="415"/>
        <item x="1755"/>
        <item x="414"/>
        <item x="745"/>
        <item x="111"/>
        <item x="398"/>
        <item x="55"/>
        <item x="1737"/>
        <item x="1873"/>
        <item x="333"/>
        <item x="435"/>
        <item x="491"/>
        <item x="192"/>
        <item x="1040"/>
        <item x="1697"/>
        <item x="511"/>
        <item x="1397"/>
        <item x="1310"/>
        <item x="1861"/>
        <item x="1469"/>
        <item x="1358"/>
        <item x="331"/>
        <item x="1514"/>
        <item x="1323"/>
        <item x="901"/>
        <item x="852"/>
        <item x="1434"/>
        <item x="790"/>
        <item x="1884"/>
        <item x="171"/>
        <item x="1635"/>
        <item x="1088"/>
        <item x="1771"/>
        <item x="828"/>
        <item x="73"/>
        <item x="1269"/>
        <item x="1171"/>
        <item x="1298"/>
        <item x="645"/>
        <item x="387"/>
        <item x="1539"/>
        <item x="493"/>
        <item x="117"/>
        <item x="1083"/>
        <item x="1752"/>
        <item x="1202"/>
        <item x="1373"/>
        <item x="572"/>
        <item x="734"/>
        <item x="1792"/>
        <item x="1575"/>
        <item x="1016"/>
        <item x="21"/>
        <item x="218"/>
        <item x="393"/>
        <item x="793"/>
        <item x="473"/>
        <item x="1018"/>
        <item x="1144"/>
        <item x="1250"/>
        <item x="1035"/>
        <item x="1603"/>
        <item x="297"/>
        <item x="801"/>
        <item x="1079"/>
        <item x="72"/>
        <item x="35"/>
        <item x="735"/>
        <item x="376"/>
        <item x="635"/>
        <item x="863"/>
        <item x="59"/>
        <item x="129"/>
        <item x="1894"/>
        <item x="1606"/>
        <item x="822"/>
        <item x="693"/>
        <item x="1880"/>
        <item x="1825"/>
        <item x="257"/>
        <item x="221"/>
        <item x="796"/>
        <item x="1816"/>
        <item x="1617"/>
        <item x="521"/>
        <item x="1270"/>
        <item x="1350"/>
        <item x="576"/>
        <item x="937"/>
        <item x="720"/>
        <item x="800"/>
        <item x="1002"/>
        <item x="320"/>
        <item x="282"/>
        <item x="1089"/>
        <item x="1104"/>
        <item x="80"/>
        <item x="1055"/>
        <item x="1643"/>
        <item x="1501"/>
        <item x="360"/>
        <item x="1625"/>
        <item x="442"/>
        <item x="1265"/>
        <item x="1485"/>
        <item x="733"/>
        <item x="11"/>
        <item x="924"/>
        <item x="1887"/>
        <item x="285"/>
        <item x="1636"/>
        <item x="1572"/>
        <item x="400"/>
        <item x="1584"/>
        <item x="890"/>
        <item x="301"/>
        <item x="1340"/>
        <item x="445"/>
        <item x="1456"/>
        <item x="151"/>
        <item x="432"/>
        <item x="25"/>
        <item x="786"/>
        <item x="1655"/>
        <item x="1498"/>
        <item x="1231"/>
        <item x="1416"/>
        <item x="263"/>
        <item x="1017"/>
        <item x="228"/>
        <item x="266"/>
        <item x="643"/>
        <item x="261"/>
        <item x="895"/>
        <item x="819"/>
        <item x="1877"/>
        <item x="656"/>
        <item x="434"/>
        <item x="190"/>
        <item x="882"/>
        <item x="772"/>
        <item x="1865"/>
        <item x="92"/>
        <item x="644"/>
        <item x="1521"/>
        <item x="1220"/>
        <item x="431"/>
        <item x="1042"/>
        <item x="176"/>
        <item x="1876"/>
        <item x="1570"/>
        <item x="107"/>
        <item x="1056"/>
        <item x="1768"/>
        <item x="444"/>
        <item x="740"/>
        <item x="208"/>
        <item x="1408"/>
        <item x="1455"/>
        <item x="1534"/>
        <item x="1602"/>
        <item x="1797"/>
        <item x="1280"/>
        <item x="113"/>
        <item x="990"/>
        <item x="510"/>
        <item x="1799"/>
        <item x="1162"/>
        <item x="1030"/>
        <item x="1039"/>
        <item x="945"/>
        <item x="760"/>
        <item x="919"/>
        <item x="1299"/>
        <item x="170"/>
        <item x="194"/>
        <item x="410"/>
        <item x="1443"/>
        <item x="1879"/>
        <item x="498"/>
        <item x="1794"/>
        <item x="1858"/>
        <item x="380"/>
        <item x="2"/>
        <item x="496"/>
        <item x="126"/>
        <item x="120"/>
        <item x="1242"/>
        <item x="1677"/>
        <item x="76"/>
        <item x="31"/>
        <item x="969"/>
        <item x="1597"/>
        <item x="1442"/>
        <item x="1095"/>
        <item x="1290"/>
        <item x="1634"/>
        <item x="855"/>
        <item x="1413"/>
        <item x="1591"/>
        <item x="616"/>
        <item x="1023"/>
        <item x="288"/>
        <item x="150"/>
        <item x="234"/>
        <item x="726"/>
        <item x="359"/>
        <item x="993"/>
        <item x="710"/>
        <item x="1153"/>
        <item x="433"/>
        <item x="1700"/>
        <item x="203"/>
        <item x="685"/>
        <item x="682"/>
        <item x="1844"/>
        <item x="1435"/>
        <item x="899"/>
        <item x="449"/>
        <item x="985"/>
        <item x="664"/>
        <item x="678"/>
        <item x="256"/>
        <item x="448"/>
        <item x="26"/>
        <item x="1484"/>
        <item x="1726"/>
        <item x="353"/>
        <item x="541"/>
        <item x="727"/>
        <item x="293"/>
        <item x="1740"/>
        <item x="1417"/>
        <item x="1532"/>
        <item x="1304"/>
        <item x="1782"/>
        <item x="1609"/>
        <item x="1196"/>
        <item x="1454"/>
        <item x="983"/>
        <item x="637"/>
        <item x="409"/>
        <item x="742"/>
        <item x="383"/>
        <item x="1554"/>
        <item x="455"/>
        <item x="1832"/>
        <item x="1787"/>
        <item x="191"/>
        <item x="74"/>
        <item x="1205"/>
        <item x="1234"/>
        <item x="1760"/>
        <item x="515"/>
        <item x="578"/>
        <item x="1375"/>
        <item x="1556"/>
        <item x="1774"/>
        <item x="88"/>
        <item x="888"/>
        <item x="918"/>
        <item x="1785"/>
        <item x="457"/>
        <item x="1854"/>
        <item x="659"/>
        <item x="1405"/>
        <item x="64"/>
        <item x="662"/>
        <item x="1574"/>
        <item x="634"/>
        <item x="446"/>
        <item x="325"/>
        <item x="509"/>
        <item x="1673"/>
        <item x="98"/>
        <item x="453"/>
        <item x="1581"/>
        <item x="75"/>
        <item x="1491"/>
        <item x="1069"/>
        <item x="907"/>
        <item x="407"/>
        <item x="657"/>
        <item x="1848"/>
        <item x="561"/>
        <item x="1341"/>
        <item x="809"/>
        <item x="70"/>
        <item x="1843"/>
        <item x="235"/>
        <item x="771"/>
        <item x="298"/>
        <item x="1713"/>
        <item x="1567"/>
        <item x="147"/>
        <item x="416"/>
        <item x="1793"/>
        <item x="1688"/>
        <item x="1666"/>
        <item x="1662"/>
        <item x="1461"/>
        <item x="252"/>
        <item x="12"/>
        <item x="1159"/>
        <item x="823"/>
        <item x="1407"/>
        <item x="1365"/>
        <item x="1319"/>
        <item x="1380"/>
        <item x="708"/>
        <item x="1587"/>
        <item x="817"/>
        <item x="661"/>
        <item x="1827"/>
        <item x="1368"/>
        <item x="1487"/>
        <item x="1248"/>
        <item x="713"/>
        <item x="79"/>
        <item x="1157"/>
        <item x="757"/>
        <item x="697"/>
        <item x="952"/>
        <item x="1582"/>
        <item x="1412"/>
        <item x="1779"/>
        <item x="114"/>
        <item x="1467"/>
        <item x="274"/>
        <item x="569"/>
        <item x="676"/>
        <item x="436"/>
        <item x="1236"/>
        <item x="364"/>
        <item x="1090"/>
        <item x="1058"/>
        <item x="6"/>
        <item x="897"/>
        <item x="1693"/>
        <item x="1152"/>
        <item x="1291"/>
        <item x="425"/>
        <item x="1833"/>
        <item x="1548"/>
        <item x="1449"/>
        <item x="551"/>
        <item x="1300"/>
        <item x="1122"/>
        <item x="556"/>
        <item x="447"/>
        <item x="268"/>
        <item x="505"/>
        <item x="1817"/>
        <item x="921"/>
        <item x="746"/>
        <item x="227"/>
        <item x="750"/>
        <item x="835"/>
        <item x="699"/>
        <item x="1188"/>
        <item x="1293"/>
        <item x="881"/>
        <item x="1259"/>
        <item x="1767"/>
        <item x="1444"/>
        <item x="1882"/>
        <item x="131"/>
        <item x="1151"/>
        <item x="573"/>
        <item x="995"/>
        <item x="1660"/>
        <item x="705"/>
        <item x="1295"/>
        <item x="831"/>
        <item x="50"/>
        <item x="338"/>
        <item x="178"/>
        <item x="1583"/>
        <item x="172"/>
        <item x="629"/>
        <item x="463"/>
        <item x="955"/>
        <item x="283"/>
        <item x="1221"/>
        <item x="56"/>
        <item x="287"/>
        <item x="973"/>
        <item x="77"/>
        <item x="95"/>
        <item x="1669"/>
        <item x="548"/>
        <item x="1372"/>
        <item x="935"/>
        <item x="789"/>
        <item x="354"/>
        <item x="1550"/>
        <item x="371"/>
        <item x="1235"/>
        <item x="1167"/>
        <item x="1519"/>
        <item x="1518"/>
        <item x="465"/>
        <item x="1093"/>
        <item x="1881"/>
        <item x="471"/>
        <item x="1668"/>
        <item x="1795"/>
        <item x="358"/>
        <item x="1540"/>
        <item x="840"/>
        <item x="314"/>
        <item x="791"/>
        <item x="1441"/>
        <item x="602"/>
        <item x="1872"/>
        <item x="1710"/>
        <item x="175"/>
        <item x="1257"/>
        <item x="1593"/>
        <item x="871"/>
        <item x="1287"/>
        <item x="1585"/>
        <item x="1815"/>
        <item x="226"/>
        <item x="1738"/>
        <item x="1527"/>
        <item x="1676"/>
        <item x="558"/>
        <item x="1073"/>
        <item x="702"/>
        <item x="625"/>
        <item x="1174"/>
        <item x="1439"/>
        <item x="373"/>
        <item x="377"/>
        <item x="1788"/>
        <item x="46"/>
        <item x="132"/>
        <item x="1199"/>
        <item x="1015"/>
        <item x="1822"/>
        <item x="517"/>
        <item x="1838"/>
        <item x="1410"/>
        <item x="562"/>
        <item x="936"/>
        <item x="417"/>
        <item x="1867"/>
        <item x="1734"/>
        <item x="1326"/>
        <item x="1531"/>
        <item x="112"/>
        <item x="1363"/>
        <item x="1142"/>
        <item x="1902"/>
        <item x="456"/>
        <item x="307"/>
        <item x="1590"/>
        <item x="539"/>
        <item x="1266"/>
        <item x="694"/>
        <item x="619"/>
        <item x="1279"/>
        <item x="1223"/>
        <item x="1092"/>
        <item x="1108"/>
        <item x="197"/>
        <item x="141"/>
        <item x="1034"/>
        <item x="1240"/>
        <item x="519"/>
        <item x="1160"/>
        <item x="318"/>
        <item x="1032"/>
        <item x="103"/>
        <item x="997"/>
        <item x="1783"/>
        <item x="1720"/>
        <item x="1271"/>
        <item x="1338"/>
        <item x="1354"/>
        <item x="1155"/>
        <item x="1103"/>
        <item x="673"/>
        <item x="319"/>
        <item x="1904"/>
        <item x="612"/>
        <item x="379"/>
        <item x="7"/>
        <item x="1283"/>
        <item x="1507"/>
        <item x="1004"/>
        <item x="847"/>
        <item x="1541"/>
        <item x="1648"/>
        <item x="1842"/>
        <item x="1057"/>
        <item x="93"/>
        <item x="984"/>
        <item x="1474"/>
        <item x="1807"/>
        <item x="1430"/>
        <item x="808"/>
        <item x="229"/>
        <item x="1001"/>
        <item x="1647"/>
        <item x="1091"/>
        <item x="1321"/>
        <item x="1084"/>
        <item x="212"/>
        <item x="134"/>
        <item x="1721"/>
        <item x="1140"/>
        <item x="1139"/>
        <item x="1747"/>
        <item x="1349"/>
        <item x="525"/>
        <item x="484"/>
        <item x="873"/>
        <item x="638"/>
        <item x="741"/>
        <item x="1470"/>
        <item x="1786"/>
        <item x="756"/>
        <item x="532"/>
        <item x="219"/>
        <item x="856"/>
        <item x="1062"/>
        <item x="577"/>
        <item x="719"/>
        <item x="464"/>
        <item x="842"/>
        <item x="180"/>
        <item x="1506"/>
        <item x="623"/>
        <item x="864"/>
        <item x="1173"/>
        <item x="458"/>
        <item x="1450"/>
        <item x="236"/>
        <item x="1562"/>
        <item x="1278"/>
        <item x="205"/>
        <item x="906"/>
        <item x="869"/>
        <item x="987"/>
        <item x="61"/>
        <item x="1481"/>
        <item x="1707"/>
        <item x="1133"/>
        <item x="663"/>
        <item x="281"/>
        <item x="1286"/>
        <item x="1675"/>
        <item x="912"/>
        <item x="1814"/>
        <item x="9"/>
        <item x="41"/>
        <item x="499"/>
        <item x="63"/>
        <item x="743"/>
        <item x="128"/>
        <item x="1496"/>
        <item x="1097"/>
        <item x="384"/>
        <item x="850"/>
        <item x="1183"/>
        <item x="138"/>
        <item x="1282"/>
        <item x="413"/>
        <item x="923"/>
        <item x="1361"/>
        <item x="1081"/>
        <item x="868"/>
        <item x="142"/>
        <item x="438"/>
        <item x="1411"/>
        <item x="1559"/>
        <item x="437"/>
        <item x="595"/>
        <item x="1336"/>
        <item x="1362"/>
        <item x="362"/>
        <item x="1203"/>
        <item x="798"/>
        <item x="1322"/>
        <item x="260"/>
        <item x="886"/>
        <item x="732"/>
        <item x="1009"/>
        <item x="976"/>
        <item x="480"/>
        <item x="494"/>
        <item x="245"/>
        <item x="1706"/>
        <item x="681"/>
        <item x="1045"/>
        <item x="248"/>
        <item x="1087"/>
        <item x="1254"/>
        <item x="1538"/>
        <item x="922"/>
        <item x="715"/>
        <item x="1765"/>
        <item x="1599"/>
        <item x="1146"/>
        <item x="903"/>
        <item x="1143"/>
        <item x="946"/>
        <item x="294"/>
        <item x="1214"/>
        <item x="1494"/>
        <item x="1314"/>
        <item x="714"/>
        <item x="1438"/>
        <item x="242"/>
        <item x="545"/>
        <item x="1637"/>
        <item x="16"/>
        <item x="1262"/>
        <item x="137"/>
        <item x="1164"/>
        <item x="115"/>
        <item x="1315"/>
        <item x="917"/>
        <item x="100"/>
        <item x="1027"/>
        <item x="1136"/>
        <item x="1592"/>
        <item x="1715"/>
        <item x="1808"/>
        <item x="418"/>
        <item x="469"/>
        <item x="1565"/>
        <item x="1012"/>
        <item x="105"/>
        <item x="1891"/>
        <item x="1776"/>
        <item x="1671"/>
        <item x="1811"/>
        <item x="1871"/>
        <item x="427"/>
        <item x="1010"/>
        <item x="1576"/>
        <item x="1376"/>
        <item x="462"/>
        <item x="1781"/>
        <item x="460"/>
        <item x="1750"/>
        <item x="1436"/>
        <item x="1273"/>
        <item x="185"/>
        <item x="124"/>
        <item x="1621"/>
        <item x="596"/>
        <item x="1864"/>
        <item x="1101"/>
        <item x="1063"/>
        <item x="608"/>
        <item x="312"/>
        <item x="356"/>
        <item x="396"/>
        <item x="731"/>
        <item x="804"/>
        <item x="1276"/>
        <item x="196"/>
        <item x="206"/>
        <item x="49"/>
        <item x="1172"/>
        <item x="200"/>
        <item x="1607"/>
        <item x="391"/>
        <item x="1495"/>
        <item x="816"/>
        <item x="1301"/>
        <item x="641"/>
        <item x="1249"/>
        <item x="361"/>
        <item x="1733"/>
        <item x="1384"/>
        <item x="1074"/>
        <item x="686"/>
        <item x="1059"/>
        <item x="1148"/>
        <item x="440"/>
        <item x="1476"/>
        <item x="514"/>
        <item x="617"/>
        <item x="1829"/>
        <item x="785"/>
        <item x="566"/>
        <item x="949"/>
        <item x="118"/>
        <item x="1508"/>
        <item x="1860"/>
        <item x="1264"/>
        <item x="1118"/>
        <item x="1770"/>
        <item x="737"/>
        <item x="1684"/>
        <item x="405"/>
        <item x="1529"/>
        <item x="1356"/>
        <item x="991"/>
        <item x="1905"/>
        <item x="647"/>
        <item x="1325"/>
        <item x="1402"/>
        <item x="658"/>
        <item x="291"/>
        <item x="844"/>
        <item x="1852"/>
        <item x="188"/>
        <item x="199"/>
        <item x="653"/>
        <item x="575"/>
        <item x="940"/>
        <item x="1043"/>
        <item x="593"/>
        <item x="1878"/>
        <item x="467"/>
        <item x="611"/>
        <item x="1789"/>
        <item x="846"/>
        <item x="1225"/>
        <item x="461"/>
        <item x="14"/>
        <item x="305"/>
        <item x="1352"/>
        <item x="534"/>
        <item x="351"/>
        <item x="695"/>
        <item x="1339"/>
        <item x="1698"/>
        <item x="386"/>
        <item x="1477"/>
        <item x="1431"/>
        <item x="1502"/>
        <item x="1810"/>
        <item x="357"/>
        <item x="722"/>
        <item x="286"/>
        <item x="476"/>
        <item x="1394"/>
        <item x="807"/>
        <item x="1137"/>
        <item x="160"/>
        <item x="1383"/>
        <item x="139"/>
        <item x="1437"/>
        <item x="163"/>
        <item x="1381"/>
        <item x="1704"/>
        <item x="116"/>
        <item x="814"/>
        <item x="1762"/>
        <item x="1421"/>
        <item x="1653"/>
        <item x="259"/>
        <item x="135"/>
        <item x="313"/>
        <item x="1054"/>
        <item x="477"/>
        <item x="825"/>
        <item x="159"/>
        <item x="317"/>
        <item x="1503"/>
        <item x="430"/>
        <item x="392"/>
        <item x="148"/>
        <item x="1899"/>
        <item x="910"/>
        <item x="932"/>
        <item x="216"/>
        <item x="794"/>
        <item x="849"/>
        <item x="704"/>
        <item x="39"/>
        <item x="1113"/>
        <item x="692"/>
        <item x="1600"/>
        <item x="365"/>
        <item x="1308"/>
        <item x="1812"/>
        <item x="280"/>
        <item x="1082"/>
        <item x="495"/>
        <item x="1078"/>
        <item x="90"/>
        <item x="963"/>
        <item x="1065"/>
        <item x="1749"/>
        <item x="606"/>
        <item x="1482"/>
        <item x="1890"/>
        <item x="1561"/>
        <item x="1615"/>
        <item x="1348"/>
        <item x="1457"/>
        <item x="1522"/>
        <item x="1681"/>
        <item x="843"/>
        <item x="1780"/>
        <item x="585"/>
        <item x="156"/>
        <item x="1333"/>
        <item x="584"/>
        <item x="58"/>
        <item x="452"/>
        <item x="1744"/>
        <item x="1230"/>
        <item x="1670"/>
        <item x="278"/>
        <item x="939"/>
        <item x="1046"/>
        <item x="1401"/>
        <item x="544"/>
        <item x="1701"/>
        <item x="1135"/>
        <item x="1851"/>
        <item x="210"/>
        <item x="121"/>
        <item x="979"/>
        <item x="500"/>
        <item x="568"/>
        <item x="680"/>
        <item x="1819"/>
        <item x="1072"/>
        <item x="674"/>
        <item x="709"/>
        <item x="24"/>
        <item x="299"/>
        <item x="478"/>
        <item x="1112"/>
        <item x="363"/>
        <item x="470"/>
        <item x="337"/>
        <item x="941"/>
        <item x="232"/>
        <item x="1633"/>
        <item x="1632"/>
        <item x="1571"/>
        <item x="308"/>
        <item x="1328"/>
        <item x="971"/>
        <item x="1601"/>
        <item x="675"/>
        <item x="781"/>
        <item x="273"/>
        <item x="68"/>
        <item x="1393"/>
        <item x="609"/>
        <item x="1388"/>
        <item x="1329"/>
        <item x="36"/>
        <item x="1134"/>
        <item x="1712"/>
        <item x="1289"/>
        <item x="1823"/>
        <item x="1217"/>
        <item x="1883"/>
        <item x="1513"/>
        <item x="1640"/>
        <item x="829"/>
        <item x="1772"/>
        <item x="1578"/>
        <item x="721"/>
        <item x="951"/>
        <item x="1639"/>
        <item x="1830"/>
        <item x="547"/>
        <item x="1595"/>
        <item x="1124"/>
        <item x="143"/>
        <item x="501"/>
        <item x="69"/>
        <item x="1520"/>
        <item x="17"/>
        <item x="1849"/>
        <item x="581"/>
        <item x="779"/>
        <item x="1557"/>
        <item x="344"/>
        <item x="1896"/>
        <item x="94"/>
        <item x="443"/>
        <item x="1500"/>
        <item x="202"/>
        <item x="327"/>
        <item x="1182"/>
        <item x="978"/>
        <item x="1652"/>
        <item x="687"/>
        <item x="736"/>
        <item x="83"/>
        <item x="773"/>
        <item x="894"/>
        <item x="220"/>
        <item x="1862"/>
        <item x="412"/>
        <item x="1663"/>
        <item x="1364"/>
        <item x="109"/>
        <item x="1334"/>
        <item x="948"/>
        <item x="630"/>
        <item x="1821"/>
        <item x="472"/>
        <item x="902"/>
        <item x="1077"/>
        <item x="277"/>
        <item x="1306"/>
        <item x="1763"/>
        <item x="1258"/>
        <item x="91"/>
        <item x="1796"/>
        <item x="326"/>
        <item x="1117"/>
        <item x="1751"/>
        <item x="399"/>
        <item x="1766"/>
        <item x="1378"/>
        <item x="233"/>
        <item x="306"/>
        <item x="390"/>
        <item x="481"/>
        <item x="782"/>
        <item x="1311"/>
        <item x="60"/>
        <item x="1177"/>
        <item x="1791"/>
        <item x="1560"/>
        <item x="1473"/>
        <item x="540"/>
        <item x="276"/>
        <item x="1546"/>
        <item x="82"/>
        <item x="883"/>
        <item x="1886"/>
        <item x="876"/>
        <item x="758"/>
        <item x="1154"/>
        <item x="1630"/>
        <item x="352"/>
        <item x="1612"/>
        <item x="1332"/>
        <item x="669"/>
        <item x="262"/>
        <item x="670"/>
        <item x="633"/>
        <item x="244"/>
        <item x="1098"/>
        <item x="764"/>
        <item x="23"/>
        <item x="1711"/>
        <item x="690"/>
        <item x="43"/>
        <item x="549"/>
        <item x="28"/>
        <item x="811"/>
        <item x="1463"/>
        <item x="295"/>
        <item x="1523"/>
        <item x="1052"/>
        <item x="130"/>
        <item x="1535"/>
        <item x="579"/>
        <item x="122"/>
        <item x="706"/>
        <item x="1748"/>
        <item x="441"/>
        <item x="1320"/>
        <item x="1132"/>
        <item x="518"/>
        <item x="1099"/>
        <item x="1504"/>
        <item x="1580"/>
        <item x="1337"/>
        <item x="1037"/>
        <item x="1624"/>
        <item x="1742"/>
        <item x="640"/>
        <item x="1537"/>
        <item x="1360"/>
        <item x="1252"/>
        <item x="97"/>
        <item x="408"/>
        <item x="867"/>
        <item x="1423"/>
        <item x="1255"/>
        <item x="1555"/>
        <item x="977"/>
        <item x="421"/>
        <item x="215"/>
        <item x="957"/>
        <item x="311"/>
        <item x="1227"/>
        <item x="1096"/>
        <item x="466"/>
        <item x="1743"/>
        <item x="938"/>
        <item x="1110"/>
        <item x="1184"/>
        <item x="1179"/>
        <item x="195"/>
        <item x="994"/>
        <item x="10"/>
        <item x="889"/>
        <item x="1414"/>
        <item x="250"/>
        <item x="385"/>
        <item x="988"/>
        <item x="1452"/>
        <item x="1285"/>
        <item x="349"/>
        <item x="550"/>
        <item x="1343"/>
        <item x="1161"/>
        <item x="1645"/>
        <item x="1459"/>
        <item x="323"/>
        <item x="1826"/>
        <item x="1128"/>
        <item x="1631"/>
        <item x="1730"/>
        <item x="766"/>
        <item x="1303"/>
        <item x="989"/>
        <item x="613"/>
        <item x="1855"/>
        <item x="240"/>
        <item x="335"/>
        <item x="1483"/>
        <item x="1374"/>
        <item x="310"/>
        <item x="1699"/>
        <item x="1510"/>
        <item x="378"/>
        <item x="1048"/>
        <item x="1211"/>
        <item x="795"/>
        <item x="1716"/>
        <item x="688"/>
        <item x="86"/>
        <item x="343"/>
        <item x="1728"/>
        <item x="1309"/>
        <item x="1208"/>
        <item x="1256"/>
        <item x="367"/>
        <item x="802"/>
        <item x="454"/>
        <item x="1367"/>
        <item x="329"/>
        <item x="813"/>
        <item x="372"/>
        <item x="1197"/>
        <item x="1800"/>
        <item x="1588"/>
        <item x="982"/>
        <item x="18"/>
        <item x="1115"/>
        <item x="666"/>
        <item x="1897"/>
        <item x="1608"/>
        <item x="1841"/>
        <item x="834"/>
        <item x="628"/>
        <item x="184"/>
        <item x="853"/>
        <item x="615"/>
        <item x="1784"/>
        <item x="1409"/>
        <item x="671"/>
        <item x="586"/>
        <item x="20"/>
        <item x="328"/>
        <item x="744"/>
        <item x="271"/>
        <item x="1725"/>
        <item x="896"/>
        <item x="1831"/>
        <item x="1222"/>
        <item x="182"/>
        <item x="230"/>
        <item x="898"/>
        <item x="996"/>
        <item x="424"/>
        <item x="691"/>
        <item x="767"/>
        <item x="677"/>
        <item x="1427"/>
        <item x="1432"/>
        <item x="1813"/>
        <item x="1702"/>
        <item x="506"/>
        <item x="174"/>
        <item x="71"/>
        <item x="836"/>
        <item x="1853"/>
        <item x="1667"/>
        <item x="1170"/>
        <item x="303"/>
        <item x="1605"/>
        <item x="1284"/>
        <item x="1739"/>
        <item x="1859"/>
        <item x="920"/>
        <item x="1246"/>
        <item x="660"/>
        <item x="1690"/>
        <item x="1403"/>
        <item x="1903"/>
        <item x="167"/>
        <item x="1210"/>
        <item x="667"/>
        <item x="1874"/>
        <item x="1051"/>
        <item x="1586"/>
        <item x="54"/>
        <item x="546"/>
        <item x="264"/>
        <item x="1769"/>
        <item x="1418"/>
        <item x="1396"/>
        <item x="1200"/>
        <item x="1696"/>
        <item x="1050"/>
        <item x="1391"/>
        <item x="1719"/>
        <item x="1801"/>
        <item x="998"/>
        <item x="1478"/>
        <item x="821"/>
        <item x="47"/>
        <item x="1366"/>
        <item x="797"/>
        <item x="1331"/>
        <item x="1158"/>
        <item x="1900"/>
        <item x="1166"/>
        <item x="1102"/>
        <item x="53"/>
        <item x="1610"/>
        <item x="1741"/>
        <item x="1111"/>
        <item x="1650"/>
        <item x="474"/>
        <item x="15"/>
        <item x="703"/>
        <item x="157"/>
        <item x="1573"/>
        <item x="1761"/>
        <item x="189"/>
        <item x="1840"/>
        <item x="1277"/>
        <item x="597"/>
        <item x="1616"/>
        <item x="1901"/>
        <item x="543"/>
        <item x="1100"/>
        <item x="340"/>
        <item x="246"/>
        <item x="1335"/>
        <item x="1268"/>
        <item x="62"/>
        <item x="636"/>
        <item x="958"/>
        <item x="486"/>
        <item x="751"/>
        <item x="1505"/>
        <item t="default"/>
      </items>
      <autoSortScope>
        <pivotArea dataOnly="0" outline="0" fieldPosition="0">
          <references count="1">
            <reference field="4294967294" count="1" selected="0">
              <x v="0"/>
            </reference>
          </references>
        </pivotArea>
      </autoSortScope>
    </pivotField>
    <pivotField showAll="0">
      <items count="8">
        <item x="4"/>
        <item x="3"/>
        <item x="5"/>
        <item x="2"/>
        <item x="0"/>
        <item x="6"/>
        <item x="1"/>
        <item t="default"/>
      </items>
    </pivotField>
    <pivotField showAll="0">
      <items count="9">
        <item x="3"/>
        <item x="7"/>
        <item x="1"/>
        <item x="0"/>
        <item x="4"/>
        <item x="5"/>
        <item x="6"/>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ataField="1" showAll="0"/>
    <pivotField numFmtId="14" showAll="0"/>
    <pivotField showAll="0"/>
    <pivotField showAll="0"/>
    <pivotField showAll="0"/>
    <pivotField numFmtId="164" showAll="0"/>
    <pivotField showAll="0"/>
    <pivotField showAll="0"/>
    <pivotField showAll="0"/>
    <pivotField showAll="0"/>
  </pivotFields>
  <rowFields count="1">
    <field x="1"/>
  </rowFields>
  <rowItems count="11">
    <i>
      <x v="86"/>
    </i>
    <i>
      <x v="731"/>
    </i>
    <i>
      <x v="1327"/>
    </i>
    <i>
      <x v="879"/>
    </i>
    <i>
      <x v="1853"/>
    </i>
    <i>
      <x v="821"/>
    </i>
    <i>
      <x v="847"/>
    </i>
    <i>
      <x v="1350"/>
    </i>
    <i>
      <x v="1458"/>
    </i>
    <i>
      <x v="1192"/>
    </i>
    <i t="grand">
      <x/>
    </i>
  </rowItems>
  <colItems count="1">
    <i/>
  </colItems>
  <dataFields count="1">
    <dataField name="Average of avg_salary" fld="15" subtotal="average" baseField="1" baseItem="47"/>
  </dataFields>
  <chartFormats count="1">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070294-71A5-4FA8-8F3F-9179792EF1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2:E142" firstHeaderRow="1" firstDataRow="2" firstDataCol="1"/>
  <pivotFields count="25">
    <pivotField dataField="1" showAll="0"/>
    <pivotField showAll="0"/>
    <pivotField showAll="0">
      <items count="8">
        <item x="1"/>
        <item x="6"/>
        <item x="0"/>
        <item x="2"/>
        <item x="5"/>
        <item x="3"/>
        <item x="4"/>
        <item t="default"/>
      </items>
    </pivotField>
    <pivotField axis="axisRow" showAll="0" sortType="descending">
      <items count="9">
        <item x="3"/>
        <item x="7"/>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showAll="0"/>
    <pivotField numFmtId="14" showAll="0"/>
    <pivotField axis="axisCol" showAll="0">
      <items count="4">
        <item x="0"/>
        <item x="2"/>
        <item x="1"/>
        <item t="default"/>
      </items>
    </pivotField>
    <pivotField showAll="0"/>
    <pivotField showAll="0"/>
    <pivotField numFmtId="164" showAll="0"/>
    <pivotField showAll="0"/>
    <pivotField showAll="0"/>
    <pivotField showAll="0">
      <items count="4">
        <item x="2"/>
        <item x="1"/>
        <item x="0"/>
        <item t="default"/>
      </items>
    </pivotField>
    <pivotField showAll="0">
      <items count="13">
        <item x="6"/>
        <item x="4"/>
        <item x="1"/>
        <item x="9"/>
        <item x="3"/>
        <item x="11"/>
        <item x="8"/>
        <item x="0"/>
        <item x="2"/>
        <item x="10"/>
        <item x="7"/>
        <item x="5"/>
        <item t="default"/>
      </items>
    </pivotField>
  </pivotFields>
  <rowFields count="1">
    <field x="3"/>
  </rowFields>
  <rowItems count="9">
    <i>
      <x v="3"/>
    </i>
    <i>
      <x v="6"/>
    </i>
    <i>
      <x/>
    </i>
    <i>
      <x v="7"/>
    </i>
    <i>
      <x v="5"/>
    </i>
    <i>
      <x v="4"/>
    </i>
    <i>
      <x v="1"/>
    </i>
    <i>
      <x v="2"/>
    </i>
    <i t="grand">
      <x/>
    </i>
  </rowItems>
  <colFields count="1">
    <field x="17"/>
  </colFields>
  <colItems count="4">
    <i>
      <x/>
    </i>
    <i>
      <x v="1"/>
    </i>
    <i>
      <x v="2"/>
    </i>
    <i t="grand">
      <x/>
    </i>
  </colItems>
  <dataFields count="1">
    <dataField name="Count of job_id" fld="0" subtotal="count" baseField="3" baseItem="0"/>
  </dataFields>
  <chartFormats count="3">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3A3EEA-5C31-4EB7-AF39-32042C67C39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5:B234" firstHeaderRow="1" firstDataRow="1" firstDataCol="1"/>
  <pivotFields count="25">
    <pivotField showAll="0"/>
    <pivotField showAll="0"/>
    <pivotField showAll="0">
      <items count="8">
        <item x="1"/>
        <item x="6"/>
        <item x="0"/>
        <item x="2"/>
        <item x="5"/>
        <item x="3"/>
        <item x="4"/>
        <item t="default"/>
      </items>
    </pivotField>
    <pivotField axis="axisRow" showAll="0">
      <items count="9">
        <item x="3"/>
        <item x="7"/>
        <item x="1"/>
        <item x="0"/>
        <item x="4"/>
        <item x="5"/>
        <item x="6"/>
        <item x="2"/>
        <item t="default"/>
      </items>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dataField="1" showAll="0"/>
    <pivotField numFmtId="14" showAll="0"/>
    <pivotField showAll="0">
      <items count="4">
        <item x="0"/>
        <item x="2"/>
        <item x="1"/>
        <item t="default"/>
      </items>
    </pivotField>
    <pivotField showAll="0"/>
    <pivotField showAll="0"/>
    <pivotField numFmtId="164" showAll="0"/>
    <pivotField showAll="0"/>
    <pivotField showAll="0"/>
    <pivotField showAll="0">
      <items count="4">
        <item x="2"/>
        <item x="1"/>
        <item x="0"/>
        <item t="default"/>
      </items>
    </pivotField>
    <pivotField showAll="0">
      <items count="13">
        <item x="6"/>
        <item x="4"/>
        <item x="1"/>
        <item x="9"/>
        <item x="3"/>
        <item x="11"/>
        <item x="8"/>
        <item x="0"/>
        <item x="2"/>
        <item x="10"/>
        <item x="7"/>
        <item x="5"/>
        <item t="default"/>
      </items>
    </pivotField>
  </pivotFields>
  <rowFields count="1">
    <field x="3"/>
  </rowFields>
  <rowItems count="9">
    <i>
      <x/>
    </i>
    <i>
      <x v="1"/>
    </i>
    <i>
      <x v="2"/>
    </i>
    <i>
      <x v="3"/>
    </i>
    <i>
      <x v="4"/>
    </i>
    <i>
      <x v="5"/>
    </i>
    <i>
      <x v="6"/>
    </i>
    <i>
      <x v="7"/>
    </i>
    <i t="grand">
      <x/>
    </i>
  </rowItems>
  <colItems count="1">
    <i/>
  </colItems>
  <dataFields count="1">
    <dataField name="Sum of avg_salar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40C224-B8D8-4E8F-B8AD-CC3B3EB6E8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9:B27" firstHeaderRow="1" firstDataRow="1" firstDataCol="1"/>
  <pivotFields count="25">
    <pivotField dataField="1" showAll="0"/>
    <pivotField showAll="0"/>
    <pivotField axis="axisRow" showAll="0">
      <items count="8">
        <item x="1"/>
        <item x="6"/>
        <item x="0"/>
        <item x="2"/>
        <item x="5"/>
        <item x="3"/>
        <item x="4"/>
        <item t="default"/>
      </items>
    </pivotField>
    <pivotField showAll="0">
      <items count="9">
        <item x="3"/>
        <item x="7"/>
        <item x="1"/>
        <item x="0"/>
        <item x="4"/>
        <item x="5"/>
        <item x="6"/>
        <item x="2"/>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4" showAll="0"/>
    <pivotField showAll="0"/>
    <pivotField showAll="0"/>
    <pivotField showAll="0"/>
    <pivotField numFmtId="164"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job_id" fld="0" subtotal="count" baseField="0" baseItem="0"/>
  </dataFields>
  <chartFormats count="2">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A61C7-9EDD-4B58-B807-2984DC49365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9:E129" firstHeaderRow="1" firstDataRow="2" firstDataCol="1"/>
  <pivotFields count="25">
    <pivotField dataField="1" showAll="0"/>
    <pivotField showAll="0"/>
    <pivotField showAll="0">
      <items count="8">
        <item x="1"/>
        <item x="6"/>
        <item x="0"/>
        <item x="2"/>
        <item x="5"/>
        <item x="3"/>
        <item x="4"/>
        <item t="default"/>
      </items>
    </pivotField>
    <pivotField axis="axisRow" showAll="0" sortType="descending">
      <items count="9">
        <item x="3"/>
        <item x="7"/>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showAll="0"/>
    <pivotField numFmtId="14" showAll="0"/>
    <pivotField showAll="0"/>
    <pivotField showAll="0"/>
    <pivotField showAll="0"/>
    <pivotField numFmtId="164" showAll="0"/>
    <pivotField showAll="0"/>
    <pivotField showAll="0"/>
    <pivotField axis="axisCol" showAll="0">
      <items count="4">
        <item x="2"/>
        <item x="1"/>
        <item x="0"/>
        <item t="default"/>
      </items>
    </pivotField>
    <pivotField showAll="0">
      <items count="13">
        <item x="6"/>
        <item x="4"/>
        <item x="1"/>
        <item x="9"/>
        <item x="3"/>
        <item x="11"/>
        <item x="8"/>
        <item x="0"/>
        <item x="2"/>
        <item x="10"/>
        <item x="7"/>
        <item x="5"/>
        <item t="default"/>
      </items>
    </pivotField>
  </pivotFields>
  <rowFields count="1">
    <field x="3"/>
  </rowFields>
  <rowItems count="9">
    <i>
      <x v="3"/>
    </i>
    <i>
      <x v="6"/>
    </i>
    <i>
      <x/>
    </i>
    <i>
      <x v="7"/>
    </i>
    <i>
      <x v="5"/>
    </i>
    <i>
      <x v="4"/>
    </i>
    <i>
      <x v="1"/>
    </i>
    <i>
      <x v="2"/>
    </i>
    <i t="grand">
      <x/>
    </i>
  </rowItems>
  <colFields count="1">
    <field x="23"/>
  </colFields>
  <colItems count="4">
    <i>
      <x/>
    </i>
    <i>
      <x v="1"/>
    </i>
    <i>
      <x v="2"/>
    </i>
    <i t="grand">
      <x/>
    </i>
  </colItems>
  <dataFields count="1">
    <dataField name="Count of job_id" fld="0" subtotal="count" baseField="24" baseItem="0"/>
  </dataFields>
  <chartFormats count="3">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 chart="0" format="2" series="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62591D-FE1A-4EDA-9427-D0A0F7E958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2:B36" firstHeaderRow="1" firstDataRow="1" firstDataCol="1"/>
  <pivotFields count="25">
    <pivotField dataField="1" showAll="0"/>
    <pivotField showAll="0"/>
    <pivotField showAll="0">
      <items count="8">
        <item x="1"/>
        <item x="6"/>
        <item x="0"/>
        <item x="2"/>
        <item x="5"/>
        <item x="3"/>
        <item x="4"/>
        <item t="default"/>
      </items>
    </pivotField>
    <pivotField showAll="0">
      <items count="9">
        <item x="3"/>
        <item x="7"/>
        <item x="1"/>
        <item x="0"/>
        <item x="4"/>
        <item x="5"/>
        <item x="6"/>
        <item x="2"/>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showAll="0"/>
    <pivotField showAll="0"/>
    <pivotField showAll="0"/>
    <pivotField numFmtId="164" showAll="0"/>
    <pivotField showAll="0"/>
    <pivotField showAll="0"/>
    <pivotField showAll="0"/>
    <pivotField showAll="0"/>
  </pivotFields>
  <rowFields count="1">
    <field x="10"/>
  </rowFields>
  <rowItems count="4">
    <i>
      <x/>
    </i>
    <i>
      <x v="1"/>
    </i>
    <i>
      <x v="2"/>
    </i>
    <i t="grand">
      <x/>
    </i>
  </rowItems>
  <colItems count="1">
    <i/>
  </colItems>
  <dataFields count="1">
    <dataField name="Count of job_id" fld="0" subtotal="count" baseField="10" baseItem="0"/>
  </dataFields>
  <chartFormats count="8">
    <chartFormat chart="13" format="25" series="1">
      <pivotArea type="data" outline="0" fieldPosition="0">
        <references count="1">
          <reference field="4294967294" count="1" selected="0">
            <x v="0"/>
          </reference>
        </references>
      </pivotArea>
    </chartFormat>
    <chartFormat chart="13" format="26">
      <pivotArea type="data" outline="0" fieldPosition="0">
        <references count="2">
          <reference field="4294967294" count="1" selected="0">
            <x v="0"/>
          </reference>
          <reference field="10" count="1" selected="0">
            <x v="0"/>
          </reference>
        </references>
      </pivotArea>
    </chartFormat>
    <chartFormat chart="13" format="27">
      <pivotArea type="data" outline="0" fieldPosition="0">
        <references count="2">
          <reference field="4294967294" count="1" selected="0">
            <x v="0"/>
          </reference>
          <reference field="10" count="1" selected="0">
            <x v="1"/>
          </reference>
        </references>
      </pivotArea>
    </chartFormat>
    <chartFormat chart="13" format="28">
      <pivotArea type="data" outline="0" fieldPosition="0">
        <references count="2">
          <reference field="4294967294" count="1" selected="0">
            <x v="0"/>
          </reference>
          <reference field="10" count="1" selected="0">
            <x v="2"/>
          </reference>
        </references>
      </pivotArea>
    </chartFormat>
    <chartFormat chart="14" format="33" series="1">
      <pivotArea type="data" outline="0" fieldPosition="0">
        <references count="1">
          <reference field="4294967294" count="1" selected="0">
            <x v="0"/>
          </reference>
        </references>
      </pivotArea>
    </chartFormat>
    <chartFormat chart="14" format="34">
      <pivotArea type="data" outline="0" fieldPosition="0">
        <references count="2">
          <reference field="4294967294" count="1" selected="0">
            <x v="0"/>
          </reference>
          <reference field="10" count="1" selected="0">
            <x v="0"/>
          </reference>
        </references>
      </pivotArea>
    </chartFormat>
    <chartFormat chart="14" format="35">
      <pivotArea type="data" outline="0" fieldPosition="0">
        <references count="2">
          <reference field="4294967294" count="1" selected="0">
            <x v="0"/>
          </reference>
          <reference field="10" count="1" selected="0">
            <x v="1"/>
          </reference>
        </references>
      </pivotArea>
    </chartFormat>
    <chartFormat chart="14" format="3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00848C-7724-43B4-BA0D-2293955B4B3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8:B221" firstHeaderRow="1" firstDataRow="1" firstDataCol="1"/>
  <pivotFields count="7">
    <pivotField showAll="0"/>
    <pivotField showAll="0"/>
    <pivotField showAll="0"/>
    <pivotField showAll="0"/>
    <pivotField showAll="0"/>
    <pivotField showAll="0"/>
    <pivotField axis="axisRow" dataField="1" showAll="0" sortType="descending">
      <items count="23">
        <item x="10"/>
        <item x="15"/>
        <item x="8"/>
        <item x="13"/>
        <item x="3"/>
        <item x="20"/>
        <item x="16"/>
        <item x="4"/>
        <item x="9"/>
        <item x="7"/>
        <item x="12"/>
        <item x="2"/>
        <item x="0"/>
        <item x="6"/>
        <item x="18"/>
        <item x="5"/>
        <item x="14"/>
        <item x="11"/>
        <item x="21"/>
        <item x="1"/>
        <item x="17"/>
        <item x="19"/>
        <item t="default"/>
      </items>
      <autoSortScope>
        <pivotArea dataOnly="0" outline="0" fieldPosition="0">
          <references count="1">
            <reference field="4294967294" count="1" selected="0">
              <x v="0"/>
            </reference>
          </references>
        </pivotArea>
      </autoSortScope>
    </pivotField>
  </pivotFields>
  <rowFields count="1">
    <field x="6"/>
  </rowFields>
  <rowItems count="23">
    <i>
      <x v="5"/>
    </i>
    <i>
      <x v="12"/>
    </i>
    <i>
      <x v="18"/>
    </i>
    <i>
      <x v="4"/>
    </i>
    <i>
      <x v="10"/>
    </i>
    <i>
      <x/>
    </i>
    <i>
      <x v="14"/>
    </i>
    <i>
      <x v="9"/>
    </i>
    <i>
      <x v="21"/>
    </i>
    <i>
      <x v="15"/>
    </i>
    <i>
      <x v="16"/>
    </i>
    <i>
      <x v="1"/>
    </i>
    <i>
      <x v="8"/>
    </i>
    <i>
      <x v="20"/>
    </i>
    <i>
      <x v="17"/>
    </i>
    <i>
      <x v="6"/>
    </i>
    <i>
      <x v="2"/>
    </i>
    <i>
      <x v="11"/>
    </i>
    <i>
      <x v="7"/>
    </i>
    <i>
      <x v="13"/>
    </i>
    <i>
      <x v="19"/>
    </i>
    <i>
      <x v="3"/>
    </i>
    <i t="grand">
      <x/>
    </i>
  </rowItems>
  <colItems count="1">
    <i/>
  </colItems>
  <dataFields count="1">
    <dataField name="Count of Valu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BF1543-DF02-4D92-8B37-96156EDF37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7:B101" firstHeaderRow="1" firstDataRow="1" firstDataCol="1"/>
  <pivotFields count="25">
    <pivotField showAll="0"/>
    <pivotField showAll="0"/>
    <pivotField showAll="0">
      <items count="8">
        <item x="1"/>
        <item x="6"/>
        <item x="0"/>
        <item x="2"/>
        <item x="5"/>
        <item x="3"/>
        <item x="4"/>
        <item t="default"/>
      </items>
    </pivotField>
    <pivotField showAll="0">
      <items count="9">
        <item x="3"/>
        <item x="7"/>
        <item x="1"/>
        <item x="0"/>
        <item x="4"/>
        <item x="5"/>
        <item x="6"/>
        <item x="2"/>
        <item t="default"/>
      </items>
    </pivotField>
    <pivotField showAll="0"/>
    <pivotField showAll="0"/>
    <pivotField showAll="0"/>
    <pivotField showAll="0"/>
    <pivotField showAll="0"/>
    <pivotField showAll="0"/>
    <pivotField axis="axisRow" showAll="0">
      <items count="4">
        <item x="1"/>
        <item x="0"/>
        <item x="2"/>
        <item t="default"/>
      </items>
    </pivotField>
    <pivotField showAll="0">
      <items count="5">
        <item x="1"/>
        <item x="0"/>
        <item x="3"/>
        <item x="2"/>
        <item t="default"/>
      </items>
    </pivotField>
    <pivotField showAll="0"/>
    <pivotField showAll="0"/>
    <pivotField showAll="0"/>
    <pivotField dataField="1" showAll="0"/>
    <pivotField numFmtId="14" showAll="0"/>
    <pivotField showAll="0"/>
    <pivotField showAll="0"/>
    <pivotField showAll="0"/>
    <pivotField numFmtId="164" showAll="0"/>
    <pivotField showAll="0"/>
    <pivotField showAll="0"/>
    <pivotField showAll="0"/>
    <pivotField showAll="0"/>
  </pivotFields>
  <rowFields count="1">
    <field x="10"/>
  </rowFields>
  <rowItems count="4">
    <i>
      <x/>
    </i>
    <i>
      <x v="1"/>
    </i>
    <i>
      <x v="2"/>
    </i>
    <i t="grand">
      <x/>
    </i>
  </rowItems>
  <colItems count="1">
    <i/>
  </colItems>
  <dataFields count="1">
    <dataField name="Average of avg_salary" fld="15" subtotal="average" baseField="3" baseItem="0"/>
  </dataFields>
  <chartFormats count="9">
    <chartFormat chart="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0" count="1" selected="0">
            <x v="0"/>
          </reference>
        </references>
      </pivotArea>
    </chartFormat>
    <chartFormat chart="15" format="3">
      <pivotArea type="data" outline="0" fieldPosition="0">
        <references count="2">
          <reference field="4294967294" count="1" selected="0">
            <x v="0"/>
          </reference>
          <reference field="10" count="1" selected="0">
            <x v="1"/>
          </reference>
        </references>
      </pivotArea>
    </chartFormat>
    <chartFormat chart="15" format="4">
      <pivotArea type="data" outline="0" fieldPosition="0">
        <references count="2">
          <reference field="4294967294" count="1" selected="0">
            <x v="0"/>
          </reference>
          <reference field="10" count="1" selected="0">
            <x v="2"/>
          </reference>
        </references>
      </pivotArea>
    </chartFormat>
    <chartFormat chart="13" format="1">
      <pivotArea type="data" outline="0" fieldPosition="0">
        <references count="2">
          <reference field="4294967294" count="1" selected="0">
            <x v="0"/>
          </reference>
          <reference field="10" count="1" selected="0">
            <x v="0"/>
          </reference>
        </references>
      </pivotArea>
    </chartFormat>
    <chartFormat chart="13" format="2">
      <pivotArea type="data" outline="0" fieldPosition="0">
        <references count="2">
          <reference field="4294967294" count="1" selected="0">
            <x v="0"/>
          </reference>
          <reference field="10" count="1" selected="0">
            <x v="1"/>
          </reference>
        </references>
      </pivotArea>
    </chartFormat>
    <chartFormat chart="13"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FC7E8E-5EBC-422E-BEEC-5E4E1921AB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0:B81" firstHeaderRow="1" firstDataRow="1" firstDataCol="1"/>
  <pivotFields count="25">
    <pivotField dataField="1" showAll="0"/>
    <pivotField showAll="0"/>
    <pivotField showAll="0">
      <items count="8">
        <item x="1"/>
        <item x="6"/>
        <item x="0"/>
        <item x="2"/>
        <item x="5"/>
        <item x="3"/>
        <item x="4"/>
        <item t="default"/>
      </items>
    </pivotField>
    <pivotField axis="axisRow" showAll="0" sortType="descending">
      <items count="9">
        <item x="3"/>
        <item x="7"/>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numFmtId="164" showAll="0"/>
    <pivotField showAll="0"/>
    <pivotField showAll="0"/>
    <pivotField showAll="0"/>
    <pivotField showAll="0"/>
  </pivotFields>
  <rowFields count="2">
    <field x="3"/>
    <field x="11"/>
  </rowFields>
  <rowItems count="41">
    <i>
      <x v="3"/>
    </i>
    <i r="1">
      <x v="2"/>
    </i>
    <i r="1">
      <x/>
    </i>
    <i r="1">
      <x v="1"/>
    </i>
    <i r="1">
      <x v="3"/>
    </i>
    <i>
      <x v="6"/>
    </i>
    <i r="1">
      <x v="2"/>
    </i>
    <i r="1">
      <x v="3"/>
    </i>
    <i r="1">
      <x v="1"/>
    </i>
    <i r="1">
      <x/>
    </i>
    <i>
      <x/>
    </i>
    <i r="1">
      <x v="2"/>
    </i>
    <i r="1">
      <x v="1"/>
    </i>
    <i r="1">
      <x v="3"/>
    </i>
    <i r="1">
      <x/>
    </i>
    <i>
      <x v="7"/>
    </i>
    <i r="1">
      <x v="2"/>
    </i>
    <i r="1">
      <x v="1"/>
    </i>
    <i r="1">
      <x v="3"/>
    </i>
    <i r="1">
      <x/>
    </i>
    <i>
      <x v="5"/>
    </i>
    <i r="1">
      <x v="2"/>
    </i>
    <i r="1">
      <x/>
    </i>
    <i r="1">
      <x v="1"/>
    </i>
    <i r="1">
      <x v="3"/>
    </i>
    <i>
      <x v="4"/>
    </i>
    <i r="1">
      <x v="2"/>
    </i>
    <i r="1">
      <x/>
    </i>
    <i r="1">
      <x v="1"/>
    </i>
    <i r="1">
      <x v="3"/>
    </i>
    <i>
      <x v="1"/>
    </i>
    <i r="1">
      <x v="2"/>
    </i>
    <i r="1">
      <x/>
    </i>
    <i r="1">
      <x v="1"/>
    </i>
    <i r="1">
      <x v="3"/>
    </i>
    <i>
      <x v="2"/>
    </i>
    <i r="1">
      <x v="2"/>
    </i>
    <i r="1">
      <x v="1"/>
    </i>
    <i r="1">
      <x/>
    </i>
    <i r="1">
      <x v="3"/>
    </i>
    <i t="grand">
      <x/>
    </i>
  </rowItems>
  <colItems count="1">
    <i/>
  </colItems>
  <dataFields count="1">
    <dataField name="Count of job_id" fld="0" subtotal="count" baseField="3" baseItem="0"/>
  </dataFields>
  <chartFormats count="1">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F08DAD-C8C8-4ECD-AEEC-4DD9BA6589B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8:B162" firstHeaderRow="1" firstDataRow="1" firstDataCol="1"/>
  <pivotFields count="25">
    <pivotField dataField="1" showAll="0"/>
    <pivotField showAll="0"/>
    <pivotField showAll="0">
      <items count="8">
        <item x="1"/>
        <item x="6"/>
        <item x="0"/>
        <item x="2"/>
        <item x="5"/>
        <item x="3"/>
        <item x="4"/>
        <item t="default"/>
      </items>
    </pivotField>
    <pivotField showAll="0">
      <items count="9">
        <item x="3"/>
        <item x="7"/>
        <item x="1"/>
        <item x="0"/>
        <item x="4"/>
        <item x="5"/>
        <item x="6"/>
        <item x="2"/>
        <item t="default"/>
      </items>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showAll="0"/>
    <pivotField numFmtId="14" showAll="0"/>
    <pivotField showAll="0">
      <items count="4">
        <item x="0"/>
        <item x="2"/>
        <item x="1"/>
        <item t="default"/>
      </items>
    </pivotField>
    <pivotField showAll="0"/>
    <pivotField showAll="0"/>
    <pivotField numFmtId="164" showAll="0"/>
    <pivotField showAll="0"/>
    <pivotField showAll="0"/>
    <pivotField axis="axisRow" showAll="0">
      <items count="4">
        <item x="2"/>
        <item x="1"/>
        <item x="0"/>
        <item t="default"/>
      </items>
    </pivotField>
    <pivotField showAll="0">
      <items count="13">
        <item x="6"/>
        <item x="4"/>
        <item x="1"/>
        <item x="9"/>
        <item x="3"/>
        <item x="11"/>
        <item x="8"/>
        <item x="0"/>
        <item x="2"/>
        <item x="10"/>
        <item x="7"/>
        <item x="5"/>
        <item t="default"/>
      </items>
    </pivotField>
  </pivotFields>
  <rowFields count="1">
    <field x="23"/>
  </rowFields>
  <rowItems count="4">
    <i>
      <x/>
    </i>
    <i>
      <x v="1"/>
    </i>
    <i>
      <x v="2"/>
    </i>
    <i t="grand">
      <x/>
    </i>
  </rowItems>
  <colItems count="1">
    <i/>
  </colItems>
  <dataFields count="1">
    <dataField name="Count of job_id" fld="0" subtotal="count" baseField="2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CC3CA9-FFFF-4AAD-A560-A946CCCAFE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6:N116" firstHeaderRow="1" firstDataRow="2" firstDataCol="1"/>
  <pivotFields count="25">
    <pivotField dataField="1" showAll="0"/>
    <pivotField showAll="0"/>
    <pivotField showAll="0">
      <items count="8">
        <item x="1"/>
        <item x="6"/>
        <item x="0"/>
        <item x="2"/>
        <item x="5"/>
        <item x="3"/>
        <item x="4"/>
        <item t="default"/>
      </items>
    </pivotField>
    <pivotField axis="axisRow" showAll="0" sortType="descending">
      <items count="9">
        <item x="3"/>
        <item x="7"/>
        <item x="1"/>
        <item x="0"/>
        <item x="4"/>
        <item x="5"/>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showAll="0"/>
    <pivotField numFmtId="14" showAll="0"/>
    <pivotField showAll="0"/>
    <pivotField showAll="0"/>
    <pivotField showAll="0"/>
    <pivotField numFmtId="164" showAll="0"/>
    <pivotField showAll="0"/>
    <pivotField showAll="0"/>
    <pivotField showAll="0">
      <items count="4">
        <item x="2"/>
        <item x="1"/>
        <item x="0"/>
        <item t="default"/>
      </items>
    </pivotField>
    <pivotField axis="axisCol" showAll="0">
      <items count="13">
        <item x="6"/>
        <item x="4"/>
        <item x="1"/>
        <item x="9"/>
        <item x="3"/>
        <item x="11"/>
        <item x="8"/>
        <item x="0"/>
        <item x="2"/>
        <item x="10"/>
        <item x="7"/>
        <item x="5"/>
        <item t="default"/>
      </items>
    </pivotField>
  </pivotFields>
  <rowFields count="1">
    <field x="3"/>
  </rowFields>
  <rowItems count="9">
    <i>
      <x v="3"/>
    </i>
    <i>
      <x v="6"/>
    </i>
    <i>
      <x/>
    </i>
    <i>
      <x v="7"/>
    </i>
    <i>
      <x v="5"/>
    </i>
    <i>
      <x v="4"/>
    </i>
    <i>
      <x v="1"/>
    </i>
    <i>
      <x v="2"/>
    </i>
    <i t="grand">
      <x/>
    </i>
  </rowItems>
  <colFields count="1">
    <field x="24"/>
  </colFields>
  <colItems count="13">
    <i>
      <x/>
    </i>
    <i>
      <x v="1"/>
    </i>
    <i>
      <x v="2"/>
    </i>
    <i>
      <x v="3"/>
    </i>
    <i>
      <x v="4"/>
    </i>
    <i>
      <x v="5"/>
    </i>
    <i>
      <x v="6"/>
    </i>
    <i>
      <x v="7"/>
    </i>
    <i>
      <x v="8"/>
    </i>
    <i>
      <x v="9"/>
    </i>
    <i>
      <x v="10"/>
    </i>
    <i>
      <x v="11"/>
    </i>
    <i t="grand">
      <x/>
    </i>
  </colItems>
  <dataFields count="1">
    <dataField name="Count of job_id" fld="0" subtotal="count" baseField="24" baseItem="0"/>
  </dataFields>
  <chartFormats count="12">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0" format="4" series="1">
      <pivotArea type="data" outline="0" fieldPosition="0">
        <references count="2">
          <reference field="4294967294" count="1" selected="0">
            <x v="0"/>
          </reference>
          <reference field="24" count="1" selected="0">
            <x v="4"/>
          </reference>
        </references>
      </pivotArea>
    </chartFormat>
    <chartFormat chart="0" format="5"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6"/>
          </reference>
        </references>
      </pivotArea>
    </chartFormat>
    <chartFormat chart="0" format="7" series="1">
      <pivotArea type="data" outline="0" fieldPosition="0">
        <references count="2">
          <reference field="4294967294" count="1" selected="0">
            <x v="0"/>
          </reference>
          <reference field="24" count="1" selected="0">
            <x v="7"/>
          </reference>
        </references>
      </pivotArea>
    </chartFormat>
    <chartFormat chart="0" format="8" series="1">
      <pivotArea type="data" outline="0" fieldPosition="0">
        <references count="2">
          <reference field="4294967294" count="1" selected="0">
            <x v="0"/>
          </reference>
          <reference field="24" count="1" selected="0">
            <x v="8"/>
          </reference>
        </references>
      </pivotArea>
    </chartFormat>
    <chartFormat chart="0" format="9" series="1">
      <pivotArea type="data" outline="0" fieldPosition="0">
        <references count="2">
          <reference field="4294967294" count="1" selected="0">
            <x v="0"/>
          </reference>
          <reference field="24" count="1" selected="0">
            <x v="9"/>
          </reference>
        </references>
      </pivotArea>
    </chartFormat>
    <chartFormat chart="0" format="10" series="1">
      <pivotArea type="data" outline="0" fieldPosition="0">
        <references count="2">
          <reference field="4294967294" count="1" selected="0">
            <x v="0"/>
          </reference>
          <reference field="24" count="1" selected="0">
            <x v="10"/>
          </reference>
        </references>
      </pivotArea>
    </chartFormat>
    <chartFormat chart="0" format="11" series="1">
      <pivotArea type="data" outline="0" fieldPosition="0">
        <references count="2">
          <reference field="4294967294" count="1" selected="0">
            <x v="0"/>
          </reference>
          <reference field="2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959720-1BBF-439E-8AAF-94B7D39043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B155" firstHeaderRow="1" firstDataRow="1" firstDataCol="1"/>
  <pivotFields count="25">
    <pivotField showAll="0"/>
    <pivotField showAll="0"/>
    <pivotField showAll="0">
      <items count="8">
        <item x="1"/>
        <item x="6"/>
        <item x="0"/>
        <item x="2"/>
        <item x="5"/>
        <item x="3"/>
        <item x="4"/>
        <item t="default"/>
      </items>
    </pivotField>
    <pivotField axis="axisRow" showAll="0">
      <items count="9">
        <item x="3"/>
        <item x="7"/>
        <item x="1"/>
        <item x="0"/>
        <item x="4"/>
        <item x="5"/>
        <item x="6"/>
        <item x="2"/>
        <item t="default"/>
      </items>
    </pivotField>
    <pivotField showAll="0"/>
    <pivotField showAll="0"/>
    <pivotField showAll="0"/>
    <pivotField showAll="0"/>
    <pivotField showAll="0"/>
    <pivotField showAll="0"/>
    <pivotField showAll="0">
      <items count="4">
        <item x="1"/>
        <item x="0"/>
        <item x="2"/>
        <item t="default"/>
      </items>
    </pivotField>
    <pivotField showAll="0">
      <items count="5">
        <item x="1"/>
        <item x="0"/>
        <item x="3"/>
        <item x="2"/>
        <item t="default"/>
      </items>
    </pivotField>
    <pivotField showAll="0">
      <items count="2001">
        <item x="606"/>
        <item x="596"/>
        <item x="220"/>
        <item x="1040"/>
        <item x="1456"/>
        <item x="403"/>
        <item x="560"/>
        <item x="89"/>
        <item x="1217"/>
        <item x="1551"/>
        <item x="1319"/>
        <item x="663"/>
        <item x="225"/>
        <item x="521"/>
        <item x="102"/>
        <item x="408"/>
        <item x="704"/>
        <item x="32"/>
        <item x="1320"/>
        <item x="393"/>
        <item x="1421"/>
        <item x="1054"/>
        <item x="1754"/>
        <item x="1814"/>
        <item x="129"/>
        <item x="1098"/>
        <item x="779"/>
        <item x="1889"/>
        <item x="286"/>
        <item x="1464"/>
        <item x="1173"/>
        <item x="553"/>
        <item x="1694"/>
        <item x="1899"/>
        <item x="848"/>
        <item x="1021"/>
        <item x="676"/>
        <item x="1124"/>
        <item x="186"/>
        <item x="901"/>
        <item x="1815"/>
        <item x="1067"/>
        <item x="604"/>
        <item x="1704"/>
        <item x="279"/>
        <item x="788"/>
        <item x="929"/>
        <item x="682"/>
        <item x="411"/>
        <item x="1658"/>
        <item x="972"/>
        <item x="81"/>
        <item x="1998"/>
        <item x="747"/>
        <item x="1700"/>
        <item x="776"/>
        <item x="1920"/>
        <item x="1808"/>
        <item x="811"/>
        <item x="908"/>
        <item x="869"/>
        <item x="921"/>
        <item x="1254"/>
        <item x="1871"/>
        <item x="1018"/>
        <item x="1556"/>
        <item x="675"/>
        <item x="1635"/>
        <item x="266"/>
        <item x="219"/>
        <item x="166"/>
        <item x="852"/>
        <item x="609"/>
        <item x="1864"/>
        <item x="414"/>
        <item x="1573"/>
        <item x="1080"/>
        <item x="1999"/>
        <item x="1557"/>
        <item x="405"/>
        <item x="1914"/>
        <item x="815"/>
        <item x="806"/>
        <item x="158"/>
        <item x="274"/>
        <item x="70"/>
        <item x="1506"/>
        <item x="753"/>
        <item x="1105"/>
        <item x="536"/>
        <item x="17"/>
        <item x="619"/>
        <item x="792"/>
        <item x="415"/>
        <item x="971"/>
        <item x="1162"/>
        <item x="373"/>
        <item x="1761"/>
        <item x="1304"/>
        <item x="548"/>
        <item x="580"/>
        <item x="165"/>
        <item x="1224"/>
        <item x="1613"/>
        <item x="1890"/>
        <item x="1019"/>
        <item x="738"/>
        <item x="1490"/>
        <item x="1227"/>
        <item x="384"/>
        <item x="1419"/>
        <item x="1309"/>
        <item x="1263"/>
        <item x="506"/>
        <item x="1202"/>
        <item x="614"/>
        <item x="840"/>
        <item x="1993"/>
        <item x="1915"/>
        <item x="864"/>
        <item x="1431"/>
        <item x="110"/>
        <item x="1990"/>
        <item x="1596"/>
        <item x="359"/>
        <item x="1487"/>
        <item x="1657"/>
        <item x="618"/>
        <item x="1106"/>
        <item x="1907"/>
        <item x="350"/>
        <item x="589"/>
        <item x="1470"/>
        <item x="8"/>
        <item x="1129"/>
        <item x="56"/>
        <item x="146"/>
        <item x="375"/>
        <item x="1114"/>
        <item x="1329"/>
        <item x="1742"/>
        <item x="628"/>
        <item x="1261"/>
        <item x="54"/>
        <item x="1337"/>
        <item x="564"/>
        <item x="1430"/>
        <item x="633"/>
        <item x="1432"/>
        <item x="123"/>
        <item x="226"/>
        <item x="1969"/>
        <item x="1685"/>
        <item x="1488"/>
        <item x="1823"/>
        <item x="1942"/>
        <item x="1699"/>
        <item x="1637"/>
        <item x="485"/>
        <item x="1450"/>
        <item x="1851"/>
        <item x="270"/>
        <item x="1213"/>
        <item x="201"/>
        <item x="227"/>
        <item x="1627"/>
        <item x="1331"/>
        <item x="827"/>
        <item x="1677"/>
        <item x="436"/>
        <item x="992"/>
        <item x="834"/>
        <item x="53"/>
        <item x="13"/>
        <item x="391"/>
        <item x="1463"/>
        <item x="1131"/>
        <item x="1709"/>
        <item x="1328"/>
        <item x="1818"/>
        <item x="1648"/>
        <item x="967"/>
        <item x="1115"/>
        <item x="685"/>
        <item x="1816"/>
        <item x="1766"/>
        <item x="801"/>
        <item x="958"/>
        <item x="719"/>
        <item x="1820"/>
        <item x="1355"/>
        <item x="446"/>
        <item x="1090"/>
        <item x="800"/>
        <item x="1259"/>
        <item x="900"/>
        <item x="1917"/>
        <item x="640"/>
        <item x="914"/>
        <item x="766"/>
        <item x="727"/>
        <item x="894"/>
        <item x="723"/>
        <item x="1692"/>
        <item x="1589"/>
        <item x="150"/>
        <item x="276"/>
        <item x="1368"/>
        <item x="693"/>
        <item x="31"/>
        <item x="138"/>
        <item x="1845"/>
        <item x="1101"/>
        <item x="1783"/>
        <item x="987"/>
        <item x="1985"/>
        <item x="937"/>
        <item x="515"/>
        <item x="369"/>
        <item x="128"/>
        <item x="1781"/>
        <item x="1873"/>
        <item x="122"/>
        <item x="1026"/>
        <item x="965"/>
        <item x="1440"/>
        <item x="1071"/>
        <item x="221"/>
        <item x="1795"/>
        <item x="1154"/>
        <item x="517"/>
        <item x="182"/>
        <item x="529"/>
        <item x="660"/>
        <item x="490"/>
        <item x="875"/>
        <item x="954"/>
        <item x="320"/>
        <item x="1100"/>
        <item x="1267"/>
        <item x="1858"/>
        <item x="1843"/>
        <item x="1895"/>
        <item x="1097"/>
        <item x="1212"/>
        <item x="172"/>
        <item x="39"/>
        <item x="1353"/>
        <item x="605"/>
        <item x="477"/>
        <item x="1548"/>
        <item x="1803"/>
        <item x="115"/>
        <item x="1380"/>
        <item x="1356"/>
        <item x="1625"/>
        <item x="1223"/>
        <item x="712"/>
        <item x="1750"/>
        <item x="1158"/>
        <item x="1842"/>
        <item x="1020"/>
        <item x="1725"/>
        <item x="661"/>
        <item x="1671"/>
        <item x="421"/>
        <item x="1225"/>
        <item x="1606"/>
        <item x="1343"/>
        <item x="1376"/>
        <item x="778"/>
        <item x="1005"/>
        <item x="1015"/>
        <item x="1697"/>
        <item x="1338"/>
        <item x="706"/>
        <item x="1493"/>
        <item x="838"/>
        <item x="37"/>
        <item x="1433"/>
        <item x="94"/>
        <item x="1137"/>
        <item x="479"/>
        <item x="1626"/>
        <item x="769"/>
        <item x="1991"/>
        <item x="254"/>
        <item x="1691"/>
        <item x="233"/>
        <item x="1552"/>
        <item x="412"/>
        <item x="1956"/>
        <item x="1311"/>
        <item x="1191"/>
        <item x="336"/>
        <item x="1839"/>
        <item x="1758"/>
        <item x="184"/>
        <item x="1840"/>
        <item x="567"/>
        <item x="1378"/>
        <item x="1664"/>
        <item x="679"/>
        <item x="1072"/>
        <item x="462"/>
        <item x="1532"/>
        <item x="133"/>
        <item x="1209"/>
        <item x="1542"/>
        <item x="608"/>
        <item x="607"/>
        <item x="751"/>
        <item x="1253"/>
        <item x="491"/>
        <item x="1642"/>
        <item x="149"/>
        <item x="569"/>
        <item x="474"/>
        <item x="1306"/>
        <item x="177"/>
        <item x="1181"/>
        <item x="1193"/>
        <item x="1787"/>
        <item x="1475"/>
        <item x="1604"/>
        <item x="1892"/>
        <item x="204"/>
        <item x="1445"/>
        <item x="1057"/>
        <item x="1533"/>
        <item x="59"/>
        <item x="1301"/>
        <item x="522"/>
        <item x="876"/>
        <item x="1599"/>
        <item x="1354"/>
        <item x="493"/>
        <item x="1755"/>
        <item x="1339"/>
        <item x="1145"/>
        <item x="597"/>
        <item x="1908"/>
        <item x="1332"/>
        <item x="581"/>
        <item x="1373"/>
        <item x="701"/>
        <item x="197"/>
        <item x="344"/>
        <item x="579"/>
        <item x="920"/>
        <item x="431"/>
        <item x="1286"/>
        <item x="554"/>
        <item x="1965"/>
        <item x="1785"/>
        <item x="1707"/>
        <item x="236"/>
        <item x="1255"/>
        <item x="196"/>
        <item x="277"/>
        <item x="1152"/>
        <item x="885"/>
        <item x="1379"/>
        <item x="1597"/>
        <item x="1656"/>
        <item x="847"/>
        <item x="1980"/>
        <item x="1593"/>
        <item x="1503"/>
        <item x="1513"/>
        <item x="799"/>
        <item x="1201"/>
        <item x="1206"/>
        <item x="2"/>
        <item x="990"/>
        <item x="1624"/>
        <item x="1017"/>
        <item x="1971"/>
        <item x="582"/>
        <item x="459"/>
        <item x="163"/>
        <item x="349"/>
        <item x="444"/>
        <item x="546"/>
        <item x="1508"/>
        <item x="1799"/>
        <item x="345"/>
        <item x="1931"/>
        <item x="433"/>
        <item x="325"/>
        <item x="494"/>
        <item x="1167"/>
        <item x="1976"/>
        <item x="126"/>
        <item x="1972"/>
        <item x="514"/>
        <item x="1121"/>
        <item x="1784"/>
        <item x="1822"/>
        <item x="292"/>
        <item x="1266"/>
        <item x="841"/>
        <item x="209"/>
        <item x="964"/>
        <item x="1099"/>
        <item x="1687"/>
        <item x="109"/>
        <item x="464"/>
        <item x="1509"/>
        <item x="156"/>
        <item x="997"/>
        <item x="780"/>
        <item x="950"/>
        <item x="1955"/>
        <item x="185"/>
        <item x="1590"/>
        <item x="1478"/>
        <item x="504"/>
        <item x="168"/>
        <item x="1735"/>
        <item x="327"/>
        <item x="120"/>
        <item x="340"/>
        <item x="1667"/>
        <item x="1545"/>
        <item x="1836"/>
        <item x="1412"/>
        <item x="1204"/>
        <item x="1324"/>
        <item x="1729"/>
        <item x="200"/>
        <item x="1653"/>
        <item x="768"/>
        <item x="1011"/>
        <item x="457"/>
        <item x="1326"/>
        <item x="1650"/>
        <item x="1688"/>
        <item x="1189"/>
        <item x="1986"/>
        <item x="263"/>
        <item x="729"/>
        <item x="798"/>
        <item x="576"/>
        <item x="206"/>
        <item x="1720"/>
        <item x="1501"/>
        <item x="1175"/>
        <item x="642"/>
        <item x="237"/>
        <item x="230"/>
        <item x="308"/>
        <item x="1702"/>
        <item x="397"/>
        <item x="563"/>
        <item x="377"/>
        <item x="654"/>
        <item x="1240"/>
        <item x="541"/>
        <item x="1074"/>
        <item x="1560"/>
        <item x="1230"/>
        <item x="381"/>
        <item x="1082"/>
        <item x="905"/>
        <item x="1916"/>
        <item x="1360"/>
        <item x="234"/>
        <item x="1127"/>
        <item x="246"/>
        <item x="210"/>
        <item x="1512"/>
        <item x="256"/>
        <item x="1714"/>
        <item x="670"/>
        <item x="20"/>
        <item x="1957"/>
        <item x="1544"/>
        <item x="1081"/>
        <item x="1963"/>
        <item x="498"/>
        <item x="1079"/>
        <item x="481"/>
        <item x="488"/>
        <item x="645"/>
        <item x="686"/>
        <item x="832"/>
        <item x="1270"/>
        <item x="1147"/>
        <item x="212"/>
        <item x="1498"/>
        <item x="1950"/>
        <item x="1977"/>
        <item x="601"/>
        <item x="1030"/>
        <item x="794"/>
        <item x="157"/>
        <item x="1235"/>
        <item x="101"/>
        <item x="1877"/>
        <item x="1342"/>
        <item x="160"/>
        <item x="1102"/>
        <item x="518"/>
        <item x="1930"/>
        <item x="1574"/>
        <item x="532"/>
        <item x="1359"/>
        <item x="1316"/>
        <item x="1888"/>
        <item x="957"/>
        <item x="1793"/>
        <item x="1055"/>
        <item x="810"/>
        <item x="830"/>
        <item x="1854"/>
        <item x="1022"/>
        <item x="1424"/>
        <item x="1896"/>
        <item x="1701"/>
        <item x="432"/>
        <item x="376"/>
        <item x="1260"/>
        <item x="398"/>
        <item x="1398"/>
        <item x="88"/>
        <item x="1609"/>
        <item x="260"/>
        <item x="593"/>
        <item x="1746"/>
        <item x="635"/>
        <item x="590"/>
        <item x="571"/>
        <item x="1805"/>
        <item x="347"/>
        <item x="132"/>
        <item x="1572"/>
        <item x="424"/>
        <item x="710"/>
        <item x="585"/>
        <item x="568"/>
        <item x="409"/>
        <item x="559"/>
        <item x="765"/>
        <item x="1832"/>
        <item x="1031"/>
        <item x="695"/>
        <item x="1929"/>
        <item x="1769"/>
        <item x="1821"/>
        <item x="395"/>
        <item x="1156"/>
        <item x="1909"/>
        <item x="218"/>
        <item x="898"/>
        <item x="125"/>
        <item x="1357"/>
        <item x="857"/>
        <item x="1652"/>
        <item x="702"/>
        <item x="1841"/>
        <item x="86"/>
        <item x="282"/>
        <item x="1166"/>
        <item x="854"/>
        <item x="1661"/>
        <item x="1618"/>
        <item x="1559"/>
        <item x="1480"/>
        <item x="570"/>
        <item x="1778"/>
        <item x="1510"/>
        <item x="1438"/>
        <item x="1987"/>
        <item x="1472"/>
        <item x="46"/>
        <item x="1835"/>
        <item x="1462"/>
        <item x="512"/>
        <item x="1813"/>
        <item x="793"/>
        <item x="802"/>
        <item x="407"/>
        <item x="1833"/>
        <item x="1800"/>
        <item x="1211"/>
        <item x="1528"/>
        <item x="626"/>
        <item x="646"/>
        <item x="161"/>
        <item x="55"/>
        <item x="1577"/>
        <item x="478"/>
        <item x="995"/>
        <item x="648"/>
        <item x="940"/>
        <item x="1268"/>
        <item x="1069"/>
        <item x="176"/>
        <item x="1135"/>
        <item x="1336"/>
        <item x="1476"/>
        <item x="428"/>
        <item x="1782"/>
        <item x="1717"/>
        <item x="1037"/>
        <item x="669"/>
        <item x="169"/>
        <item x="1736"/>
        <item x="1520"/>
        <item x="944"/>
        <item x="883"/>
        <item x="1728"/>
        <item x="1639"/>
        <item x="644"/>
        <item x="1159"/>
        <item x="326"/>
        <item x="1601"/>
        <item x="1646"/>
        <item x="1132"/>
        <item x="991"/>
        <item x="749"/>
        <item x="1801"/>
        <item x="174"/>
        <item x="1086"/>
        <item x="683"/>
        <item x="1644"/>
        <item x="659"/>
        <item x="315"/>
        <item x="906"/>
        <item x="823"/>
        <item x="1043"/>
        <item x="1675"/>
        <item x="1996"/>
        <item x="895"/>
        <item x="716"/>
        <item x="11"/>
        <item x="1066"/>
        <item x="1203"/>
        <item x="1502"/>
        <item x="1243"/>
        <item x="735"/>
        <item x="1710"/>
        <item x="489"/>
        <item x="1529"/>
        <item x="1826"/>
        <item x="361"/>
        <item x="986"/>
        <item x="294"/>
        <item x="1762"/>
        <item x="62"/>
        <item x="194"/>
        <item x="861"/>
        <item x="1198"/>
        <item x="1790"/>
        <item x="1177"/>
        <item x="1900"/>
        <item x="458"/>
        <item x="867"/>
        <item x="1809"/>
        <item x="672"/>
        <item x="1979"/>
        <item x="623"/>
        <item x="463"/>
        <item x="887"/>
        <item x="1638"/>
        <item x="1811"/>
        <item x="251"/>
        <item x="1403"/>
        <item x="1428"/>
        <item x="1305"/>
        <item x="41"/>
        <item x="511"/>
        <item x="35"/>
        <item x="352"/>
        <item x="1617"/>
        <item x="817"/>
        <item x="1632"/>
        <item x="1527"/>
        <item x="974"/>
        <item x="711"/>
        <item x="1887"/>
        <item x="1622"/>
        <item x="1245"/>
        <item x="880"/>
        <item x="245"/>
        <item x="21"/>
        <item x="1973"/>
        <item x="1411"/>
        <item x="942"/>
        <item x="1010"/>
        <item x="1943"/>
        <item x="153"/>
        <item x="932"/>
        <item x="1919"/>
        <item x="577"/>
        <item x="1554"/>
        <item x="748"/>
        <item x="1792"/>
        <item x="1061"/>
        <item x="460"/>
        <item x="813"/>
        <item x="586"/>
        <item x="1672"/>
        <item x="1703"/>
        <item x="1768"/>
        <item x="1567"/>
        <item x="1302"/>
        <item x="1581"/>
        <item x="207"/>
        <item x="1655"/>
        <item x="338"/>
        <item x="1588"/>
        <item x="111"/>
        <item x="566"/>
        <item x="592"/>
        <item x="1042"/>
        <item x="1827"/>
        <item x="1278"/>
        <item x="1073"/>
        <item x="295"/>
        <item x="879"/>
        <item x="891"/>
        <item x="1425"/>
        <item x="1070"/>
        <item x="83"/>
        <item x="1654"/>
        <item x="1770"/>
        <item x="584"/>
        <item x="1587"/>
        <item x="90"/>
        <item x="1036"/>
        <item x="213"/>
        <item x="164"/>
        <item x="1499"/>
        <item x="1250"/>
        <item x="856"/>
        <item x="1405"/>
        <item x="1126"/>
        <item x="600"/>
        <item x="1850"/>
        <item x="851"/>
        <item x="807"/>
        <item x="1959"/>
        <item x="483"/>
        <item x="1794"/>
        <item x="1392"/>
        <item x="1168"/>
        <item x="36"/>
        <item x="1739"/>
        <item x="215"/>
        <item x="1409"/>
        <item x="1765"/>
        <item x="231"/>
        <item x="1534"/>
        <item x="557"/>
        <item x="1880"/>
        <item x="1767"/>
        <item x="472"/>
        <item x="1335"/>
        <item x="331"/>
        <item x="1205"/>
        <item x="1753"/>
        <item x="599"/>
        <item x="1752"/>
        <item x="328"/>
        <item x="1327"/>
        <item x="80"/>
        <item x="249"/>
        <item x="812"/>
        <item x="370"/>
        <item x="285"/>
        <item x="374"/>
        <item x="353"/>
        <item x="258"/>
        <item x="1897"/>
        <item x="1053"/>
        <item x="1273"/>
        <item x="528"/>
        <item x="909"/>
        <item x="437"/>
        <item x="1382"/>
        <item x="1089"/>
        <item x="1817"/>
        <item x="1741"/>
        <item x="952"/>
        <item x="1426"/>
        <item x="650"/>
        <item x="662"/>
        <item x="85"/>
        <item x="699"/>
        <item x="1695"/>
        <item x="918"/>
        <item x="1297"/>
        <item x="1519"/>
        <item x="1749"/>
        <item x="930"/>
        <item x="64"/>
        <item x="1113"/>
        <item x="805"/>
        <item x="1190"/>
        <item x="319"/>
        <item x="1757"/>
        <item x="1340"/>
        <item x="724"/>
        <item x="470"/>
        <item x="523"/>
        <item x="1446"/>
        <item x="1875"/>
        <item x="1722"/>
        <item x="1249"/>
        <item x="486"/>
        <item x="773"/>
        <item x="324"/>
        <item x="1846"/>
        <item x="1248"/>
        <item x="1149"/>
        <item x="948"/>
        <item x="1400"/>
        <item x="803"/>
        <item x="203"/>
        <item x="839"/>
        <item x="892"/>
        <item x="1"/>
        <item x="1848"/>
        <item x="733"/>
        <item x="283"/>
        <item x="684"/>
        <item x="180"/>
        <item x="574"/>
        <item x="1108"/>
        <item x="1645"/>
        <item x="1387"/>
        <item x="804"/>
        <item x="1448"/>
        <item x="307"/>
        <item x="1418"/>
        <item x="1857"/>
        <item x="1569"/>
        <item x="443"/>
        <item x="1743"/>
        <item x="280"/>
        <item x="1598"/>
        <item x="1119"/>
        <item x="73"/>
        <item x="534"/>
        <item x="1363"/>
        <item x="23"/>
        <item x="1349"/>
        <item x="348"/>
        <item x="289"/>
        <item x="1237"/>
        <item x="1992"/>
        <item x="1141"/>
        <item x="49"/>
        <item x="1570"/>
        <item x="842"/>
        <item x="321"/>
        <item x="1690"/>
        <item x="1295"/>
        <item x="1634"/>
        <item x="1968"/>
        <item x="268"/>
        <item x="434"/>
        <item x="503"/>
        <item x="698"/>
        <item x="989"/>
        <item x="1060"/>
        <item x="1185"/>
        <item x="764"/>
        <item x="1970"/>
        <item x="1449"/>
        <item x="1921"/>
        <item x="497"/>
        <item x="1865"/>
        <item x="1619"/>
        <item x="1045"/>
        <item x="1347"/>
        <item x="1804"/>
        <item x="95"/>
        <item x="1953"/>
        <item x="1214"/>
        <item x="524"/>
        <item x="1444"/>
        <item x="426"/>
        <item x="652"/>
        <item x="1882"/>
        <item x="259"/>
        <item x="222"/>
        <item x="1317"/>
        <item x="1092"/>
        <item x="1495"/>
        <item x="238"/>
        <item x="1904"/>
        <item x="1578"/>
        <item x="1547"/>
        <item x="1894"/>
        <item x="1313"/>
        <item x="1377"/>
        <item x="410"/>
        <item x="612"/>
        <item x="911"/>
        <item x="1774"/>
        <item x="1670"/>
        <item x="1246"/>
        <item x="726"/>
        <item x="1094"/>
        <item x="451"/>
        <item x="556"/>
        <item x="960"/>
        <item x="1186"/>
        <item x="261"/>
        <item x="272"/>
        <item x="1058"/>
        <item x="1494"/>
        <item x="1226"/>
        <item x="816"/>
        <item x="1540"/>
        <item x="1184"/>
        <item x="297"/>
        <item x="870"/>
        <item x="1984"/>
        <item x="1994"/>
        <item x="216"/>
        <item x="229"/>
        <item x="422"/>
        <item x="67"/>
        <item x="1659"/>
        <item x="513"/>
        <item x="1321"/>
        <item x="82"/>
        <item x="946"/>
        <item x="329"/>
        <item x="744"/>
        <item x="1364"/>
        <item x="1522"/>
        <item x="602"/>
        <item x="1595"/>
        <item x="736"/>
        <item x="1479"/>
        <item x="159"/>
        <item x="302"/>
        <item x="949"/>
        <item x="717"/>
        <item x="1407"/>
        <item x="1535"/>
        <item x="631"/>
        <item x="1130"/>
        <item x="634"/>
        <item x="1062"/>
        <item x="1402"/>
        <item x="392"/>
        <item x="112"/>
        <item x="301"/>
        <item x="859"/>
        <item x="1077"/>
        <item x="1258"/>
        <item x="1484"/>
        <item x="1912"/>
        <item x="1345"/>
        <item x="689"/>
        <item x="1553"/>
        <item x="666"/>
        <item x="354"/>
        <item x="1913"/>
        <item x="1898"/>
        <item x="135"/>
        <item x="1231"/>
        <item x="482"/>
        <item x="399"/>
        <item x="1344"/>
        <item x="1093"/>
        <item x="1934"/>
        <item x="760"/>
        <item x="1322"/>
        <item x="520"/>
        <item x="1727"/>
        <item x="1059"/>
        <item x="1771"/>
        <item x="1608"/>
        <item x="982"/>
        <item x="1157"/>
        <item x="1947"/>
        <item x="188"/>
        <item x="1215"/>
        <item x="10"/>
        <item x="1232"/>
        <item x="871"/>
        <item x="1312"/>
        <item x="1096"/>
        <item x="1471"/>
        <item x="1468"/>
        <item x="732"/>
        <item x="562"/>
        <item x="1239"/>
        <item x="1334"/>
        <item x="1518"/>
        <item x="1867"/>
        <item x="1628"/>
        <item x="1732"/>
        <item x="1429"/>
        <item x="155"/>
        <item x="151"/>
        <item x="1457"/>
        <item x="1786"/>
        <item x="537"/>
        <item x="147"/>
        <item x="455"/>
        <item x="84"/>
        <item x="791"/>
        <item x="1038"/>
        <item x="106"/>
        <item x="273"/>
        <item x="379"/>
        <item x="681"/>
        <item x="187"/>
        <item x="1252"/>
        <item x="1228"/>
        <item x="275"/>
        <item x="1668"/>
        <item x="1853"/>
        <item x="442"/>
        <item x="1192"/>
        <item x="1049"/>
        <item x="1575"/>
        <item x="1391"/>
        <item x="468"/>
        <item x="103"/>
        <item x="1395"/>
        <item x="1103"/>
        <item x="71"/>
        <item x="232"/>
        <item x="385"/>
        <item x="873"/>
        <item x="466"/>
        <item x="611"/>
        <item x="1291"/>
        <item x="1399"/>
        <item x="527"/>
        <item x="1003"/>
        <item x="783"/>
        <item x="1662"/>
        <item x="565"/>
        <item x="1496"/>
        <item x="118"/>
        <item x="14"/>
        <item x="356"/>
        <item x="1948"/>
        <item x="913"/>
        <item x="655"/>
        <item x="1404"/>
        <item x="1401"/>
        <item x="1242"/>
        <item x="244"/>
        <item x="1891"/>
        <item x="1128"/>
        <item x="1341"/>
        <item x="390"/>
        <item x="1863"/>
        <item x="955"/>
        <item x="248"/>
        <item x="1032"/>
        <item x="1881"/>
        <item x="1731"/>
        <item x="1187"/>
        <item x="1978"/>
        <item x="360"/>
        <item x="1531"/>
        <item x="1962"/>
        <item x="154"/>
        <item x="293"/>
        <item x="613"/>
        <item x="1543"/>
        <item x="1568"/>
        <item x="1730"/>
        <item x="45"/>
        <item x="1849"/>
        <item x="27"/>
        <item x="1151"/>
        <item x="1949"/>
        <item x="1220"/>
        <item x="863"/>
        <item x="530"/>
        <item x="998"/>
        <item x="1566"/>
        <item x="435"/>
        <item x="1160"/>
        <item x="1172"/>
        <item x="1592"/>
        <item x="1838"/>
        <item x="499"/>
        <item x="1303"/>
        <item x="1764"/>
        <item x="1385"/>
        <item x="916"/>
        <item x="720"/>
        <item x="217"/>
        <item x="1724"/>
        <item x="199"/>
        <item x="657"/>
        <item x="980"/>
        <item x="1004"/>
        <item x="1713"/>
        <item x="878"/>
        <item x="1104"/>
        <item x="1975"/>
        <item x="456"/>
        <item x="789"/>
        <item x="1481"/>
        <item x="1164"/>
        <item x="977"/>
        <item x="889"/>
        <item x="40"/>
        <item x="9"/>
        <item x="113"/>
        <item x="866"/>
        <item x="1918"/>
        <item x="984"/>
        <item x="1847"/>
        <item x="1607"/>
        <item x="1933"/>
        <item x="1561"/>
        <item x="978"/>
        <item x="1390"/>
        <item x="417"/>
        <item x="1536"/>
        <item x="1906"/>
        <item x="627"/>
        <item x="1221"/>
        <item x="1075"/>
        <item x="1647"/>
        <item x="538"/>
        <item x="181"/>
        <item x="312"/>
        <item x="1859"/>
        <item x="1296"/>
        <item x="78"/>
        <item x="1148"/>
        <item x="1486"/>
        <item x="74"/>
        <item x="552"/>
        <item x="1427"/>
        <item x="1088"/>
        <item x="262"/>
        <item x="1603"/>
        <item x="1271"/>
        <item x="162"/>
        <item x="544"/>
        <item x="691"/>
        <item x="1315"/>
        <item x="34"/>
        <item x="888"/>
        <item x="4"/>
        <item x="643"/>
        <item x="956"/>
        <item x="1780"/>
        <item x="1330"/>
        <item x="1348"/>
        <item x="595"/>
        <item x="332"/>
        <item x="1505"/>
        <item x="1257"/>
        <item x="963"/>
        <item x="1856"/>
        <item x="781"/>
        <item x="1413"/>
        <item x="968"/>
        <item x="1602"/>
        <item x="1361"/>
        <item x="1216"/>
        <item x="310"/>
        <item x="1458"/>
        <item x="195"/>
        <item x="51"/>
        <item x="1454"/>
        <item x="828"/>
        <item x="1923"/>
        <item x="1583"/>
        <item x="1095"/>
        <item x="688"/>
        <item x="371"/>
        <item x="539"/>
        <item x="1641"/>
        <item x="637"/>
        <item x="1222"/>
        <item x="303"/>
        <item x="461"/>
        <item x="1773"/>
        <item x="60"/>
        <item x="771"/>
        <item x="48"/>
        <item x="1555"/>
        <item x="718"/>
        <item x="1453"/>
        <item x="1333"/>
        <item x="578"/>
        <item x="983"/>
        <item x="853"/>
        <item x="1926"/>
        <item x="1122"/>
        <item x="1023"/>
        <item x="406"/>
        <item x="651"/>
        <item x="1467"/>
        <item x="933"/>
        <item x="58"/>
        <item x="1369"/>
        <item x="1812"/>
        <item x="190"/>
        <item x="1039"/>
        <item x="1636"/>
        <item x="1584"/>
        <item x="1721"/>
        <item x="1935"/>
        <item x="1482"/>
        <item x="148"/>
        <item x="1983"/>
        <item x="173"/>
        <item x="29"/>
        <item x="555"/>
        <item x="1153"/>
        <item x="1504"/>
        <item x="1068"/>
        <item x="366"/>
        <item x="191"/>
        <item x="22"/>
        <item x="1056"/>
        <item x="1293"/>
        <item x="1936"/>
        <item x="941"/>
        <item x="1932"/>
        <item x="1078"/>
        <item x="114"/>
        <item x="1009"/>
        <item x="1282"/>
        <item x="404"/>
        <item x="298"/>
        <item x="1394"/>
        <item x="1180"/>
        <item x="713"/>
        <item x="250"/>
        <item x="961"/>
        <item x="700"/>
        <item x="1350"/>
        <item x="814"/>
        <item x="136"/>
        <item x="1579"/>
        <item x="335"/>
        <item x="1946"/>
        <item x="761"/>
        <item x="1383"/>
        <item x="1643"/>
        <item x="777"/>
        <item x="558"/>
        <item x="271"/>
        <item x="617"/>
        <item x="818"/>
        <item x="884"/>
        <item x="1269"/>
        <item x="690"/>
        <item x="1759"/>
        <item x="346"/>
        <item x="476"/>
        <item x="1014"/>
        <item x="378"/>
        <item x="1523"/>
        <item x="1686"/>
        <item x="1362"/>
        <item x="1738"/>
        <item x="192"/>
        <item x="313"/>
        <item x="189"/>
        <item x="1905"/>
        <item x="1289"/>
        <item x="1870"/>
        <item x="1516"/>
        <item x="18"/>
        <item x="1298"/>
        <item x="388"/>
        <item x="924"/>
        <item x="1386"/>
        <item x="795"/>
        <item x="1852"/>
        <item x="926"/>
        <item x="1868"/>
        <item x="278"/>
        <item x="1726"/>
        <item x="3"/>
        <item x="351"/>
        <item x="291"/>
        <item x="923"/>
        <item x="505"/>
        <item x="1829"/>
        <item x="1016"/>
        <item x="475"/>
        <item x="72"/>
        <item x="849"/>
        <item x="368"/>
        <item x="1397"/>
        <item x="1514"/>
        <item x="1112"/>
        <item x="542"/>
        <item x="899"/>
        <item x="1511"/>
        <item x="999"/>
        <item x="1199"/>
        <item x="311"/>
        <item x="1772"/>
        <item x="140"/>
        <item x="1136"/>
        <item x="1234"/>
        <item x="1290"/>
        <item x="1208"/>
        <item x="243"/>
        <item x="1708"/>
        <item x="1238"/>
        <item x="175"/>
        <item x="1705"/>
        <item x="694"/>
        <item x="625"/>
        <item x="1000"/>
        <item x="492"/>
        <item x="1436"/>
        <item x="708"/>
        <item x="547"/>
        <item x="844"/>
        <item x="1988"/>
        <item x="922"/>
        <item x="1879"/>
        <item x="440"/>
        <item x="1819"/>
        <item x="981"/>
        <item x="471"/>
        <item x="966"/>
        <item x="1576"/>
        <item x="786"/>
        <item x="996"/>
        <item x="741"/>
        <item x="1277"/>
        <item x="430"/>
        <item x="247"/>
        <item x="330"/>
        <item x="1605"/>
        <item x="1111"/>
        <item x="1241"/>
        <item x="1063"/>
        <item x="7"/>
        <item x="874"/>
        <item x="1084"/>
        <item x="549"/>
        <item x="61"/>
        <item x="1910"/>
        <item x="1666"/>
        <item x="1733"/>
        <item x="449"/>
        <item x="1118"/>
        <item x="1179"/>
        <item x="1631"/>
        <item x="583"/>
        <item x="1549"/>
        <item x="722"/>
        <item x="1139"/>
        <item x="1681"/>
        <item x="314"/>
        <item x="1299"/>
        <item x="47"/>
        <item x="945"/>
        <item x="1310"/>
        <item x="97"/>
        <item x="1292"/>
        <item x="825"/>
        <item x="334"/>
        <item x="1142"/>
        <item x="897"/>
        <item x="1925"/>
        <item x="1325"/>
        <item x="1134"/>
        <item x="755"/>
        <item x="1276"/>
        <item x="1489"/>
        <item x="65"/>
        <item x="1830"/>
        <item x="1183"/>
        <item x="240"/>
        <item x="1698"/>
        <item x="355"/>
        <item x="198"/>
        <item x="1952"/>
        <item x="1110"/>
        <item x="1775"/>
        <item x="868"/>
        <item x="1414"/>
        <item x="309"/>
        <item x="1684"/>
        <item x="38"/>
        <item x="1878"/>
        <item x="387"/>
        <item x="1033"/>
        <item x="1125"/>
        <item x="750"/>
        <item x="30"/>
        <item x="267"/>
        <item x="364"/>
        <item x="822"/>
        <item x="193"/>
        <item x="943"/>
        <item x="1474"/>
        <item x="333"/>
        <item x="121"/>
        <item x="715"/>
        <item x="994"/>
        <item x="821"/>
        <item x="1776"/>
        <item x="1682"/>
        <item x="833"/>
        <item x="572"/>
        <item x="896"/>
        <item x="770"/>
        <item x="1927"/>
        <item x="525"/>
        <item x="1649"/>
        <item x="836"/>
        <item x="1416"/>
        <item x="979"/>
        <item x="1170"/>
        <item x="1028"/>
        <item x="1076"/>
        <item x="1465"/>
        <item x="365"/>
        <item x="858"/>
        <item x="1046"/>
        <item x="808"/>
        <item x="1288"/>
        <item x="380"/>
        <item x="264"/>
        <item x="1182"/>
        <item x="1507"/>
        <item x="1195"/>
        <item x="1541"/>
        <item x="44"/>
        <item x="772"/>
        <item x="1133"/>
        <item x="1013"/>
        <item x="137"/>
        <item x="591"/>
        <item x="947"/>
        <item x="1902"/>
        <item x="1585"/>
        <item x="1806"/>
        <item x="208"/>
        <item x="1893"/>
        <item x="850"/>
        <item x="526"/>
        <item x="96"/>
        <item x="837"/>
        <item x="1855"/>
        <item x="1810"/>
        <item x="862"/>
        <item x="1680"/>
        <item x="787"/>
        <item x="1447"/>
        <item x="1824"/>
        <item x="255"/>
        <item x="845"/>
        <item x="1001"/>
        <item x="429"/>
        <item x="487"/>
        <item x="912"/>
        <item x="1630"/>
        <item x="1940"/>
        <item x="622"/>
        <item x="496"/>
        <item x="1525"/>
        <item x="1265"/>
        <item x="1262"/>
        <item x="575"/>
        <item x="116"/>
        <item x="1562"/>
        <item x="66"/>
        <item x="1117"/>
        <item x="1408"/>
        <item x="178"/>
        <item x="1477"/>
        <item x="846"/>
        <item x="1318"/>
        <item x="893"/>
        <item x="1138"/>
        <item x="1047"/>
        <item x="1582"/>
        <item x="835"/>
        <item x="139"/>
        <item x="1188"/>
        <item x="502"/>
        <item x="144"/>
        <item x="316"/>
        <item x="594"/>
        <item x="1526"/>
        <item x="401"/>
        <item x="1163"/>
        <item x="205"/>
        <item x="677"/>
        <item x="242"/>
        <item x="647"/>
        <item x="1571"/>
        <item x="343"/>
        <item x="1279"/>
        <item x="1140"/>
        <item x="108"/>
        <item x="1620"/>
        <item x="480"/>
        <item x="1903"/>
        <item x="495"/>
        <item x="1564"/>
        <item x="127"/>
        <item x="674"/>
        <item x="357"/>
        <item x="1788"/>
        <item x="1807"/>
        <item x="92"/>
        <item x="1308"/>
        <item x="1123"/>
        <item x="762"/>
        <item x="1676"/>
        <item x="394"/>
        <item x="77"/>
        <item x="1674"/>
        <item x="143"/>
        <item x="1351"/>
        <item x="1885"/>
        <item x="131"/>
        <item x="970"/>
        <item x="877"/>
        <item x="927"/>
        <item x="934"/>
        <item x="915"/>
        <item x="1828"/>
        <item x="1492"/>
        <item x="413"/>
        <item x="620"/>
        <item x="42"/>
        <item x="241"/>
        <item x="1612"/>
        <item x="447"/>
        <item x="1029"/>
        <item x="809"/>
        <item x="703"/>
        <item x="728"/>
        <item x="1711"/>
        <item x="269"/>
        <item x="824"/>
        <item x="1441"/>
        <item x="621"/>
        <item x="673"/>
        <item x="288"/>
        <item x="416"/>
        <item x="299"/>
        <item x="742"/>
        <item x="211"/>
        <item x="1696"/>
        <item x="1958"/>
        <item x="1006"/>
        <item x="1756"/>
        <item x="1689"/>
        <item x="1594"/>
        <item x="323"/>
        <item x="362"/>
        <item x="535"/>
        <item x="782"/>
        <item x="450"/>
        <item x="969"/>
        <item x="1025"/>
        <item x="79"/>
        <item x="543"/>
        <item x="257"/>
        <item x="1083"/>
        <item x="1966"/>
        <item x="1591"/>
        <item x="587"/>
        <item x="1396"/>
        <item x="1981"/>
        <item x="500"/>
        <item x="641"/>
        <item x="656"/>
        <item x="1169"/>
        <item x="507"/>
        <item x="1789"/>
        <item x="1834"/>
        <item x="1420"/>
        <item x="1236"/>
        <item x="1924"/>
        <item x="28"/>
        <item x="1660"/>
        <item x="1640"/>
        <item x="1860"/>
        <item x="1941"/>
        <item x="1109"/>
        <item x="550"/>
        <item x="1274"/>
        <item x="100"/>
        <item x="170"/>
        <item x="453"/>
        <item x="616"/>
        <item x="141"/>
        <item x="469"/>
        <item x="1718"/>
        <item x="636"/>
        <item x="1563"/>
        <item x="725"/>
        <item x="1050"/>
        <item x="63"/>
        <item x="484"/>
        <item x="1565"/>
        <item x="746"/>
        <item x="1174"/>
        <item x="1415"/>
        <item x="1831"/>
        <item x="43"/>
        <item x="1370"/>
        <item x="423"/>
        <item x="1389"/>
        <item x="872"/>
        <item x="953"/>
        <item x="826"/>
        <item x="1521"/>
        <item x="796"/>
        <item x="1802"/>
        <item x="69"/>
        <item x="438"/>
        <item x="951"/>
        <item x="1091"/>
        <item x="903"/>
        <item x="629"/>
        <item x="1537"/>
        <item x="5"/>
        <item x="737"/>
        <item x="1539"/>
        <item x="1307"/>
        <item x="1244"/>
        <item x="1002"/>
        <item x="784"/>
        <item x="767"/>
        <item x="886"/>
        <item x="1712"/>
        <item x="632"/>
        <item x="1197"/>
        <item x="1178"/>
        <item x="1048"/>
        <item x="1611"/>
        <item x="12"/>
        <item x="1150"/>
        <item x="1517"/>
        <item x="1207"/>
        <item x="973"/>
        <item x="1796"/>
        <item x="925"/>
        <item x="754"/>
        <item x="638"/>
        <item x="91"/>
        <item x="819"/>
        <item x="680"/>
        <item x="107"/>
        <item x="1928"/>
        <item x="1876"/>
        <item x="1434"/>
        <item x="1866"/>
        <item x="400"/>
        <item x="1375"/>
        <item x="296"/>
        <item x="1165"/>
        <item x="1663"/>
        <item x="1586"/>
        <item x="1706"/>
        <item x="928"/>
        <item x="910"/>
        <item x="284"/>
        <item x="239"/>
        <item x="318"/>
        <item x="1500"/>
        <item x="98"/>
        <item x="1365"/>
        <item x="731"/>
        <item x="797"/>
        <item x="510"/>
        <item x="16"/>
        <item x="1087"/>
        <item x="68"/>
        <item x="1367"/>
        <item x="454"/>
        <item x="214"/>
        <item x="1515"/>
        <item x="1944"/>
        <item x="1469"/>
        <item x="1034"/>
        <item x="50"/>
        <item x="15"/>
        <item x="1911"/>
        <item x="665"/>
        <item x="1669"/>
        <item x="692"/>
        <item x="420"/>
        <item x="1435"/>
        <item x="1693"/>
        <item x="1951"/>
        <item x="19"/>
        <item x="337"/>
        <item x="1683"/>
        <item x="540"/>
        <item x="1825"/>
        <item x="1922"/>
        <item x="1751"/>
        <item x="1524"/>
        <item x="1280"/>
        <item x="785"/>
        <item x="1734"/>
        <item x="287"/>
        <item x="1229"/>
        <item x="117"/>
        <item x="425"/>
        <item x="533"/>
        <item x="290"/>
        <item x="763"/>
        <item x="1797"/>
        <item x="1837"/>
        <item x="1422"/>
        <item x="419"/>
        <item x="1439"/>
        <item x="24"/>
        <item x="1872"/>
        <item x="1144"/>
        <item x="105"/>
        <item x="988"/>
        <item x="26"/>
        <item x="1937"/>
        <item x="1459"/>
        <item x="1550"/>
        <item x="509"/>
        <item x="1844"/>
        <item x="358"/>
        <item x="1945"/>
        <item x="1715"/>
        <item x="598"/>
        <item x="938"/>
        <item x="52"/>
        <item x="1210"/>
        <item x="228"/>
        <item x="639"/>
        <item x="1869"/>
        <item x="342"/>
        <item x="1791"/>
        <item x="1939"/>
        <item x="396"/>
        <item x="671"/>
        <item x="1388"/>
        <item x="573"/>
        <item x="1485"/>
        <item x="516"/>
        <item x="917"/>
        <item x="0"/>
        <item x="709"/>
        <item x="1264"/>
        <item x="1779"/>
        <item x="931"/>
        <item x="1194"/>
        <item x="1287"/>
        <item x="1982"/>
        <item x="1673"/>
        <item x="402"/>
        <item x="1251"/>
        <item x="1384"/>
        <item x="1614"/>
        <item x="452"/>
        <item x="993"/>
        <item x="57"/>
        <item x="1437"/>
        <item x="790"/>
        <item x="890"/>
        <item x="1883"/>
        <item x="545"/>
        <item x="519"/>
        <item x="1374"/>
        <item x="865"/>
        <item x="667"/>
        <item x="959"/>
        <item x="936"/>
        <item x="1995"/>
        <item x="739"/>
        <item x="603"/>
        <item x="75"/>
        <item x="300"/>
        <item x="1460"/>
        <item x="1629"/>
        <item x="551"/>
        <item x="167"/>
        <item x="1679"/>
        <item x="1546"/>
        <item x="1748"/>
        <item x="1146"/>
        <item x="976"/>
        <item x="975"/>
        <item x="253"/>
        <item x="1763"/>
        <item x="281"/>
        <item x="707"/>
        <item x="1381"/>
        <item x="775"/>
        <item x="829"/>
        <item x="382"/>
        <item x="1200"/>
        <item x="441"/>
        <item x="445"/>
        <item x="1012"/>
        <item x="1393"/>
        <item x="1997"/>
        <item x="668"/>
        <item x="145"/>
        <item x="1256"/>
        <item x="1284"/>
        <item x="664"/>
        <item x="855"/>
        <item x="1116"/>
        <item x="1461"/>
        <item x="33"/>
        <item x="1861"/>
        <item x="179"/>
        <item x="1901"/>
        <item x="1107"/>
        <item x="1219"/>
        <item x="630"/>
        <item x="1218"/>
        <item x="448"/>
        <item x="1410"/>
        <item x="418"/>
        <item x="1938"/>
        <item x="1740"/>
        <item x="1798"/>
        <item x="907"/>
        <item x="1621"/>
        <item x="1623"/>
        <item x="1961"/>
        <item x="1483"/>
        <item x="367"/>
        <item x="183"/>
        <item x="305"/>
        <item x="341"/>
        <item x="1466"/>
        <item x="531"/>
        <item x="1283"/>
        <item x="721"/>
        <item x="224"/>
        <item x="119"/>
        <item x="1443"/>
        <item x="1538"/>
        <item x="439"/>
        <item x="985"/>
        <item x="1041"/>
        <item x="1406"/>
        <item x="252"/>
        <item x="152"/>
        <item x="1281"/>
        <item x="1064"/>
        <item x="1051"/>
        <item x="1491"/>
        <item x="1155"/>
        <item x="93"/>
        <item x="1272"/>
        <item x="649"/>
        <item x="610"/>
        <item x="317"/>
        <item x="467"/>
        <item x="1633"/>
        <item x="1960"/>
        <item x="1176"/>
        <item x="902"/>
        <item x="588"/>
        <item x="1314"/>
        <item x="740"/>
        <item x="1065"/>
        <item x="1600"/>
        <item x="843"/>
        <item x="1035"/>
        <item x="1442"/>
        <item x="1323"/>
        <item x="1275"/>
        <item x="1007"/>
        <item x="1974"/>
        <item x="756"/>
        <item x="615"/>
        <item x="104"/>
        <item x="678"/>
        <item x="687"/>
        <item x="759"/>
        <item x="1610"/>
        <item x="734"/>
        <item x="1886"/>
        <item x="730"/>
        <item x="935"/>
        <item x="1371"/>
        <item x="389"/>
        <item x="1452"/>
        <item x="1044"/>
        <item x="508"/>
        <item x="962"/>
        <item x="653"/>
        <item x="1196"/>
        <item x="1580"/>
        <item x="1964"/>
        <item x="1352"/>
        <item x="1719"/>
        <item x="473"/>
        <item x="171"/>
        <item x="1745"/>
        <item x="1372"/>
        <item x="372"/>
        <item x="1777"/>
        <item x="1651"/>
        <item x="124"/>
        <item x="696"/>
        <item x="265"/>
        <item x="774"/>
        <item x="1455"/>
        <item x="1171"/>
        <item x="1451"/>
        <item x="1884"/>
        <item x="223"/>
        <item x="1473"/>
        <item x="339"/>
        <item x="1358"/>
        <item x="304"/>
        <item x="1747"/>
        <item x="6"/>
        <item x="465"/>
        <item x="1247"/>
        <item x="881"/>
        <item x="363"/>
        <item x="904"/>
        <item x="142"/>
        <item x="427"/>
        <item x="1052"/>
        <item x="820"/>
        <item x="939"/>
        <item x="1744"/>
        <item x="1024"/>
        <item x="1716"/>
        <item x="322"/>
        <item x="501"/>
        <item x="1862"/>
        <item x="757"/>
        <item x="386"/>
        <item x="758"/>
        <item x="130"/>
        <item x="1346"/>
        <item x="1366"/>
        <item x="383"/>
        <item x="1285"/>
        <item x="1085"/>
        <item x="658"/>
        <item x="25"/>
        <item x="752"/>
        <item x="860"/>
        <item x="87"/>
        <item x="831"/>
        <item x="306"/>
        <item x="1530"/>
        <item x="1723"/>
        <item x="1615"/>
        <item x="99"/>
        <item x="714"/>
        <item x="1989"/>
        <item x="1558"/>
        <item x="1294"/>
        <item x="1760"/>
        <item x="235"/>
        <item x="1954"/>
        <item x="1665"/>
        <item x="1143"/>
        <item x="202"/>
        <item x="1027"/>
        <item x="1423"/>
        <item x="1233"/>
        <item x="1678"/>
        <item x="697"/>
        <item x="1616"/>
        <item x="624"/>
        <item x="1967"/>
        <item x="1161"/>
        <item x="743"/>
        <item x="882"/>
        <item x="1874"/>
        <item x="745"/>
        <item x="134"/>
        <item x="1008"/>
        <item x="705"/>
        <item x="919"/>
        <item x="1300"/>
        <item x="561"/>
        <item x="1497"/>
        <item x="1737"/>
        <item x="1417"/>
        <item x="76"/>
        <item x="1120"/>
        <item t="default"/>
      </items>
    </pivotField>
    <pivotField showAll="0"/>
    <pivotField showAll="0"/>
    <pivotField dataField="1" showAll="0"/>
    <pivotField numFmtId="14" showAll="0"/>
    <pivotField showAll="0">
      <items count="4">
        <item x="0"/>
        <item x="2"/>
        <item x="1"/>
        <item t="default"/>
      </items>
    </pivotField>
    <pivotField showAll="0"/>
    <pivotField showAll="0"/>
    <pivotField numFmtId="164" showAll="0"/>
    <pivotField showAll="0"/>
    <pivotField showAll="0"/>
    <pivotField showAll="0">
      <items count="4">
        <item x="2"/>
        <item x="1"/>
        <item x="0"/>
        <item t="default"/>
      </items>
    </pivotField>
    <pivotField showAll="0">
      <items count="13">
        <item x="6"/>
        <item x="4"/>
        <item x="1"/>
        <item x="9"/>
        <item x="3"/>
        <item x="11"/>
        <item x="8"/>
        <item x="0"/>
        <item x="2"/>
        <item x="10"/>
        <item x="7"/>
        <item x="5"/>
        <item t="default"/>
      </items>
    </pivotField>
  </pivotFields>
  <rowFields count="1">
    <field x="3"/>
  </rowFields>
  <rowItems count="9">
    <i>
      <x/>
    </i>
    <i>
      <x v="1"/>
    </i>
    <i>
      <x v="2"/>
    </i>
    <i>
      <x v="3"/>
    </i>
    <i>
      <x v="4"/>
    </i>
    <i>
      <x v="5"/>
    </i>
    <i>
      <x v="6"/>
    </i>
    <i>
      <x v="7"/>
    </i>
    <i t="grand">
      <x/>
    </i>
  </rowItems>
  <colItems count="1">
    <i/>
  </colItems>
  <dataFields count="1">
    <dataField name="Sum of avg_salar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1181DC2-EA4C-4FA4-8E9E-60C67C862943}" autoFormatId="16" applyNumberFormats="0" applyBorderFormats="0" applyFontFormats="0" applyPatternFormats="0" applyAlignmentFormats="0" applyWidthHeightFormats="0">
  <queryTableRefresh nextId="8">
    <queryTableFields count="7">
      <queryTableField id="1" name="skills_required1" tableColumnId="1"/>
      <queryTableField id="2" name="skills_required2" tableColumnId="2"/>
      <queryTableField id="3" name="skills_required3" tableColumnId="3"/>
      <queryTableField id="4" name="skills_required4" tableColumnId="4"/>
      <queryTableField id="5" name="skills_required5" tableColumnId="5"/>
      <queryTableField id="6" name="Attribute" tableColumnId="6"/>
      <queryTableField id="7" name="Valu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12A875D-4D7B-4651-B2CD-DD3CCB69DAD4}" autoFormatId="16" applyNumberFormats="0" applyBorderFormats="0" applyFontFormats="0" applyPatternFormats="0" applyAlignmentFormats="0" applyWidthHeightFormats="0">
  <queryTableRefresh nextId="20">
    <queryTableFields count="19">
      <queryTableField id="1" name="Range[job_id]" tableColumnId="1"/>
      <queryTableField id="2" name="Range[company_name]" tableColumnId="2"/>
      <queryTableField id="3" name="Range[industry]" tableColumnId="3"/>
      <queryTableField id="4" name="Range[job_title]" tableColumnId="4"/>
      <queryTableField id="5" name="Range[skills_required]" tableColumnId="5"/>
      <queryTableField id="6" name="Range[skills_required1]" tableColumnId="6"/>
      <queryTableField id="7" name="Range[skills_required2]" tableColumnId="7"/>
      <queryTableField id="8" name="Range[skills_required3]" tableColumnId="8"/>
      <queryTableField id="9" name="Range[skills_required4]" tableColumnId="9"/>
      <queryTableField id="10" name="Range[skills_required5]" tableColumnId="10"/>
      <queryTableField id="11" name="Range[experience_level]" tableColumnId="11"/>
      <queryTableField id="12" name="Range[employment_type]" tableColumnId="12"/>
      <queryTableField id="13" name="Range[location]" tableColumnId="13"/>
      <queryTableField id="14" name="Range[salary_range_usd(min)]" tableColumnId="14"/>
      <queryTableField id="15" name="Range[salary_range_usd(max)]" tableColumnId="15"/>
      <queryTableField id="16" name="Range[avg_salary]" tableColumnId="16"/>
      <queryTableField id="17" name="Range[posted_date]" tableColumnId="17"/>
      <queryTableField id="18" name="Range[company_size]" tableColumnId="18"/>
      <queryTableField id="19" name="Range[tools_preferred]" tableColumnId="19"/>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26BFA72-9323-4F25-9DBB-1AF4CD7D1BE9}" autoFormatId="16" applyNumberFormats="0" applyBorderFormats="0" applyFontFormats="0" applyPatternFormats="0" applyAlignmentFormats="0" applyWidthHeightFormats="0">
  <queryTableRefresh nextId="20">
    <queryTableFields count="19">
      <queryTableField id="1" name="Range[job_id]" tableColumnId="1"/>
      <queryTableField id="2" name="Range[company_name]" tableColumnId="2"/>
      <queryTableField id="3" name="Range[industry]" tableColumnId="3"/>
      <queryTableField id="4" name="Range[job_title]" tableColumnId="4"/>
      <queryTableField id="5" name="Range[skills_required]" tableColumnId="5"/>
      <queryTableField id="6" name="Range[skills_required1]" tableColumnId="6"/>
      <queryTableField id="7" name="Range[skills_required2]" tableColumnId="7"/>
      <queryTableField id="8" name="Range[skills_required3]" tableColumnId="8"/>
      <queryTableField id="9" name="Range[skills_required4]" tableColumnId="9"/>
      <queryTableField id="10" name="Range[skills_required5]" tableColumnId="10"/>
      <queryTableField id="11" name="Range[experience_level]" tableColumnId="11"/>
      <queryTableField id="12" name="Range[employment_type]" tableColumnId="12"/>
      <queryTableField id="13" name="Range[location]" tableColumnId="13"/>
      <queryTableField id="14" name="Range[salary_range_usd(min)]" tableColumnId="14"/>
      <queryTableField id="15" name="Range[salary_range_usd(max)]" tableColumnId="15"/>
      <queryTableField id="16" name="Range[avg_salary]" tableColumnId="16"/>
      <queryTableField id="17" name="Range[posted_date]" tableColumnId="17"/>
      <queryTableField id="18" name="Range[company_size]" tableColumnId="18"/>
      <queryTableField id="19" name="Range[tools_preferred]" tableColumnId="19"/>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1999</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8EA59B51-A31A-440E-994C-C4630E74A5CC}" sourceName="industry">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 tabId="4" name="PivotTable13"/>
  </pivotTables>
  <data>
    <tabular pivotCacheId="1060664664">
      <items count="7">
        <i x="4" s="1"/>
        <i x="3" s="1"/>
        <i x="5" s="1"/>
        <i x="2" s="1"/>
        <i x="0"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7AE4E540-712D-4367-9AEC-A51D8A21FA75}" sourceName="job_title">
  <pivotTables>
    <pivotTable tabId="4" name="PivotTable5"/>
    <pivotTable tabId="4" name="PivotTable1"/>
    <pivotTable tabId="4" name="PivotTable10"/>
    <pivotTable tabId="4" name="PivotTable11"/>
    <pivotTable tabId="4" name="PivotTable2"/>
    <pivotTable tabId="4" name="PivotTable3"/>
    <pivotTable tabId="4" name="PivotTable4"/>
    <pivotTable tabId="4" name="PivotTable6"/>
    <pivotTable tabId="4" name="PivotTable7"/>
    <pivotTable tabId="4" name="PivotTable8"/>
    <pivotTable tabId="4" name="PivotTable9"/>
    <pivotTable tabId="4" name="PivotTable13"/>
  </pivotTables>
  <data>
    <tabular pivotCacheId="1060664664">
      <items count="8">
        <i x="3" s="1"/>
        <i x="7" s="1"/>
        <i x="1" s="1"/>
        <i x="0" s="1"/>
        <i x="4" s="1"/>
        <i x="5"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1FFAC66C-48B6-4FBB-B626-6552722933E9}" sourceName="experience_level">
  <pivotTables>
    <pivotTable tabId="4"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7"/>
    <pivotTable tabId="4" name="PivotTable8"/>
    <pivotTable tabId="4" name="PivotTable9"/>
    <pivotTable tabId="4" name="PivotTable13"/>
  </pivotTables>
  <data>
    <tabular pivotCacheId="106066466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4D19D299-D811-40BA-A598-15691A6859E1}" cache="Slicer_industry" caption="industry" style="Slicer Style 4" rowHeight="273050"/>
  <slicer name="job_title" xr10:uid="{9640D673-9055-4591-B44E-873EB3927988}" cache="Slicer_job_title" caption="job_title" style="Slicer Style 4" rowHeight="273050"/>
  <slicer name="experience_level" xr10:uid="{6D7A281F-7535-4FFB-9435-3AAD30F171B2}" cache="Slicer_experience_level" caption="experience_level" style="Slicer Style 4"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A9395A-AE49-4E8C-99FA-09E1F5280C1A}" name="job_table" displayName="job_table" ref="A1:S2001" totalsRowShown="0">
  <autoFilter ref="A1:S2001" xr:uid="{71A9395A-AE49-4E8C-99FA-09E1F5280C1A}"/>
  <sortState xmlns:xlrd2="http://schemas.microsoft.com/office/spreadsheetml/2017/richdata2" ref="A2:S2001">
    <sortCondition ref="B1:B2001"/>
  </sortState>
  <tableColumns count="19">
    <tableColumn id="1" xr3:uid="{83B0EECB-FBF6-4B04-90C0-6029609EAA7F}" name="job_id"/>
    <tableColumn id="2" xr3:uid="{AE3E78D7-EFF0-4FF1-9CC4-299FB6E4AC05}" name="company_name"/>
    <tableColumn id="3" xr3:uid="{CF2C0630-9995-40CF-AE1B-F5E7B4A55EA4}" name="industry"/>
    <tableColumn id="4" xr3:uid="{8965DC5F-55BF-4A57-AE8B-49C78A5FAE58}" name="job_title"/>
    <tableColumn id="5" xr3:uid="{A53208F9-A0B1-47E6-8681-5DC80ABF7951}" name="experience_level"/>
    <tableColumn id="6" xr3:uid="{BBDB5959-9501-4C48-AAAF-DFAB4B9EFB35}" name="employment_type"/>
    <tableColumn id="7" xr3:uid="{289E4289-3355-4412-8077-AD5AD8C7898E}" name="location"/>
    <tableColumn id="8" xr3:uid="{94992137-37FE-415A-A979-4EC37D109312}" name="salary_range_usd(min)"/>
    <tableColumn id="9" xr3:uid="{4C7CD355-D8C4-4618-9BA6-9A046F0BF2CB}" name="salary_range_usd(max)"/>
    <tableColumn id="10" xr3:uid="{F9D3CA25-2E11-438D-A7A4-35CD140306AC}" name="avg_salary">
      <calculatedColumnFormula>(H2+I2)/2</calculatedColumnFormula>
    </tableColumn>
    <tableColumn id="11" xr3:uid="{8F9CD8D0-DCCD-46B0-8BCA-C785EE5A5FAD}" name="posted_date" dataDxfId="37"/>
    <tableColumn id="12" xr3:uid="{326EF917-B4F8-4974-9117-5E8843062253}" name="company_size"/>
    <tableColumn id="13" xr3:uid="{578E0F81-AB72-43F1-929F-252E8D5554B3}" name="tools_preferred"/>
    <tableColumn id="14" xr3:uid="{399C1752-0C30-4AC0-A78F-A67C38492153}" name="clear_exp"/>
    <tableColumn id="15" xr3:uid="{AB8C1F07-623E-45BC-AE08-060B65D459BA}" name="posted_date2" dataDxfId="36"/>
    <tableColumn id="16" xr3:uid="{783E8EA5-07AA-44EF-9347-71B45F991EDA}" name="posted_date3"/>
    <tableColumn id="17" xr3:uid="{690ABFC3-A23E-452D-AFFE-F6D66D3EF93F}" name="posted_month(no)"/>
    <tableColumn id="18" xr3:uid="{44137965-6BCA-4F46-822D-C8EFBD77BFF5}" name="posted_year"/>
    <tableColumn id="19" xr3:uid="{79DA6ABB-AFBE-45F6-9556-DC4C503697AC}" name="posted_month">
      <calculatedColumnFormula>TEXT(DATE(2024,Q2,1),"mmmm")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8316FC-46E9-4234-9E8C-8A2D69A855E0}" name="skills_table" displayName="skills_table" ref="A1:G2001" tableType="queryTable" totalsRowShown="0">
  <autoFilter ref="A1:G2001" xr:uid="{098316FC-46E9-4234-9E8C-8A2D69A855E0}"/>
  <tableColumns count="7">
    <tableColumn id="1" xr3:uid="{F98CDD6D-D1DE-4B0D-AFE0-15EE8203CBE2}" uniqueName="1" name="skills_required1" queryTableFieldId="1" dataDxfId="35"/>
    <tableColumn id="2" xr3:uid="{11781CAA-E127-4E5B-BAE8-CF096FC11EB8}" uniqueName="2" name="skills_required2" queryTableFieldId="2" dataDxfId="34"/>
    <tableColumn id="3" xr3:uid="{4B904AFF-FAB8-49CD-8589-9F72A7AF67F2}" uniqueName="3" name="skills_required3" queryTableFieldId="3" dataDxfId="33"/>
    <tableColumn id="4" xr3:uid="{B27E224E-23A6-4DC1-B607-7918EF107A84}" uniqueName="4" name="skills_required4" queryTableFieldId="4" dataDxfId="32"/>
    <tableColumn id="5" xr3:uid="{82438656-CBD7-4B96-9E1C-183616647B77}" uniqueName="5" name="skills_required5" queryTableFieldId="5" dataDxfId="31"/>
    <tableColumn id="6" xr3:uid="{CF3F35B4-38EE-4416-9385-BB1E5F19A60B}" uniqueName="6" name="Attribute" queryTableFieldId="6" dataDxfId="30"/>
    <tableColumn id="7" xr3:uid="{B5DF07E5-FCDF-485E-929A-CD87DED919DF}" uniqueName="7" name="Value" queryTableFieldId="7" dataDxfId="29"/>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01E03E-4411-4287-A7D4-95E905CCCCB1}" name="Table7" displayName="Table7" ref="A176:A177" totalsRowShown="0" headerRowDxfId="28" dataDxfId="27">
  <tableColumns count="1">
    <tableColumn id="1" xr3:uid="{65DDEA3C-B47F-4A97-9672-D2D1CEF1A256}" name="Average AI Salary" dataDxfId="26"/>
  </tableColumns>
  <tableStyleInfo name="TableStyleMedium2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10C06A-014E-434C-B7DA-790A91EAAB94}" name="Table4" displayName="Table4" ref="A179:A180" totalsRowShown="0" headerRowDxfId="25" dataDxfId="24">
  <tableColumns count="1">
    <tableColumn id="1" xr3:uid="{B5BE9820-D00A-48B9-BB62-E2E20BDF8B08}" name="Total AI Jobs" dataDxfId="23"/>
  </tableColumns>
  <tableStyleInfo name="TableStyleMedium2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A91B951-8E0D-4006-8BB0-F6200099231B}" name="Table11" displayName="Table11" ref="A182:A183" totalsRowShown="0">
  <tableColumns count="1">
    <tableColumn id="1" xr3:uid="{92C7478D-15A2-4442-BFA0-15EE33D93EF3}" name="Demanded Job"/>
  </tableColumns>
  <tableStyleInfo name="TableStyleMedium2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732071-FB12-411F-BD8E-8BB95E523090}" name="Table8" displayName="Table8" ref="A172:A173" totalsRowShown="0" headerRowDxfId="22" dataDxfId="21">
  <tableColumns count="1">
    <tableColumn id="1" xr3:uid="{F3126988-F284-4EAB-9906-A02E1190C52C}" name="Highest Paying Job" dataDxfId="20"/>
  </tableColumns>
  <tableStyleInfo name="TableStyleMedium2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33577FC-8467-4113-85DC-63C7720FBCE9}" name="Table13" displayName="Table13" ref="A185:A186" totalsRowShown="0" headerRowDxfId="19" dataDxfId="18">
  <tableColumns count="1">
    <tableColumn id="1" xr3:uid="{D07203E9-3C0F-4AB7-89C4-20C3CF9A5464}" name="Most Required Skills" dataDxfId="17"/>
  </tableColumns>
  <tableStyleInfo name="TableStyleMedium2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5B81ED-17AB-4F5B-8B9F-739B1A540537}" name="Table3" displayName="Table3" ref="A189:E193" totalsRowShown="0">
  <autoFilter ref="A189:E193" xr:uid="{A65B81ED-17AB-4F5B-8B9F-739B1A540537}"/>
  <tableColumns count="5">
    <tableColumn id="1" xr3:uid="{2E7CBE21-679B-4A6D-B029-D279361475D7}" name="posted_year"/>
    <tableColumn id="2" xr3:uid="{4AFCD50D-CDBF-411A-A118-6AB99FDB76CD}" name="job_id"/>
    <tableColumn id="3" xr3:uid="{93F0A8C1-80EA-4BFE-A447-05AD27719747}" name="Forecast(job_id)"/>
    <tableColumn id="4" xr3:uid="{2C0A13BD-55D8-4811-B6FA-0DD3145DF081}" name="Lower Confidence Bound(job_id)"/>
    <tableColumn id="5" xr3:uid="{05830D86-35B3-4EB4-A964-0C258BEDE982}" name="Upper Confidence Bound(job_i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F039AB0-E918-401F-AE42-BB21A3C5A558}" name="Table822" displayName="Table822" ref="B4:B5" totalsRowShown="0" headerRowDxfId="16" dataDxfId="15">
  <tableColumns count="1">
    <tableColumn id="1" xr3:uid="{BE7EF378-C85E-4CFF-BFA1-1A0F403F1495}" name="Highest Paying Job" dataDxfId="14"/>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553559-F9DE-4DB6-A24D-152071CC0ED5}" name="Table723" displayName="Table723" ref="D4:D5" totalsRowShown="0" headerRowDxfId="13" dataDxfId="12">
  <tableColumns count="1">
    <tableColumn id="1" xr3:uid="{C4779708-8EDA-44E0-94A3-F754055DDD18}" name="Average AI Salary" dataDxfId="11"/>
  </tableColumns>
  <tableStyleInfo name="TableStyleMedium2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2DAD911-AB1E-462E-B3E6-4FA782CB1156}" name="Table424" displayName="Table424" ref="F4:F5" totalsRowShown="0" headerRowDxfId="10" dataDxfId="9">
  <tableColumns count="1">
    <tableColumn id="1" xr3:uid="{F288A34F-E5B1-4F3E-9CD6-4BD5F644CC63}" name="Total AI Jobs" dataDxfId="8"/>
  </tableColumns>
  <tableStyleInfo name="TableStyleMedium2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9F5F340-D085-4FBE-97AF-E3F24D55DACB}" name="Table1125" displayName="Table1125" ref="H4:H5" totalsRowShown="0" headerRowDxfId="7" dataDxfId="6">
  <tableColumns count="1">
    <tableColumn id="1" xr3:uid="{E2690A1E-801F-4845-9C43-90C9CA621CB7}" name="Demanded Job" dataDxfId="5"/>
  </tableColumns>
  <tableStyleInfo name="TableStyleMedium2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FC365DE-BC98-41DD-B87D-CD3914985035}" name="Table1326" displayName="Table1326" ref="J4:J5" totalsRowShown="0" headerRowDxfId="4" dataDxfId="3">
  <tableColumns count="1">
    <tableColumn id="1" xr3:uid="{821AFCE6-464A-4885-8171-869E92DFADB3}" name="Most Required Skills" dataDxfId="2"/>
  </tableColumns>
  <tableStyleInfo name="TableStyleMedium2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3B286-6155-4773-BF93-9A2782291058}" name="Table_ExternalData_13" displayName="Table_ExternalData_13" ref="A28:S1028" tableType="queryTable" totalsRowShown="0">
  <autoFilter ref="A28:S1028" xr:uid="{1F73B286-6155-4773-BF93-9A2782291058}"/>
  <tableColumns count="19">
    <tableColumn id="1" xr3:uid="{E09729FF-01BD-4290-B70B-5ACECAAB766E}" uniqueName="1" name="Range[job_id]" queryTableFieldId="1"/>
    <tableColumn id="2" xr3:uid="{556A794B-BC08-463F-8A3B-61F0BA9DF55B}" uniqueName="2" name="Range[company_name]" queryTableFieldId="2"/>
    <tableColumn id="3" xr3:uid="{A291E5DE-34F0-4BAE-BC97-F89C4FDDCDB3}" uniqueName="3" name="Range[industry]" queryTableFieldId="3"/>
    <tableColumn id="4" xr3:uid="{E3FC4617-DAAF-439D-B209-D2329E948B53}" uniqueName="4" name="Range[job_title]" queryTableFieldId="4"/>
    <tableColumn id="5" xr3:uid="{CE114280-0E3A-419D-8B74-397B7038763A}" uniqueName="5" name="Range[skills_required]" queryTableFieldId="5"/>
    <tableColumn id="6" xr3:uid="{C1998C4B-7460-41F9-8672-684DA0779217}" uniqueName="6" name="Range[skills_required1]" queryTableFieldId="6"/>
    <tableColumn id="7" xr3:uid="{BED64378-CA3B-448E-944D-8CF463F1C4FD}" uniqueName="7" name="Range[skills_required2]" queryTableFieldId="7"/>
    <tableColumn id="8" xr3:uid="{FE8C7F05-5B24-4F4D-8C87-E3E6CF2CD783}" uniqueName="8" name="Range[skills_required3]" queryTableFieldId="8"/>
    <tableColumn id="9" xr3:uid="{4053F55D-83F4-46F0-9A0A-E648CCDCCF12}" uniqueName="9" name="Range[skills_required4]" queryTableFieldId="9"/>
    <tableColumn id="10" xr3:uid="{7503291F-4B3E-4EC5-A650-F798B077E4EB}" uniqueName="10" name="Range[skills_required5]" queryTableFieldId="10"/>
    <tableColumn id="11" xr3:uid="{2D4A4120-1A38-4F1F-BD51-B2C4BBDA9048}" uniqueName="11" name="Range[experience_level]" queryTableFieldId="11"/>
    <tableColumn id="12" xr3:uid="{E25D7BED-21F6-441C-8646-0E88D1B7C42E}" uniqueName="12" name="Range[employment_type]" queryTableFieldId="12"/>
    <tableColumn id="13" xr3:uid="{5297CD2F-BF8C-44CC-8F05-44E78801BAE7}" uniqueName="13" name="Range[location]" queryTableFieldId="13"/>
    <tableColumn id="14" xr3:uid="{5831DA40-BD54-47E2-9534-33E5A2565F18}" uniqueName="14" name="Range[salary_range_usd(min)]" queryTableFieldId="14"/>
    <tableColumn id="15" xr3:uid="{79138D42-94E2-4EB9-AD0E-0A71AA07A8D1}" uniqueName="15" name="Range[salary_range_usd(max)]" queryTableFieldId="15"/>
    <tableColumn id="16" xr3:uid="{5EC367EB-1B9A-451B-B5FB-0F3F1E9D886A}" uniqueName="16" name="Range[avg_salary]" queryTableFieldId="16"/>
    <tableColumn id="17" xr3:uid="{3E8BFD35-EB21-4B85-A152-A11E0409C918}" uniqueName="17" name="Range[posted_date]" queryTableFieldId="17" dataDxfId="1"/>
    <tableColumn id="18" xr3:uid="{C023E612-A6A3-4C16-A324-A56D6DB99C74}" uniqueName="18" name="Range[company_size]" queryTableFieldId="18"/>
    <tableColumn id="19" xr3:uid="{11AE5477-2F27-4B59-BCCA-A17B842DEBAF}" uniqueName="19" name="Range[tools_preferred]" queryTableFieldId="1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4EC9C-ACA1-4BC6-83CA-1B50B881481B}" name="Table_ExternalData_1" displayName="Table_ExternalData_1" ref="A1032:S1052" tableType="queryTable" totalsRowShown="0">
  <autoFilter ref="A1032:S1052" xr:uid="{0E44EC9C-ACA1-4BC6-83CA-1B50B881481B}"/>
  <tableColumns count="19">
    <tableColumn id="1" xr3:uid="{DB8E50DB-BCE1-4C37-A0F7-B91B43DB9194}" uniqueName="1" name="Range[job_id]" queryTableFieldId="1"/>
    <tableColumn id="2" xr3:uid="{15A4DCB3-3F5B-4497-9D03-4147B6AE75D1}" uniqueName="2" name="Range[company_name]" queryTableFieldId="2"/>
    <tableColumn id="3" xr3:uid="{399F22F7-7B21-4869-8CEB-CE5B4A94AFB2}" uniqueName="3" name="Range[industry]" queryTableFieldId="3"/>
    <tableColumn id="4" xr3:uid="{004B95E2-8882-4807-A9B7-306C3BBF2682}" uniqueName="4" name="Range[job_title]" queryTableFieldId="4"/>
    <tableColumn id="5" xr3:uid="{34BD3DD2-A834-4064-B05D-9AB10E8B697F}" uniqueName="5" name="Range[skills_required]" queryTableFieldId="5"/>
    <tableColumn id="6" xr3:uid="{7FFB25CB-7389-4B62-90BA-348CEF00732B}" uniqueName="6" name="Range[skills_required1]" queryTableFieldId="6"/>
    <tableColumn id="7" xr3:uid="{A855A2F4-0CE7-4964-BA53-98186C4777F6}" uniqueName="7" name="Range[skills_required2]" queryTableFieldId="7"/>
    <tableColumn id="8" xr3:uid="{23CBB8BC-92C6-47CB-BFBC-16A1AA34C216}" uniqueName="8" name="Range[skills_required3]" queryTableFieldId="8"/>
    <tableColumn id="9" xr3:uid="{3C39917E-D84A-4AED-841F-D24AA6E3F54F}" uniqueName="9" name="Range[skills_required4]" queryTableFieldId="9"/>
    <tableColumn id="10" xr3:uid="{3DD07CC4-1DF6-4A81-959F-D5B07400BBC8}" uniqueName="10" name="Range[skills_required5]" queryTableFieldId="10"/>
    <tableColumn id="11" xr3:uid="{7F39687E-728C-48EA-BD19-E9F735C66FF7}" uniqueName="11" name="Range[experience_level]" queryTableFieldId="11"/>
    <tableColumn id="12" xr3:uid="{7FAC4068-DD16-474D-8351-83B56E74FD09}" uniqueName="12" name="Range[employment_type]" queryTableFieldId="12"/>
    <tableColumn id="13" xr3:uid="{4300C0CB-3D6C-4558-9CDA-87C56473A217}" uniqueName="13" name="Range[location]" queryTableFieldId="13"/>
    <tableColumn id="14" xr3:uid="{D5D97DC6-99A6-4693-9255-5EC1CE81713D}" uniqueName="14" name="Range[salary_range_usd(min)]" queryTableFieldId="14"/>
    <tableColumn id="15" xr3:uid="{1CAEA363-B4A1-43D3-9D96-F8E2B2A7EF58}" uniqueName="15" name="Range[salary_range_usd(max)]" queryTableFieldId="15"/>
    <tableColumn id="16" xr3:uid="{336C15B5-2CE9-4AAC-AF42-E46C3FB79F33}" uniqueName="16" name="Range[avg_salary]" queryTableFieldId="16"/>
    <tableColumn id="17" xr3:uid="{DC264A94-A5AC-423D-9607-432AC1F6E09D}" uniqueName="17" name="Range[posted_date]" queryTableFieldId="17" dataDxfId="0"/>
    <tableColumn id="18" xr3:uid="{4FB8151E-5AC3-4A45-8B73-CE9DAF96A742}" uniqueName="18" name="Range[company_size]" queryTableFieldId="18"/>
    <tableColumn id="19" xr3:uid="{E674A7C2-28DC-47D4-BB4C-6F00B4BF21ED}" uniqueName="19" name="Range[tools_preferred]" queryTableFieldId="19"/>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5.xml"/><Relationship Id="rId2" Type="http://schemas.openxmlformats.org/officeDocument/2006/relationships/pivotTable" Target="../pivotTables/pivotTable2.xml"/><Relationship Id="rId16" Type="http://schemas.openxmlformats.org/officeDocument/2006/relationships/table" Target="../tables/table4.xml"/><Relationship Id="rId20" Type="http://schemas.openxmlformats.org/officeDocument/2006/relationships/table" Target="../tables/table8.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19" Type="http://schemas.openxmlformats.org/officeDocument/2006/relationships/table" Target="../tables/table7.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image" Target="../media/image1.jpeg"/><Relationship Id="rId7" Type="http://schemas.openxmlformats.org/officeDocument/2006/relationships/table" Target="../tables/table12.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E511-2B09-46AF-9048-1F4E30BBBC75}">
  <dimension ref="A1:S2001"/>
  <sheetViews>
    <sheetView topLeftCell="L1" workbookViewId="0">
      <selection sqref="A1:O1"/>
    </sheetView>
  </sheetViews>
  <sheetFormatPr defaultRowHeight="17.25" x14ac:dyDescent="0.35"/>
  <cols>
    <col min="2" max="2" width="33.5" customWidth="1"/>
    <col min="3" max="3" width="14" customWidth="1"/>
    <col min="4" max="4" width="24.5" customWidth="1"/>
    <col min="5" max="5" width="21.875" customWidth="1"/>
    <col min="6" max="6" width="24.25" customWidth="1"/>
    <col min="7" max="7" width="23.625" customWidth="1"/>
    <col min="8" max="8" width="23.75" customWidth="1"/>
    <col min="9" max="9" width="24.375" customWidth="1"/>
    <col min="10" max="10" width="21" customWidth="1"/>
    <col min="11" max="11" width="16.5" customWidth="1"/>
    <col min="12" max="12" width="17.625" customWidth="1"/>
    <col min="13" max="13" width="28" customWidth="1"/>
    <col min="14" max="16" width="21.5" customWidth="1"/>
    <col min="17" max="17" width="19.625" customWidth="1"/>
    <col min="18" max="18" width="14.25" customWidth="1"/>
    <col min="19" max="19" width="32.875" customWidth="1"/>
    <col min="21" max="21" width="23" customWidth="1"/>
    <col min="22" max="22" width="12.625" bestFit="1" customWidth="1"/>
    <col min="23" max="23" width="17.875" bestFit="1" customWidth="1"/>
    <col min="24" max="24" width="14.5" customWidth="1"/>
    <col min="25" max="25" width="14.125" bestFit="1" customWidth="1"/>
  </cols>
  <sheetData>
    <row r="1" spans="1:19" x14ac:dyDescent="0.35">
      <c r="A1" t="s">
        <v>0</v>
      </c>
      <c r="B1" t="s">
        <v>1</v>
      </c>
      <c r="C1" t="s">
        <v>2</v>
      </c>
      <c r="D1" t="s">
        <v>3</v>
      </c>
      <c r="E1" t="s">
        <v>5</v>
      </c>
      <c r="F1" t="s">
        <v>6</v>
      </c>
      <c r="G1" t="s">
        <v>7</v>
      </c>
      <c r="H1" t="s">
        <v>4296</v>
      </c>
      <c r="I1" t="s">
        <v>4297</v>
      </c>
      <c r="J1" t="s">
        <v>4341</v>
      </c>
      <c r="K1" t="s">
        <v>8</v>
      </c>
      <c r="L1" t="s">
        <v>9</v>
      </c>
      <c r="M1" t="s">
        <v>10</v>
      </c>
      <c r="N1" t="s">
        <v>4363</v>
      </c>
      <c r="O1" s="3" t="s">
        <v>4388</v>
      </c>
      <c r="P1" t="s">
        <v>4389</v>
      </c>
      <c r="Q1" t="s">
        <v>4365</v>
      </c>
      <c r="R1" t="s">
        <v>4366</v>
      </c>
      <c r="S1" t="s">
        <v>4364</v>
      </c>
    </row>
    <row r="2" spans="1:19" x14ac:dyDescent="0.35">
      <c r="A2">
        <v>28</v>
      </c>
      <c r="B2" t="s">
        <v>111</v>
      </c>
      <c r="C2" t="s">
        <v>12</v>
      </c>
      <c r="D2" t="s">
        <v>13</v>
      </c>
      <c r="E2" t="s">
        <v>22</v>
      </c>
      <c r="F2" t="s">
        <v>37</v>
      </c>
      <c r="G2" t="s">
        <v>112</v>
      </c>
      <c r="H2">
        <v>124616</v>
      </c>
      <c r="I2">
        <v>172767</v>
      </c>
      <c r="J2">
        <f t="shared" ref="J2:J65" si="0">(H2+I2)/2</f>
        <v>148691.5</v>
      </c>
      <c r="K2" s="1">
        <v>45716</v>
      </c>
      <c r="L2" t="s">
        <v>70</v>
      </c>
      <c r="M2" t="s">
        <v>48</v>
      </c>
      <c r="O2" s="3">
        <v>45716</v>
      </c>
      <c r="P2">
        <v>28</v>
      </c>
      <c r="Q2">
        <v>2</v>
      </c>
      <c r="R2">
        <v>2025</v>
      </c>
      <c r="S2" t="str">
        <f t="shared" ref="S2:S65" si="1">TEXT(DATE(2024,Q2,1),"mmmm")</f>
        <v>February</v>
      </c>
    </row>
    <row r="3" spans="1:19" x14ac:dyDescent="0.35">
      <c r="A3">
        <v>1855</v>
      </c>
      <c r="B3" t="s">
        <v>4010</v>
      </c>
      <c r="C3" t="s">
        <v>41</v>
      </c>
      <c r="D3" t="s">
        <v>55</v>
      </c>
      <c r="E3" t="s">
        <v>22</v>
      </c>
      <c r="F3" t="s">
        <v>51</v>
      </c>
      <c r="G3" t="s">
        <v>4011</v>
      </c>
      <c r="H3">
        <v>83533</v>
      </c>
      <c r="I3">
        <v>101505</v>
      </c>
      <c r="J3">
        <f t="shared" si="0"/>
        <v>92519</v>
      </c>
      <c r="K3" s="1">
        <v>45496</v>
      </c>
      <c r="L3" t="s">
        <v>14</v>
      </c>
      <c r="M3" t="s">
        <v>53</v>
      </c>
      <c r="O3" s="3">
        <v>45496</v>
      </c>
      <c r="P3">
        <v>23</v>
      </c>
      <c r="Q3">
        <v>7</v>
      </c>
      <c r="R3">
        <v>2024</v>
      </c>
      <c r="S3" t="str">
        <f t="shared" si="1"/>
        <v>July</v>
      </c>
    </row>
    <row r="4" spans="1:19" x14ac:dyDescent="0.35">
      <c r="A4">
        <v>1585</v>
      </c>
      <c r="B4" t="s">
        <v>3471</v>
      </c>
      <c r="C4" t="s">
        <v>73</v>
      </c>
      <c r="D4" t="s">
        <v>31</v>
      </c>
      <c r="E4" t="s">
        <v>27</v>
      </c>
      <c r="F4" t="s">
        <v>37</v>
      </c>
      <c r="G4" t="s">
        <v>3472</v>
      </c>
      <c r="H4">
        <v>48218</v>
      </c>
      <c r="I4">
        <v>71004</v>
      </c>
      <c r="J4">
        <f t="shared" si="0"/>
        <v>59611</v>
      </c>
      <c r="K4" s="1">
        <v>45620</v>
      </c>
      <c r="L4" t="s">
        <v>70</v>
      </c>
      <c r="M4" t="s">
        <v>934</v>
      </c>
      <c r="O4" s="3">
        <v>45620</v>
      </c>
      <c r="P4">
        <v>24</v>
      </c>
      <c r="Q4">
        <v>11</v>
      </c>
      <c r="R4">
        <v>2024</v>
      </c>
      <c r="S4" t="str">
        <f t="shared" si="1"/>
        <v>November</v>
      </c>
    </row>
    <row r="5" spans="1:19" x14ac:dyDescent="0.35">
      <c r="A5">
        <v>951</v>
      </c>
      <c r="B5" t="s">
        <v>2178</v>
      </c>
      <c r="C5" t="s">
        <v>12</v>
      </c>
      <c r="D5" t="s">
        <v>13</v>
      </c>
      <c r="E5" t="s">
        <v>22</v>
      </c>
      <c r="F5" t="s">
        <v>37</v>
      </c>
      <c r="G5" t="s">
        <v>2179</v>
      </c>
      <c r="H5">
        <v>134605</v>
      </c>
      <c r="I5">
        <v>155059</v>
      </c>
      <c r="J5">
        <f t="shared" si="0"/>
        <v>144832</v>
      </c>
      <c r="K5" s="1">
        <v>45295</v>
      </c>
      <c r="L5" t="s">
        <v>14</v>
      </c>
      <c r="M5" t="s">
        <v>2166</v>
      </c>
      <c r="O5" s="3">
        <v>45295</v>
      </c>
      <c r="P5">
        <v>4</v>
      </c>
      <c r="Q5">
        <v>1</v>
      </c>
      <c r="R5">
        <v>2024</v>
      </c>
      <c r="S5" t="str">
        <f t="shared" si="1"/>
        <v>January</v>
      </c>
    </row>
    <row r="6" spans="1:19" x14ac:dyDescent="0.35">
      <c r="A6">
        <v>608</v>
      </c>
      <c r="B6" t="s">
        <v>1452</v>
      </c>
      <c r="C6" t="s">
        <v>12</v>
      </c>
      <c r="D6" t="s">
        <v>26</v>
      </c>
      <c r="E6" t="s">
        <v>22</v>
      </c>
      <c r="F6" t="s">
        <v>51</v>
      </c>
      <c r="G6" t="s">
        <v>1453</v>
      </c>
      <c r="H6">
        <v>53455</v>
      </c>
      <c r="I6">
        <v>142848</v>
      </c>
      <c r="J6">
        <f t="shared" si="0"/>
        <v>98151.5</v>
      </c>
      <c r="K6" s="1">
        <v>45830</v>
      </c>
      <c r="L6" t="s">
        <v>70</v>
      </c>
      <c r="M6" t="s">
        <v>145</v>
      </c>
      <c r="O6" s="3">
        <v>45830</v>
      </c>
      <c r="P6">
        <v>22</v>
      </c>
      <c r="Q6">
        <v>6</v>
      </c>
      <c r="R6">
        <v>2025</v>
      </c>
      <c r="S6" t="str">
        <f t="shared" si="1"/>
        <v>June</v>
      </c>
    </row>
    <row r="7" spans="1:19" x14ac:dyDescent="0.35">
      <c r="A7">
        <v>1162</v>
      </c>
      <c r="B7" t="s">
        <v>2625</v>
      </c>
      <c r="C7" t="s">
        <v>35</v>
      </c>
      <c r="D7" t="s">
        <v>136</v>
      </c>
      <c r="E7" t="s">
        <v>14</v>
      </c>
      <c r="F7" t="s">
        <v>37</v>
      </c>
      <c r="G7" t="s">
        <v>2626</v>
      </c>
      <c r="H7">
        <v>60613</v>
      </c>
      <c r="I7">
        <v>118504</v>
      </c>
      <c r="J7">
        <f t="shared" si="0"/>
        <v>89558.5</v>
      </c>
      <c r="K7" s="1">
        <v>45307</v>
      </c>
      <c r="L7" t="s">
        <v>14</v>
      </c>
      <c r="M7" t="s">
        <v>829</v>
      </c>
      <c r="O7" s="3">
        <v>45307</v>
      </c>
      <c r="P7">
        <v>16</v>
      </c>
      <c r="Q7">
        <v>1</v>
      </c>
      <c r="R7">
        <v>2024</v>
      </c>
      <c r="S7" t="str">
        <f t="shared" si="1"/>
        <v>January</v>
      </c>
    </row>
    <row r="8" spans="1:19" x14ac:dyDescent="0.35">
      <c r="A8">
        <v>1311</v>
      </c>
      <c r="B8" t="s">
        <v>2919</v>
      </c>
      <c r="C8" t="s">
        <v>20</v>
      </c>
      <c r="D8" t="s">
        <v>136</v>
      </c>
      <c r="E8" t="s">
        <v>27</v>
      </c>
      <c r="F8" t="s">
        <v>37</v>
      </c>
      <c r="G8" t="s">
        <v>2920</v>
      </c>
      <c r="H8">
        <v>41971</v>
      </c>
      <c r="I8">
        <v>77635</v>
      </c>
      <c r="J8">
        <f t="shared" si="0"/>
        <v>59803</v>
      </c>
      <c r="K8" s="1">
        <v>45482</v>
      </c>
      <c r="L8" t="s">
        <v>17</v>
      </c>
      <c r="M8" t="s">
        <v>269</v>
      </c>
      <c r="O8" s="3">
        <v>45482</v>
      </c>
      <c r="P8">
        <v>9</v>
      </c>
      <c r="Q8">
        <v>7</v>
      </c>
      <c r="R8">
        <v>2024</v>
      </c>
      <c r="S8" t="str">
        <f t="shared" si="1"/>
        <v>July</v>
      </c>
    </row>
    <row r="9" spans="1:19" x14ac:dyDescent="0.35">
      <c r="A9">
        <v>1726</v>
      </c>
      <c r="B9" t="s">
        <v>2919</v>
      </c>
      <c r="C9" t="s">
        <v>73</v>
      </c>
      <c r="D9" t="s">
        <v>31</v>
      </c>
      <c r="E9" t="s">
        <v>27</v>
      </c>
      <c r="F9" t="s">
        <v>51</v>
      </c>
      <c r="G9" t="s">
        <v>3753</v>
      </c>
      <c r="H9">
        <v>138615</v>
      </c>
      <c r="I9">
        <v>197243</v>
      </c>
      <c r="J9">
        <f t="shared" si="0"/>
        <v>167929</v>
      </c>
      <c r="K9" s="1">
        <v>45216</v>
      </c>
      <c r="L9" t="s">
        <v>14</v>
      </c>
      <c r="M9" t="s">
        <v>158</v>
      </c>
      <c r="O9" s="3">
        <v>45216</v>
      </c>
      <c r="P9">
        <v>17</v>
      </c>
      <c r="Q9">
        <v>10</v>
      </c>
      <c r="R9">
        <v>2023</v>
      </c>
      <c r="S9" t="str">
        <f t="shared" si="1"/>
        <v>October</v>
      </c>
    </row>
    <row r="10" spans="1:19" x14ac:dyDescent="0.35">
      <c r="A10">
        <v>1843</v>
      </c>
      <c r="B10" t="s">
        <v>3984</v>
      </c>
      <c r="C10" t="s">
        <v>20</v>
      </c>
      <c r="D10" t="s">
        <v>31</v>
      </c>
      <c r="E10" t="s">
        <v>14</v>
      </c>
      <c r="F10" t="s">
        <v>15</v>
      </c>
      <c r="G10" t="s">
        <v>3985</v>
      </c>
      <c r="H10">
        <v>92572</v>
      </c>
      <c r="I10">
        <v>114371</v>
      </c>
      <c r="J10">
        <f t="shared" si="0"/>
        <v>103471.5</v>
      </c>
      <c r="K10" s="1">
        <v>45882</v>
      </c>
      <c r="L10" t="s">
        <v>17</v>
      </c>
      <c r="M10" t="s">
        <v>283</v>
      </c>
      <c r="O10" s="3">
        <v>45882</v>
      </c>
      <c r="P10">
        <v>13</v>
      </c>
      <c r="Q10">
        <v>8</v>
      </c>
      <c r="R10">
        <v>2025</v>
      </c>
      <c r="S10" t="str">
        <f t="shared" si="1"/>
        <v>August</v>
      </c>
    </row>
    <row r="11" spans="1:19" x14ac:dyDescent="0.35">
      <c r="A11">
        <v>768</v>
      </c>
      <c r="B11" t="s">
        <v>1800</v>
      </c>
      <c r="C11" t="s">
        <v>41</v>
      </c>
      <c r="D11" t="s">
        <v>13</v>
      </c>
      <c r="E11" t="s">
        <v>22</v>
      </c>
      <c r="F11" t="s">
        <v>15</v>
      </c>
      <c r="G11" t="s">
        <v>1801</v>
      </c>
      <c r="H11">
        <v>45866</v>
      </c>
      <c r="I11">
        <v>83992</v>
      </c>
      <c r="J11">
        <f t="shared" si="0"/>
        <v>64929</v>
      </c>
      <c r="K11" s="1">
        <v>45863</v>
      </c>
      <c r="L11" t="s">
        <v>17</v>
      </c>
      <c r="M11" t="s">
        <v>102</v>
      </c>
      <c r="O11" s="3">
        <v>45863</v>
      </c>
      <c r="P11">
        <v>25</v>
      </c>
      <c r="Q11">
        <v>7</v>
      </c>
      <c r="R11">
        <v>2025</v>
      </c>
      <c r="S11" t="str">
        <f t="shared" si="1"/>
        <v>July</v>
      </c>
    </row>
    <row r="12" spans="1:19" x14ac:dyDescent="0.35">
      <c r="A12">
        <v>23</v>
      </c>
      <c r="B12" t="s">
        <v>97</v>
      </c>
      <c r="C12" t="s">
        <v>41</v>
      </c>
      <c r="D12" t="s">
        <v>68</v>
      </c>
      <c r="E12" t="s">
        <v>27</v>
      </c>
      <c r="F12" t="s">
        <v>42</v>
      </c>
      <c r="G12" t="s">
        <v>98</v>
      </c>
      <c r="H12">
        <v>74317</v>
      </c>
      <c r="I12">
        <v>148899</v>
      </c>
      <c r="J12">
        <f t="shared" si="0"/>
        <v>111608</v>
      </c>
      <c r="K12" s="1">
        <v>45621</v>
      </c>
      <c r="L12" t="s">
        <v>70</v>
      </c>
      <c r="M12" t="s">
        <v>99</v>
      </c>
      <c r="O12" s="3">
        <v>45621</v>
      </c>
      <c r="P12">
        <v>25</v>
      </c>
      <c r="Q12">
        <v>11</v>
      </c>
      <c r="R12">
        <v>2024</v>
      </c>
      <c r="S12" t="str">
        <f t="shared" si="1"/>
        <v>November</v>
      </c>
    </row>
    <row r="13" spans="1:19" x14ac:dyDescent="0.35">
      <c r="A13">
        <v>633</v>
      </c>
      <c r="B13" t="s">
        <v>1506</v>
      </c>
      <c r="C13" t="s">
        <v>50</v>
      </c>
      <c r="D13" t="s">
        <v>36</v>
      </c>
      <c r="E13" t="s">
        <v>14</v>
      </c>
      <c r="F13" t="s">
        <v>15</v>
      </c>
      <c r="G13" t="s">
        <v>1507</v>
      </c>
      <c r="H13">
        <v>92203</v>
      </c>
      <c r="I13">
        <v>179621</v>
      </c>
      <c r="J13">
        <f t="shared" si="0"/>
        <v>135912</v>
      </c>
      <c r="K13" s="1">
        <v>45801</v>
      </c>
      <c r="L13" t="s">
        <v>14</v>
      </c>
      <c r="M13" t="s">
        <v>102</v>
      </c>
      <c r="O13" s="3">
        <v>45801</v>
      </c>
      <c r="P13">
        <v>24</v>
      </c>
      <c r="Q13">
        <v>5</v>
      </c>
      <c r="R13">
        <v>2025</v>
      </c>
      <c r="S13" t="str">
        <f t="shared" si="1"/>
        <v>May</v>
      </c>
    </row>
    <row r="14" spans="1:19" x14ac:dyDescent="0.35">
      <c r="A14">
        <v>1858</v>
      </c>
      <c r="B14" t="s">
        <v>4016</v>
      </c>
      <c r="C14" t="s">
        <v>20</v>
      </c>
      <c r="D14" t="s">
        <v>21</v>
      </c>
      <c r="E14" t="s">
        <v>14</v>
      </c>
      <c r="F14" t="s">
        <v>51</v>
      </c>
      <c r="G14" t="s">
        <v>4017</v>
      </c>
      <c r="H14">
        <v>98170</v>
      </c>
      <c r="I14">
        <v>187910</v>
      </c>
      <c r="J14">
        <f t="shared" si="0"/>
        <v>143040</v>
      </c>
      <c r="K14" s="1">
        <v>45484</v>
      </c>
      <c r="L14" t="s">
        <v>70</v>
      </c>
      <c r="M14" t="s">
        <v>71</v>
      </c>
      <c r="O14" s="3">
        <v>45484</v>
      </c>
      <c r="P14">
        <v>11</v>
      </c>
      <c r="Q14">
        <v>7</v>
      </c>
      <c r="R14">
        <v>2024</v>
      </c>
      <c r="S14" t="str">
        <f t="shared" si="1"/>
        <v>July</v>
      </c>
    </row>
    <row r="15" spans="1:19" x14ac:dyDescent="0.35">
      <c r="A15">
        <v>990</v>
      </c>
      <c r="B15" t="s">
        <v>2261</v>
      </c>
      <c r="C15" t="s">
        <v>20</v>
      </c>
      <c r="D15" t="s">
        <v>31</v>
      </c>
      <c r="E15" t="s">
        <v>22</v>
      </c>
      <c r="F15" t="s">
        <v>37</v>
      </c>
      <c r="G15" t="s">
        <v>2262</v>
      </c>
      <c r="H15">
        <v>139059</v>
      </c>
      <c r="I15">
        <v>151161</v>
      </c>
      <c r="J15">
        <f t="shared" si="0"/>
        <v>145110</v>
      </c>
      <c r="K15" s="1">
        <v>45725</v>
      </c>
      <c r="L15" t="s">
        <v>14</v>
      </c>
      <c r="M15" t="s">
        <v>207</v>
      </c>
      <c r="O15" s="3">
        <v>45725</v>
      </c>
      <c r="P15">
        <v>9</v>
      </c>
      <c r="Q15">
        <v>3</v>
      </c>
      <c r="R15">
        <v>2025</v>
      </c>
      <c r="S15" t="str">
        <f t="shared" si="1"/>
        <v>March</v>
      </c>
    </row>
    <row r="16" spans="1:19" x14ac:dyDescent="0.35">
      <c r="A16">
        <v>322</v>
      </c>
      <c r="B16" t="s">
        <v>822</v>
      </c>
      <c r="C16" t="s">
        <v>46</v>
      </c>
      <c r="D16" t="s">
        <v>68</v>
      </c>
      <c r="E16" t="s">
        <v>22</v>
      </c>
      <c r="F16" t="s">
        <v>15</v>
      </c>
      <c r="G16" t="s">
        <v>823</v>
      </c>
      <c r="H16">
        <v>98122</v>
      </c>
      <c r="I16">
        <v>119896</v>
      </c>
      <c r="J16">
        <f t="shared" si="0"/>
        <v>109009</v>
      </c>
      <c r="K16" s="1">
        <v>45644</v>
      </c>
      <c r="L16" t="s">
        <v>17</v>
      </c>
      <c r="M16" t="s">
        <v>349</v>
      </c>
      <c r="O16" s="3">
        <v>45644</v>
      </c>
      <c r="P16">
        <v>18</v>
      </c>
      <c r="Q16">
        <v>12</v>
      </c>
      <c r="R16">
        <v>2024</v>
      </c>
      <c r="S16" t="str">
        <f t="shared" si="1"/>
        <v>December</v>
      </c>
    </row>
    <row r="17" spans="1:19" x14ac:dyDescent="0.35">
      <c r="A17">
        <v>1892</v>
      </c>
      <c r="B17" t="s">
        <v>4081</v>
      </c>
      <c r="C17" t="s">
        <v>73</v>
      </c>
      <c r="D17" t="s">
        <v>55</v>
      </c>
      <c r="E17" t="s">
        <v>27</v>
      </c>
      <c r="F17" t="s">
        <v>51</v>
      </c>
      <c r="G17" t="s">
        <v>4082</v>
      </c>
      <c r="H17">
        <v>65370</v>
      </c>
      <c r="I17">
        <v>116822</v>
      </c>
      <c r="J17">
        <f t="shared" si="0"/>
        <v>91096</v>
      </c>
      <c r="K17" s="1">
        <v>45913</v>
      </c>
      <c r="L17" t="s">
        <v>17</v>
      </c>
      <c r="M17" t="s">
        <v>396</v>
      </c>
      <c r="O17" s="3">
        <v>45913</v>
      </c>
      <c r="P17">
        <v>13</v>
      </c>
      <c r="Q17">
        <v>9</v>
      </c>
      <c r="R17">
        <v>2025</v>
      </c>
      <c r="S17" t="str">
        <f t="shared" si="1"/>
        <v>September</v>
      </c>
    </row>
    <row r="18" spans="1:19" x14ac:dyDescent="0.35">
      <c r="A18">
        <v>9</v>
      </c>
      <c r="B18" t="s">
        <v>54</v>
      </c>
      <c r="C18" t="s">
        <v>12</v>
      </c>
      <c r="D18" t="s">
        <v>55</v>
      </c>
      <c r="E18" t="s">
        <v>22</v>
      </c>
      <c r="F18" t="s">
        <v>51</v>
      </c>
      <c r="G18" t="s">
        <v>56</v>
      </c>
      <c r="H18">
        <v>134239</v>
      </c>
      <c r="I18">
        <v>188504</v>
      </c>
      <c r="J18">
        <f t="shared" si="0"/>
        <v>161371.5</v>
      </c>
      <c r="K18" s="1">
        <v>45915</v>
      </c>
      <c r="L18" t="s">
        <v>17</v>
      </c>
      <c r="M18" t="s">
        <v>57</v>
      </c>
      <c r="O18" s="3">
        <v>45915</v>
      </c>
      <c r="P18">
        <v>15</v>
      </c>
      <c r="Q18">
        <v>9</v>
      </c>
      <c r="R18">
        <v>2025</v>
      </c>
      <c r="S18" t="str">
        <f t="shared" si="1"/>
        <v>September</v>
      </c>
    </row>
    <row r="19" spans="1:19" x14ac:dyDescent="0.35">
      <c r="A19">
        <v>949</v>
      </c>
      <c r="B19" t="s">
        <v>2173</v>
      </c>
      <c r="C19" t="s">
        <v>46</v>
      </c>
      <c r="D19" t="s">
        <v>36</v>
      </c>
      <c r="E19" t="s">
        <v>14</v>
      </c>
      <c r="F19" t="s">
        <v>42</v>
      </c>
      <c r="G19" t="s">
        <v>2174</v>
      </c>
      <c r="H19">
        <v>93170</v>
      </c>
      <c r="I19">
        <v>133713</v>
      </c>
      <c r="J19">
        <f t="shared" si="0"/>
        <v>113441.5</v>
      </c>
      <c r="K19" s="1">
        <v>45202</v>
      </c>
      <c r="L19" t="s">
        <v>70</v>
      </c>
      <c r="M19" t="s">
        <v>2175</v>
      </c>
      <c r="O19" s="3">
        <v>45202</v>
      </c>
      <c r="P19">
        <v>3</v>
      </c>
      <c r="Q19">
        <v>10</v>
      </c>
      <c r="R19">
        <v>2023</v>
      </c>
      <c r="S19" t="str">
        <f t="shared" si="1"/>
        <v>October</v>
      </c>
    </row>
    <row r="20" spans="1:19" x14ac:dyDescent="0.35">
      <c r="A20">
        <v>97</v>
      </c>
      <c r="B20" t="s">
        <v>293</v>
      </c>
      <c r="C20" t="s">
        <v>50</v>
      </c>
      <c r="D20" t="s">
        <v>136</v>
      </c>
      <c r="E20" t="s">
        <v>27</v>
      </c>
      <c r="F20" t="s">
        <v>15</v>
      </c>
      <c r="G20" t="s">
        <v>294</v>
      </c>
      <c r="H20">
        <v>126865</v>
      </c>
      <c r="I20">
        <v>190621</v>
      </c>
      <c r="J20">
        <f t="shared" si="0"/>
        <v>158743</v>
      </c>
      <c r="K20" s="1">
        <v>45611</v>
      </c>
      <c r="L20" t="s">
        <v>70</v>
      </c>
      <c r="M20" t="s">
        <v>295</v>
      </c>
      <c r="O20" s="3">
        <v>45611</v>
      </c>
      <c r="P20">
        <v>15</v>
      </c>
      <c r="Q20">
        <v>11</v>
      </c>
      <c r="R20">
        <v>2024</v>
      </c>
      <c r="S20" t="str">
        <f t="shared" si="1"/>
        <v>November</v>
      </c>
    </row>
    <row r="21" spans="1:19" x14ac:dyDescent="0.35">
      <c r="A21">
        <v>432</v>
      </c>
      <c r="B21" t="s">
        <v>1074</v>
      </c>
      <c r="C21" t="s">
        <v>41</v>
      </c>
      <c r="D21" t="s">
        <v>136</v>
      </c>
      <c r="E21" t="s">
        <v>27</v>
      </c>
      <c r="F21" t="s">
        <v>15</v>
      </c>
      <c r="G21" t="s">
        <v>1075</v>
      </c>
      <c r="H21">
        <v>116301</v>
      </c>
      <c r="I21">
        <v>214253</v>
      </c>
      <c r="J21">
        <f t="shared" si="0"/>
        <v>165277</v>
      </c>
      <c r="K21" s="1">
        <v>45470</v>
      </c>
      <c r="L21" t="s">
        <v>17</v>
      </c>
      <c r="M21" t="s">
        <v>441</v>
      </c>
      <c r="O21" s="3">
        <v>45470</v>
      </c>
      <c r="P21">
        <v>27</v>
      </c>
      <c r="Q21">
        <v>6</v>
      </c>
      <c r="R21">
        <v>2024</v>
      </c>
      <c r="S21" t="str">
        <f t="shared" si="1"/>
        <v>June</v>
      </c>
    </row>
    <row r="22" spans="1:19" x14ac:dyDescent="0.35">
      <c r="A22">
        <v>354</v>
      </c>
      <c r="B22" t="s">
        <v>896</v>
      </c>
      <c r="C22" t="s">
        <v>46</v>
      </c>
      <c r="D22" t="s">
        <v>13</v>
      </c>
      <c r="E22" t="s">
        <v>27</v>
      </c>
      <c r="F22" t="s">
        <v>37</v>
      </c>
      <c r="G22" t="s">
        <v>897</v>
      </c>
      <c r="H22">
        <v>71489</v>
      </c>
      <c r="I22">
        <v>149503</v>
      </c>
      <c r="J22">
        <f t="shared" si="0"/>
        <v>110496</v>
      </c>
      <c r="K22" s="1">
        <v>45769</v>
      </c>
      <c r="L22" t="s">
        <v>14</v>
      </c>
      <c r="M22" t="s">
        <v>120</v>
      </c>
      <c r="O22" s="3">
        <v>45769</v>
      </c>
      <c r="P22">
        <v>22</v>
      </c>
      <c r="Q22">
        <v>4</v>
      </c>
      <c r="R22">
        <v>2025</v>
      </c>
      <c r="S22" t="str">
        <f t="shared" si="1"/>
        <v>April</v>
      </c>
    </row>
    <row r="23" spans="1:19" x14ac:dyDescent="0.35">
      <c r="A23">
        <v>175</v>
      </c>
      <c r="B23" t="s">
        <v>483</v>
      </c>
      <c r="C23" t="s">
        <v>20</v>
      </c>
      <c r="D23" t="s">
        <v>31</v>
      </c>
      <c r="E23" t="s">
        <v>14</v>
      </c>
      <c r="F23" t="s">
        <v>37</v>
      </c>
      <c r="G23" t="s">
        <v>484</v>
      </c>
      <c r="H23">
        <v>65330</v>
      </c>
      <c r="I23">
        <v>149814</v>
      </c>
      <c r="J23">
        <f t="shared" si="0"/>
        <v>107572</v>
      </c>
      <c r="K23" s="1">
        <v>45681</v>
      </c>
      <c r="L23" t="s">
        <v>14</v>
      </c>
      <c r="M23" t="s">
        <v>485</v>
      </c>
      <c r="O23" s="3">
        <v>45681</v>
      </c>
      <c r="P23">
        <v>24</v>
      </c>
      <c r="Q23">
        <v>1</v>
      </c>
      <c r="R23">
        <v>2025</v>
      </c>
      <c r="S23" t="str">
        <f t="shared" si="1"/>
        <v>January</v>
      </c>
    </row>
    <row r="24" spans="1:19" x14ac:dyDescent="0.35">
      <c r="A24">
        <v>1144</v>
      </c>
      <c r="B24" t="s">
        <v>2587</v>
      </c>
      <c r="C24" t="s">
        <v>41</v>
      </c>
      <c r="D24" t="s">
        <v>68</v>
      </c>
      <c r="E24" t="s">
        <v>27</v>
      </c>
      <c r="F24" t="s">
        <v>51</v>
      </c>
      <c r="G24" t="s">
        <v>2588</v>
      </c>
      <c r="H24">
        <v>147639</v>
      </c>
      <c r="I24">
        <v>215331</v>
      </c>
      <c r="J24">
        <f t="shared" si="0"/>
        <v>181485</v>
      </c>
      <c r="K24" s="1">
        <v>45557</v>
      </c>
      <c r="L24" t="s">
        <v>70</v>
      </c>
      <c r="M24" t="s">
        <v>129</v>
      </c>
      <c r="O24" s="3">
        <v>45557</v>
      </c>
      <c r="P24">
        <v>22</v>
      </c>
      <c r="Q24">
        <v>9</v>
      </c>
      <c r="R24">
        <v>2024</v>
      </c>
      <c r="S24" t="str">
        <f t="shared" si="1"/>
        <v>September</v>
      </c>
    </row>
    <row r="25" spans="1:19" x14ac:dyDescent="0.35">
      <c r="A25">
        <v>728</v>
      </c>
      <c r="B25" t="s">
        <v>1715</v>
      </c>
      <c r="C25" t="s">
        <v>12</v>
      </c>
      <c r="D25" t="s">
        <v>26</v>
      </c>
      <c r="E25" t="s">
        <v>22</v>
      </c>
      <c r="F25" t="s">
        <v>51</v>
      </c>
      <c r="G25" t="s">
        <v>1716</v>
      </c>
      <c r="H25">
        <v>80878</v>
      </c>
      <c r="I25">
        <v>167444</v>
      </c>
      <c r="J25">
        <f t="shared" si="0"/>
        <v>124161</v>
      </c>
      <c r="K25" s="1">
        <v>45677</v>
      </c>
      <c r="L25" t="s">
        <v>14</v>
      </c>
      <c r="M25" t="s">
        <v>782</v>
      </c>
      <c r="O25" s="3">
        <v>45677</v>
      </c>
      <c r="P25">
        <v>20</v>
      </c>
      <c r="Q25">
        <v>1</v>
      </c>
      <c r="R25">
        <v>2025</v>
      </c>
      <c r="S25" t="str">
        <f t="shared" si="1"/>
        <v>January</v>
      </c>
    </row>
    <row r="26" spans="1:19" x14ac:dyDescent="0.35">
      <c r="A26">
        <v>1743</v>
      </c>
      <c r="B26" t="s">
        <v>1715</v>
      </c>
      <c r="C26" t="s">
        <v>20</v>
      </c>
      <c r="D26" t="s">
        <v>26</v>
      </c>
      <c r="E26" t="s">
        <v>14</v>
      </c>
      <c r="F26" t="s">
        <v>51</v>
      </c>
      <c r="G26" t="s">
        <v>3784</v>
      </c>
      <c r="H26">
        <v>121727</v>
      </c>
      <c r="I26">
        <v>184486</v>
      </c>
      <c r="J26">
        <f t="shared" si="0"/>
        <v>153106.5</v>
      </c>
      <c r="K26" s="1">
        <v>45556</v>
      </c>
      <c r="L26" t="s">
        <v>14</v>
      </c>
      <c r="M26" t="s">
        <v>158</v>
      </c>
      <c r="O26" s="3">
        <v>45556</v>
      </c>
      <c r="P26">
        <v>21</v>
      </c>
      <c r="Q26">
        <v>9</v>
      </c>
      <c r="R26">
        <v>2024</v>
      </c>
      <c r="S26" t="str">
        <f t="shared" si="1"/>
        <v>September</v>
      </c>
    </row>
    <row r="27" spans="1:19" x14ac:dyDescent="0.35">
      <c r="A27">
        <v>690</v>
      </c>
      <c r="B27" t="s">
        <v>1629</v>
      </c>
      <c r="C27" t="s">
        <v>73</v>
      </c>
      <c r="D27" t="s">
        <v>68</v>
      </c>
      <c r="E27" t="s">
        <v>22</v>
      </c>
      <c r="F27" t="s">
        <v>15</v>
      </c>
      <c r="G27" t="s">
        <v>1630</v>
      </c>
      <c r="H27">
        <v>47192</v>
      </c>
      <c r="I27">
        <v>145078</v>
      </c>
      <c r="J27">
        <f t="shared" si="0"/>
        <v>96135</v>
      </c>
      <c r="K27" s="1">
        <v>45837</v>
      </c>
      <c r="L27" t="s">
        <v>17</v>
      </c>
      <c r="M27" t="s">
        <v>81</v>
      </c>
      <c r="O27" s="3">
        <v>45837</v>
      </c>
      <c r="P27">
        <v>29</v>
      </c>
      <c r="Q27">
        <v>6</v>
      </c>
      <c r="R27">
        <v>2025</v>
      </c>
      <c r="S27" t="str">
        <f t="shared" si="1"/>
        <v>June</v>
      </c>
    </row>
    <row r="28" spans="1:19" x14ac:dyDescent="0.35">
      <c r="A28">
        <v>1494</v>
      </c>
      <c r="B28" t="s">
        <v>3287</v>
      </c>
      <c r="C28" t="s">
        <v>35</v>
      </c>
      <c r="D28" t="s">
        <v>13</v>
      </c>
      <c r="E28" t="s">
        <v>27</v>
      </c>
      <c r="F28" t="s">
        <v>15</v>
      </c>
      <c r="G28" t="s">
        <v>3288</v>
      </c>
      <c r="H28">
        <v>98582</v>
      </c>
      <c r="I28">
        <v>135739</v>
      </c>
      <c r="J28">
        <f t="shared" si="0"/>
        <v>117160.5</v>
      </c>
      <c r="K28" s="1">
        <v>45843</v>
      </c>
      <c r="L28" t="s">
        <v>17</v>
      </c>
      <c r="M28" t="s">
        <v>81</v>
      </c>
      <c r="O28" s="3">
        <v>45843</v>
      </c>
      <c r="P28">
        <v>5</v>
      </c>
      <c r="Q28">
        <v>7</v>
      </c>
      <c r="R28">
        <v>2025</v>
      </c>
      <c r="S28" t="str">
        <f t="shared" si="1"/>
        <v>July</v>
      </c>
    </row>
    <row r="29" spans="1:19" x14ac:dyDescent="0.35">
      <c r="A29">
        <v>302</v>
      </c>
      <c r="B29" t="s">
        <v>772</v>
      </c>
      <c r="C29" t="s">
        <v>73</v>
      </c>
      <c r="D29" t="s">
        <v>26</v>
      </c>
      <c r="E29" t="s">
        <v>22</v>
      </c>
      <c r="F29" t="s">
        <v>15</v>
      </c>
      <c r="G29" t="s">
        <v>773</v>
      </c>
      <c r="H29">
        <v>71002</v>
      </c>
      <c r="I29">
        <v>108691</v>
      </c>
      <c r="J29">
        <f t="shared" si="0"/>
        <v>89846.5</v>
      </c>
      <c r="K29" s="1">
        <v>45213</v>
      </c>
      <c r="L29" t="s">
        <v>14</v>
      </c>
      <c r="M29" t="s">
        <v>57</v>
      </c>
      <c r="O29" s="3">
        <v>45213</v>
      </c>
      <c r="P29">
        <v>14</v>
      </c>
      <c r="Q29">
        <v>10</v>
      </c>
      <c r="R29">
        <v>2023</v>
      </c>
      <c r="S29" t="str">
        <f t="shared" si="1"/>
        <v>October</v>
      </c>
    </row>
    <row r="30" spans="1:19" x14ac:dyDescent="0.35">
      <c r="A30">
        <v>1914</v>
      </c>
      <c r="B30" t="s">
        <v>4122</v>
      </c>
      <c r="C30" t="s">
        <v>20</v>
      </c>
      <c r="D30" t="s">
        <v>31</v>
      </c>
      <c r="E30" t="s">
        <v>14</v>
      </c>
      <c r="F30" t="s">
        <v>15</v>
      </c>
      <c r="G30" t="s">
        <v>4123</v>
      </c>
      <c r="H30">
        <v>79490</v>
      </c>
      <c r="I30">
        <v>119269</v>
      </c>
      <c r="J30">
        <f t="shared" si="0"/>
        <v>99379.5</v>
      </c>
      <c r="K30" s="1">
        <v>45503</v>
      </c>
      <c r="L30" t="s">
        <v>17</v>
      </c>
      <c r="M30" t="s">
        <v>2728</v>
      </c>
      <c r="O30" s="3">
        <v>45503</v>
      </c>
      <c r="P30">
        <v>30</v>
      </c>
      <c r="Q30">
        <v>7</v>
      </c>
      <c r="R30">
        <v>2024</v>
      </c>
      <c r="S30" t="str">
        <f t="shared" si="1"/>
        <v>July</v>
      </c>
    </row>
    <row r="31" spans="1:19" x14ac:dyDescent="0.35">
      <c r="A31">
        <v>153</v>
      </c>
      <c r="B31" t="s">
        <v>430</v>
      </c>
      <c r="C31" t="s">
        <v>35</v>
      </c>
      <c r="D31" t="s">
        <v>31</v>
      </c>
      <c r="E31" t="s">
        <v>14</v>
      </c>
      <c r="F31" t="s">
        <v>37</v>
      </c>
      <c r="G31" t="s">
        <v>431</v>
      </c>
      <c r="H31">
        <v>74795</v>
      </c>
      <c r="I31">
        <v>159585</v>
      </c>
      <c r="J31">
        <f t="shared" si="0"/>
        <v>117190</v>
      </c>
      <c r="K31" s="1">
        <v>45274</v>
      </c>
      <c r="L31" t="s">
        <v>14</v>
      </c>
      <c r="M31" t="s">
        <v>102</v>
      </c>
      <c r="O31" s="3">
        <v>45274</v>
      </c>
      <c r="P31">
        <v>14</v>
      </c>
      <c r="Q31">
        <v>12</v>
      </c>
      <c r="R31">
        <v>2023</v>
      </c>
      <c r="S31" t="str">
        <f t="shared" si="1"/>
        <v>December</v>
      </c>
    </row>
    <row r="32" spans="1:19" x14ac:dyDescent="0.35">
      <c r="A32">
        <v>1351</v>
      </c>
      <c r="B32" t="s">
        <v>2999</v>
      </c>
      <c r="C32" t="s">
        <v>41</v>
      </c>
      <c r="D32" t="s">
        <v>136</v>
      </c>
      <c r="E32" t="s">
        <v>22</v>
      </c>
      <c r="F32" t="s">
        <v>37</v>
      </c>
      <c r="G32" t="s">
        <v>3000</v>
      </c>
      <c r="H32">
        <v>52261</v>
      </c>
      <c r="I32">
        <v>62954</v>
      </c>
      <c r="J32">
        <f t="shared" si="0"/>
        <v>57607.5</v>
      </c>
      <c r="K32" s="1">
        <v>45868</v>
      </c>
      <c r="L32" t="s">
        <v>70</v>
      </c>
      <c r="M32" t="s">
        <v>71</v>
      </c>
      <c r="O32" s="3">
        <v>45868</v>
      </c>
      <c r="P32">
        <v>30</v>
      </c>
      <c r="Q32">
        <v>7</v>
      </c>
      <c r="R32">
        <v>2025</v>
      </c>
      <c r="S32" t="str">
        <f t="shared" si="1"/>
        <v>July</v>
      </c>
    </row>
    <row r="33" spans="1:19" x14ac:dyDescent="0.35">
      <c r="A33">
        <v>465</v>
      </c>
      <c r="B33" t="s">
        <v>1144</v>
      </c>
      <c r="C33" t="s">
        <v>50</v>
      </c>
      <c r="D33" t="s">
        <v>136</v>
      </c>
      <c r="E33" t="s">
        <v>14</v>
      </c>
      <c r="F33" t="s">
        <v>37</v>
      </c>
      <c r="G33" t="s">
        <v>1145</v>
      </c>
      <c r="H33">
        <v>52942</v>
      </c>
      <c r="I33">
        <v>108682</v>
      </c>
      <c r="J33">
        <f t="shared" si="0"/>
        <v>80812</v>
      </c>
      <c r="K33" s="1">
        <v>45875</v>
      </c>
      <c r="L33" t="s">
        <v>17</v>
      </c>
      <c r="M33" t="s">
        <v>102</v>
      </c>
      <c r="O33" s="3">
        <v>45875</v>
      </c>
      <c r="P33">
        <v>6</v>
      </c>
      <c r="Q33">
        <v>8</v>
      </c>
      <c r="R33">
        <v>2025</v>
      </c>
      <c r="S33" t="str">
        <f t="shared" si="1"/>
        <v>August</v>
      </c>
    </row>
    <row r="34" spans="1:19" x14ac:dyDescent="0.35">
      <c r="A34">
        <v>263</v>
      </c>
      <c r="B34" t="s">
        <v>684</v>
      </c>
      <c r="C34" t="s">
        <v>12</v>
      </c>
      <c r="D34" t="s">
        <v>21</v>
      </c>
      <c r="E34" t="s">
        <v>27</v>
      </c>
      <c r="F34" t="s">
        <v>51</v>
      </c>
      <c r="G34" t="s">
        <v>685</v>
      </c>
      <c r="H34">
        <v>43847</v>
      </c>
      <c r="I34">
        <v>66742</v>
      </c>
      <c r="J34">
        <f t="shared" si="0"/>
        <v>55294.5</v>
      </c>
      <c r="K34" s="1">
        <v>45746</v>
      </c>
      <c r="L34" t="s">
        <v>70</v>
      </c>
      <c r="M34" t="s">
        <v>686</v>
      </c>
      <c r="O34" s="3">
        <v>45746</v>
      </c>
      <c r="P34">
        <v>30</v>
      </c>
      <c r="Q34">
        <v>3</v>
      </c>
      <c r="R34">
        <v>2025</v>
      </c>
      <c r="S34" t="str">
        <f t="shared" si="1"/>
        <v>March</v>
      </c>
    </row>
    <row r="35" spans="1:19" x14ac:dyDescent="0.35">
      <c r="A35">
        <v>1977</v>
      </c>
      <c r="B35" t="s">
        <v>4247</v>
      </c>
      <c r="C35" t="s">
        <v>20</v>
      </c>
      <c r="D35" t="s">
        <v>13</v>
      </c>
      <c r="E35" t="s">
        <v>14</v>
      </c>
      <c r="F35" t="s">
        <v>37</v>
      </c>
      <c r="G35" t="s">
        <v>4248</v>
      </c>
      <c r="H35">
        <v>63685</v>
      </c>
      <c r="I35">
        <v>117966</v>
      </c>
      <c r="J35">
        <f t="shared" si="0"/>
        <v>90825.5</v>
      </c>
      <c r="K35" s="1">
        <v>45357</v>
      </c>
      <c r="L35" t="s">
        <v>70</v>
      </c>
      <c r="M35" t="s">
        <v>4249</v>
      </c>
      <c r="O35" s="3">
        <v>45357</v>
      </c>
      <c r="P35">
        <v>6</v>
      </c>
      <c r="Q35">
        <v>3</v>
      </c>
      <c r="R35">
        <v>2024</v>
      </c>
      <c r="S35" t="str">
        <f t="shared" si="1"/>
        <v>March</v>
      </c>
    </row>
    <row r="36" spans="1:19" x14ac:dyDescent="0.35">
      <c r="A36">
        <v>1954</v>
      </c>
      <c r="B36" t="s">
        <v>4199</v>
      </c>
      <c r="C36" t="s">
        <v>20</v>
      </c>
      <c r="D36" t="s">
        <v>68</v>
      </c>
      <c r="E36" t="s">
        <v>27</v>
      </c>
      <c r="F36" t="s">
        <v>42</v>
      </c>
      <c r="G36" t="s">
        <v>4200</v>
      </c>
      <c r="H36">
        <v>83982</v>
      </c>
      <c r="I36">
        <v>166278</v>
      </c>
      <c r="J36">
        <f t="shared" si="0"/>
        <v>125130</v>
      </c>
      <c r="K36" s="1">
        <v>45899</v>
      </c>
      <c r="L36" t="s">
        <v>17</v>
      </c>
      <c r="M36" t="s">
        <v>1164</v>
      </c>
      <c r="O36" s="3">
        <v>45899</v>
      </c>
      <c r="P36">
        <v>30</v>
      </c>
      <c r="Q36">
        <v>8</v>
      </c>
      <c r="R36">
        <v>2025</v>
      </c>
      <c r="S36" t="str">
        <f t="shared" si="1"/>
        <v>August</v>
      </c>
    </row>
    <row r="37" spans="1:19" x14ac:dyDescent="0.35">
      <c r="A37">
        <v>797</v>
      </c>
      <c r="B37" t="s">
        <v>1857</v>
      </c>
      <c r="C37" t="s">
        <v>20</v>
      </c>
      <c r="D37" t="s">
        <v>26</v>
      </c>
      <c r="E37" t="s">
        <v>22</v>
      </c>
      <c r="F37" t="s">
        <v>51</v>
      </c>
      <c r="G37" t="s">
        <v>1858</v>
      </c>
      <c r="H37">
        <v>77543</v>
      </c>
      <c r="I37">
        <v>158349</v>
      </c>
      <c r="J37">
        <f t="shared" si="0"/>
        <v>117946</v>
      </c>
      <c r="K37" s="1">
        <v>45390</v>
      </c>
      <c r="L37" t="s">
        <v>14</v>
      </c>
      <c r="M37" t="s">
        <v>412</v>
      </c>
      <c r="O37" s="3">
        <v>45390</v>
      </c>
      <c r="P37">
        <v>8</v>
      </c>
      <c r="Q37">
        <v>4</v>
      </c>
      <c r="R37">
        <v>2024</v>
      </c>
      <c r="S37" t="str">
        <f t="shared" si="1"/>
        <v>April</v>
      </c>
    </row>
    <row r="38" spans="1:19" x14ac:dyDescent="0.35">
      <c r="A38">
        <v>1443</v>
      </c>
      <c r="B38" t="s">
        <v>3184</v>
      </c>
      <c r="C38" t="s">
        <v>35</v>
      </c>
      <c r="D38" t="s">
        <v>13</v>
      </c>
      <c r="E38" t="s">
        <v>22</v>
      </c>
      <c r="F38" t="s">
        <v>15</v>
      </c>
      <c r="G38" t="s">
        <v>3185</v>
      </c>
      <c r="H38">
        <v>100967</v>
      </c>
      <c r="I38">
        <v>158917</v>
      </c>
      <c r="J38">
        <f t="shared" si="0"/>
        <v>129942</v>
      </c>
      <c r="K38" s="1">
        <v>45219</v>
      </c>
      <c r="L38" t="s">
        <v>70</v>
      </c>
      <c r="M38" t="s">
        <v>53</v>
      </c>
      <c r="O38" s="3">
        <v>45219</v>
      </c>
      <c r="P38">
        <v>20</v>
      </c>
      <c r="Q38">
        <v>10</v>
      </c>
      <c r="R38">
        <v>2023</v>
      </c>
      <c r="S38" t="str">
        <f t="shared" si="1"/>
        <v>October</v>
      </c>
    </row>
    <row r="39" spans="1:19" x14ac:dyDescent="0.35">
      <c r="A39">
        <v>1449</v>
      </c>
      <c r="B39" t="s">
        <v>3196</v>
      </c>
      <c r="C39" t="s">
        <v>50</v>
      </c>
      <c r="D39" t="s">
        <v>26</v>
      </c>
      <c r="E39" t="s">
        <v>22</v>
      </c>
      <c r="F39" t="s">
        <v>51</v>
      </c>
      <c r="G39" t="s">
        <v>3197</v>
      </c>
      <c r="H39">
        <v>91516</v>
      </c>
      <c r="I39">
        <v>113851</v>
      </c>
      <c r="J39">
        <f t="shared" si="0"/>
        <v>102683.5</v>
      </c>
      <c r="K39" s="1">
        <v>45475</v>
      </c>
      <c r="L39" t="s">
        <v>70</v>
      </c>
      <c r="M39" t="s">
        <v>1137</v>
      </c>
      <c r="O39" s="3">
        <v>45475</v>
      </c>
      <c r="P39">
        <v>2</v>
      </c>
      <c r="Q39">
        <v>7</v>
      </c>
      <c r="R39">
        <v>2024</v>
      </c>
      <c r="S39" t="str">
        <f t="shared" si="1"/>
        <v>July</v>
      </c>
    </row>
    <row r="40" spans="1:19" x14ac:dyDescent="0.35">
      <c r="A40">
        <v>1784</v>
      </c>
      <c r="B40" t="s">
        <v>3867</v>
      </c>
      <c r="C40" t="s">
        <v>41</v>
      </c>
      <c r="D40" t="s">
        <v>26</v>
      </c>
      <c r="E40" t="s">
        <v>14</v>
      </c>
      <c r="F40" t="s">
        <v>42</v>
      </c>
      <c r="G40" t="s">
        <v>3868</v>
      </c>
      <c r="H40">
        <v>59784</v>
      </c>
      <c r="I40">
        <v>116141</v>
      </c>
      <c r="J40">
        <f t="shared" si="0"/>
        <v>87962.5</v>
      </c>
      <c r="K40" s="1">
        <v>45567</v>
      </c>
      <c r="L40" t="s">
        <v>14</v>
      </c>
      <c r="M40" t="s">
        <v>78</v>
      </c>
      <c r="O40" s="3">
        <v>45567</v>
      </c>
      <c r="P40">
        <v>2</v>
      </c>
      <c r="Q40">
        <v>10</v>
      </c>
      <c r="R40">
        <v>2024</v>
      </c>
      <c r="S40" t="str">
        <f t="shared" si="1"/>
        <v>October</v>
      </c>
    </row>
    <row r="41" spans="1:19" x14ac:dyDescent="0.35">
      <c r="A41">
        <v>1903</v>
      </c>
      <c r="B41" t="s">
        <v>4101</v>
      </c>
      <c r="C41" t="s">
        <v>50</v>
      </c>
      <c r="D41" t="s">
        <v>36</v>
      </c>
      <c r="E41" t="s">
        <v>22</v>
      </c>
      <c r="F41" t="s">
        <v>51</v>
      </c>
      <c r="G41" t="s">
        <v>4102</v>
      </c>
      <c r="H41">
        <v>130772</v>
      </c>
      <c r="I41">
        <v>144979</v>
      </c>
      <c r="J41">
        <f t="shared" si="0"/>
        <v>137875.5</v>
      </c>
      <c r="K41" s="1">
        <v>45611</v>
      </c>
      <c r="L41" t="s">
        <v>70</v>
      </c>
      <c r="M41" t="s">
        <v>1516</v>
      </c>
      <c r="O41" s="3">
        <v>45611</v>
      </c>
      <c r="P41">
        <v>15</v>
      </c>
      <c r="Q41">
        <v>11</v>
      </c>
      <c r="R41">
        <v>2024</v>
      </c>
      <c r="S41" t="str">
        <f t="shared" si="1"/>
        <v>November</v>
      </c>
    </row>
    <row r="42" spans="1:19" x14ac:dyDescent="0.35">
      <c r="A42">
        <v>1089</v>
      </c>
      <c r="B42" t="s">
        <v>2469</v>
      </c>
      <c r="C42" t="s">
        <v>46</v>
      </c>
      <c r="D42" t="s">
        <v>21</v>
      </c>
      <c r="E42" t="s">
        <v>27</v>
      </c>
      <c r="F42" t="s">
        <v>42</v>
      </c>
      <c r="G42" t="s">
        <v>2470</v>
      </c>
      <c r="H42">
        <v>58883</v>
      </c>
      <c r="I42">
        <v>94087</v>
      </c>
      <c r="J42">
        <f t="shared" si="0"/>
        <v>76485</v>
      </c>
      <c r="K42" s="1">
        <v>45304</v>
      </c>
      <c r="L42" t="s">
        <v>14</v>
      </c>
      <c r="M42" t="s">
        <v>963</v>
      </c>
      <c r="O42" s="3">
        <v>45304</v>
      </c>
      <c r="P42">
        <v>13</v>
      </c>
      <c r="Q42">
        <v>1</v>
      </c>
      <c r="R42">
        <v>2024</v>
      </c>
      <c r="S42" t="str">
        <f t="shared" si="1"/>
        <v>January</v>
      </c>
    </row>
    <row r="43" spans="1:19" x14ac:dyDescent="0.35">
      <c r="A43">
        <v>252</v>
      </c>
      <c r="B43" t="s">
        <v>659</v>
      </c>
      <c r="C43" t="s">
        <v>35</v>
      </c>
      <c r="D43" t="s">
        <v>68</v>
      </c>
      <c r="E43" t="s">
        <v>27</v>
      </c>
      <c r="F43" t="s">
        <v>15</v>
      </c>
      <c r="G43" t="s">
        <v>660</v>
      </c>
      <c r="H43">
        <v>40634</v>
      </c>
      <c r="I43">
        <v>94055</v>
      </c>
      <c r="J43">
        <f t="shared" si="0"/>
        <v>67344.5</v>
      </c>
      <c r="K43" s="1">
        <v>45504</v>
      </c>
      <c r="L43" t="s">
        <v>14</v>
      </c>
      <c r="M43" t="s">
        <v>269</v>
      </c>
      <c r="O43" s="3">
        <v>45504</v>
      </c>
      <c r="P43">
        <v>31</v>
      </c>
      <c r="Q43">
        <v>7</v>
      </c>
      <c r="R43">
        <v>2024</v>
      </c>
      <c r="S43" t="str">
        <f t="shared" si="1"/>
        <v>July</v>
      </c>
    </row>
    <row r="44" spans="1:19" x14ac:dyDescent="0.35">
      <c r="A44">
        <v>1603</v>
      </c>
      <c r="B44" t="s">
        <v>3509</v>
      </c>
      <c r="C44" t="s">
        <v>20</v>
      </c>
      <c r="D44" t="s">
        <v>13</v>
      </c>
      <c r="E44" t="s">
        <v>27</v>
      </c>
      <c r="F44" t="s">
        <v>51</v>
      </c>
      <c r="G44" t="s">
        <v>3510</v>
      </c>
      <c r="H44">
        <v>120811</v>
      </c>
      <c r="I44">
        <v>193549</v>
      </c>
      <c r="J44">
        <f t="shared" si="0"/>
        <v>157180</v>
      </c>
      <c r="K44" s="1">
        <v>45887</v>
      </c>
      <c r="L44" t="s">
        <v>14</v>
      </c>
      <c r="M44" t="s">
        <v>452</v>
      </c>
      <c r="O44" s="3">
        <v>45887</v>
      </c>
      <c r="P44">
        <v>18</v>
      </c>
      <c r="Q44">
        <v>8</v>
      </c>
      <c r="R44">
        <v>2025</v>
      </c>
      <c r="S44" t="str">
        <f t="shared" si="1"/>
        <v>August</v>
      </c>
    </row>
    <row r="45" spans="1:19" x14ac:dyDescent="0.35">
      <c r="A45">
        <v>1613</v>
      </c>
      <c r="B45" t="s">
        <v>3528</v>
      </c>
      <c r="C45" t="s">
        <v>20</v>
      </c>
      <c r="D45" t="s">
        <v>36</v>
      </c>
      <c r="E45" t="s">
        <v>14</v>
      </c>
      <c r="F45" t="s">
        <v>42</v>
      </c>
      <c r="G45" t="s">
        <v>3529</v>
      </c>
      <c r="H45">
        <v>54969</v>
      </c>
      <c r="I45">
        <v>146111</v>
      </c>
      <c r="J45">
        <f t="shared" si="0"/>
        <v>100540</v>
      </c>
      <c r="K45" s="1">
        <v>45240</v>
      </c>
      <c r="L45" t="s">
        <v>14</v>
      </c>
      <c r="M45" t="s">
        <v>3530</v>
      </c>
      <c r="O45" s="3">
        <v>45240</v>
      </c>
      <c r="P45">
        <v>10</v>
      </c>
      <c r="Q45">
        <v>11</v>
      </c>
      <c r="R45">
        <v>2023</v>
      </c>
      <c r="S45" t="str">
        <f t="shared" si="1"/>
        <v>November</v>
      </c>
    </row>
    <row r="46" spans="1:19" x14ac:dyDescent="0.35">
      <c r="A46">
        <v>826</v>
      </c>
      <c r="B46" t="s">
        <v>1915</v>
      </c>
      <c r="C46" t="s">
        <v>12</v>
      </c>
      <c r="D46" t="s">
        <v>31</v>
      </c>
      <c r="E46" t="s">
        <v>14</v>
      </c>
      <c r="F46" t="s">
        <v>37</v>
      </c>
      <c r="G46" t="s">
        <v>1916</v>
      </c>
      <c r="H46">
        <v>70090</v>
      </c>
      <c r="I46">
        <v>136849</v>
      </c>
      <c r="J46">
        <f t="shared" si="0"/>
        <v>103469.5</v>
      </c>
      <c r="K46" s="1">
        <v>45250</v>
      </c>
      <c r="L46" t="s">
        <v>70</v>
      </c>
      <c r="M46" t="s">
        <v>349</v>
      </c>
      <c r="O46" s="3">
        <v>45250</v>
      </c>
      <c r="P46">
        <v>20</v>
      </c>
      <c r="Q46">
        <v>11</v>
      </c>
      <c r="R46">
        <v>2023</v>
      </c>
      <c r="S46" t="str">
        <f t="shared" si="1"/>
        <v>November</v>
      </c>
    </row>
    <row r="47" spans="1:19" x14ac:dyDescent="0.35">
      <c r="A47">
        <v>348</v>
      </c>
      <c r="B47" t="s">
        <v>882</v>
      </c>
      <c r="C47" t="s">
        <v>46</v>
      </c>
      <c r="D47" t="s">
        <v>26</v>
      </c>
      <c r="E47" t="s">
        <v>22</v>
      </c>
      <c r="F47" t="s">
        <v>51</v>
      </c>
      <c r="G47" t="s">
        <v>883</v>
      </c>
      <c r="H47">
        <v>80455</v>
      </c>
      <c r="I47">
        <v>100773</v>
      </c>
      <c r="J47">
        <f t="shared" si="0"/>
        <v>90614</v>
      </c>
      <c r="K47" s="1">
        <v>45260</v>
      </c>
      <c r="L47" t="s">
        <v>17</v>
      </c>
      <c r="M47" t="s">
        <v>102</v>
      </c>
      <c r="O47" s="3">
        <v>45260</v>
      </c>
      <c r="P47">
        <v>30</v>
      </c>
      <c r="Q47">
        <v>11</v>
      </c>
      <c r="R47">
        <v>2023</v>
      </c>
      <c r="S47" t="str">
        <f t="shared" si="1"/>
        <v>November</v>
      </c>
    </row>
    <row r="48" spans="1:19" x14ac:dyDescent="0.35">
      <c r="A48">
        <v>1082</v>
      </c>
      <c r="B48" t="s">
        <v>882</v>
      </c>
      <c r="C48" t="s">
        <v>73</v>
      </c>
      <c r="D48" t="s">
        <v>13</v>
      </c>
      <c r="E48" t="s">
        <v>22</v>
      </c>
      <c r="F48" t="s">
        <v>42</v>
      </c>
      <c r="G48" t="s">
        <v>2454</v>
      </c>
      <c r="H48">
        <v>111604</v>
      </c>
      <c r="I48">
        <v>157715</v>
      </c>
      <c r="J48">
        <f t="shared" si="0"/>
        <v>134659.5</v>
      </c>
      <c r="K48" s="1">
        <v>45741</v>
      </c>
      <c r="L48" t="s">
        <v>70</v>
      </c>
      <c r="M48" t="s">
        <v>792</v>
      </c>
      <c r="O48" s="3">
        <v>45741</v>
      </c>
      <c r="P48">
        <v>25</v>
      </c>
      <c r="Q48">
        <v>3</v>
      </c>
      <c r="R48">
        <v>2025</v>
      </c>
      <c r="S48" t="str">
        <f t="shared" si="1"/>
        <v>March</v>
      </c>
    </row>
    <row r="49" spans="1:19" x14ac:dyDescent="0.35">
      <c r="A49">
        <v>1195</v>
      </c>
      <c r="B49" t="s">
        <v>2692</v>
      </c>
      <c r="C49" t="s">
        <v>41</v>
      </c>
      <c r="D49" t="s">
        <v>36</v>
      </c>
      <c r="E49" t="s">
        <v>14</v>
      </c>
      <c r="F49" t="s">
        <v>37</v>
      </c>
      <c r="G49" t="s">
        <v>2693</v>
      </c>
      <c r="H49">
        <v>71896</v>
      </c>
      <c r="I49">
        <v>133164</v>
      </c>
      <c r="J49">
        <f t="shared" si="0"/>
        <v>102530</v>
      </c>
      <c r="K49" s="1">
        <v>45318</v>
      </c>
      <c r="L49" t="s">
        <v>14</v>
      </c>
      <c r="M49" t="s">
        <v>129</v>
      </c>
      <c r="O49" s="3">
        <v>45318</v>
      </c>
      <c r="P49">
        <v>27</v>
      </c>
      <c r="Q49">
        <v>1</v>
      </c>
      <c r="R49">
        <v>2024</v>
      </c>
      <c r="S49" t="str">
        <f t="shared" si="1"/>
        <v>January</v>
      </c>
    </row>
    <row r="50" spans="1:19" x14ac:dyDescent="0.35">
      <c r="A50">
        <v>779</v>
      </c>
      <c r="B50" t="s">
        <v>1821</v>
      </c>
      <c r="C50" t="s">
        <v>20</v>
      </c>
      <c r="D50" t="s">
        <v>136</v>
      </c>
      <c r="E50" t="s">
        <v>14</v>
      </c>
      <c r="F50" t="s">
        <v>37</v>
      </c>
      <c r="G50" t="s">
        <v>1822</v>
      </c>
      <c r="H50">
        <v>79563</v>
      </c>
      <c r="I50">
        <v>160638</v>
      </c>
      <c r="J50">
        <f t="shared" si="0"/>
        <v>120100.5</v>
      </c>
      <c r="K50" s="1">
        <v>45312</v>
      </c>
      <c r="L50" t="s">
        <v>70</v>
      </c>
      <c r="M50" t="s">
        <v>91</v>
      </c>
      <c r="O50" s="3">
        <v>45312</v>
      </c>
      <c r="P50">
        <v>21</v>
      </c>
      <c r="Q50">
        <v>1</v>
      </c>
      <c r="R50">
        <v>2024</v>
      </c>
      <c r="S50" t="str">
        <f t="shared" si="1"/>
        <v>January</v>
      </c>
    </row>
    <row r="51" spans="1:19" x14ac:dyDescent="0.35">
      <c r="A51">
        <v>536</v>
      </c>
      <c r="B51" t="s">
        <v>1295</v>
      </c>
      <c r="C51" t="s">
        <v>12</v>
      </c>
      <c r="D51" t="s">
        <v>55</v>
      </c>
      <c r="E51" t="s">
        <v>27</v>
      </c>
      <c r="F51" t="s">
        <v>37</v>
      </c>
      <c r="G51" t="s">
        <v>1296</v>
      </c>
      <c r="H51">
        <v>65172</v>
      </c>
      <c r="I51">
        <v>119584</v>
      </c>
      <c r="J51">
        <f t="shared" si="0"/>
        <v>92378</v>
      </c>
      <c r="K51" s="1">
        <v>45313</v>
      </c>
      <c r="L51" t="s">
        <v>14</v>
      </c>
      <c r="M51" t="s">
        <v>91</v>
      </c>
      <c r="O51" s="3">
        <v>45313</v>
      </c>
      <c r="P51">
        <v>22</v>
      </c>
      <c r="Q51">
        <v>1</v>
      </c>
      <c r="R51">
        <v>2024</v>
      </c>
      <c r="S51" t="str">
        <f t="shared" si="1"/>
        <v>January</v>
      </c>
    </row>
    <row r="52" spans="1:19" x14ac:dyDescent="0.35">
      <c r="A52">
        <v>998</v>
      </c>
      <c r="B52" t="s">
        <v>1295</v>
      </c>
      <c r="C52" t="s">
        <v>20</v>
      </c>
      <c r="D52" t="s">
        <v>55</v>
      </c>
      <c r="E52" t="s">
        <v>22</v>
      </c>
      <c r="F52" t="s">
        <v>15</v>
      </c>
      <c r="G52" t="s">
        <v>2280</v>
      </c>
      <c r="H52">
        <v>141251</v>
      </c>
      <c r="I52">
        <v>152764</v>
      </c>
      <c r="J52">
        <f t="shared" si="0"/>
        <v>147007.5</v>
      </c>
      <c r="K52" s="1">
        <v>45360</v>
      </c>
      <c r="L52" t="s">
        <v>14</v>
      </c>
      <c r="M52" t="s">
        <v>18</v>
      </c>
      <c r="O52" s="3">
        <v>45360</v>
      </c>
      <c r="P52">
        <v>9</v>
      </c>
      <c r="Q52">
        <v>3</v>
      </c>
      <c r="R52">
        <v>2024</v>
      </c>
      <c r="S52" t="str">
        <f t="shared" si="1"/>
        <v>March</v>
      </c>
    </row>
    <row r="53" spans="1:19" x14ac:dyDescent="0.35">
      <c r="A53">
        <v>880</v>
      </c>
      <c r="B53" t="s">
        <v>2026</v>
      </c>
      <c r="C53" t="s">
        <v>41</v>
      </c>
      <c r="D53" t="s">
        <v>31</v>
      </c>
      <c r="E53" t="s">
        <v>14</v>
      </c>
      <c r="F53" t="s">
        <v>15</v>
      </c>
      <c r="G53" t="s">
        <v>2027</v>
      </c>
      <c r="H53">
        <v>58910</v>
      </c>
      <c r="I53">
        <v>129962</v>
      </c>
      <c r="J53">
        <f t="shared" si="0"/>
        <v>94436</v>
      </c>
      <c r="K53" s="1">
        <v>45472</v>
      </c>
      <c r="L53" t="s">
        <v>17</v>
      </c>
      <c r="M53" t="s">
        <v>18</v>
      </c>
      <c r="O53" s="3">
        <v>45472</v>
      </c>
      <c r="P53">
        <v>29</v>
      </c>
      <c r="Q53">
        <v>6</v>
      </c>
      <c r="R53">
        <v>2024</v>
      </c>
      <c r="S53" t="str">
        <f t="shared" si="1"/>
        <v>June</v>
      </c>
    </row>
    <row r="54" spans="1:19" x14ac:dyDescent="0.35">
      <c r="A54">
        <v>1009</v>
      </c>
      <c r="B54" t="s">
        <v>2026</v>
      </c>
      <c r="C54" t="s">
        <v>73</v>
      </c>
      <c r="D54" t="s">
        <v>55</v>
      </c>
      <c r="E54" t="s">
        <v>27</v>
      </c>
      <c r="F54" t="s">
        <v>37</v>
      </c>
      <c r="G54" t="s">
        <v>2303</v>
      </c>
      <c r="H54">
        <v>141946</v>
      </c>
      <c r="I54">
        <v>171941</v>
      </c>
      <c r="J54">
        <f t="shared" si="0"/>
        <v>156943.5</v>
      </c>
      <c r="K54" s="1">
        <v>45733</v>
      </c>
      <c r="L54" t="s">
        <v>70</v>
      </c>
      <c r="M54" t="s">
        <v>102</v>
      </c>
      <c r="O54" s="3">
        <v>45733</v>
      </c>
      <c r="P54">
        <v>17</v>
      </c>
      <c r="Q54">
        <v>3</v>
      </c>
      <c r="R54">
        <v>2025</v>
      </c>
      <c r="S54" t="str">
        <f t="shared" si="1"/>
        <v>March</v>
      </c>
    </row>
    <row r="55" spans="1:19" x14ac:dyDescent="0.35">
      <c r="A55">
        <v>1280</v>
      </c>
      <c r="B55" t="s">
        <v>2026</v>
      </c>
      <c r="C55" t="s">
        <v>46</v>
      </c>
      <c r="D55" t="s">
        <v>68</v>
      </c>
      <c r="E55" t="s">
        <v>27</v>
      </c>
      <c r="F55" t="s">
        <v>51</v>
      </c>
      <c r="G55" t="s">
        <v>2860</v>
      </c>
      <c r="H55">
        <v>130633</v>
      </c>
      <c r="I55">
        <v>195258</v>
      </c>
      <c r="J55">
        <f t="shared" si="0"/>
        <v>162945.5</v>
      </c>
      <c r="K55" s="1">
        <v>45708</v>
      </c>
      <c r="L55" t="s">
        <v>14</v>
      </c>
      <c r="M55" t="s">
        <v>102</v>
      </c>
      <c r="O55" s="3">
        <v>45708</v>
      </c>
      <c r="P55">
        <v>20</v>
      </c>
      <c r="Q55">
        <v>2</v>
      </c>
      <c r="R55">
        <v>2025</v>
      </c>
      <c r="S55" t="str">
        <f t="shared" si="1"/>
        <v>February</v>
      </c>
    </row>
    <row r="56" spans="1:19" x14ac:dyDescent="0.35">
      <c r="A56">
        <v>412</v>
      </c>
      <c r="B56" t="s">
        <v>1028</v>
      </c>
      <c r="C56" t="s">
        <v>46</v>
      </c>
      <c r="D56" t="s">
        <v>136</v>
      </c>
      <c r="E56" t="s">
        <v>27</v>
      </c>
      <c r="F56" t="s">
        <v>15</v>
      </c>
      <c r="G56" t="s">
        <v>1029</v>
      </c>
      <c r="H56">
        <v>54169</v>
      </c>
      <c r="I56">
        <v>136576</v>
      </c>
      <c r="J56">
        <f t="shared" si="0"/>
        <v>95372.5</v>
      </c>
      <c r="K56" s="1">
        <v>45836</v>
      </c>
      <c r="L56" t="s">
        <v>70</v>
      </c>
      <c r="M56" t="s">
        <v>1030</v>
      </c>
      <c r="O56" s="3">
        <v>45836</v>
      </c>
      <c r="P56">
        <v>28</v>
      </c>
      <c r="Q56">
        <v>6</v>
      </c>
      <c r="R56">
        <v>2025</v>
      </c>
      <c r="S56" t="str">
        <f t="shared" si="1"/>
        <v>June</v>
      </c>
    </row>
    <row r="57" spans="1:19" x14ac:dyDescent="0.35">
      <c r="A57">
        <v>1201</v>
      </c>
      <c r="B57" t="s">
        <v>2704</v>
      </c>
      <c r="C57" t="s">
        <v>73</v>
      </c>
      <c r="D57" t="s">
        <v>26</v>
      </c>
      <c r="E57" t="s">
        <v>27</v>
      </c>
      <c r="F57" t="s">
        <v>15</v>
      </c>
      <c r="G57" t="s">
        <v>2705</v>
      </c>
      <c r="H57">
        <v>136800</v>
      </c>
      <c r="I57">
        <v>229914</v>
      </c>
      <c r="J57">
        <f t="shared" si="0"/>
        <v>183357</v>
      </c>
      <c r="K57" s="1">
        <v>45556</v>
      </c>
      <c r="L57" t="s">
        <v>14</v>
      </c>
      <c r="M57" t="s">
        <v>129</v>
      </c>
      <c r="O57" s="3">
        <v>45556</v>
      </c>
      <c r="P57">
        <v>21</v>
      </c>
      <c r="Q57">
        <v>9</v>
      </c>
      <c r="R57">
        <v>2024</v>
      </c>
      <c r="S57" t="str">
        <f t="shared" si="1"/>
        <v>September</v>
      </c>
    </row>
    <row r="58" spans="1:19" x14ac:dyDescent="0.35">
      <c r="A58">
        <v>933</v>
      </c>
      <c r="B58" t="s">
        <v>2139</v>
      </c>
      <c r="C58" t="s">
        <v>41</v>
      </c>
      <c r="D58" t="s">
        <v>13</v>
      </c>
      <c r="E58" t="s">
        <v>22</v>
      </c>
      <c r="F58" t="s">
        <v>42</v>
      </c>
      <c r="G58" t="s">
        <v>2140</v>
      </c>
      <c r="H58">
        <v>144347</v>
      </c>
      <c r="I58">
        <v>187223</v>
      </c>
      <c r="J58">
        <f t="shared" si="0"/>
        <v>165785</v>
      </c>
      <c r="K58" s="1">
        <v>45536</v>
      </c>
      <c r="L58" t="s">
        <v>14</v>
      </c>
      <c r="M58" t="s">
        <v>78</v>
      </c>
      <c r="O58" s="3">
        <v>45536</v>
      </c>
      <c r="P58">
        <v>1</v>
      </c>
      <c r="Q58">
        <v>9</v>
      </c>
      <c r="R58">
        <v>2024</v>
      </c>
      <c r="S58" t="str">
        <f t="shared" si="1"/>
        <v>September</v>
      </c>
    </row>
    <row r="59" spans="1:19" x14ac:dyDescent="0.35">
      <c r="A59">
        <v>1379</v>
      </c>
      <c r="B59" t="s">
        <v>3056</v>
      </c>
      <c r="C59" t="s">
        <v>12</v>
      </c>
      <c r="D59" t="s">
        <v>26</v>
      </c>
      <c r="E59" t="s">
        <v>14</v>
      </c>
      <c r="F59" t="s">
        <v>42</v>
      </c>
      <c r="G59" t="s">
        <v>3057</v>
      </c>
      <c r="H59">
        <v>88549</v>
      </c>
      <c r="I59">
        <v>108694</v>
      </c>
      <c r="J59">
        <f t="shared" si="0"/>
        <v>98621.5</v>
      </c>
      <c r="K59" s="1">
        <v>45497</v>
      </c>
      <c r="L59" t="s">
        <v>17</v>
      </c>
      <c r="M59" t="s">
        <v>129</v>
      </c>
      <c r="O59" s="3">
        <v>45497</v>
      </c>
      <c r="P59">
        <v>24</v>
      </c>
      <c r="Q59">
        <v>7</v>
      </c>
      <c r="R59">
        <v>2024</v>
      </c>
      <c r="S59" t="str">
        <f t="shared" si="1"/>
        <v>July</v>
      </c>
    </row>
    <row r="60" spans="1:19" x14ac:dyDescent="0.35">
      <c r="A60">
        <v>729</v>
      </c>
      <c r="B60" t="s">
        <v>1717</v>
      </c>
      <c r="C60" t="s">
        <v>46</v>
      </c>
      <c r="D60" t="s">
        <v>68</v>
      </c>
      <c r="E60" t="s">
        <v>14</v>
      </c>
      <c r="F60" t="s">
        <v>42</v>
      </c>
      <c r="G60" t="s">
        <v>1718</v>
      </c>
      <c r="H60">
        <v>58935</v>
      </c>
      <c r="I60">
        <v>111154</v>
      </c>
      <c r="J60">
        <f t="shared" si="0"/>
        <v>85044.5</v>
      </c>
      <c r="K60" s="1">
        <v>45911</v>
      </c>
      <c r="L60" t="s">
        <v>14</v>
      </c>
      <c r="M60" t="s">
        <v>1719</v>
      </c>
      <c r="O60" s="3">
        <v>45911</v>
      </c>
      <c r="P60">
        <v>11</v>
      </c>
      <c r="Q60">
        <v>9</v>
      </c>
      <c r="R60">
        <v>2025</v>
      </c>
      <c r="S60" t="str">
        <f t="shared" si="1"/>
        <v>September</v>
      </c>
    </row>
    <row r="61" spans="1:19" x14ac:dyDescent="0.35">
      <c r="A61">
        <v>1662</v>
      </c>
      <c r="B61" t="s">
        <v>3627</v>
      </c>
      <c r="C61" t="s">
        <v>12</v>
      </c>
      <c r="D61" t="s">
        <v>36</v>
      </c>
      <c r="E61" t="s">
        <v>14</v>
      </c>
      <c r="F61" t="s">
        <v>42</v>
      </c>
      <c r="G61" t="s">
        <v>3628</v>
      </c>
      <c r="H61">
        <v>76395</v>
      </c>
      <c r="I61">
        <v>94209</v>
      </c>
      <c r="J61">
        <f t="shared" si="0"/>
        <v>85302</v>
      </c>
      <c r="K61" s="1">
        <v>45268</v>
      </c>
      <c r="L61" t="s">
        <v>17</v>
      </c>
      <c r="M61" t="s">
        <v>145</v>
      </c>
      <c r="O61" s="3">
        <v>45268</v>
      </c>
      <c r="P61">
        <v>8</v>
      </c>
      <c r="Q61">
        <v>12</v>
      </c>
      <c r="R61">
        <v>2023</v>
      </c>
      <c r="S61" t="str">
        <f t="shared" si="1"/>
        <v>December</v>
      </c>
    </row>
    <row r="62" spans="1:19" x14ac:dyDescent="0.35">
      <c r="A62">
        <v>275</v>
      </c>
      <c r="B62" t="s">
        <v>712</v>
      </c>
      <c r="C62" t="s">
        <v>50</v>
      </c>
      <c r="D62" t="s">
        <v>136</v>
      </c>
      <c r="E62" t="s">
        <v>14</v>
      </c>
      <c r="F62" t="s">
        <v>37</v>
      </c>
      <c r="G62" t="s">
        <v>713</v>
      </c>
      <c r="H62">
        <v>92739</v>
      </c>
      <c r="I62">
        <v>133823</v>
      </c>
      <c r="J62">
        <f t="shared" si="0"/>
        <v>113281</v>
      </c>
      <c r="K62" s="1">
        <v>45757</v>
      </c>
      <c r="L62" t="s">
        <v>14</v>
      </c>
      <c r="M62" t="s">
        <v>714</v>
      </c>
      <c r="O62" s="3">
        <v>45757</v>
      </c>
      <c r="P62">
        <v>10</v>
      </c>
      <c r="Q62">
        <v>4</v>
      </c>
      <c r="R62">
        <v>2025</v>
      </c>
      <c r="S62" t="str">
        <f t="shared" si="1"/>
        <v>April</v>
      </c>
    </row>
    <row r="63" spans="1:19" x14ac:dyDescent="0.35">
      <c r="A63">
        <v>126</v>
      </c>
      <c r="B63" t="s">
        <v>365</v>
      </c>
      <c r="C63" t="s">
        <v>20</v>
      </c>
      <c r="D63" t="s">
        <v>21</v>
      </c>
      <c r="E63" t="s">
        <v>22</v>
      </c>
      <c r="F63" t="s">
        <v>42</v>
      </c>
      <c r="G63" t="s">
        <v>366</v>
      </c>
      <c r="H63">
        <v>114132</v>
      </c>
      <c r="I63">
        <v>129565</v>
      </c>
      <c r="J63">
        <f t="shared" si="0"/>
        <v>121848.5</v>
      </c>
      <c r="K63" s="1">
        <v>45754</v>
      </c>
      <c r="L63" t="s">
        <v>17</v>
      </c>
      <c r="M63" t="s">
        <v>129</v>
      </c>
      <c r="O63" s="3">
        <v>45754</v>
      </c>
      <c r="P63">
        <v>7</v>
      </c>
      <c r="Q63">
        <v>4</v>
      </c>
      <c r="R63">
        <v>2025</v>
      </c>
      <c r="S63" t="str">
        <f t="shared" si="1"/>
        <v>April</v>
      </c>
    </row>
    <row r="64" spans="1:19" x14ac:dyDescent="0.35">
      <c r="A64">
        <v>794</v>
      </c>
      <c r="B64" t="s">
        <v>1851</v>
      </c>
      <c r="C64" t="s">
        <v>50</v>
      </c>
      <c r="D64" t="s">
        <v>136</v>
      </c>
      <c r="E64" t="s">
        <v>27</v>
      </c>
      <c r="F64" t="s">
        <v>51</v>
      </c>
      <c r="G64" t="s">
        <v>1852</v>
      </c>
      <c r="H64">
        <v>112925</v>
      </c>
      <c r="I64">
        <v>176100</v>
      </c>
      <c r="J64">
        <f t="shared" si="0"/>
        <v>144512.5</v>
      </c>
      <c r="K64" s="1">
        <v>45584</v>
      </c>
      <c r="L64" t="s">
        <v>70</v>
      </c>
      <c r="M64" t="s">
        <v>1840</v>
      </c>
      <c r="O64" s="3">
        <v>45584</v>
      </c>
      <c r="P64">
        <v>19</v>
      </c>
      <c r="Q64">
        <v>10</v>
      </c>
      <c r="R64">
        <v>2024</v>
      </c>
      <c r="S64" t="str">
        <f t="shared" si="1"/>
        <v>October</v>
      </c>
    </row>
    <row r="65" spans="1:19" x14ac:dyDescent="0.35">
      <c r="A65">
        <v>243</v>
      </c>
      <c r="B65" t="s">
        <v>641</v>
      </c>
      <c r="C65" t="s">
        <v>41</v>
      </c>
      <c r="D65" t="s">
        <v>21</v>
      </c>
      <c r="E65" t="s">
        <v>27</v>
      </c>
      <c r="F65" t="s">
        <v>51</v>
      </c>
      <c r="G65" t="s">
        <v>642</v>
      </c>
      <c r="H65">
        <v>70448</v>
      </c>
      <c r="I65">
        <v>88238</v>
      </c>
      <c r="J65">
        <f t="shared" si="0"/>
        <v>79343</v>
      </c>
      <c r="K65" s="1">
        <v>45417</v>
      </c>
      <c r="L65" t="s">
        <v>70</v>
      </c>
      <c r="M65" t="s">
        <v>643</v>
      </c>
      <c r="O65" s="3">
        <v>45417</v>
      </c>
      <c r="P65">
        <v>5</v>
      </c>
      <c r="Q65">
        <v>5</v>
      </c>
      <c r="R65">
        <v>2024</v>
      </c>
      <c r="S65" t="str">
        <f t="shared" si="1"/>
        <v>May</v>
      </c>
    </row>
    <row r="66" spans="1:19" x14ac:dyDescent="0.35">
      <c r="A66">
        <v>1659</v>
      </c>
      <c r="B66" t="s">
        <v>3622</v>
      </c>
      <c r="C66" t="s">
        <v>12</v>
      </c>
      <c r="D66" t="s">
        <v>13</v>
      </c>
      <c r="E66" t="s">
        <v>14</v>
      </c>
      <c r="F66" t="s">
        <v>51</v>
      </c>
      <c r="G66" t="s">
        <v>3623</v>
      </c>
      <c r="H66">
        <v>140982</v>
      </c>
      <c r="I66">
        <v>222224</v>
      </c>
      <c r="J66">
        <f t="shared" ref="J66:J129" si="2">(H66+I66)/2</f>
        <v>181603</v>
      </c>
      <c r="K66" s="1">
        <v>45526</v>
      </c>
      <c r="L66" t="s">
        <v>17</v>
      </c>
      <c r="M66" t="s">
        <v>123</v>
      </c>
      <c r="O66" s="3">
        <v>45526</v>
      </c>
      <c r="P66">
        <v>22</v>
      </c>
      <c r="Q66">
        <v>8</v>
      </c>
      <c r="R66">
        <v>2024</v>
      </c>
      <c r="S66" t="str">
        <f t="shared" ref="S66:S129" si="3">TEXT(DATE(2024,Q66,1),"mmmm")</f>
        <v>August</v>
      </c>
    </row>
    <row r="67" spans="1:19" x14ac:dyDescent="0.35">
      <c r="A67">
        <v>504</v>
      </c>
      <c r="B67" t="s">
        <v>1225</v>
      </c>
      <c r="C67" t="s">
        <v>20</v>
      </c>
      <c r="D67" t="s">
        <v>68</v>
      </c>
      <c r="E67" t="s">
        <v>14</v>
      </c>
      <c r="F67" t="s">
        <v>37</v>
      </c>
      <c r="G67" t="s">
        <v>1226</v>
      </c>
      <c r="H67">
        <v>147083</v>
      </c>
      <c r="I67">
        <v>198629</v>
      </c>
      <c r="J67">
        <f t="shared" si="2"/>
        <v>172856</v>
      </c>
      <c r="K67" s="1">
        <v>45764</v>
      </c>
      <c r="L67" t="s">
        <v>17</v>
      </c>
      <c r="M67" t="s">
        <v>129</v>
      </c>
      <c r="O67" s="3">
        <v>45764</v>
      </c>
      <c r="P67">
        <v>17</v>
      </c>
      <c r="Q67">
        <v>4</v>
      </c>
      <c r="R67">
        <v>2025</v>
      </c>
      <c r="S67" t="str">
        <f t="shared" si="3"/>
        <v>April</v>
      </c>
    </row>
    <row r="68" spans="1:19" x14ac:dyDescent="0.35">
      <c r="A68">
        <v>345</v>
      </c>
      <c r="B68" t="s">
        <v>875</v>
      </c>
      <c r="C68" t="s">
        <v>41</v>
      </c>
      <c r="D68" t="s">
        <v>13</v>
      </c>
      <c r="E68" t="s">
        <v>14</v>
      </c>
      <c r="F68" t="s">
        <v>51</v>
      </c>
      <c r="G68" t="s">
        <v>876</v>
      </c>
      <c r="H68">
        <v>120234</v>
      </c>
      <c r="I68">
        <v>139093</v>
      </c>
      <c r="J68">
        <f t="shared" si="2"/>
        <v>129663.5</v>
      </c>
      <c r="K68" s="1">
        <v>45452</v>
      </c>
      <c r="L68" t="s">
        <v>70</v>
      </c>
      <c r="M68" t="s">
        <v>422</v>
      </c>
      <c r="O68" s="3">
        <v>45452</v>
      </c>
      <c r="P68">
        <v>9</v>
      </c>
      <c r="Q68">
        <v>6</v>
      </c>
      <c r="R68">
        <v>2024</v>
      </c>
      <c r="S68" t="str">
        <f t="shared" si="3"/>
        <v>June</v>
      </c>
    </row>
    <row r="69" spans="1:19" x14ac:dyDescent="0.35">
      <c r="A69">
        <v>321</v>
      </c>
      <c r="B69" t="s">
        <v>819</v>
      </c>
      <c r="C69" t="s">
        <v>46</v>
      </c>
      <c r="D69" t="s">
        <v>136</v>
      </c>
      <c r="E69" t="s">
        <v>22</v>
      </c>
      <c r="F69" t="s">
        <v>15</v>
      </c>
      <c r="G69" t="s">
        <v>820</v>
      </c>
      <c r="H69">
        <v>105292</v>
      </c>
      <c r="I69">
        <v>172671</v>
      </c>
      <c r="J69">
        <f t="shared" si="2"/>
        <v>138981.5</v>
      </c>
      <c r="K69" s="1">
        <v>45557</v>
      </c>
      <c r="L69" t="s">
        <v>17</v>
      </c>
      <c r="M69" t="s">
        <v>821</v>
      </c>
      <c r="O69" s="3">
        <v>45557</v>
      </c>
      <c r="P69">
        <v>22</v>
      </c>
      <c r="Q69">
        <v>9</v>
      </c>
      <c r="R69">
        <v>2024</v>
      </c>
      <c r="S69" t="str">
        <f t="shared" si="3"/>
        <v>September</v>
      </c>
    </row>
    <row r="70" spans="1:19" x14ac:dyDescent="0.35">
      <c r="A70">
        <v>1099</v>
      </c>
      <c r="B70" t="s">
        <v>2490</v>
      </c>
      <c r="C70" t="s">
        <v>20</v>
      </c>
      <c r="D70" t="s">
        <v>31</v>
      </c>
      <c r="E70" t="s">
        <v>27</v>
      </c>
      <c r="F70" t="s">
        <v>42</v>
      </c>
      <c r="G70" t="s">
        <v>2491</v>
      </c>
      <c r="H70">
        <v>102033</v>
      </c>
      <c r="I70">
        <v>129786</v>
      </c>
      <c r="J70">
        <f t="shared" si="2"/>
        <v>115909.5</v>
      </c>
      <c r="K70" s="1">
        <v>45551</v>
      </c>
      <c r="L70" t="s">
        <v>14</v>
      </c>
      <c r="M70" t="s">
        <v>102</v>
      </c>
      <c r="O70" s="3">
        <v>45551</v>
      </c>
      <c r="P70">
        <v>16</v>
      </c>
      <c r="Q70">
        <v>9</v>
      </c>
      <c r="R70">
        <v>2024</v>
      </c>
      <c r="S70" t="str">
        <f t="shared" si="3"/>
        <v>September</v>
      </c>
    </row>
    <row r="71" spans="1:19" x14ac:dyDescent="0.35">
      <c r="A71">
        <v>955</v>
      </c>
      <c r="B71" t="s">
        <v>2186</v>
      </c>
      <c r="C71" t="s">
        <v>12</v>
      </c>
      <c r="D71" t="s">
        <v>136</v>
      </c>
      <c r="E71" t="s">
        <v>14</v>
      </c>
      <c r="F71" t="s">
        <v>37</v>
      </c>
      <c r="G71" t="s">
        <v>2187</v>
      </c>
      <c r="H71">
        <v>104664</v>
      </c>
      <c r="I71">
        <v>167187</v>
      </c>
      <c r="J71">
        <f t="shared" si="2"/>
        <v>135925.5</v>
      </c>
      <c r="K71" s="1">
        <v>45514</v>
      </c>
      <c r="L71" t="s">
        <v>70</v>
      </c>
      <c r="M71" t="s">
        <v>115</v>
      </c>
      <c r="O71" s="3">
        <v>45514</v>
      </c>
      <c r="P71">
        <v>10</v>
      </c>
      <c r="Q71">
        <v>8</v>
      </c>
      <c r="R71">
        <v>2024</v>
      </c>
      <c r="S71" t="str">
        <f t="shared" si="3"/>
        <v>August</v>
      </c>
    </row>
    <row r="72" spans="1:19" x14ac:dyDescent="0.35">
      <c r="A72">
        <v>1807</v>
      </c>
      <c r="B72" t="s">
        <v>3914</v>
      </c>
      <c r="C72" t="s">
        <v>50</v>
      </c>
      <c r="D72" t="s">
        <v>26</v>
      </c>
      <c r="E72" t="s">
        <v>27</v>
      </c>
      <c r="F72" t="s">
        <v>15</v>
      </c>
      <c r="G72" t="s">
        <v>3915</v>
      </c>
      <c r="H72">
        <v>111030</v>
      </c>
      <c r="I72">
        <v>208765</v>
      </c>
      <c r="J72">
        <f t="shared" si="2"/>
        <v>159897.5</v>
      </c>
      <c r="K72" s="1">
        <v>45433</v>
      </c>
      <c r="L72" t="s">
        <v>14</v>
      </c>
      <c r="M72" t="s">
        <v>53</v>
      </c>
      <c r="O72" s="3">
        <v>45433</v>
      </c>
      <c r="P72">
        <v>21</v>
      </c>
      <c r="Q72">
        <v>5</v>
      </c>
      <c r="R72">
        <v>2024</v>
      </c>
      <c r="S72" t="str">
        <f t="shared" si="3"/>
        <v>May</v>
      </c>
    </row>
    <row r="73" spans="1:19" x14ac:dyDescent="0.35">
      <c r="A73">
        <v>992</v>
      </c>
      <c r="B73" t="s">
        <v>2265</v>
      </c>
      <c r="C73" t="s">
        <v>12</v>
      </c>
      <c r="D73" t="s">
        <v>26</v>
      </c>
      <c r="E73" t="s">
        <v>22</v>
      </c>
      <c r="F73" t="s">
        <v>42</v>
      </c>
      <c r="G73" t="s">
        <v>2266</v>
      </c>
      <c r="H73">
        <v>44707</v>
      </c>
      <c r="I73">
        <v>105567</v>
      </c>
      <c r="J73">
        <f t="shared" si="2"/>
        <v>75137</v>
      </c>
      <c r="K73" s="1">
        <v>45913</v>
      </c>
      <c r="L73" t="s">
        <v>70</v>
      </c>
      <c r="M73" t="s">
        <v>705</v>
      </c>
      <c r="O73" s="3">
        <v>45913</v>
      </c>
      <c r="P73">
        <v>13</v>
      </c>
      <c r="Q73">
        <v>9</v>
      </c>
      <c r="R73">
        <v>2025</v>
      </c>
      <c r="S73" t="str">
        <f t="shared" si="3"/>
        <v>September</v>
      </c>
    </row>
    <row r="74" spans="1:19" x14ac:dyDescent="0.35">
      <c r="A74">
        <v>295</v>
      </c>
      <c r="B74" t="s">
        <v>758</v>
      </c>
      <c r="C74" t="s">
        <v>12</v>
      </c>
      <c r="D74" t="s">
        <v>26</v>
      </c>
      <c r="E74" t="s">
        <v>22</v>
      </c>
      <c r="F74" t="s">
        <v>15</v>
      </c>
      <c r="G74" t="s">
        <v>759</v>
      </c>
      <c r="H74">
        <v>64779</v>
      </c>
      <c r="I74">
        <v>145970</v>
      </c>
      <c r="J74">
        <f t="shared" si="2"/>
        <v>105374.5</v>
      </c>
      <c r="K74" s="1">
        <v>45402</v>
      </c>
      <c r="L74" t="s">
        <v>70</v>
      </c>
      <c r="M74" t="s">
        <v>158</v>
      </c>
      <c r="O74" s="3">
        <v>45402</v>
      </c>
      <c r="P74">
        <v>20</v>
      </c>
      <c r="Q74">
        <v>4</v>
      </c>
      <c r="R74">
        <v>2024</v>
      </c>
      <c r="S74" t="str">
        <f t="shared" si="3"/>
        <v>April</v>
      </c>
    </row>
    <row r="75" spans="1:19" x14ac:dyDescent="0.35">
      <c r="A75">
        <v>606</v>
      </c>
      <c r="B75" t="s">
        <v>1448</v>
      </c>
      <c r="C75" t="s">
        <v>73</v>
      </c>
      <c r="D75" t="s">
        <v>55</v>
      </c>
      <c r="E75" t="s">
        <v>22</v>
      </c>
      <c r="F75" t="s">
        <v>42</v>
      </c>
      <c r="G75" t="s">
        <v>1449</v>
      </c>
      <c r="H75">
        <v>61213</v>
      </c>
      <c r="I75">
        <v>148219</v>
      </c>
      <c r="J75">
        <f t="shared" si="2"/>
        <v>104716</v>
      </c>
      <c r="K75" s="1">
        <v>45733</v>
      </c>
      <c r="L75" t="s">
        <v>14</v>
      </c>
      <c r="M75" t="s">
        <v>233</v>
      </c>
      <c r="O75" s="3">
        <v>45733</v>
      </c>
      <c r="P75">
        <v>17</v>
      </c>
      <c r="Q75">
        <v>3</v>
      </c>
      <c r="R75">
        <v>2025</v>
      </c>
      <c r="S75" t="str">
        <f t="shared" si="3"/>
        <v>March</v>
      </c>
    </row>
    <row r="76" spans="1:19" x14ac:dyDescent="0.35">
      <c r="A76">
        <v>1924</v>
      </c>
      <c r="B76" t="s">
        <v>4141</v>
      </c>
      <c r="C76" t="s">
        <v>12</v>
      </c>
      <c r="D76" t="s">
        <v>55</v>
      </c>
      <c r="E76" t="s">
        <v>27</v>
      </c>
      <c r="F76" t="s">
        <v>51</v>
      </c>
      <c r="G76" t="s">
        <v>4142</v>
      </c>
      <c r="H76">
        <v>117098</v>
      </c>
      <c r="I76">
        <v>171168</v>
      </c>
      <c r="J76">
        <f t="shared" si="2"/>
        <v>144133</v>
      </c>
      <c r="K76" s="1">
        <v>45875</v>
      </c>
      <c r="L76" t="s">
        <v>14</v>
      </c>
      <c r="M76" t="s">
        <v>528</v>
      </c>
      <c r="O76" s="3">
        <v>45875</v>
      </c>
      <c r="P76">
        <v>6</v>
      </c>
      <c r="Q76">
        <v>8</v>
      </c>
      <c r="R76">
        <v>2025</v>
      </c>
      <c r="S76" t="str">
        <f t="shared" si="3"/>
        <v>August</v>
      </c>
    </row>
    <row r="77" spans="1:19" x14ac:dyDescent="0.35">
      <c r="A77">
        <v>1770</v>
      </c>
      <c r="B77" t="s">
        <v>3839</v>
      </c>
      <c r="C77" t="s">
        <v>50</v>
      </c>
      <c r="D77" t="s">
        <v>21</v>
      </c>
      <c r="E77" t="s">
        <v>14</v>
      </c>
      <c r="F77" t="s">
        <v>37</v>
      </c>
      <c r="G77" t="s">
        <v>3840</v>
      </c>
      <c r="H77">
        <v>81177</v>
      </c>
      <c r="I77">
        <v>94986</v>
      </c>
      <c r="J77">
        <f t="shared" si="2"/>
        <v>88081.5</v>
      </c>
      <c r="K77" s="1">
        <v>45443</v>
      </c>
      <c r="L77" t="s">
        <v>17</v>
      </c>
      <c r="M77" t="s">
        <v>680</v>
      </c>
      <c r="O77" s="3">
        <v>45443</v>
      </c>
      <c r="P77">
        <v>31</v>
      </c>
      <c r="Q77">
        <v>5</v>
      </c>
      <c r="R77">
        <v>2024</v>
      </c>
      <c r="S77" t="str">
        <f t="shared" si="3"/>
        <v>May</v>
      </c>
    </row>
    <row r="78" spans="1:19" x14ac:dyDescent="0.35">
      <c r="A78">
        <v>892</v>
      </c>
      <c r="B78" t="s">
        <v>2050</v>
      </c>
      <c r="C78" t="s">
        <v>41</v>
      </c>
      <c r="D78" t="s">
        <v>55</v>
      </c>
      <c r="E78" t="s">
        <v>27</v>
      </c>
      <c r="F78" t="s">
        <v>42</v>
      </c>
      <c r="G78" t="s">
        <v>2051</v>
      </c>
      <c r="H78">
        <v>55816</v>
      </c>
      <c r="I78">
        <v>118975</v>
      </c>
      <c r="J78">
        <f t="shared" si="2"/>
        <v>87395.5</v>
      </c>
      <c r="K78" s="1">
        <v>45820</v>
      </c>
      <c r="L78" t="s">
        <v>17</v>
      </c>
      <c r="M78" t="s">
        <v>53</v>
      </c>
      <c r="O78" s="3">
        <v>45820</v>
      </c>
      <c r="P78">
        <v>12</v>
      </c>
      <c r="Q78">
        <v>6</v>
      </c>
      <c r="R78">
        <v>2025</v>
      </c>
      <c r="S78" t="str">
        <f t="shared" si="3"/>
        <v>June</v>
      </c>
    </row>
    <row r="79" spans="1:19" x14ac:dyDescent="0.35">
      <c r="A79">
        <v>157</v>
      </c>
      <c r="B79" t="s">
        <v>439</v>
      </c>
      <c r="C79" t="s">
        <v>50</v>
      </c>
      <c r="D79" t="s">
        <v>21</v>
      </c>
      <c r="E79" t="s">
        <v>14</v>
      </c>
      <c r="F79" t="s">
        <v>51</v>
      </c>
      <c r="G79" t="s">
        <v>440</v>
      </c>
      <c r="H79">
        <v>82670</v>
      </c>
      <c r="I79">
        <v>112083</v>
      </c>
      <c r="J79">
        <f t="shared" si="2"/>
        <v>97376.5</v>
      </c>
      <c r="K79" s="1">
        <v>45831</v>
      </c>
      <c r="L79" t="s">
        <v>70</v>
      </c>
      <c r="M79" t="s">
        <v>441</v>
      </c>
      <c r="O79" s="3">
        <v>45831</v>
      </c>
      <c r="P79">
        <v>23</v>
      </c>
      <c r="Q79">
        <v>6</v>
      </c>
      <c r="R79">
        <v>2025</v>
      </c>
      <c r="S79" t="str">
        <f t="shared" si="3"/>
        <v>June</v>
      </c>
    </row>
    <row r="80" spans="1:19" x14ac:dyDescent="0.35">
      <c r="A80">
        <v>1039</v>
      </c>
      <c r="B80" t="s">
        <v>2367</v>
      </c>
      <c r="C80" t="s">
        <v>20</v>
      </c>
      <c r="D80" t="s">
        <v>13</v>
      </c>
      <c r="E80" t="s">
        <v>22</v>
      </c>
      <c r="F80" t="s">
        <v>15</v>
      </c>
      <c r="G80" t="s">
        <v>2368</v>
      </c>
      <c r="H80">
        <v>83545</v>
      </c>
      <c r="I80">
        <v>139001</v>
      </c>
      <c r="J80">
        <f t="shared" si="2"/>
        <v>111273</v>
      </c>
      <c r="K80" s="1">
        <v>45542</v>
      </c>
      <c r="L80" t="s">
        <v>17</v>
      </c>
      <c r="M80" t="s">
        <v>158</v>
      </c>
      <c r="O80" s="3">
        <v>45542</v>
      </c>
      <c r="P80">
        <v>7</v>
      </c>
      <c r="Q80">
        <v>9</v>
      </c>
      <c r="R80">
        <v>2024</v>
      </c>
      <c r="S80" t="str">
        <f t="shared" si="3"/>
        <v>September</v>
      </c>
    </row>
    <row r="81" spans="1:19" x14ac:dyDescent="0.35">
      <c r="A81">
        <v>327</v>
      </c>
      <c r="B81" t="s">
        <v>834</v>
      </c>
      <c r="C81" t="s">
        <v>20</v>
      </c>
      <c r="D81" t="s">
        <v>68</v>
      </c>
      <c r="E81" t="s">
        <v>14</v>
      </c>
      <c r="F81" t="s">
        <v>51</v>
      </c>
      <c r="G81" t="s">
        <v>835</v>
      </c>
      <c r="H81">
        <v>146948</v>
      </c>
      <c r="I81">
        <v>163508</v>
      </c>
      <c r="J81">
        <f t="shared" si="2"/>
        <v>155228</v>
      </c>
      <c r="K81" s="1">
        <v>45503</v>
      </c>
      <c r="L81" t="s">
        <v>14</v>
      </c>
      <c r="M81" t="s">
        <v>158</v>
      </c>
      <c r="O81" s="3">
        <v>45503</v>
      </c>
      <c r="P81">
        <v>30</v>
      </c>
      <c r="Q81">
        <v>7</v>
      </c>
      <c r="R81">
        <v>2024</v>
      </c>
      <c r="S81" t="str">
        <f t="shared" si="3"/>
        <v>July</v>
      </c>
    </row>
    <row r="82" spans="1:19" x14ac:dyDescent="0.35">
      <c r="A82">
        <v>1824</v>
      </c>
      <c r="B82" t="s">
        <v>3945</v>
      </c>
      <c r="C82" t="s">
        <v>35</v>
      </c>
      <c r="D82" t="s">
        <v>13</v>
      </c>
      <c r="E82" t="s">
        <v>27</v>
      </c>
      <c r="F82" t="s">
        <v>15</v>
      </c>
      <c r="G82" t="s">
        <v>3946</v>
      </c>
      <c r="H82">
        <v>65884</v>
      </c>
      <c r="I82">
        <v>114586</v>
      </c>
      <c r="J82">
        <f t="shared" si="2"/>
        <v>90235</v>
      </c>
      <c r="K82" s="1">
        <v>45191</v>
      </c>
      <c r="L82" t="s">
        <v>70</v>
      </c>
      <c r="M82" t="s">
        <v>71</v>
      </c>
      <c r="O82" s="3">
        <v>45191</v>
      </c>
      <c r="P82">
        <v>22</v>
      </c>
      <c r="Q82">
        <v>9</v>
      </c>
      <c r="R82">
        <v>2023</v>
      </c>
      <c r="S82" t="str">
        <f t="shared" si="3"/>
        <v>September</v>
      </c>
    </row>
    <row r="83" spans="1:19" x14ac:dyDescent="0.35">
      <c r="A83">
        <v>588</v>
      </c>
      <c r="B83" t="s">
        <v>1408</v>
      </c>
      <c r="C83" t="s">
        <v>73</v>
      </c>
      <c r="D83" t="s">
        <v>68</v>
      </c>
      <c r="E83" t="s">
        <v>22</v>
      </c>
      <c r="F83" t="s">
        <v>42</v>
      </c>
      <c r="G83" t="s">
        <v>1409</v>
      </c>
      <c r="H83">
        <v>96083</v>
      </c>
      <c r="I83">
        <v>149737</v>
      </c>
      <c r="J83">
        <f t="shared" si="2"/>
        <v>122910</v>
      </c>
      <c r="K83" s="1">
        <v>45428</v>
      </c>
      <c r="L83" t="s">
        <v>14</v>
      </c>
      <c r="M83" t="s">
        <v>164</v>
      </c>
      <c r="O83" s="3">
        <v>45428</v>
      </c>
      <c r="P83">
        <v>16</v>
      </c>
      <c r="Q83">
        <v>5</v>
      </c>
      <c r="R83">
        <v>2024</v>
      </c>
      <c r="S83" t="str">
        <f t="shared" si="3"/>
        <v>May</v>
      </c>
    </row>
    <row r="84" spans="1:19" x14ac:dyDescent="0.35">
      <c r="A84">
        <v>1419</v>
      </c>
      <c r="B84" t="s">
        <v>3137</v>
      </c>
      <c r="C84" t="s">
        <v>50</v>
      </c>
      <c r="D84" t="s">
        <v>36</v>
      </c>
      <c r="E84" t="s">
        <v>27</v>
      </c>
      <c r="F84" t="s">
        <v>37</v>
      </c>
      <c r="G84" t="s">
        <v>3138</v>
      </c>
      <c r="H84">
        <v>83012</v>
      </c>
      <c r="I84">
        <v>128069</v>
      </c>
      <c r="J84">
        <f t="shared" si="2"/>
        <v>105540.5</v>
      </c>
      <c r="K84" s="1">
        <v>45715</v>
      </c>
      <c r="L84" t="s">
        <v>14</v>
      </c>
      <c r="M84" t="s">
        <v>158</v>
      </c>
      <c r="O84" s="3">
        <v>45715</v>
      </c>
      <c r="P84">
        <v>27</v>
      </c>
      <c r="Q84">
        <v>2</v>
      </c>
      <c r="R84">
        <v>2025</v>
      </c>
      <c r="S84" t="str">
        <f t="shared" si="3"/>
        <v>February</v>
      </c>
    </row>
    <row r="85" spans="1:19" x14ac:dyDescent="0.35">
      <c r="A85">
        <v>599</v>
      </c>
      <c r="B85" t="s">
        <v>1432</v>
      </c>
      <c r="C85" t="s">
        <v>20</v>
      </c>
      <c r="D85" t="s">
        <v>136</v>
      </c>
      <c r="E85" t="s">
        <v>14</v>
      </c>
      <c r="F85" t="s">
        <v>51</v>
      </c>
      <c r="G85" t="s">
        <v>1433</v>
      </c>
      <c r="H85">
        <v>49463</v>
      </c>
      <c r="I85">
        <v>142153</v>
      </c>
      <c r="J85">
        <f t="shared" si="2"/>
        <v>95808</v>
      </c>
      <c r="K85" s="1">
        <v>45865</v>
      </c>
      <c r="L85" t="s">
        <v>14</v>
      </c>
      <c r="M85" t="s">
        <v>53</v>
      </c>
      <c r="O85" s="3">
        <v>45865</v>
      </c>
      <c r="P85">
        <v>27</v>
      </c>
      <c r="Q85">
        <v>7</v>
      </c>
      <c r="R85">
        <v>2025</v>
      </c>
      <c r="S85" t="str">
        <f t="shared" si="3"/>
        <v>July</v>
      </c>
    </row>
    <row r="86" spans="1:19" x14ac:dyDescent="0.35">
      <c r="A86">
        <v>1781</v>
      </c>
      <c r="B86" t="s">
        <v>3860</v>
      </c>
      <c r="C86" t="s">
        <v>73</v>
      </c>
      <c r="D86" t="s">
        <v>36</v>
      </c>
      <c r="E86" t="s">
        <v>14</v>
      </c>
      <c r="F86" t="s">
        <v>15</v>
      </c>
      <c r="G86" t="s">
        <v>3861</v>
      </c>
      <c r="H86">
        <v>65347</v>
      </c>
      <c r="I86">
        <v>115073</v>
      </c>
      <c r="J86">
        <f t="shared" si="2"/>
        <v>90210</v>
      </c>
      <c r="K86" s="1">
        <v>45420</v>
      </c>
      <c r="L86" t="s">
        <v>70</v>
      </c>
      <c r="M86" t="s">
        <v>3862</v>
      </c>
      <c r="O86" s="3">
        <v>45420</v>
      </c>
      <c r="P86">
        <v>8</v>
      </c>
      <c r="Q86">
        <v>5</v>
      </c>
      <c r="R86">
        <v>2024</v>
      </c>
      <c r="S86" t="str">
        <f t="shared" si="3"/>
        <v>May</v>
      </c>
    </row>
    <row r="87" spans="1:19" x14ac:dyDescent="0.35">
      <c r="A87">
        <v>1548</v>
      </c>
      <c r="B87" t="s">
        <v>3395</v>
      </c>
      <c r="C87" t="s">
        <v>12</v>
      </c>
      <c r="D87" t="s">
        <v>136</v>
      </c>
      <c r="E87" t="s">
        <v>22</v>
      </c>
      <c r="F87" t="s">
        <v>51</v>
      </c>
      <c r="G87" t="s">
        <v>3396</v>
      </c>
      <c r="H87">
        <v>85363</v>
      </c>
      <c r="I87">
        <v>130119</v>
      </c>
      <c r="J87">
        <f t="shared" si="2"/>
        <v>107741</v>
      </c>
      <c r="K87" s="1">
        <v>45849</v>
      </c>
      <c r="L87" t="s">
        <v>70</v>
      </c>
      <c r="M87" t="s">
        <v>364</v>
      </c>
      <c r="O87" s="3">
        <v>45849</v>
      </c>
      <c r="P87">
        <v>11</v>
      </c>
      <c r="Q87">
        <v>7</v>
      </c>
      <c r="R87">
        <v>2025</v>
      </c>
      <c r="S87" t="str">
        <f t="shared" si="3"/>
        <v>July</v>
      </c>
    </row>
    <row r="88" spans="1:19" x14ac:dyDescent="0.35">
      <c r="A88">
        <v>710</v>
      </c>
      <c r="B88" t="s">
        <v>1675</v>
      </c>
      <c r="C88" t="s">
        <v>50</v>
      </c>
      <c r="D88" t="s">
        <v>21</v>
      </c>
      <c r="E88" t="s">
        <v>22</v>
      </c>
      <c r="F88" t="s">
        <v>15</v>
      </c>
      <c r="G88" t="s">
        <v>1676</v>
      </c>
      <c r="H88">
        <v>118063</v>
      </c>
      <c r="I88">
        <v>139054</v>
      </c>
      <c r="J88">
        <f t="shared" si="2"/>
        <v>128558.5</v>
      </c>
      <c r="K88" s="1">
        <v>45598</v>
      </c>
      <c r="L88" t="s">
        <v>70</v>
      </c>
      <c r="M88" t="s">
        <v>102</v>
      </c>
      <c r="O88" s="3">
        <v>45598</v>
      </c>
      <c r="P88">
        <v>2</v>
      </c>
      <c r="Q88">
        <v>11</v>
      </c>
      <c r="R88">
        <v>2024</v>
      </c>
      <c r="S88" t="str">
        <f t="shared" si="3"/>
        <v>November</v>
      </c>
    </row>
    <row r="89" spans="1:19" x14ac:dyDescent="0.35">
      <c r="A89">
        <v>1718</v>
      </c>
      <c r="B89" t="s">
        <v>3738</v>
      </c>
      <c r="C89" t="s">
        <v>20</v>
      </c>
      <c r="D89" t="s">
        <v>26</v>
      </c>
      <c r="E89" t="s">
        <v>22</v>
      </c>
      <c r="F89" t="s">
        <v>15</v>
      </c>
      <c r="G89" t="s">
        <v>3739</v>
      </c>
      <c r="H89">
        <v>97778</v>
      </c>
      <c r="I89">
        <v>137738</v>
      </c>
      <c r="J89">
        <f t="shared" si="2"/>
        <v>117758</v>
      </c>
      <c r="K89" s="1">
        <v>45538</v>
      </c>
      <c r="L89" t="s">
        <v>17</v>
      </c>
      <c r="M89" t="s">
        <v>91</v>
      </c>
      <c r="O89" s="3">
        <v>45538</v>
      </c>
      <c r="P89">
        <v>3</v>
      </c>
      <c r="Q89">
        <v>9</v>
      </c>
      <c r="R89">
        <v>2024</v>
      </c>
      <c r="S89" t="str">
        <f t="shared" si="3"/>
        <v>September</v>
      </c>
    </row>
    <row r="90" spans="1:19" x14ac:dyDescent="0.35">
      <c r="A90">
        <v>1606</v>
      </c>
      <c r="B90" t="s">
        <v>3515</v>
      </c>
      <c r="C90" t="s">
        <v>73</v>
      </c>
      <c r="D90" t="s">
        <v>13</v>
      </c>
      <c r="E90" t="s">
        <v>14</v>
      </c>
      <c r="F90" t="s">
        <v>37</v>
      </c>
      <c r="G90" t="s">
        <v>3516</v>
      </c>
      <c r="H90">
        <v>63354</v>
      </c>
      <c r="I90">
        <v>160413</v>
      </c>
      <c r="J90">
        <f t="shared" si="2"/>
        <v>111883.5</v>
      </c>
      <c r="K90" s="1">
        <v>45257</v>
      </c>
      <c r="L90" t="s">
        <v>70</v>
      </c>
      <c r="M90" t="s">
        <v>452</v>
      </c>
      <c r="O90" s="3">
        <v>45257</v>
      </c>
      <c r="P90">
        <v>27</v>
      </c>
      <c r="Q90">
        <v>11</v>
      </c>
      <c r="R90">
        <v>2023</v>
      </c>
      <c r="S90" t="str">
        <f t="shared" si="3"/>
        <v>November</v>
      </c>
    </row>
    <row r="91" spans="1:19" x14ac:dyDescent="0.35">
      <c r="A91">
        <v>1287</v>
      </c>
      <c r="B91" t="s">
        <v>2872</v>
      </c>
      <c r="C91" t="s">
        <v>20</v>
      </c>
      <c r="D91" t="s">
        <v>36</v>
      </c>
      <c r="E91" t="s">
        <v>27</v>
      </c>
      <c r="F91" t="s">
        <v>15</v>
      </c>
      <c r="G91" t="s">
        <v>2873</v>
      </c>
      <c r="H91">
        <v>125195</v>
      </c>
      <c r="I91">
        <v>148007</v>
      </c>
      <c r="J91">
        <f t="shared" si="2"/>
        <v>136601</v>
      </c>
      <c r="K91" s="1">
        <v>45775</v>
      </c>
      <c r="L91" t="s">
        <v>17</v>
      </c>
      <c r="M91" t="s">
        <v>364</v>
      </c>
      <c r="O91" s="3">
        <v>45775</v>
      </c>
      <c r="P91">
        <v>28</v>
      </c>
      <c r="Q91">
        <v>4</v>
      </c>
      <c r="R91">
        <v>2025</v>
      </c>
      <c r="S91" t="str">
        <f t="shared" si="3"/>
        <v>April</v>
      </c>
    </row>
    <row r="92" spans="1:19" x14ac:dyDescent="0.35">
      <c r="A92">
        <v>966</v>
      </c>
      <c r="B92" t="s">
        <v>2209</v>
      </c>
      <c r="C92" t="s">
        <v>20</v>
      </c>
      <c r="D92" t="s">
        <v>26</v>
      </c>
      <c r="E92" t="s">
        <v>22</v>
      </c>
      <c r="F92" t="s">
        <v>37</v>
      </c>
      <c r="G92" t="s">
        <v>2210</v>
      </c>
      <c r="H92">
        <v>148430</v>
      </c>
      <c r="I92">
        <v>222122</v>
      </c>
      <c r="J92">
        <f t="shared" si="2"/>
        <v>185276</v>
      </c>
      <c r="K92" s="1">
        <v>45319</v>
      </c>
      <c r="L92" t="s">
        <v>17</v>
      </c>
      <c r="M92" t="s">
        <v>1765</v>
      </c>
      <c r="O92" s="3">
        <v>45319</v>
      </c>
      <c r="P92">
        <v>28</v>
      </c>
      <c r="Q92">
        <v>1</v>
      </c>
      <c r="R92">
        <v>2024</v>
      </c>
      <c r="S92" t="str">
        <f t="shared" si="3"/>
        <v>January</v>
      </c>
    </row>
    <row r="93" spans="1:19" x14ac:dyDescent="0.35">
      <c r="A93">
        <v>1518</v>
      </c>
      <c r="B93" t="s">
        <v>3337</v>
      </c>
      <c r="C93" t="s">
        <v>73</v>
      </c>
      <c r="D93" t="s">
        <v>21</v>
      </c>
      <c r="E93" t="s">
        <v>22</v>
      </c>
      <c r="F93" t="s">
        <v>51</v>
      </c>
      <c r="G93" t="s">
        <v>3338</v>
      </c>
      <c r="H93">
        <v>41220</v>
      </c>
      <c r="I93">
        <v>94501</v>
      </c>
      <c r="J93">
        <f t="shared" si="2"/>
        <v>67860.5</v>
      </c>
      <c r="K93" s="1">
        <v>45289</v>
      </c>
      <c r="L93" t="s">
        <v>70</v>
      </c>
      <c r="M93" t="s">
        <v>1652</v>
      </c>
      <c r="O93" s="3">
        <v>45289</v>
      </c>
      <c r="P93">
        <v>29</v>
      </c>
      <c r="Q93">
        <v>12</v>
      </c>
      <c r="R93">
        <v>2023</v>
      </c>
      <c r="S93" t="str">
        <f t="shared" si="3"/>
        <v>December</v>
      </c>
    </row>
    <row r="94" spans="1:19" x14ac:dyDescent="0.35">
      <c r="A94">
        <v>204</v>
      </c>
      <c r="B94" t="s">
        <v>553</v>
      </c>
      <c r="C94" t="s">
        <v>46</v>
      </c>
      <c r="D94" t="s">
        <v>26</v>
      </c>
      <c r="E94" t="s">
        <v>14</v>
      </c>
      <c r="F94" t="s">
        <v>51</v>
      </c>
      <c r="G94" t="s">
        <v>554</v>
      </c>
      <c r="H94">
        <v>147975</v>
      </c>
      <c r="I94">
        <v>247578</v>
      </c>
      <c r="J94">
        <f t="shared" si="2"/>
        <v>197776.5</v>
      </c>
      <c r="K94" s="1">
        <v>45789</v>
      </c>
      <c r="L94" t="s">
        <v>70</v>
      </c>
      <c r="M94" t="s">
        <v>81</v>
      </c>
      <c r="O94" s="3">
        <v>45789</v>
      </c>
      <c r="P94">
        <v>12</v>
      </c>
      <c r="Q94">
        <v>5</v>
      </c>
      <c r="R94">
        <v>2025</v>
      </c>
      <c r="S94" t="str">
        <f t="shared" si="3"/>
        <v>May</v>
      </c>
    </row>
    <row r="95" spans="1:19" x14ac:dyDescent="0.35">
      <c r="A95">
        <v>1264</v>
      </c>
      <c r="B95" t="s">
        <v>2828</v>
      </c>
      <c r="C95" t="s">
        <v>50</v>
      </c>
      <c r="D95" t="s">
        <v>136</v>
      </c>
      <c r="E95" t="s">
        <v>14</v>
      </c>
      <c r="F95" t="s">
        <v>51</v>
      </c>
      <c r="G95" t="s">
        <v>2829</v>
      </c>
      <c r="H95">
        <v>44966</v>
      </c>
      <c r="I95">
        <v>73083</v>
      </c>
      <c r="J95">
        <f t="shared" si="2"/>
        <v>59024.5</v>
      </c>
      <c r="K95" s="1">
        <v>45601</v>
      </c>
      <c r="L95" t="s">
        <v>17</v>
      </c>
      <c r="M95" t="s">
        <v>78</v>
      </c>
      <c r="O95" s="3">
        <v>45601</v>
      </c>
      <c r="P95">
        <v>5</v>
      </c>
      <c r="Q95">
        <v>11</v>
      </c>
      <c r="R95">
        <v>2024</v>
      </c>
      <c r="S95" t="str">
        <f t="shared" si="3"/>
        <v>November</v>
      </c>
    </row>
    <row r="96" spans="1:19" x14ac:dyDescent="0.35">
      <c r="A96">
        <v>1727</v>
      </c>
      <c r="B96" t="s">
        <v>3754</v>
      </c>
      <c r="C96" t="s">
        <v>41</v>
      </c>
      <c r="D96" t="s">
        <v>31</v>
      </c>
      <c r="E96" t="s">
        <v>27</v>
      </c>
      <c r="F96" t="s">
        <v>51</v>
      </c>
      <c r="G96" t="s">
        <v>3755</v>
      </c>
      <c r="H96">
        <v>121197</v>
      </c>
      <c r="I96">
        <v>202610</v>
      </c>
      <c r="J96">
        <f t="shared" si="2"/>
        <v>161903.5</v>
      </c>
      <c r="K96" s="1">
        <v>45198</v>
      </c>
      <c r="L96" t="s">
        <v>70</v>
      </c>
      <c r="M96" t="s">
        <v>53</v>
      </c>
      <c r="O96" s="3">
        <v>45198</v>
      </c>
      <c r="P96">
        <v>29</v>
      </c>
      <c r="Q96">
        <v>9</v>
      </c>
      <c r="R96">
        <v>2023</v>
      </c>
      <c r="S96" t="str">
        <f t="shared" si="3"/>
        <v>September</v>
      </c>
    </row>
    <row r="97" spans="1:19" x14ac:dyDescent="0.35">
      <c r="A97">
        <v>146</v>
      </c>
      <c r="B97" t="s">
        <v>413</v>
      </c>
      <c r="C97" t="s">
        <v>50</v>
      </c>
      <c r="D97" t="s">
        <v>55</v>
      </c>
      <c r="E97" t="s">
        <v>14</v>
      </c>
      <c r="F97" t="s">
        <v>37</v>
      </c>
      <c r="G97" t="s">
        <v>414</v>
      </c>
      <c r="H97">
        <v>82795</v>
      </c>
      <c r="I97">
        <v>123262</v>
      </c>
      <c r="J97">
        <f t="shared" si="2"/>
        <v>103028.5</v>
      </c>
      <c r="K97" s="1">
        <v>45726</v>
      </c>
      <c r="L97" t="s">
        <v>17</v>
      </c>
      <c r="M97" t="s">
        <v>415</v>
      </c>
      <c r="O97" s="3">
        <v>45726</v>
      </c>
      <c r="P97">
        <v>10</v>
      </c>
      <c r="Q97">
        <v>3</v>
      </c>
      <c r="R97">
        <v>2025</v>
      </c>
      <c r="S97" t="str">
        <f t="shared" si="3"/>
        <v>March</v>
      </c>
    </row>
    <row r="98" spans="1:19" x14ac:dyDescent="0.35">
      <c r="A98">
        <v>1589</v>
      </c>
      <c r="B98" t="s">
        <v>3479</v>
      </c>
      <c r="C98" t="s">
        <v>73</v>
      </c>
      <c r="D98" t="s">
        <v>31</v>
      </c>
      <c r="E98" t="s">
        <v>14</v>
      </c>
      <c r="F98" t="s">
        <v>15</v>
      </c>
      <c r="G98" t="s">
        <v>3480</v>
      </c>
      <c r="H98">
        <v>119647</v>
      </c>
      <c r="I98">
        <v>168743</v>
      </c>
      <c r="J98">
        <f t="shared" si="2"/>
        <v>144195</v>
      </c>
      <c r="K98" s="1">
        <v>45475</v>
      </c>
      <c r="L98" t="s">
        <v>14</v>
      </c>
      <c r="M98" t="s">
        <v>253</v>
      </c>
      <c r="O98" s="3">
        <v>45475</v>
      </c>
      <c r="P98">
        <v>2</v>
      </c>
      <c r="Q98">
        <v>7</v>
      </c>
      <c r="R98">
        <v>2024</v>
      </c>
      <c r="S98" t="str">
        <f t="shared" si="3"/>
        <v>July</v>
      </c>
    </row>
    <row r="99" spans="1:19" x14ac:dyDescent="0.35">
      <c r="A99">
        <v>128</v>
      </c>
      <c r="B99" t="s">
        <v>369</v>
      </c>
      <c r="C99" t="s">
        <v>35</v>
      </c>
      <c r="D99" t="s">
        <v>31</v>
      </c>
      <c r="E99" t="s">
        <v>22</v>
      </c>
      <c r="F99" t="s">
        <v>42</v>
      </c>
      <c r="G99" t="s">
        <v>370</v>
      </c>
      <c r="H99">
        <v>98649</v>
      </c>
      <c r="I99">
        <v>172840</v>
      </c>
      <c r="J99">
        <f t="shared" si="2"/>
        <v>135744.5</v>
      </c>
      <c r="K99" s="1">
        <v>45618</v>
      </c>
      <c r="L99" t="s">
        <v>17</v>
      </c>
      <c r="M99" t="s">
        <v>123</v>
      </c>
      <c r="O99" s="3">
        <v>45618</v>
      </c>
      <c r="P99">
        <v>22</v>
      </c>
      <c r="Q99">
        <v>11</v>
      </c>
      <c r="R99">
        <v>2024</v>
      </c>
      <c r="S99" t="str">
        <f t="shared" si="3"/>
        <v>November</v>
      </c>
    </row>
    <row r="100" spans="1:19" x14ac:dyDescent="0.35">
      <c r="A100">
        <v>1872</v>
      </c>
      <c r="B100" t="s">
        <v>4042</v>
      </c>
      <c r="C100" t="s">
        <v>41</v>
      </c>
      <c r="D100" t="s">
        <v>13</v>
      </c>
      <c r="E100" t="s">
        <v>14</v>
      </c>
      <c r="F100" t="s">
        <v>51</v>
      </c>
      <c r="G100" t="s">
        <v>4043</v>
      </c>
      <c r="H100">
        <v>60237</v>
      </c>
      <c r="I100">
        <v>131972</v>
      </c>
      <c r="J100">
        <f t="shared" si="2"/>
        <v>96104.5</v>
      </c>
      <c r="K100" s="1">
        <v>45451</v>
      </c>
      <c r="L100" t="s">
        <v>14</v>
      </c>
      <c r="M100" t="s">
        <v>269</v>
      </c>
      <c r="O100" s="3">
        <v>45451</v>
      </c>
      <c r="P100">
        <v>8</v>
      </c>
      <c r="Q100">
        <v>6</v>
      </c>
      <c r="R100">
        <v>2024</v>
      </c>
      <c r="S100" t="str">
        <f t="shared" si="3"/>
        <v>June</v>
      </c>
    </row>
    <row r="101" spans="1:19" x14ac:dyDescent="0.35">
      <c r="A101">
        <v>1767</v>
      </c>
      <c r="B101" t="s">
        <v>3833</v>
      </c>
      <c r="C101" t="s">
        <v>12</v>
      </c>
      <c r="D101" t="s">
        <v>31</v>
      </c>
      <c r="E101" t="s">
        <v>27</v>
      </c>
      <c r="F101" t="s">
        <v>42</v>
      </c>
      <c r="G101" t="s">
        <v>3834</v>
      </c>
      <c r="H101">
        <v>46970</v>
      </c>
      <c r="I101">
        <v>125252</v>
      </c>
      <c r="J101">
        <f t="shared" si="2"/>
        <v>86111</v>
      </c>
      <c r="K101" s="1">
        <v>45730</v>
      </c>
      <c r="L101" t="s">
        <v>14</v>
      </c>
      <c r="M101" t="s">
        <v>564</v>
      </c>
      <c r="O101" s="3">
        <v>45730</v>
      </c>
      <c r="P101">
        <v>14</v>
      </c>
      <c r="Q101">
        <v>3</v>
      </c>
      <c r="R101">
        <v>2025</v>
      </c>
      <c r="S101" t="str">
        <f t="shared" si="3"/>
        <v>March</v>
      </c>
    </row>
    <row r="102" spans="1:19" x14ac:dyDescent="0.35">
      <c r="A102">
        <v>1937</v>
      </c>
      <c r="B102" t="s">
        <v>4166</v>
      </c>
      <c r="C102" t="s">
        <v>73</v>
      </c>
      <c r="D102" t="s">
        <v>21</v>
      </c>
      <c r="E102" t="s">
        <v>22</v>
      </c>
      <c r="F102" t="s">
        <v>51</v>
      </c>
      <c r="G102" t="s">
        <v>4167</v>
      </c>
      <c r="H102">
        <v>41541</v>
      </c>
      <c r="I102">
        <v>62798</v>
      </c>
      <c r="J102">
        <f t="shared" si="2"/>
        <v>52169.5</v>
      </c>
      <c r="K102" s="1">
        <v>45407</v>
      </c>
      <c r="L102" t="s">
        <v>14</v>
      </c>
      <c r="M102" t="s">
        <v>102</v>
      </c>
      <c r="O102" s="3">
        <v>45407</v>
      </c>
      <c r="P102">
        <v>25</v>
      </c>
      <c r="Q102">
        <v>4</v>
      </c>
      <c r="R102">
        <v>2024</v>
      </c>
      <c r="S102" t="str">
        <f t="shared" si="3"/>
        <v>April</v>
      </c>
    </row>
    <row r="103" spans="1:19" x14ac:dyDescent="0.35">
      <c r="A103">
        <v>306</v>
      </c>
      <c r="B103" t="s">
        <v>783</v>
      </c>
      <c r="C103" t="s">
        <v>41</v>
      </c>
      <c r="D103" t="s">
        <v>136</v>
      </c>
      <c r="E103" t="s">
        <v>22</v>
      </c>
      <c r="F103" t="s">
        <v>51</v>
      </c>
      <c r="G103" t="s">
        <v>784</v>
      </c>
      <c r="H103">
        <v>70554</v>
      </c>
      <c r="I103">
        <v>81212</v>
      </c>
      <c r="J103">
        <f t="shared" si="2"/>
        <v>75883</v>
      </c>
      <c r="K103" s="1">
        <v>45847</v>
      </c>
      <c r="L103" t="s">
        <v>14</v>
      </c>
      <c r="M103" t="s">
        <v>321</v>
      </c>
      <c r="O103" s="3">
        <v>45847</v>
      </c>
      <c r="P103">
        <v>9</v>
      </c>
      <c r="Q103">
        <v>7</v>
      </c>
      <c r="R103">
        <v>2025</v>
      </c>
      <c r="S103" t="str">
        <f t="shared" si="3"/>
        <v>July</v>
      </c>
    </row>
    <row r="104" spans="1:19" x14ac:dyDescent="0.35">
      <c r="A104">
        <v>1984</v>
      </c>
      <c r="B104" t="s">
        <v>4262</v>
      </c>
      <c r="C104" t="s">
        <v>46</v>
      </c>
      <c r="D104" t="s">
        <v>136</v>
      </c>
      <c r="E104" t="s">
        <v>22</v>
      </c>
      <c r="F104" t="s">
        <v>15</v>
      </c>
      <c r="G104" t="s">
        <v>4263</v>
      </c>
      <c r="H104">
        <v>126658</v>
      </c>
      <c r="I104">
        <v>206526</v>
      </c>
      <c r="J104">
        <f t="shared" si="2"/>
        <v>166592</v>
      </c>
      <c r="K104" s="1">
        <v>45510</v>
      </c>
      <c r="L104" t="s">
        <v>70</v>
      </c>
      <c r="M104" t="s">
        <v>464</v>
      </c>
      <c r="O104" s="3">
        <v>45510</v>
      </c>
      <c r="P104">
        <v>6</v>
      </c>
      <c r="Q104">
        <v>8</v>
      </c>
      <c r="R104">
        <v>2024</v>
      </c>
      <c r="S104" t="str">
        <f t="shared" si="3"/>
        <v>August</v>
      </c>
    </row>
    <row r="105" spans="1:19" x14ac:dyDescent="0.35">
      <c r="A105">
        <v>1925</v>
      </c>
      <c r="B105" t="s">
        <v>4143</v>
      </c>
      <c r="C105" t="s">
        <v>12</v>
      </c>
      <c r="D105" t="s">
        <v>55</v>
      </c>
      <c r="E105" t="s">
        <v>27</v>
      </c>
      <c r="F105" t="s">
        <v>15</v>
      </c>
      <c r="G105" t="s">
        <v>4144</v>
      </c>
      <c r="H105">
        <v>68093</v>
      </c>
      <c r="I105">
        <v>162110</v>
      </c>
      <c r="J105">
        <f t="shared" si="2"/>
        <v>115101.5</v>
      </c>
      <c r="K105" s="1">
        <v>45902</v>
      </c>
      <c r="L105" t="s">
        <v>14</v>
      </c>
      <c r="M105" t="s">
        <v>217</v>
      </c>
      <c r="O105" s="3">
        <v>45902</v>
      </c>
      <c r="P105">
        <v>2</v>
      </c>
      <c r="Q105">
        <v>9</v>
      </c>
      <c r="R105">
        <v>2025</v>
      </c>
      <c r="S105" t="str">
        <f t="shared" si="3"/>
        <v>September</v>
      </c>
    </row>
    <row r="106" spans="1:19" x14ac:dyDescent="0.35">
      <c r="A106">
        <v>631</v>
      </c>
      <c r="B106" t="s">
        <v>1501</v>
      </c>
      <c r="C106" t="s">
        <v>12</v>
      </c>
      <c r="D106" t="s">
        <v>26</v>
      </c>
      <c r="E106" t="s">
        <v>14</v>
      </c>
      <c r="F106" t="s">
        <v>15</v>
      </c>
      <c r="G106" t="s">
        <v>1502</v>
      </c>
      <c r="H106">
        <v>140975</v>
      </c>
      <c r="I106">
        <v>223314</v>
      </c>
      <c r="J106">
        <f t="shared" si="2"/>
        <v>182144.5</v>
      </c>
      <c r="K106" s="1">
        <v>45491</v>
      </c>
      <c r="L106" t="s">
        <v>17</v>
      </c>
      <c r="M106" t="s">
        <v>1503</v>
      </c>
      <c r="O106" s="3">
        <v>45491</v>
      </c>
      <c r="P106">
        <v>18</v>
      </c>
      <c r="Q106">
        <v>7</v>
      </c>
      <c r="R106">
        <v>2024</v>
      </c>
      <c r="S106" t="str">
        <f t="shared" si="3"/>
        <v>July</v>
      </c>
    </row>
    <row r="107" spans="1:19" x14ac:dyDescent="0.35">
      <c r="A107">
        <v>145</v>
      </c>
      <c r="B107" t="s">
        <v>410</v>
      </c>
      <c r="C107" t="s">
        <v>73</v>
      </c>
      <c r="D107" t="s">
        <v>13</v>
      </c>
      <c r="E107" t="s">
        <v>14</v>
      </c>
      <c r="F107" t="s">
        <v>37</v>
      </c>
      <c r="G107" t="s">
        <v>411</v>
      </c>
      <c r="H107">
        <v>68548</v>
      </c>
      <c r="I107">
        <v>93154</v>
      </c>
      <c r="J107">
        <f t="shared" si="2"/>
        <v>80851</v>
      </c>
      <c r="K107" s="1">
        <v>45503</v>
      </c>
      <c r="L107" t="s">
        <v>14</v>
      </c>
      <c r="M107" t="s">
        <v>412</v>
      </c>
      <c r="O107" s="3">
        <v>45503</v>
      </c>
      <c r="P107">
        <v>30</v>
      </c>
      <c r="Q107">
        <v>7</v>
      </c>
      <c r="R107">
        <v>2024</v>
      </c>
      <c r="S107" t="str">
        <f t="shared" si="3"/>
        <v>July</v>
      </c>
    </row>
    <row r="108" spans="1:19" x14ac:dyDescent="0.35">
      <c r="A108">
        <v>488</v>
      </c>
      <c r="B108" t="s">
        <v>1193</v>
      </c>
      <c r="C108" t="s">
        <v>50</v>
      </c>
      <c r="D108" t="s">
        <v>31</v>
      </c>
      <c r="E108" t="s">
        <v>27</v>
      </c>
      <c r="F108" t="s">
        <v>15</v>
      </c>
      <c r="G108" t="s">
        <v>1194</v>
      </c>
      <c r="H108">
        <v>86380</v>
      </c>
      <c r="I108">
        <v>119826</v>
      </c>
      <c r="J108">
        <f t="shared" si="2"/>
        <v>103103</v>
      </c>
      <c r="K108" s="1">
        <v>45257</v>
      </c>
      <c r="L108" t="s">
        <v>70</v>
      </c>
      <c r="M108" t="s">
        <v>148</v>
      </c>
      <c r="O108" s="3">
        <v>45257</v>
      </c>
      <c r="P108">
        <v>27</v>
      </c>
      <c r="Q108">
        <v>11</v>
      </c>
      <c r="R108">
        <v>2023</v>
      </c>
      <c r="S108" t="str">
        <f t="shared" si="3"/>
        <v>November</v>
      </c>
    </row>
    <row r="109" spans="1:19" x14ac:dyDescent="0.35">
      <c r="A109">
        <v>712</v>
      </c>
      <c r="B109" t="s">
        <v>1679</v>
      </c>
      <c r="C109" t="s">
        <v>73</v>
      </c>
      <c r="D109" t="s">
        <v>68</v>
      </c>
      <c r="E109" t="s">
        <v>22</v>
      </c>
      <c r="F109" t="s">
        <v>42</v>
      </c>
      <c r="G109" t="s">
        <v>1680</v>
      </c>
      <c r="H109">
        <v>89832</v>
      </c>
      <c r="I109">
        <v>168332</v>
      </c>
      <c r="J109">
        <f t="shared" si="2"/>
        <v>129082</v>
      </c>
      <c r="K109" s="1">
        <v>45281</v>
      </c>
      <c r="L109" t="s">
        <v>14</v>
      </c>
      <c r="M109" t="s">
        <v>272</v>
      </c>
      <c r="O109" s="3">
        <v>45281</v>
      </c>
      <c r="P109">
        <v>21</v>
      </c>
      <c r="Q109">
        <v>12</v>
      </c>
      <c r="R109">
        <v>2023</v>
      </c>
      <c r="S109" t="str">
        <f t="shared" si="3"/>
        <v>December</v>
      </c>
    </row>
    <row r="110" spans="1:19" x14ac:dyDescent="0.35">
      <c r="A110">
        <v>1629</v>
      </c>
      <c r="B110" t="s">
        <v>3561</v>
      </c>
      <c r="C110" t="s">
        <v>46</v>
      </c>
      <c r="D110" t="s">
        <v>68</v>
      </c>
      <c r="E110" t="s">
        <v>14</v>
      </c>
      <c r="F110" t="s">
        <v>42</v>
      </c>
      <c r="G110" t="s">
        <v>3562</v>
      </c>
      <c r="H110">
        <v>127730</v>
      </c>
      <c r="I110">
        <v>194274</v>
      </c>
      <c r="J110">
        <f t="shared" si="2"/>
        <v>161002</v>
      </c>
      <c r="K110" s="1">
        <v>45473</v>
      </c>
      <c r="L110" t="s">
        <v>14</v>
      </c>
      <c r="M110" t="s">
        <v>71</v>
      </c>
      <c r="O110" s="3">
        <v>45473</v>
      </c>
      <c r="P110">
        <v>30</v>
      </c>
      <c r="Q110">
        <v>6</v>
      </c>
      <c r="R110">
        <v>2024</v>
      </c>
      <c r="S110" t="str">
        <f t="shared" si="3"/>
        <v>June</v>
      </c>
    </row>
    <row r="111" spans="1:19" x14ac:dyDescent="0.35">
      <c r="A111">
        <v>931</v>
      </c>
      <c r="B111" t="s">
        <v>2135</v>
      </c>
      <c r="C111" t="s">
        <v>35</v>
      </c>
      <c r="D111" t="s">
        <v>36</v>
      </c>
      <c r="E111" t="s">
        <v>27</v>
      </c>
      <c r="F111" t="s">
        <v>15</v>
      </c>
      <c r="G111" t="s">
        <v>2136</v>
      </c>
      <c r="H111">
        <v>56177</v>
      </c>
      <c r="I111">
        <v>123724</v>
      </c>
      <c r="J111">
        <f t="shared" si="2"/>
        <v>89950.5</v>
      </c>
      <c r="K111" s="1">
        <v>45810</v>
      </c>
      <c r="L111" t="s">
        <v>70</v>
      </c>
      <c r="M111" t="s">
        <v>1021</v>
      </c>
      <c r="O111" s="3">
        <v>45810</v>
      </c>
      <c r="P111">
        <v>2</v>
      </c>
      <c r="Q111">
        <v>6</v>
      </c>
      <c r="R111">
        <v>2025</v>
      </c>
      <c r="S111" t="str">
        <f t="shared" si="3"/>
        <v>June</v>
      </c>
    </row>
    <row r="112" spans="1:19" x14ac:dyDescent="0.35">
      <c r="A112">
        <v>1733</v>
      </c>
      <c r="B112" t="s">
        <v>3765</v>
      </c>
      <c r="C112" t="s">
        <v>12</v>
      </c>
      <c r="D112" t="s">
        <v>55</v>
      </c>
      <c r="E112" t="s">
        <v>22</v>
      </c>
      <c r="F112" t="s">
        <v>15</v>
      </c>
      <c r="G112" t="s">
        <v>3766</v>
      </c>
      <c r="H112">
        <v>122827</v>
      </c>
      <c r="I112">
        <v>192222</v>
      </c>
      <c r="J112">
        <f t="shared" si="2"/>
        <v>157524.5</v>
      </c>
      <c r="K112" s="1">
        <v>45439</v>
      </c>
      <c r="L112" t="s">
        <v>70</v>
      </c>
      <c r="M112" t="s">
        <v>2288</v>
      </c>
      <c r="O112" s="3">
        <v>45439</v>
      </c>
      <c r="P112">
        <v>27</v>
      </c>
      <c r="Q112">
        <v>5</v>
      </c>
      <c r="R112">
        <v>2024</v>
      </c>
      <c r="S112" t="str">
        <f t="shared" si="3"/>
        <v>May</v>
      </c>
    </row>
    <row r="113" spans="1:19" x14ac:dyDescent="0.35">
      <c r="A113">
        <v>528</v>
      </c>
      <c r="B113" t="s">
        <v>1278</v>
      </c>
      <c r="C113" t="s">
        <v>50</v>
      </c>
      <c r="D113" t="s">
        <v>55</v>
      </c>
      <c r="E113" t="s">
        <v>27</v>
      </c>
      <c r="F113" t="s">
        <v>42</v>
      </c>
      <c r="G113" t="s">
        <v>1279</v>
      </c>
      <c r="H113">
        <v>110795</v>
      </c>
      <c r="I113">
        <v>199925</v>
      </c>
      <c r="J113">
        <f t="shared" si="2"/>
        <v>155360</v>
      </c>
      <c r="K113" s="1">
        <v>45738</v>
      </c>
      <c r="L113" t="s">
        <v>70</v>
      </c>
      <c r="M113" t="s">
        <v>272</v>
      </c>
      <c r="O113" s="3">
        <v>45738</v>
      </c>
      <c r="P113">
        <v>22</v>
      </c>
      <c r="Q113">
        <v>3</v>
      </c>
      <c r="R113">
        <v>2025</v>
      </c>
      <c r="S113" t="str">
        <f t="shared" si="3"/>
        <v>March</v>
      </c>
    </row>
    <row r="114" spans="1:19" x14ac:dyDescent="0.35">
      <c r="A114">
        <v>1212</v>
      </c>
      <c r="B114" t="s">
        <v>2726</v>
      </c>
      <c r="C114" t="s">
        <v>46</v>
      </c>
      <c r="D114" t="s">
        <v>55</v>
      </c>
      <c r="E114" t="s">
        <v>14</v>
      </c>
      <c r="F114" t="s">
        <v>51</v>
      </c>
      <c r="G114" t="s">
        <v>2727</v>
      </c>
      <c r="H114">
        <v>51771</v>
      </c>
      <c r="I114">
        <v>68566</v>
      </c>
      <c r="J114">
        <f t="shared" si="2"/>
        <v>60168.5</v>
      </c>
      <c r="K114" s="1">
        <v>45658</v>
      </c>
      <c r="L114" t="s">
        <v>14</v>
      </c>
      <c r="M114" t="s">
        <v>2728</v>
      </c>
      <c r="O114" s="3">
        <v>45658</v>
      </c>
      <c r="P114">
        <v>1</v>
      </c>
      <c r="Q114">
        <v>1</v>
      </c>
      <c r="R114">
        <v>2025</v>
      </c>
      <c r="S114" t="str">
        <f t="shared" si="3"/>
        <v>January</v>
      </c>
    </row>
    <row r="115" spans="1:19" x14ac:dyDescent="0.35">
      <c r="A115">
        <v>1752</v>
      </c>
      <c r="B115" t="s">
        <v>3801</v>
      </c>
      <c r="C115" t="s">
        <v>20</v>
      </c>
      <c r="D115" t="s">
        <v>13</v>
      </c>
      <c r="E115" t="s">
        <v>22</v>
      </c>
      <c r="F115" t="s">
        <v>42</v>
      </c>
      <c r="G115" t="s">
        <v>3802</v>
      </c>
      <c r="H115">
        <v>138174</v>
      </c>
      <c r="I115">
        <v>196751</v>
      </c>
      <c r="J115">
        <f t="shared" si="2"/>
        <v>167462.5</v>
      </c>
      <c r="K115" s="1">
        <v>45741</v>
      </c>
      <c r="L115" t="s">
        <v>17</v>
      </c>
      <c r="M115" t="s">
        <v>158</v>
      </c>
      <c r="O115" s="3">
        <v>45741</v>
      </c>
      <c r="P115">
        <v>25</v>
      </c>
      <c r="Q115">
        <v>3</v>
      </c>
      <c r="R115">
        <v>2025</v>
      </c>
      <c r="S115" t="str">
        <f t="shared" si="3"/>
        <v>March</v>
      </c>
    </row>
    <row r="116" spans="1:19" x14ac:dyDescent="0.35">
      <c r="A116">
        <v>1172</v>
      </c>
      <c r="B116" t="s">
        <v>2645</v>
      </c>
      <c r="C116" t="s">
        <v>12</v>
      </c>
      <c r="D116" t="s">
        <v>26</v>
      </c>
      <c r="E116" t="s">
        <v>22</v>
      </c>
      <c r="F116" t="s">
        <v>15</v>
      </c>
      <c r="G116" t="s">
        <v>2646</v>
      </c>
      <c r="H116">
        <v>77131</v>
      </c>
      <c r="I116">
        <v>153891</v>
      </c>
      <c r="J116">
        <f t="shared" si="2"/>
        <v>115511</v>
      </c>
      <c r="K116" s="1">
        <v>45506</v>
      </c>
      <c r="L116" t="s">
        <v>17</v>
      </c>
      <c r="M116" t="s">
        <v>1447</v>
      </c>
      <c r="O116" s="3">
        <v>45506</v>
      </c>
      <c r="P116">
        <v>2</v>
      </c>
      <c r="Q116">
        <v>8</v>
      </c>
      <c r="R116">
        <v>2024</v>
      </c>
      <c r="S116" t="str">
        <f t="shared" si="3"/>
        <v>August</v>
      </c>
    </row>
    <row r="117" spans="1:19" x14ac:dyDescent="0.35">
      <c r="A117">
        <v>830</v>
      </c>
      <c r="B117" t="s">
        <v>1923</v>
      </c>
      <c r="C117" t="s">
        <v>50</v>
      </c>
      <c r="D117" t="s">
        <v>21</v>
      </c>
      <c r="E117" t="s">
        <v>14</v>
      </c>
      <c r="F117" t="s">
        <v>42</v>
      </c>
      <c r="G117" t="s">
        <v>1924</v>
      </c>
      <c r="H117">
        <v>136245</v>
      </c>
      <c r="I117">
        <v>158942</v>
      </c>
      <c r="J117">
        <f t="shared" si="2"/>
        <v>147593.5</v>
      </c>
      <c r="K117" s="1">
        <v>45197</v>
      </c>
      <c r="L117" t="s">
        <v>14</v>
      </c>
      <c r="M117" t="s">
        <v>1468</v>
      </c>
      <c r="O117" s="3">
        <v>45197</v>
      </c>
      <c r="P117">
        <v>28</v>
      </c>
      <c r="Q117">
        <v>9</v>
      </c>
      <c r="R117">
        <v>2023</v>
      </c>
      <c r="S117" t="str">
        <f t="shared" si="3"/>
        <v>September</v>
      </c>
    </row>
    <row r="118" spans="1:19" x14ac:dyDescent="0.35">
      <c r="A118">
        <v>1766</v>
      </c>
      <c r="B118" t="s">
        <v>3830</v>
      </c>
      <c r="C118" t="s">
        <v>20</v>
      </c>
      <c r="D118" t="s">
        <v>26</v>
      </c>
      <c r="E118" t="s">
        <v>14</v>
      </c>
      <c r="F118" t="s">
        <v>15</v>
      </c>
      <c r="G118" t="s">
        <v>3831</v>
      </c>
      <c r="H118">
        <v>44039</v>
      </c>
      <c r="I118">
        <v>63263</v>
      </c>
      <c r="J118">
        <f t="shared" si="2"/>
        <v>53651</v>
      </c>
      <c r="K118" s="1">
        <v>45323</v>
      </c>
      <c r="L118" t="s">
        <v>70</v>
      </c>
      <c r="M118" t="s">
        <v>3832</v>
      </c>
      <c r="O118" s="3">
        <v>45323</v>
      </c>
      <c r="P118">
        <v>1</v>
      </c>
      <c r="Q118">
        <v>2</v>
      </c>
      <c r="R118">
        <v>2024</v>
      </c>
      <c r="S118" t="str">
        <f t="shared" si="3"/>
        <v>February</v>
      </c>
    </row>
    <row r="119" spans="1:19" x14ac:dyDescent="0.35">
      <c r="A119">
        <v>1430</v>
      </c>
      <c r="B119" t="s">
        <v>3158</v>
      </c>
      <c r="C119" t="s">
        <v>20</v>
      </c>
      <c r="D119" t="s">
        <v>68</v>
      </c>
      <c r="E119" t="s">
        <v>14</v>
      </c>
      <c r="F119" t="s">
        <v>51</v>
      </c>
      <c r="G119" t="s">
        <v>3159</v>
      </c>
      <c r="H119">
        <v>76646</v>
      </c>
      <c r="I119">
        <v>175442</v>
      </c>
      <c r="J119">
        <f t="shared" si="2"/>
        <v>126044</v>
      </c>
      <c r="K119" s="1">
        <v>45532</v>
      </c>
      <c r="L119" t="s">
        <v>17</v>
      </c>
      <c r="M119" t="s">
        <v>499</v>
      </c>
      <c r="O119" s="3">
        <v>45532</v>
      </c>
      <c r="P119">
        <v>28</v>
      </c>
      <c r="Q119">
        <v>8</v>
      </c>
      <c r="R119">
        <v>2024</v>
      </c>
      <c r="S119" t="str">
        <f t="shared" si="3"/>
        <v>August</v>
      </c>
    </row>
    <row r="120" spans="1:19" x14ac:dyDescent="0.35">
      <c r="A120">
        <v>609</v>
      </c>
      <c r="B120" t="s">
        <v>1454</v>
      </c>
      <c r="C120" t="s">
        <v>35</v>
      </c>
      <c r="D120" t="s">
        <v>55</v>
      </c>
      <c r="E120" t="s">
        <v>14</v>
      </c>
      <c r="F120" t="s">
        <v>15</v>
      </c>
      <c r="G120" t="s">
        <v>1455</v>
      </c>
      <c r="H120">
        <v>84521</v>
      </c>
      <c r="I120">
        <v>130961</v>
      </c>
      <c r="J120">
        <f t="shared" si="2"/>
        <v>107741</v>
      </c>
      <c r="K120" s="1">
        <v>45777</v>
      </c>
      <c r="L120" t="s">
        <v>14</v>
      </c>
      <c r="M120" t="s">
        <v>941</v>
      </c>
      <c r="O120" s="3">
        <v>45777</v>
      </c>
      <c r="P120">
        <v>30</v>
      </c>
      <c r="Q120">
        <v>4</v>
      </c>
      <c r="R120">
        <v>2025</v>
      </c>
      <c r="S120" t="str">
        <f t="shared" si="3"/>
        <v>April</v>
      </c>
    </row>
    <row r="121" spans="1:19" x14ac:dyDescent="0.35">
      <c r="A121">
        <v>975</v>
      </c>
      <c r="B121" t="s">
        <v>2230</v>
      </c>
      <c r="C121" t="s">
        <v>50</v>
      </c>
      <c r="D121" t="s">
        <v>36</v>
      </c>
      <c r="E121" t="s">
        <v>27</v>
      </c>
      <c r="F121" t="s">
        <v>37</v>
      </c>
      <c r="G121" t="s">
        <v>2231</v>
      </c>
      <c r="H121">
        <v>123053</v>
      </c>
      <c r="I121">
        <v>215790</v>
      </c>
      <c r="J121">
        <f t="shared" si="2"/>
        <v>169421.5</v>
      </c>
      <c r="K121" s="1">
        <v>45310</v>
      </c>
      <c r="L121" t="s">
        <v>17</v>
      </c>
      <c r="M121" t="s">
        <v>78</v>
      </c>
      <c r="O121" s="3">
        <v>45310</v>
      </c>
      <c r="P121">
        <v>19</v>
      </c>
      <c r="Q121">
        <v>1</v>
      </c>
      <c r="R121">
        <v>2024</v>
      </c>
      <c r="S121" t="str">
        <f t="shared" si="3"/>
        <v>January</v>
      </c>
    </row>
    <row r="122" spans="1:19" x14ac:dyDescent="0.35">
      <c r="A122">
        <v>1680</v>
      </c>
      <c r="B122" t="s">
        <v>3665</v>
      </c>
      <c r="C122" t="s">
        <v>46</v>
      </c>
      <c r="D122" t="s">
        <v>55</v>
      </c>
      <c r="E122" t="s">
        <v>14</v>
      </c>
      <c r="F122" t="s">
        <v>37</v>
      </c>
      <c r="G122" t="s">
        <v>3666</v>
      </c>
      <c r="H122">
        <v>117833</v>
      </c>
      <c r="I122">
        <v>141489</v>
      </c>
      <c r="J122">
        <f t="shared" si="2"/>
        <v>129661</v>
      </c>
      <c r="K122" s="1">
        <v>45467</v>
      </c>
      <c r="L122" t="s">
        <v>17</v>
      </c>
      <c r="M122" t="s">
        <v>129</v>
      </c>
      <c r="O122" s="3">
        <v>45467</v>
      </c>
      <c r="P122">
        <v>24</v>
      </c>
      <c r="Q122">
        <v>6</v>
      </c>
      <c r="R122">
        <v>2024</v>
      </c>
      <c r="S122" t="str">
        <f t="shared" si="3"/>
        <v>June</v>
      </c>
    </row>
    <row r="123" spans="1:19" x14ac:dyDescent="0.35">
      <c r="A123">
        <v>1373</v>
      </c>
      <c r="B123" t="s">
        <v>3044</v>
      </c>
      <c r="C123" t="s">
        <v>41</v>
      </c>
      <c r="D123" t="s">
        <v>21</v>
      </c>
      <c r="E123" t="s">
        <v>22</v>
      </c>
      <c r="F123" t="s">
        <v>37</v>
      </c>
      <c r="G123" t="s">
        <v>3045</v>
      </c>
      <c r="H123">
        <v>117882</v>
      </c>
      <c r="I123">
        <v>213004</v>
      </c>
      <c r="J123">
        <f t="shared" si="2"/>
        <v>165443</v>
      </c>
      <c r="K123" s="1">
        <v>45360</v>
      </c>
      <c r="L123" t="s">
        <v>70</v>
      </c>
      <c r="M123" t="s">
        <v>102</v>
      </c>
      <c r="O123" s="3">
        <v>45360</v>
      </c>
      <c r="P123">
        <v>9</v>
      </c>
      <c r="Q123">
        <v>3</v>
      </c>
      <c r="R123">
        <v>2024</v>
      </c>
      <c r="S123" t="str">
        <f t="shared" si="3"/>
        <v>March</v>
      </c>
    </row>
    <row r="124" spans="1:19" x14ac:dyDescent="0.35">
      <c r="A124">
        <v>485</v>
      </c>
      <c r="B124" t="s">
        <v>1186</v>
      </c>
      <c r="C124" t="s">
        <v>41</v>
      </c>
      <c r="D124" t="s">
        <v>31</v>
      </c>
      <c r="E124" t="s">
        <v>14</v>
      </c>
      <c r="F124" t="s">
        <v>42</v>
      </c>
      <c r="G124" t="s">
        <v>1187</v>
      </c>
      <c r="H124">
        <v>116697</v>
      </c>
      <c r="I124">
        <v>174967</v>
      </c>
      <c r="J124">
        <f t="shared" si="2"/>
        <v>145832</v>
      </c>
      <c r="K124" s="1">
        <v>45324</v>
      </c>
      <c r="L124" t="s">
        <v>70</v>
      </c>
      <c r="M124" t="s">
        <v>601</v>
      </c>
      <c r="O124" s="3">
        <v>45324</v>
      </c>
      <c r="P124">
        <v>2</v>
      </c>
      <c r="Q124">
        <v>2</v>
      </c>
      <c r="R124">
        <v>2024</v>
      </c>
      <c r="S124" t="str">
        <f t="shared" si="3"/>
        <v>February</v>
      </c>
    </row>
    <row r="125" spans="1:19" x14ac:dyDescent="0.35">
      <c r="A125">
        <v>811</v>
      </c>
      <c r="B125" t="s">
        <v>1186</v>
      </c>
      <c r="C125" t="s">
        <v>41</v>
      </c>
      <c r="D125" t="s">
        <v>55</v>
      </c>
      <c r="E125" t="s">
        <v>27</v>
      </c>
      <c r="F125" t="s">
        <v>42</v>
      </c>
      <c r="G125" t="s">
        <v>1885</v>
      </c>
      <c r="H125">
        <v>98886</v>
      </c>
      <c r="I125">
        <v>175351</v>
      </c>
      <c r="J125">
        <f t="shared" si="2"/>
        <v>137118.5</v>
      </c>
      <c r="K125" s="1">
        <v>45603</v>
      </c>
      <c r="L125" t="s">
        <v>14</v>
      </c>
      <c r="M125" t="s">
        <v>236</v>
      </c>
      <c r="O125" s="3">
        <v>45603</v>
      </c>
      <c r="P125">
        <v>7</v>
      </c>
      <c r="Q125">
        <v>11</v>
      </c>
      <c r="R125">
        <v>2024</v>
      </c>
      <c r="S125" t="str">
        <f t="shared" si="3"/>
        <v>November</v>
      </c>
    </row>
    <row r="126" spans="1:19" x14ac:dyDescent="0.35">
      <c r="A126">
        <v>1247</v>
      </c>
      <c r="B126" t="s">
        <v>2794</v>
      </c>
      <c r="C126" t="s">
        <v>12</v>
      </c>
      <c r="D126" t="s">
        <v>68</v>
      </c>
      <c r="E126" t="s">
        <v>27</v>
      </c>
      <c r="F126" t="s">
        <v>15</v>
      </c>
      <c r="G126" t="s">
        <v>2795</v>
      </c>
      <c r="H126">
        <v>98470</v>
      </c>
      <c r="I126">
        <v>180907</v>
      </c>
      <c r="J126">
        <f t="shared" si="2"/>
        <v>139688.5</v>
      </c>
      <c r="K126" s="1">
        <v>45349</v>
      </c>
      <c r="L126" t="s">
        <v>17</v>
      </c>
      <c r="M126" t="s">
        <v>683</v>
      </c>
      <c r="O126" s="3">
        <v>45349</v>
      </c>
      <c r="P126">
        <v>27</v>
      </c>
      <c r="Q126">
        <v>2</v>
      </c>
      <c r="R126">
        <v>2024</v>
      </c>
      <c r="S126" t="str">
        <f t="shared" si="3"/>
        <v>February</v>
      </c>
    </row>
    <row r="127" spans="1:19" x14ac:dyDescent="0.35">
      <c r="A127">
        <v>1159</v>
      </c>
      <c r="B127" t="s">
        <v>2619</v>
      </c>
      <c r="C127" t="s">
        <v>46</v>
      </c>
      <c r="D127" t="s">
        <v>36</v>
      </c>
      <c r="E127" t="s">
        <v>27</v>
      </c>
      <c r="F127" t="s">
        <v>37</v>
      </c>
      <c r="G127" t="s">
        <v>2620</v>
      </c>
      <c r="H127">
        <v>147660</v>
      </c>
      <c r="I127">
        <v>165793</v>
      </c>
      <c r="J127">
        <f t="shared" si="2"/>
        <v>156726.5</v>
      </c>
      <c r="K127" s="1">
        <v>45782</v>
      </c>
      <c r="L127" t="s">
        <v>70</v>
      </c>
      <c r="M127" t="s">
        <v>1810</v>
      </c>
      <c r="O127" s="3">
        <v>45782</v>
      </c>
      <c r="P127">
        <v>5</v>
      </c>
      <c r="Q127">
        <v>5</v>
      </c>
      <c r="R127">
        <v>2025</v>
      </c>
      <c r="S127" t="str">
        <f t="shared" si="3"/>
        <v>May</v>
      </c>
    </row>
    <row r="128" spans="1:19" x14ac:dyDescent="0.35">
      <c r="A128">
        <v>1285</v>
      </c>
      <c r="B128" t="s">
        <v>2868</v>
      </c>
      <c r="C128" t="s">
        <v>12</v>
      </c>
      <c r="D128" t="s">
        <v>36</v>
      </c>
      <c r="E128" t="s">
        <v>22</v>
      </c>
      <c r="F128" t="s">
        <v>37</v>
      </c>
      <c r="G128" t="s">
        <v>2869</v>
      </c>
      <c r="H128">
        <v>85034</v>
      </c>
      <c r="I128">
        <v>137565</v>
      </c>
      <c r="J128">
        <f t="shared" si="2"/>
        <v>111299.5</v>
      </c>
      <c r="K128" s="1">
        <v>45328</v>
      </c>
      <c r="L128" t="s">
        <v>70</v>
      </c>
      <c r="M128" t="s">
        <v>78</v>
      </c>
      <c r="O128" s="3">
        <v>45328</v>
      </c>
      <c r="P128">
        <v>6</v>
      </c>
      <c r="Q128">
        <v>2</v>
      </c>
      <c r="R128">
        <v>2024</v>
      </c>
      <c r="S128" t="str">
        <f t="shared" si="3"/>
        <v>February</v>
      </c>
    </row>
    <row r="129" spans="1:19" x14ac:dyDescent="0.35">
      <c r="A129">
        <v>356</v>
      </c>
      <c r="B129" t="s">
        <v>900</v>
      </c>
      <c r="C129" t="s">
        <v>50</v>
      </c>
      <c r="D129" t="s">
        <v>26</v>
      </c>
      <c r="E129" t="s">
        <v>22</v>
      </c>
      <c r="F129" t="s">
        <v>51</v>
      </c>
      <c r="G129" t="s">
        <v>901</v>
      </c>
      <c r="H129">
        <v>149192</v>
      </c>
      <c r="I129">
        <v>228942</v>
      </c>
      <c r="J129">
        <f t="shared" si="2"/>
        <v>189067</v>
      </c>
      <c r="K129" s="1">
        <v>45912</v>
      </c>
      <c r="L129" t="s">
        <v>17</v>
      </c>
      <c r="M129" t="s">
        <v>732</v>
      </c>
      <c r="O129" s="3">
        <v>45912</v>
      </c>
      <c r="P129">
        <v>12</v>
      </c>
      <c r="Q129">
        <v>9</v>
      </c>
      <c r="R129">
        <v>2025</v>
      </c>
      <c r="S129" t="str">
        <f t="shared" si="3"/>
        <v>September</v>
      </c>
    </row>
    <row r="130" spans="1:19" x14ac:dyDescent="0.35">
      <c r="A130">
        <v>660</v>
      </c>
      <c r="B130" t="s">
        <v>1566</v>
      </c>
      <c r="C130" t="s">
        <v>35</v>
      </c>
      <c r="D130" t="s">
        <v>31</v>
      </c>
      <c r="E130" t="s">
        <v>27</v>
      </c>
      <c r="F130" t="s">
        <v>51</v>
      </c>
      <c r="G130" t="s">
        <v>1567</v>
      </c>
      <c r="H130">
        <v>51735</v>
      </c>
      <c r="I130">
        <v>71615</v>
      </c>
      <c r="J130">
        <f t="shared" ref="J130:J193" si="4">(H130+I130)/2</f>
        <v>61675</v>
      </c>
      <c r="K130" s="1">
        <v>45821</v>
      </c>
      <c r="L130" t="s">
        <v>17</v>
      </c>
      <c r="M130" t="s">
        <v>207</v>
      </c>
      <c r="O130" s="3">
        <v>45821</v>
      </c>
      <c r="P130">
        <v>13</v>
      </c>
      <c r="Q130">
        <v>6</v>
      </c>
      <c r="R130">
        <v>2025</v>
      </c>
      <c r="S130" t="str">
        <f t="shared" ref="S130:S193" si="5">TEXT(DATE(2024,Q130,1),"mmmm")</f>
        <v>June</v>
      </c>
    </row>
    <row r="131" spans="1:19" x14ac:dyDescent="0.35">
      <c r="A131">
        <v>1724</v>
      </c>
      <c r="B131" t="s">
        <v>3749</v>
      </c>
      <c r="C131" t="s">
        <v>73</v>
      </c>
      <c r="D131" t="s">
        <v>36</v>
      </c>
      <c r="E131" t="s">
        <v>27</v>
      </c>
      <c r="F131" t="s">
        <v>15</v>
      </c>
      <c r="G131" t="s">
        <v>3750</v>
      </c>
      <c r="H131">
        <v>52280</v>
      </c>
      <c r="I131">
        <v>123227</v>
      </c>
      <c r="J131">
        <f t="shared" si="4"/>
        <v>87753.5</v>
      </c>
      <c r="K131" s="1">
        <v>45827</v>
      </c>
      <c r="L131" t="s">
        <v>14</v>
      </c>
      <c r="M131" t="s">
        <v>705</v>
      </c>
      <c r="O131" s="3">
        <v>45827</v>
      </c>
      <c r="P131">
        <v>19</v>
      </c>
      <c r="Q131">
        <v>6</v>
      </c>
      <c r="R131">
        <v>2025</v>
      </c>
      <c r="S131" t="str">
        <f t="shared" si="5"/>
        <v>June</v>
      </c>
    </row>
    <row r="132" spans="1:19" x14ac:dyDescent="0.35">
      <c r="A132">
        <v>1577</v>
      </c>
      <c r="B132" t="s">
        <v>3456</v>
      </c>
      <c r="C132" t="s">
        <v>20</v>
      </c>
      <c r="D132" t="s">
        <v>13</v>
      </c>
      <c r="E132" t="s">
        <v>14</v>
      </c>
      <c r="F132" t="s">
        <v>37</v>
      </c>
      <c r="G132" t="s">
        <v>3457</v>
      </c>
      <c r="H132">
        <v>138711</v>
      </c>
      <c r="I132">
        <v>221786</v>
      </c>
      <c r="J132">
        <f t="shared" si="4"/>
        <v>180248.5</v>
      </c>
      <c r="K132" s="1">
        <v>45459</v>
      </c>
      <c r="L132" t="s">
        <v>14</v>
      </c>
      <c r="M132" t="s">
        <v>829</v>
      </c>
      <c r="O132" s="3">
        <v>45459</v>
      </c>
      <c r="P132">
        <v>16</v>
      </c>
      <c r="Q132">
        <v>6</v>
      </c>
      <c r="R132">
        <v>2024</v>
      </c>
      <c r="S132" t="str">
        <f t="shared" si="5"/>
        <v>June</v>
      </c>
    </row>
    <row r="133" spans="1:19" x14ac:dyDescent="0.35">
      <c r="A133">
        <v>1471</v>
      </c>
      <c r="B133" t="s">
        <v>3242</v>
      </c>
      <c r="C133" t="s">
        <v>73</v>
      </c>
      <c r="D133" t="s">
        <v>21</v>
      </c>
      <c r="E133" t="s">
        <v>22</v>
      </c>
      <c r="F133" t="s">
        <v>42</v>
      </c>
      <c r="G133" t="s">
        <v>3243</v>
      </c>
      <c r="H133">
        <v>42488</v>
      </c>
      <c r="I133">
        <v>58522</v>
      </c>
      <c r="J133">
        <f t="shared" si="4"/>
        <v>50505</v>
      </c>
      <c r="K133" s="1">
        <v>45512</v>
      </c>
      <c r="L133" t="s">
        <v>70</v>
      </c>
      <c r="M133" t="s">
        <v>3244</v>
      </c>
      <c r="O133" s="3">
        <v>45512</v>
      </c>
      <c r="P133">
        <v>8</v>
      </c>
      <c r="Q133">
        <v>8</v>
      </c>
      <c r="R133">
        <v>2024</v>
      </c>
      <c r="S133" t="str">
        <f t="shared" si="5"/>
        <v>August</v>
      </c>
    </row>
    <row r="134" spans="1:19" x14ac:dyDescent="0.35">
      <c r="A134">
        <v>1754</v>
      </c>
      <c r="B134" t="s">
        <v>3805</v>
      </c>
      <c r="C134" t="s">
        <v>73</v>
      </c>
      <c r="D134" t="s">
        <v>68</v>
      </c>
      <c r="E134" t="s">
        <v>14</v>
      </c>
      <c r="F134" t="s">
        <v>15</v>
      </c>
      <c r="G134" t="s">
        <v>3806</v>
      </c>
      <c r="H134">
        <v>56727</v>
      </c>
      <c r="I134">
        <v>128729</v>
      </c>
      <c r="J134">
        <f t="shared" si="4"/>
        <v>92728</v>
      </c>
      <c r="K134" s="1">
        <v>45274</v>
      </c>
      <c r="L134" t="s">
        <v>70</v>
      </c>
      <c r="M134" t="s">
        <v>129</v>
      </c>
      <c r="O134" s="3">
        <v>45274</v>
      </c>
      <c r="P134">
        <v>14</v>
      </c>
      <c r="Q134">
        <v>12</v>
      </c>
      <c r="R134">
        <v>2023</v>
      </c>
      <c r="S134" t="str">
        <f t="shared" si="5"/>
        <v>December</v>
      </c>
    </row>
    <row r="135" spans="1:19" x14ac:dyDescent="0.35">
      <c r="A135">
        <v>1105</v>
      </c>
      <c r="B135" t="s">
        <v>2503</v>
      </c>
      <c r="C135" t="s">
        <v>35</v>
      </c>
      <c r="D135" t="s">
        <v>136</v>
      </c>
      <c r="E135" t="s">
        <v>27</v>
      </c>
      <c r="F135" t="s">
        <v>15</v>
      </c>
      <c r="G135" t="s">
        <v>2504</v>
      </c>
      <c r="H135">
        <v>134451</v>
      </c>
      <c r="I135">
        <v>175964</v>
      </c>
      <c r="J135">
        <f t="shared" si="4"/>
        <v>155207.5</v>
      </c>
      <c r="K135" s="1">
        <v>45241</v>
      </c>
      <c r="L135" t="s">
        <v>70</v>
      </c>
      <c r="M135" t="s">
        <v>71</v>
      </c>
      <c r="O135" s="3">
        <v>45241</v>
      </c>
      <c r="P135">
        <v>11</v>
      </c>
      <c r="Q135">
        <v>11</v>
      </c>
      <c r="R135">
        <v>2023</v>
      </c>
      <c r="S135" t="str">
        <f t="shared" si="5"/>
        <v>November</v>
      </c>
    </row>
    <row r="136" spans="1:19" x14ac:dyDescent="0.35">
      <c r="A136">
        <v>1436</v>
      </c>
      <c r="B136" t="s">
        <v>3170</v>
      </c>
      <c r="C136" t="s">
        <v>20</v>
      </c>
      <c r="D136" t="s">
        <v>55</v>
      </c>
      <c r="E136" t="s">
        <v>27</v>
      </c>
      <c r="F136" t="s">
        <v>15</v>
      </c>
      <c r="G136" t="s">
        <v>3171</v>
      </c>
      <c r="H136">
        <v>114961</v>
      </c>
      <c r="I136">
        <v>137232</v>
      </c>
      <c r="J136">
        <f t="shared" si="4"/>
        <v>126096.5</v>
      </c>
      <c r="K136" s="1">
        <v>45283</v>
      </c>
      <c r="L136" t="s">
        <v>14</v>
      </c>
      <c r="M136" t="s">
        <v>91</v>
      </c>
      <c r="O136" s="3">
        <v>45283</v>
      </c>
      <c r="P136">
        <v>23</v>
      </c>
      <c r="Q136">
        <v>12</v>
      </c>
      <c r="R136">
        <v>2023</v>
      </c>
      <c r="S136" t="str">
        <f t="shared" si="5"/>
        <v>December</v>
      </c>
    </row>
    <row r="137" spans="1:19" x14ac:dyDescent="0.35">
      <c r="A137">
        <v>683</v>
      </c>
      <c r="B137" t="s">
        <v>1615</v>
      </c>
      <c r="C137" t="s">
        <v>12</v>
      </c>
      <c r="D137" t="s">
        <v>31</v>
      </c>
      <c r="E137" t="s">
        <v>14</v>
      </c>
      <c r="F137" t="s">
        <v>15</v>
      </c>
      <c r="G137" t="s">
        <v>1616</v>
      </c>
      <c r="H137">
        <v>48248</v>
      </c>
      <c r="I137">
        <v>92417</v>
      </c>
      <c r="J137">
        <f t="shared" si="4"/>
        <v>70332.5</v>
      </c>
      <c r="K137" s="1">
        <v>45217</v>
      </c>
      <c r="L137" t="s">
        <v>17</v>
      </c>
      <c r="M137" t="s">
        <v>78</v>
      </c>
      <c r="O137" s="3">
        <v>45217</v>
      </c>
      <c r="P137">
        <v>18</v>
      </c>
      <c r="Q137">
        <v>10</v>
      </c>
      <c r="R137">
        <v>2023</v>
      </c>
      <c r="S137" t="str">
        <f t="shared" si="5"/>
        <v>October</v>
      </c>
    </row>
    <row r="138" spans="1:19" x14ac:dyDescent="0.35">
      <c r="A138">
        <v>1480</v>
      </c>
      <c r="B138" t="s">
        <v>3259</v>
      </c>
      <c r="C138" t="s">
        <v>50</v>
      </c>
      <c r="D138" t="s">
        <v>36</v>
      </c>
      <c r="E138" t="s">
        <v>27</v>
      </c>
      <c r="F138" t="s">
        <v>37</v>
      </c>
      <c r="G138" t="s">
        <v>3260</v>
      </c>
      <c r="H138">
        <v>47522</v>
      </c>
      <c r="I138">
        <v>136959</v>
      </c>
      <c r="J138">
        <f t="shared" si="4"/>
        <v>92240.5</v>
      </c>
      <c r="K138" s="1">
        <v>45193</v>
      </c>
      <c r="L138" t="s">
        <v>17</v>
      </c>
      <c r="M138" t="s">
        <v>2802</v>
      </c>
      <c r="O138" s="3">
        <v>45193</v>
      </c>
      <c r="P138">
        <v>24</v>
      </c>
      <c r="Q138">
        <v>9</v>
      </c>
      <c r="R138">
        <v>2023</v>
      </c>
      <c r="S138" t="str">
        <f t="shared" si="5"/>
        <v>September</v>
      </c>
    </row>
    <row r="139" spans="1:19" x14ac:dyDescent="0.35">
      <c r="A139">
        <v>1254</v>
      </c>
      <c r="B139" t="s">
        <v>2809</v>
      </c>
      <c r="C139" t="s">
        <v>20</v>
      </c>
      <c r="D139" t="s">
        <v>21</v>
      </c>
      <c r="E139" t="s">
        <v>22</v>
      </c>
      <c r="F139" t="s">
        <v>51</v>
      </c>
      <c r="G139" t="s">
        <v>2810</v>
      </c>
      <c r="H139">
        <v>137454</v>
      </c>
      <c r="I139">
        <v>165905</v>
      </c>
      <c r="J139">
        <f t="shared" si="4"/>
        <v>151679.5</v>
      </c>
      <c r="K139" s="1">
        <v>45762</v>
      </c>
      <c r="L139" t="s">
        <v>14</v>
      </c>
      <c r="M139" t="s">
        <v>102</v>
      </c>
      <c r="O139" s="3">
        <v>45762</v>
      </c>
      <c r="P139">
        <v>15</v>
      </c>
      <c r="Q139">
        <v>4</v>
      </c>
      <c r="R139">
        <v>2025</v>
      </c>
      <c r="S139" t="str">
        <f t="shared" si="5"/>
        <v>April</v>
      </c>
    </row>
    <row r="140" spans="1:19" x14ac:dyDescent="0.35">
      <c r="A140">
        <v>1048</v>
      </c>
      <c r="B140" t="s">
        <v>2384</v>
      </c>
      <c r="C140" t="s">
        <v>20</v>
      </c>
      <c r="D140" t="s">
        <v>68</v>
      </c>
      <c r="E140" t="s">
        <v>14</v>
      </c>
      <c r="F140" t="s">
        <v>51</v>
      </c>
      <c r="G140" t="s">
        <v>2385</v>
      </c>
      <c r="H140">
        <v>125414</v>
      </c>
      <c r="I140">
        <v>140740</v>
      </c>
      <c r="J140">
        <f t="shared" si="4"/>
        <v>133077</v>
      </c>
      <c r="K140" s="1">
        <v>45505</v>
      </c>
      <c r="L140" t="s">
        <v>14</v>
      </c>
      <c r="M140" t="s">
        <v>549</v>
      </c>
      <c r="O140" s="3">
        <v>45505</v>
      </c>
      <c r="P140">
        <v>1</v>
      </c>
      <c r="Q140">
        <v>8</v>
      </c>
      <c r="R140">
        <v>2024</v>
      </c>
      <c r="S140" t="str">
        <f t="shared" si="5"/>
        <v>August</v>
      </c>
    </row>
    <row r="141" spans="1:19" x14ac:dyDescent="0.35">
      <c r="A141">
        <v>1881</v>
      </c>
      <c r="B141" t="s">
        <v>4059</v>
      </c>
      <c r="C141" t="s">
        <v>20</v>
      </c>
      <c r="D141" t="s">
        <v>13</v>
      </c>
      <c r="E141" t="s">
        <v>14</v>
      </c>
      <c r="F141" t="s">
        <v>51</v>
      </c>
      <c r="G141" t="s">
        <v>4060</v>
      </c>
      <c r="H141">
        <v>97481</v>
      </c>
      <c r="I141">
        <v>117918</v>
      </c>
      <c r="J141">
        <f t="shared" si="4"/>
        <v>107699.5</v>
      </c>
      <c r="K141" s="1">
        <v>45879</v>
      </c>
      <c r="L141" t="s">
        <v>17</v>
      </c>
      <c r="M141" t="s">
        <v>509</v>
      </c>
      <c r="O141" s="3">
        <v>45879</v>
      </c>
      <c r="P141">
        <v>10</v>
      </c>
      <c r="Q141">
        <v>8</v>
      </c>
      <c r="R141">
        <v>2025</v>
      </c>
      <c r="S141" t="str">
        <f t="shared" si="5"/>
        <v>August</v>
      </c>
    </row>
    <row r="142" spans="1:19" x14ac:dyDescent="0.35">
      <c r="A142">
        <v>394</v>
      </c>
      <c r="B142" t="s">
        <v>988</v>
      </c>
      <c r="C142" t="s">
        <v>73</v>
      </c>
      <c r="D142" t="s">
        <v>13</v>
      </c>
      <c r="E142" t="s">
        <v>22</v>
      </c>
      <c r="F142" t="s">
        <v>15</v>
      </c>
      <c r="G142" t="s">
        <v>989</v>
      </c>
      <c r="H142">
        <v>137094</v>
      </c>
      <c r="I142">
        <v>205303</v>
      </c>
      <c r="J142">
        <f t="shared" si="4"/>
        <v>171198.5</v>
      </c>
      <c r="K142" s="1">
        <v>45756</v>
      </c>
      <c r="L142" t="s">
        <v>17</v>
      </c>
      <c r="M142" t="s">
        <v>990</v>
      </c>
      <c r="O142" s="3">
        <v>45756</v>
      </c>
      <c r="P142">
        <v>9</v>
      </c>
      <c r="Q142">
        <v>4</v>
      </c>
      <c r="R142">
        <v>2025</v>
      </c>
      <c r="S142" t="str">
        <f t="shared" si="5"/>
        <v>April</v>
      </c>
    </row>
    <row r="143" spans="1:19" x14ac:dyDescent="0.35">
      <c r="A143">
        <v>1233</v>
      </c>
      <c r="B143" t="s">
        <v>2768</v>
      </c>
      <c r="C143" t="s">
        <v>50</v>
      </c>
      <c r="D143" t="s">
        <v>31</v>
      </c>
      <c r="E143" t="s">
        <v>22</v>
      </c>
      <c r="F143" t="s">
        <v>15</v>
      </c>
      <c r="G143" t="s">
        <v>2769</v>
      </c>
      <c r="H143">
        <v>100873</v>
      </c>
      <c r="I143">
        <v>150041</v>
      </c>
      <c r="J143">
        <f t="shared" si="4"/>
        <v>125457</v>
      </c>
      <c r="K143" s="1">
        <v>45398</v>
      </c>
      <c r="L143" t="s">
        <v>14</v>
      </c>
      <c r="M143" t="s">
        <v>388</v>
      </c>
      <c r="O143" s="3">
        <v>45398</v>
      </c>
      <c r="P143">
        <v>16</v>
      </c>
      <c r="Q143">
        <v>4</v>
      </c>
      <c r="R143">
        <v>2024</v>
      </c>
      <c r="S143" t="str">
        <f t="shared" si="5"/>
        <v>April</v>
      </c>
    </row>
    <row r="144" spans="1:19" x14ac:dyDescent="0.35">
      <c r="A144">
        <v>167</v>
      </c>
      <c r="B144" t="s">
        <v>465</v>
      </c>
      <c r="C144" t="s">
        <v>20</v>
      </c>
      <c r="D144" t="s">
        <v>21</v>
      </c>
      <c r="E144" t="s">
        <v>27</v>
      </c>
      <c r="F144" t="s">
        <v>51</v>
      </c>
      <c r="G144" t="s">
        <v>466</v>
      </c>
      <c r="H144">
        <v>81580</v>
      </c>
      <c r="I144">
        <v>132667</v>
      </c>
      <c r="J144">
        <f t="shared" si="4"/>
        <v>107123.5</v>
      </c>
      <c r="K144" s="1">
        <v>45398</v>
      </c>
      <c r="L144" t="s">
        <v>70</v>
      </c>
      <c r="M144" t="s">
        <v>301</v>
      </c>
      <c r="O144" s="3">
        <v>45398</v>
      </c>
      <c r="P144">
        <v>16</v>
      </c>
      <c r="Q144">
        <v>4</v>
      </c>
      <c r="R144">
        <v>2024</v>
      </c>
      <c r="S144" t="str">
        <f t="shared" si="5"/>
        <v>April</v>
      </c>
    </row>
    <row r="145" spans="1:19" x14ac:dyDescent="0.35">
      <c r="A145">
        <v>590</v>
      </c>
      <c r="B145" t="s">
        <v>1412</v>
      </c>
      <c r="C145" t="s">
        <v>50</v>
      </c>
      <c r="D145" t="s">
        <v>36</v>
      </c>
      <c r="E145" t="s">
        <v>27</v>
      </c>
      <c r="F145" t="s">
        <v>15</v>
      </c>
      <c r="G145" t="s">
        <v>1413</v>
      </c>
      <c r="H145">
        <v>75110</v>
      </c>
      <c r="I145">
        <v>92187</v>
      </c>
      <c r="J145">
        <f t="shared" si="4"/>
        <v>83648.5</v>
      </c>
      <c r="K145" s="1">
        <v>45425</v>
      </c>
      <c r="L145" t="s">
        <v>70</v>
      </c>
      <c r="M145" t="s">
        <v>53</v>
      </c>
      <c r="O145" s="3">
        <v>45425</v>
      </c>
      <c r="P145">
        <v>13</v>
      </c>
      <c r="Q145">
        <v>5</v>
      </c>
      <c r="R145">
        <v>2024</v>
      </c>
      <c r="S145" t="str">
        <f t="shared" si="5"/>
        <v>May</v>
      </c>
    </row>
    <row r="146" spans="1:19" x14ac:dyDescent="0.35">
      <c r="A146">
        <v>883</v>
      </c>
      <c r="B146" t="s">
        <v>2032</v>
      </c>
      <c r="C146" t="s">
        <v>35</v>
      </c>
      <c r="D146" t="s">
        <v>26</v>
      </c>
      <c r="E146" t="s">
        <v>22</v>
      </c>
      <c r="F146" t="s">
        <v>37</v>
      </c>
      <c r="G146" t="s">
        <v>2033</v>
      </c>
      <c r="H146">
        <v>146173</v>
      </c>
      <c r="I146">
        <v>230184</v>
      </c>
      <c r="J146">
        <f t="shared" si="4"/>
        <v>188178.5</v>
      </c>
      <c r="K146" s="1">
        <v>45437</v>
      </c>
      <c r="L146" t="s">
        <v>17</v>
      </c>
      <c r="M146" t="s">
        <v>91</v>
      </c>
      <c r="O146" s="3">
        <v>45437</v>
      </c>
      <c r="P146">
        <v>25</v>
      </c>
      <c r="Q146">
        <v>5</v>
      </c>
      <c r="R146">
        <v>2024</v>
      </c>
      <c r="S146" t="str">
        <f t="shared" si="5"/>
        <v>May</v>
      </c>
    </row>
    <row r="147" spans="1:19" x14ac:dyDescent="0.35">
      <c r="A147">
        <v>1957</v>
      </c>
      <c r="B147" t="s">
        <v>4205</v>
      </c>
      <c r="C147" t="s">
        <v>12</v>
      </c>
      <c r="D147" t="s">
        <v>68</v>
      </c>
      <c r="E147" t="s">
        <v>22</v>
      </c>
      <c r="F147" t="s">
        <v>51</v>
      </c>
      <c r="G147" t="s">
        <v>4206</v>
      </c>
      <c r="H147">
        <v>125120</v>
      </c>
      <c r="I147">
        <v>171165</v>
      </c>
      <c r="J147">
        <f t="shared" si="4"/>
        <v>148142.5</v>
      </c>
      <c r="K147" s="1">
        <v>45699</v>
      </c>
      <c r="L147" t="s">
        <v>17</v>
      </c>
      <c r="M147" t="s">
        <v>427</v>
      </c>
      <c r="O147" s="3">
        <v>45699</v>
      </c>
      <c r="P147">
        <v>11</v>
      </c>
      <c r="Q147">
        <v>2</v>
      </c>
      <c r="R147">
        <v>2025</v>
      </c>
      <c r="S147" t="str">
        <f t="shared" si="5"/>
        <v>February</v>
      </c>
    </row>
    <row r="148" spans="1:19" x14ac:dyDescent="0.35">
      <c r="A148">
        <v>1156</v>
      </c>
      <c r="B148" t="s">
        <v>2613</v>
      </c>
      <c r="C148" t="s">
        <v>20</v>
      </c>
      <c r="D148" t="s">
        <v>13</v>
      </c>
      <c r="E148" t="s">
        <v>22</v>
      </c>
      <c r="F148" t="s">
        <v>51</v>
      </c>
      <c r="G148" t="s">
        <v>2614</v>
      </c>
      <c r="H148">
        <v>52424</v>
      </c>
      <c r="I148">
        <v>142189</v>
      </c>
      <c r="J148">
        <f t="shared" si="4"/>
        <v>97306.5</v>
      </c>
      <c r="K148" s="1">
        <v>45523</v>
      </c>
      <c r="L148" t="s">
        <v>14</v>
      </c>
      <c r="M148" t="s">
        <v>207</v>
      </c>
      <c r="O148" s="3">
        <v>45523</v>
      </c>
      <c r="P148">
        <v>19</v>
      </c>
      <c r="Q148">
        <v>8</v>
      </c>
      <c r="R148">
        <v>2024</v>
      </c>
      <c r="S148" t="str">
        <f t="shared" si="5"/>
        <v>August</v>
      </c>
    </row>
    <row r="149" spans="1:19" x14ac:dyDescent="0.35">
      <c r="A149">
        <v>659</v>
      </c>
      <c r="B149" t="s">
        <v>1563</v>
      </c>
      <c r="C149" t="s">
        <v>12</v>
      </c>
      <c r="D149" t="s">
        <v>26</v>
      </c>
      <c r="E149" t="s">
        <v>27</v>
      </c>
      <c r="F149" t="s">
        <v>51</v>
      </c>
      <c r="G149" t="s">
        <v>1564</v>
      </c>
      <c r="H149">
        <v>137479</v>
      </c>
      <c r="I149">
        <v>173706</v>
      </c>
      <c r="J149">
        <f t="shared" si="4"/>
        <v>155592.5</v>
      </c>
      <c r="K149" s="1">
        <v>45836</v>
      </c>
      <c r="L149" t="s">
        <v>17</v>
      </c>
      <c r="M149" t="s">
        <v>1565</v>
      </c>
      <c r="O149" s="3">
        <v>45836</v>
      </c>
      <c r="P149">
        <v>28</v>
      </c>
      <c r="Q149">
        <v>6</v>
      </c>
      <c r="R149">
        <v>2025</v>
      </c>
      <c r="S149" t="str">
        <f t="shared" si="5"/>
        <v>June</v>
      </c>
    </row>
    <row r="150" spans="1:19" x14ac:dyDescent="0.35">
      <c r="A150">
        <v>741</v>
      </c>
      <c r="B150" t="s">
        <v>1741</v>
      </c>
      <c r="C150" t="s">
        <v>35</v>
      </c>
      <c r="D150" t="s">
        <v>136</v>
      </c>
      <c r="E150" t="s">
        <v>22</v>
      </c>
      <c r="F150" t="s">
        <v>37</v>
      </c>
      <c r="G150" t="s">
        <v>1742</v>
      </c>
      <c r="H150">
        <v>89875</v>
      </c>
      <c r="I150">
        <v>110549</v>
      </c>
      <c r="J150">
        <f t="shared" si="4"/>
        <v>100212</v>
      </c>
      <c r="K150" s="1">
        <v>45396</v>
      </c>
      <c r="L150" t="s">
        <v>70</v>
      </c>
      <c r="M150" t="s">
        <v>1444</v>
      </c>
      <c r="O150" s="3">
        <v>45396</v>
      </c>
      <c r="P150">
        <v>14</v>
      </c>
      <c r="Q150">
        <v>4</v>
      </c>
      <c r="R150">
        <v>2024</v>
      </c>
      <c r="S150" t="str">
        <f t="shared" si="5"/>
        <v>April</v>
      </c>
    </row>
    <row r="151" spans="1:19" x14ac:dyDescent="0.35">
      <c r="A151">
        <v>1242</v>
      </c>
      <c r="B151" t="s">
        <v>2785</v>
      </c>
      <c r="C151" t="s">
        <v>35</v>
      </c>
      <c r="D151" t="s">
        <v>136</v>
      </c>
      <c r="E151" t="s">
        <v>14</v>
      </c>
      <c r="F151" t="s">
        <v>42</v>
      </c>
      <c r="G151" t="s">
        <v>2786</v>
      </c>
      <c r="H151">
        <v>57791</v>
      </c>
      <c r="I151">
        <v>105397</v>
      </c>
      <c r="J151">
        <f t="shared" si="4"/>
        <v>81594</v>
      </c>
      <c r="K151" s="1">
        <v>45192</v>
      </c>
      <c r="L151" t="s">
        <v>17</v>
      </c>
      <c r="M151" t="s">
        <v>102</v>
      </c>
      <c r="O151" s="3">
        <v>45192</v>
      </c>
      <c r="P151">
        <v>23</v>
      </c>
      <c r="Q151">
        <v>9</v>
      </c>
      <c r="R151">
        <v>2023</v>
      </c>
      <c r="S151" t="str">
        <f t="shared" si="5"/>
        <v>September</v>
      </c>
    </row>
    <row r="152" spans="1:19" x14ac:dyDescent="0.35">
      <c r="A152">
        <v>724</v>
      </c>
      <c r="B152" t="s">
        <v>1707</v>
      </c>
      <c r="C152" t="s">
        <v>46</v>
      </c>
      <c r="D152" t="s">
        <v>21</v>
      </c>
      <c r="E152" t="s">
        <v>22</v>
      </c>
      <c r="F152" t="s">
        <v>51</v>
      </c>
      <c r="G152" t="s">
        <v>1708</v>
      </c>
      <c r="H152">
        <v>148303</v>
      </c>
      <c r="I152">
        <v>168698</v>
      </c>
      <c r="J152">
        <f t="shared" si="4"/>
        <v>158500.5</v>
      </c>
      <c r="K152" s="1">
        <v>45829</v>
      </c>
      <c r="L152" t="s">
        <v>14</v>
      </c>
      <c r="M152" t="s">
        <v>696</v>
      </c>
      <c r="O152" s="3">
        <v>45829</v>
      </c>
      <c r="P152">
        <v>21</v>
      </c>
      <c r="Q152">
        <v>6</v>
      </c>
      <c r="R152">
        <v>2025</v>
      </c>
      <c r="S152" t="str">
        <f t="shared" si="5"/>
        <v>June</v>
      </c>
    </row>
    <row r="153" spans="1:19" x14ac:dyDescent="0.35">
      <c r="A153">
        <v>1764</v>
      </c>
      <c r="B153" t="s">
        <v>3826</v>
      </c>
      <c r="C153" t="s">
        <v>12</v>
      </c>
      <c r="D153" t="s">
        <v>31</v>
      </c>
      <c r="E153" t="s">
        <v>22</v>
      </c>
      <c r="F153" t="s">
        <v>37</v>
      </c>
      <c r="G153" t="s">
        <v>3827</v>
      </c>
      <c r="H153">
        <v>121033</v>
      </c>
      <c r="I153">
        <v>138940</v>
      </c>
      <c r="J153">
        <f t="shared" si="4"/>
        <v>129986.5</v>
      </c>
      <c r="K153" s="1">
        <v>45785</v>
      </c>
      <c r="L153" t="s">
        <v>70</v>
      </c>
      <c r="M153" t="s">
        <v>412</v>
      </c>
      <c r="O153" s="3">
        <v>45785</v>
      </c>
      <c r="P153">
        <v>8</v>
      </c>
      <c r="Q153">
        <v>5</v>
      </c>
      <c r="R153">
        <v>2025</v>
      </c>
      <c r="S153" t="str">
        <f t="shared" si="5"/>
        <v>May</v>
      </c>
    </row>
    <row r="154" spans="1:19" x14ac:dyDescent="0.35">
      <c r="A154">
        <v>1244</v>
      </c>
      <c r="B154" t="s">
        <v>2788</v>
      </c>
      <c r="C154" t="s">
        <v>73</v>
      </c>
      <c r="D154" t="s">
        <v>36</v>
      </c>
      <c r="E154" t="s">
        <v>27</v>
      </c>
      <c r="F154" t="s">
        <v>15</v>
      </c>
      <c r="G154" t="s">
        <v>2789</v>
      </c>
      <c r="H154">
        <v>81222</v>
      </c>
      <c r="I154">
        <v>98058</v>
      </c>
      <c r="J154">
        <f t="shared" si="4"/>
        <v>89640</v>
      </c>
      <c r="K154" s="1">
        <v>45308</v>
      </c>
      <c r="L154" t="s">
        <v>70</v>
      </c>
      <c r="M154" t="s">
        <v>2790</v>
      </c>
      <c r="O154" s="3">
        <v>45308</v>
      </c>
      <c r="P154">
        <v>17</v>
      </c>
      <c r="Q154">
        <v>1</v>
      </c>
      <c r="R154">
        <v>2024</v>
      </c>
      <c r="S154" t="str">
        <f t="shared" si="5"/>
        <v>January</v>
      </c>
    </row>
    <row r="155" spans="1:19" x14ac:dyDescent="0.35">
      <c r="A155">
        <v>1056</v>
      </c>
      <c r="B155" t="s">
        <v>2401</v>
      </c>
      <c r="C155" t="s">
        <v>46</v>
      </c>
      <c r="D155" t="s">
        <v>13</v>
      </c>
      <c r="E155" t="s">
        <v>14</v>
      </c>
      <c r="F155" t="s">
        <v>37</v>
      </c>
      <c r="G155" t="s">
        <v>2402</v>
      </c>
      <c r="H155">
        <v>113830</v>
      </c>
      <c r="I155">
        <v>133491</v>
      </c>
      <c r="J155">
        <f t="shared" si="4"/>
        <v>123660.5</v>
      </c>
      <c r="K155" s="1">
        <v>45847</v>
      </c>
      <c r="L155" t="s">
        <v>14</v>
      </c>
      <c r="M155" t="s">
        <v>217</v>
      </c>
      <c r="O155" s="3">
        <v>45847</v>
      </c>
      <c r="P155">
        <v>9</v>
      </c>
      <c r="Q155">
        <v>7</v>
      </c>
      <c r="R155">
        <v>2025</v>
      </c>
      <c r="S155" t="str">
        <f t="shared" si="5"/>
        <v>July</v>
      </c>
    </row>
    <row r="156" spans="1:19" x14ac:dyDescent="0.35">
      <c r="A156">
        <v>1614</v>
      </c>
      <c r="B156" t="s">
        <v>3531</v>
      </c>
      <c r="C156" t="s">
        <v>50</v>
      </c>
      <c r="D156" t="s">
        <v>26</v>
      </c>
      <c r="E156" t="s">
        <v>14</v>
      </c>
      <c r="F156" t="s">
        <v>51</v>
      </c>
      <c r="G156" t="s">
        <v>3532</v>
      </c>
      <c r="H156">
        <v>108252</v>
      </c>
      <c r="I156">
        <v>151627</v>
      </c>
      <c r="J156">
        <f t="shared" si="4"/>
        <v>129939.5</v>
      </c>
      <c r="K156" s="1">
        <v>45890</v>
      </c>
      <c r="L156" t="s">
        <v>70</v>
      </c>
      <c r="M156" t="s">
        <v>53</v>
      </c>
      <c r="O156" s="3">
        <v>45890</v>
      </c>
      <c r="P156">
        <v>21</v>
      </c>
      <c r="Q156">
        <v>8</v>
      </c>
      <c r="R156">
        <v>2025</v>
      </c>
      <c r="S156" t="str">
        <f t="shared" si="5"/>
        <v>August</v>
      </c>
    </row>
    <row r="157" spans="1:19" x14ac:dyDescent="0.35">
      <c r="A157">
        <v>248</v>
      </c>
      <c r="B157" t="s">
        <v>651</v>
      </c>
      <c r="C157" t="s">
        <v>50</v>
      </c>
      <c r="D157" t="s">
        <v>36</v>
      </c>
      <c r="E157" t="s">
        <v>27</v>
      </c>
      <c r="F157" t="s">
        <v>51</v>
      </c>
      <c r="G157" t="s">
        <v>652</v>
      </c>
      <c r="H157">
        <v>57928</v>
      </c>
      <c r="I157">
        <v>153531</v>
      </c>
      <c r="J157">
        <f t="shared" si="4"/>
        <v>105729.5</v>
      </c>
      <c r="K157" s="1">
        <v>45806</v>
      </c>
      <c r="L157" t="s">
        <v>14</v>
      </c>
      <c r="M157" t="s">
        <v>409</v>
      </c>
      <c r="O157" s="3">
        <v>45806</v>
      </c>
      <c r="P157">
        <v>29</v>
      </c>
      <c r="Q157">
        <v>5</v>
      </c>
      <c r="R157">
        <v>2025</v>
      </c>
      <c r="S157" t="str">
        <f t="shared" si="5"/>
        <v>May</v>
      </c>
    </row>
    <row r="158" spans="1:19" x14ac:dyDescent="0.35">
      <c r="A158">
        <v>1805</v>
      </c>
      <c r="B158" t="s">
        <v>3910</v>
      </c>
      <c r="C158" t="s">
        <v>46</v>
      </c>
      <c r="D158" t="s">
        <v>31</v>
      </c>
      <c r="E158" t="s">
        <v>14</v>
      </c>
      <c r="F158" t="s">
        <v>42</v>
      </c>
      <c r="G158" t="s">
        <v>3911</v>
      </c>
      <c r="H158">
        <v>104125</v>
      </c>
      <c r="I158">
        <v>191894</v>
      </c>
      <c r="J158">
        <f t="shared" si="4"/>
        <v>148009.5</v>
      </c>
      <c r="K158" s="1">
        <v>45490</v>
      </c>
      <c r="L158" t="s">
        <v>70</v>
      </c>
      <c r="M158" t="s">
        <v>129</v>
      </c>
      <c r="O158" s="3">
        <v>45490</v>
      </c>
      <c r="P158">
        <v>17</v>
      </c>
      <c r="Q158">
        <v>7</v>
      </c>
      <c r="R158">
        <v>2024</v>
      </c>
      <c r="S158" t="str">
        <f t="shared" si="5"/>
        <v>July</v>
      </c>
    </row>
    <row r="159" spans="1:19" x14ac:dyDescent="0.35">
      <c r="A159">
        <v>217</v>
      </c>
      <c r="B159" t="s">
        <v>580</v>
      </c>
      <c r="C159" t="s">
        <v>41</v>
      </c>
      <c r="D159" t="s">
        <v>21</v>
      </c>
      <c r="E159" t="s">
        <v>22</v>
      </c>
      <c r="F159" t="s">
        <v>51</v>
      </c>
      <c r="G159" t="s">
        <v>581</v>
      </c>
      <c r="H159">
        <v>123977</v>
      </c>
      <c r="I159">
        <v>182190</v>
      </c>
      <c r="J159">
        <f t="shared" si="4"/>
        <v>153083.5</v>
      </c>
      <c r="K159" s="1">
        <v>45223</v>
      </c>
      <c r="L159" t="s">
        <v>70</v>
      </c>
      <c r="M159" t="s">
        <v>102</v>
      </c>
      <c r="O159" s="3">
        <v>45223</v>
      </c>
      <c r="P159">
        <v>24</v>
      </c>
      <c r="Q159">
        <v>10</v>
      </c>
      <c r="R159">
        <v>2023</v>
      </c>
      <c r="S159" t="str">
        <f t="shared" si="5"/>
        <v>October</v>
      </c>
    </row>
    <row r="160" spans="1:19" x14ac:dyDescent="0.35">
      <c r="A160">
        <v>1090</v>
      </c>
      <c r="B160" t="s">
        <v>2471</v>
      </c>
      <c r="C160" t="s">
        <v>41</v>
      </c>
      <c r="D160" t="s">
        <v>13</v>
      </c>
      <c r="E160" t="s">
        <v>27</v>
      </c>
      <c r="F160" t="s">
        <v>51</v>
      </c>
      <c r="G160" t="s">
        <v>2472</v>
      </c>
      <c r="H160">
        <v>137871</v>
      </c>
      <c r="I160">
        <v>236301</v>
      </c>
      <c r="J160">
        <f t="shared" si="4"/>
        <v>187086</v>
      </c>
      <c r="K160" s="1">
        <v>45492</v>
      </c>
      <c r="L160" t="s">
        <v>14</v>
      </c>
      <c r="M160" t="s">
        <v>129</v>
      </c>
      <c r="O160" s="3">
        <v>45492</v>
      </c>
      <c r="P160">
        <v>19</v>
      </c>
      <c r="Q160">
        <v>7</v>
      </c>
      <c r="R160">
        <v>2024</v>
      </c>
      <c r="S160" t="str">
        <f t="shared" si="5"/>
        <v>July</v>
      </c>
    </row>
    <row r="161" spans="1:19" x14ac:dyDescent="0.35">
      <c r="A161">
        <v>1686</v>
      </c>
      <c r="B161" t="s">
        <v>3676</v>
      </c>
      <c r="C161" t="s">
        <v>73</v>
      </c>
      <c r="D161" t="s">
        <v>21</v>
      </c>
      <c r="E161" t="s">
        <v>22</v>
      </c>
      <c r="F161" t="s">
        <v>51</v>
      </c>
      <c r="G161" t="s">
        <v>3677</v>
      </c>
      <c r="H161">
        <v>146101</v>
      </c>
      <c r="I161">
        <v>170747</v>
      </c>
      <c r="J161">
        <f t="shared" si="4"/>
        <v>158424</v>
      </c>
      <c r="K161" s="1">
        <v>45237</v>
      </c>
      <c r="L161" t="s">
        <v>17</v>
      </c>
      <c r="M161" t="s">
        <v>53</v>
      </c>
      <c r="O161" s="3">
        <v>45237</v>
      </c>
      <c r="P161">
        <v>7</v>
      </c>
      <c r="Q161">
        <v>11</v>
      </c>
      <c r="R161">
        <v>2023</v>
      </c>
      <c r="S161" t="str">
        <f t="shared" si="5"/>
        <v>November</v>
      </c>
    </row>
    <row r="162" spans="1:19" x14ac:dyDescent="0.35">
      <c r="A162">
        <v>1179</v>
      </c>
      <c r="B162" t="s">
        <v>2658</v>
      </c>
      <c r="C162" t="s">
        <v>12</v>
      </c>
      <c r="D162" t="s">
        <v>21</v>
      </c>
      <c r="E162" t="s">
        <v>14</v>
      </c>
      <c r="F162" t="s">
        <v>37</v>
      </c>
      <c r="G162" t="s">
        <v>2659</v>
      </c>
      <c r="H162">
        <v>144929</v>
      </c>
      <c r="I162">
        <v>213298</v>
      </c>
      <c r="J162">
        <f t="shared" si="4"/>
        <v>179113.5</v>
      </c>
      <c r="K162" s="1">
        <v>45780</v>
      </c>
      <c r="L162" t="s">
        <v>14</v>
      </c>
      <c r="M162" t="s">
        <v>490</v>
      </c>
      <c r="O162" s="3">
        <v>45780</v>
      </c>
      <c r="P162">
        <v>3</v>
      </c>
      <c r="Q162">
        <v>5</v>
      </c>
      <c r="R162">
        <v>2025</v>
      </c>
      <c r="S162" t="str">
        <f t="shared" si="5"/>
        <v>May</v>
      </c>
    </row>
    <row r="163" spans="1:19" x14ac:dyDescent="0.35">
      <c r="A163">
        <v>1664</v>
      </c>
      <c r="B163" t="s">
        <v>3631</v>
      </c>
      <c r="C163" t="s">
        <v>20</v>
      </c>
      <c r="D163" t="s">
        <v>21</v>
      </c>
      <c r="E163" t="s">
        <v>14</v>
      </c>
      <c r="F163" t="s">
        <v>51</v>
      </c>
      <c r="G163" t="s">
        <v>3632</v>
      </c>
      <c r="H163">
        <v>47724</v>
      </c>
      <c r="I163">
        <v>147228</v>
      </c>
      <c r="J163">
        <f t="shared" si="4"/>
        <v>97476</v>
      </c>
      <c r="K163" s="1">
        <v>45450</v>
      </c>
      <c r="L163" t="s">
        <v>70</v>
      </c>
      <c r="M163" t="s">
        <v>18</v>
      </c>
      <c r="O163" s="3">
        <v>45450</v>
      </c>
      <c r="P163">
        <v>7</v>
      </c>
      <c r="Q163">
        <v>6</v>
      </c>
      <c r="R163">
        <v>2024</v>
      </c>
      <c r="S163" t="str">
        <f t="shared" si="5"/>
        <v>June</v>
      </c>
    </row>
    <row r="164" spans="1:19" x14ac:dyDescent="0.35">
      <c r="A164">
        <v>789</v>
      </c>
      <c r="B164" t="s">
        <v>1841</v>
      </c>
      <c r="C164" t="s">
        <v>50</v>
      </c>
      <c r="D164" t="s">
        <v>55</v>
      </c>
      <c r="E164" t="s">
        <v>22</v>
      </c>
      <c r="F164" t="s">
        <v>15</v>
      </c>
      <c r="G164" t="s">
        <v>1842</v>
      </c>
      <c r="H164">
        <v>99587</v>
      </c>
      <c r="I164">
        <v>178090</v>
      </c>
      <c r="J164">
        <f t="shared" si="4"/>
        <v>138838.5</v>
      </c>
      <c r="K164" s="1">
        <v>45541</v>
      </c>
      <c r="L164" t="s">
        <v>70</v>
      </c>
      <c r="M164" t="s">
        <v>53</v>
      </c>
      <c r="O164" s="3">
        <v>45541</v>
      </c>
      <c r="P164">
        <v>6</v>
      </c>
      <c r="Q164">
        <v>9</v>
      </c>
      <c r="R164">
        <v>2024</v>
      </c>
      <c r="S164" t="str">
        <f t="shared" si="5"/>
        <v>September</v>
      </c>
    </row>
    <row r="165" spans="1:19" x14ac:dyDescent="0.35">
      <c r="A165">
        <v>1273</v>
      </c>
      <c r="B165" t="s">
        <v>2846</v>
      </c>
      <c r="C165" t="s">
        <v>12</v>
      </c>
      <c r="D165" t="s">
        <v>136</v>
      </c>
      <c r="E165" t="s">
        <v>27</v>
      </c>
      <c r="F165" t="s">
        <v>15</v>
      </c>
      <c r="G165" t="s">
        <v>2847</v>
      </c>
      <c r="H165">
        <v>132532</v>
      </c>
      <c r="I165">
        <v>204945</v>
      </c>
      <c r="J165">
        <f t="shared" si="4"/>
        <v>168738.5</v>
      </c>
      <c r="K165" s="1">
        <v>45310</v>
      </c>
      <c r="L165" t="s">
        <v>70</v>
      </c>
      <c r="M165" t="s">
        <v>91</v>
      </c>
      <c r="O165" s="3">
        <v>45310</v>
      </c>
      <c r="P165">
        <v>19</v>
      </c>
      <c r="Q165">
        <v>1</v>
      </c>
      <c r="R165">
        <v>2024</v>
      </c>
      <c r="S165" t="str">
        <f t="shared" si="5"/>
        <v>January</v>
      </c>
    </row>
    <row r="166" spans="1:19" x14ac:dyDescent="0.35">
      <c r="A166">
        <v>1814</v>
      </c>
      <c r="B166" t="s">
        <v>3926</v>
      </c>
      <c r="C166" t="s">
        <v>50</v>
      </c>
      <c r="D166" t="s">
        <v>68</v>
      </c>
      <c r="E166" t="s">
        <v>22</v>
      </c>
      <c r="F166" t="s">
        <v>51</v>
      </c>
      <c r="G166" t="s">
        <v>3927</v>
      </c>
      <c r="H166">
        <v>92504</v>
      </c>
      <c r="I166">
        <v>103546</v>
      </c>
      <c r="J166">
        <f t="shared" si="4"/>
        <v>98025</v>
      </c>
      <c r="K166" s="1">
        <v>45409</v>
      </c>
      <c r="L166" t="s">
        <v>14</v>
      </c>
      <c r="M166" t="s">
        <v>91</v>
      </c>
      <c r="O166" s="3">
        <v>45409</v>
      </c>
      <c r="P166">
        <v>27</v>
      </c>
      <c r="Q166">
        <v>4</v>
      </c>
      <c r="R166">
        <v>2024</v>
      </c>
      <c r="S166" t="str">
        <f t="shared" si="5"/>
        <v>April</v>
      </c>
    </row>
    <row r="167" spans="1:19" x14ac:dyDescent="0.35">
      <c r="A167">
        <v>1109</v>
      </c>
      <c r="B167" t="s">
        <v>2512</v>
      </c>
      <c r="C167" t="s">
        <v>20</v>
      </c>
      <c r="D167" t="s">
        <v>26</v>
      </c>
      <c r="E167" t="s">
        <v>14</v>
      </c>
      <c r="F167" t="s">
        <v>37</v>
      </c>
      <c r="G167" t="s">
        <v>2513</v>
      </c>
      <c r="H167">
        <v>111226</v>
      </c>
      <c r="I167">
        <v>163698</v>
      </c>
      <c r="J167">
        <f t="shared" si="4"/>
        <v>137462</v>
      </c>
      <c r="K167" s="1">
        <v>45548</v>
      </c>
      <c r="L167" t="s">
        <v>14</v>
      </c>
      <c r="M167" t="s">
        <v>1238</v>
      </c>
      <c r="O167" s="3">
        <v>45548</v>
      </c>
      <c r="P167">
        <v>13</v>
      </c>
      <c r="Q167">
        <v>9</v>
      </c>
      <c r="R167">
        <v>2024</v>
      </c>
      <c r="S167" t="str">
        <f t="shared" si="5"/>
        <v>September</v>
      </c>
    </row>
    <row r="168" spans="1:19" x14ac:dyDescent="0.35">
      <c r="A168">
        <v>1055</v>
      </c>
      <c r="B168" t="s">
        <v>2399</v>
      </c>
      <c r="C168" t="s">
        <v>46</v>
      </c>
      <c r="D168" t="s">
        <v>36</v>
      </c>
      <c r="E168" t="s">
        <v>22</v>
      </c>
      <c r="F168" t="s">
        <v>15</v>
      </c>
      <c r="G168" t="s">
        <v>2400</v>
      </c>
      <c r="H168">
        <v>136391</v>
      </c>
      <c r="I168">
        <v>226513</v>
      </c>
      <c r="J168">
        <f t="shared" si="4"/>
        <v>181452</v>
      </c>
      <c r="K168" s="1">
        <v>45476</v>
      </c>
      <c r="L168" t="s">
        <v>70</v>
      </c>
      <c r="M168" t="s">
        <v>1765</v>
      </c>
      <c r="O168" s="3">
        <v>45476</v>
      </c>
      <c r="P168">
        <v>3</v>
      </c>
      <c r="Q168">
        <v>7</v>
      </c>
      <c r="R168">
        <v>2024</v>
      </c>
      <c r="S168" t="str">
        <f t="shared" si="5"/>
        <v>July</v>
      </c>
    </row>
    <row r="169" spans="1:19" x14ac:dyDescent="0.35">
      <c r="A169">
        <v>1694</v>
      </c>
      <c r="B169" t="s">
        <v>3691</v>
      </c>
      <c r="C169" t="s">
        <v>20</v>
      </c>
      <c r="D169" t="s">
        <v>36</v>
      </c>
      <c r="E169" t="s">
        <v>14</v>
      </c>
      <c r="F169" t="s">
        <v>42</v>
      </c>
      <c r="G169" t="s">
        <v>3692</v>
      </c>
      <c r="H169">
        <v>77044</v>
      </c>
      <c r="I169">
        <v>89787</v>
      </c>
      <c r="J169">
        <f t="shared" si="4"/>
        <v>83415.5</v>
      </c>
      <c r="K169" s="1">
        <v>45218</v>
      </c>
      <c r="L169" t="s">
        <v>70</v>
      </c>
      <c r="M169" t="s">
        <v>129</v>
      </c>
      <c r="O169" s="3">
        <v>45218</v>
      </c>
      <c r="P169">
        <v>19</v>
      </c>
      <c r="Q169">
        <v>10</v>
      </c>
      <c r="R169">
        <v>2023</v>
      </c>
      <c r="S169" t="str">
        <f t="shared" si="5"/>
        <v>October</v>
      </c>
    </row>
    <row r="170" spans="1:19" x14ac:dyDescent="0.35">
      <c r="A170">
        <v>519</v>
      </c>
      <c r="B170" t="s">
        <v>1259</v>
      </c>
      <c r="C170" t="s">
        <v>41</v>
      </c>
      <c r="D170" t="s">
        <v>13</v>
      </c>
      <c r="E170" t="s">
        <v>22</v>
      </c>
      <c r="F170" t="s">
        <v>37</v>
      </c>
      <c r="G170" t="s">
        <v>1260</v>
      </c>
      <c r="H170">
        <v>125963</v>
      </c>
      <c r="I170">
        <v>141117</v>
      </c>
      <c r="J170">
        <f t="shared" si="4"/>
        <v>133540</v>
      </c>
      <c r="K170" s="1">
        <v>45602</v>
      </c>
      <c r="L170" t="s">
        <v>17</v>
      </c>
      <c r="M170" t="s">
        <v>1261</v>
      </c>
      <c r="O170" s="3">
        <v>45602</v>
      </c>
      <c r="P170">
        <v>6</v>
      </c>
      <c r="Q170">
        <v>11</v>
      </c>
      <c r="R170">
        <v>2024</v>
      </c>
      <c r="S170" t="str">
        <f t="shared" si="5"/>
        <v>November</v>
      </c>
    </row>
    <row r="171" spans="1:19" x14ac:dyDescent="0.35">
      <c r="A171">
        <v>352</v>
      </c>
      <c r="B171" t="s">
        <v>891</v>
      </c>
      <c r="C171" t="s">
        <v>73</v>
      </c>
      <c r="D171" t="s">
        <v>21</v>
      </c>
      <c r="E171" t="s">
        <v>27</v>
      </c>
      <c r="F171" t="s">
        <v>51</v>
      </c>
      <c r="G171" t="s">
        <v>892</v>
      </c>
      <c r="H171">
        <v>90552</v>
      </c>
      <c r="I171">
        <v>188412</v>
      </c>
      <c r="J171">
        <f t="shared" si="4"/>
        <v>139482</v>
      </c>
      <c r="K171" s="1">
        <v>45861</v>
      </c>
      <c r="L171" t="s">
        <v>14</v>
      </c>
      <c r="M171" t="s">
        <v>123</v>
      </c>
      <c r="O171" s="3">
        <v>45861</v>
      </c>
      <c r="P171">
        <v>23</v>
      </c>
      <c r="Q171">
        <v>7</v>
      </c>
      <c r="R171">
        <v>2025</v>
      </c>
      <c r="S171" t="str">
        <f t="shared" si="5"/>
        <v>July</v>
      </c>
    </row>
    <row r="172" spans="1:19" x14ac:dyDescent="0.35">
      <c r="A172">
        <v>435</v>
      </c>
      <c r="B172" t="s">
        <v>1081</v>
      </c>
      <c r="C172" t="s">
        <v>20</v>
      </c>
      <c r="D172" t="s">
        <v>31</v>
      </c>
      <c r="E172" t="s">
        <v>27</v>
      </c>
      <c r="F172" t="s">
        <v>37</v>
      </c>
      <c r="G172" t="s">
        <v>1082</v>
      </c>
      <c r="H172">
        <v>48181</v>
      </c>
      <c r="I172">
        <v>75949</v>
      </c>
      <c r="J172">
        <f t="shared" si="4"/>
        <v>62065</v>
      </c>
      <c r="K172" s="1">
        <v>45533</v>
      </c>
      <c r="L172" t="s">
        <v>70</v>
      </c>
      <c r="M172" t="s">
        <v>53</v>
      </c>
      <c r="O172" s="3">
        <v>45533</v>
      </c>
      <c r="P172">
        <v>29</v>
      </c>
      <c r="Q172">
        <v>8</v>
      </c>
      <c r="R172">
        <v>2024</v>
      </c>
      <c r="S172" t="str">
        <f t="shared" si="5"/>
        <v>August</v>
      </c>
    </row>
    <row r="173" spans="1:19" x14ac:dyDescent="0.35">
      <c r="A173">
        <v>1441</v>
      </c>
      <c r="B173" t="s">
        <v>3180</v>
      </c>
      <c r="C173" t="s">
        <v>35</v>
      </c>
      <c r="D173" t="s">
        <v>21</v>
      </c>
      <c r="E173" t="s">
        <v>14</v>
      </c>
      <c r="F173" t="s">
        <v>37</v>
      </c>
      <c r="G173" t="s">
        <v>3181</v>
      </c>
      <c r="H173">
        <v>125644</v>
      </c>
      <c r="I173">
        <v>191197</v>
      </c>
      <c r="J173">
        <f t="shared" si="4"/>
        <v>158420.5</v>
      </c>
      <c r="K173" s="1">
        <v>45765</v>
      </c>
      <c r="L173" t="s">
        <v>70</v>
      </c>
      <c r="M173" t="s">
        <v>81</v>
      </c>
      <c r="O173" s="3">
        <v>45765</v>
      </c>
      <c r="P173">
        <v>18</v>
      </c>
      <c r="Q173">
        <v>4</v>
      </c>
      <c r="R173">
        <v>2025</v>
      </c>
      <c r="S173" t="str">
        <f t="shared" si="5"/>
        <v>April</v>
      </c>
    </row>
    <row r="174" spans="1:19" x14ac:dyDescent="0.35">
      <c r="A174">
        <v>246</v>
      </c>
      <c r="B174" t="s">
        <v>647</v>
      </c>
      <c r="C174" t="s">
        <v>41</v>
      </c>
      <c r="D174" t="s">
        <v>36</v>
      </c>
      <c r="E174" t="s">
        <v>27</v>
      </c>
      <c r="F174" t="s">
        <v>51</v>
      </c>
      <c r="G174" t="s">
        <v>648</v>
      </c>
      <c r="H174">
        <v>93070</v>
      </c>
      <c r="I174">
        <v>155510</v>
      </c>
      <c r="J174">
        <f t="shared" si="4"/>
        <v>124290</v>
      </c>
      <c r="K174" s="1">
        <v>45392</v>
      </c>
      <c r="L174" t="s">
        <v>70</v>
      </c>
      <c r="M174" t="s">
        <v>315</v>
      </c>
      <c r="O174" s="3">
        <v>45392</v>
      </c>
      <c r="P174">
        <v>10</v>
      </c>
      <c r="Q174">
        <v>4</v>
      </c>
      <c r="R174">
        <v>2024</v>
      </c>
      <c r="S174" t="str">
        <f t="shared" si="5"/>
        <v>April</v>
      </c>
    </row>
    <row r="175" spans="1:19" x14ac:dyDescent="0.35">
      <c r="A175">
        <v>1181</v>
      </c>
      <c r="B175" t="s">
        <v>2662</v>
      </c>
      <c r="C175" t="s">
        <v>41</v>
      </c>
      <c r="D175" t="s">
        <v>36</v>
      </c>
      <c r="E175" t="s">
        <v>27</v>
      </c>
      <c r="F175" t="s">
        <v>37</v>
      </c>
      <c r="G175" t="s">
        <v>2663</v>
      </c>
      <c r="H175">
        <v>84270</v>
      </c>
      <c r="I175">
        <v>128757</v>
      </c>
      <c r="J175">
        <f t="shared" si="4"/>
        <v>106513.5</v>
      </c>
      <c r="K175" s="1">
        <v>45733</v>
      </c>
      <c r="L175" t="s">
        <v>70</v>
      </c>
      <c r="M175" t="s">
        <v>123</v>
      </c>
      <c r="O175" s="3">
        <v>45733</v>
      </c>
      <c r="P175">
        <v>17</v>
      </c>
      <c r="Q175">
        <v>3</v>
      </c>
      <c r="R175">
        <v>2025</v>
      </c>
      <c r="S175" t="str">
        <f t="shared" si="5"/>
        <v>March</v>
      </c>
    </row>
    <row r="176" spans="1:19" x14ac:dyDescent="0.35">
      <c r="A176">
        <v>1397</v>
      </c>
      <c r="B176" t="s">
        <v>3091</v>
      </c>
      <c r="C176" t="s">
        <v>46</v>
      </c>
      <c r="D176" t="s">
        <v>21</v>
      </c>
      <c r="E176" t="s">
        <v>14</v>
      </c>
      <c r="F176" t="s">
        <v>42</v>
      </c>
      <c r="G176" t="s">
        <v>3092</v>
      </c>
      <c r="H176">
        <v>124196</v>
      </c>
      <c r="I176">
        <v>209492</v>
      </c>
      <c r="J176">
        <f t="shared" si="4"/>
        <v>166844</v>
      </c>
      <c r="K176" s="1">
        <v>45625</v>
      </c>
      <c r="L176" t="s">
        <v>17</v>
      </c>
      <c r="M176" t="s">
        <v>214</v>
      </c>
      <c r="O176" s="3">
        <v>45625</v>
      </c>
      <c r="P176">
        <v>29</v>
      </c>
      <c r="Q176">
        <v>11</v>
      </c>
      <c r="R176">
        <v>2024</v>
      </c>
      <c r="S176" t="str">
        <f t="shared" si="5"/>
        <v>November</v>
      </c>
    </row>
    <row r="177" spans="1:19" x14ac:dyDescent="0.35">
      <c r="A177">
        <v>723</v>
      </c>
      <c r="B177" t="s">
        <v>1705</v>
      </c>
      <c r="C177" t="s">
        <v>50</v>
      </c>
      <c r="D177" t="s">
        <v>13</v>
      </c>
      <c r="E177" t="s">
        <v>22</v>
      </c>
      <c r="F177" t="s">
        <v>37</v>
      </c>
      <c r="G177" t="s">
        <v>1706</v>
      </c>
      <c r="H177">
        <v>54873</v>
      </c>
      <c r="I177">
        <v>128753</v>
      </c>
      <c r="J177">
        <f t="shared" si="4"/>
        <v>91813</v>
      </c>
      <c r="K177" s="1">
        <v>45264</v>
      </c>
      <c r="L177" t="s">
        <v>17</v>
      </c>
      <c r="M177" t="s">
        <v>18</v>
      </c>
      <c r="O177" s="3">
        <v>45264</v>
      </c>
      <c r="P177">
        <v>4</v>
      </c>
      <c r="Q177">
        <v>12</v>
      </c>
      <c r="R177">
        <v>2023</v>
      </c>
      <c r="S177" t="str">
        <f t="shared" si="5"/>
        <v>December</v>
      </c>
    </row>
    <row r="178" spans="1:19" x14ac:dyDescent="0.35">
      <c r="A178">
        <v>607</v>
      </c>
      <c r="B178" t="s">
        <v>1450</v>
      </c>
      <c r="C178" t="s">
        <v>50</v>
      </c>
      <c r="D178" t="s">
        <v>68</v>
      </c>
      <c r="E178" t="s">
        <v>22</v>
      </c>
      <c r="F178" t="s">
        <v>42</v>
      </c>
      <c r="G178" t="s">
        <v>1451</v>
      </c>
      <c r="H178">
        <v>127524</v>
      </c>
      <c r="I178">
        <v>148571</v>
      </c>
      <c r="J178">
        <f t="shared" si="4"/>
        <v>138047.5</v>
      </c>
      <c r="K178" s="1">
        <v>45778</v>
      </c>
      <c r="L178" t="s">
        <v>70</v>
      </c>
      <c r="M178" t="s">
        <v>528</v>
      </c>
      <c r="O178" s="3">
        <v>45778</v>
      </c>
      <c r="P178">
        <v>1</v>
      </c>
      <c r="Q178">
        <v>5</v>
      </c>
      <c r="R178">
        <v>2025</v>
      </c>
      <c r="S178" t="str">
        <f t="shared" si="5"/>
        <v>May</v>
      </c>
    </row>
    <row r="179" spans="1:19" x14ac:dyDescent="0.35">
      <c r="A179">
        <v>1836</v>
      </c>
      <c r="B179" t="s">
        <v>3969</v>
      </c>
      <c r="C179" t="s">
        <v>46</v>
      </c>
      <c r="D179" t="s">
        <v>55</v>
      </c>
      <c r="E179" t="s">
        <v>27</v>
      </c>
      <c r="F179" t="s">
        <v>51</v>
      </c>
      <c r="G179" t="s">
        <v>3970</v>
      </c>
      <c r="H179">
        <v>116899</v>
      </c>
      <c r="I179">
        <v>150888</v>
      </c>
      <c r="J179">
        <f t="shared" si="4"/>
        <v>133893.5</v>
      </c>
      <c r="K179" s="1">
        <v>45263</v>
      </c>
      <c r="L179" t="s">
        <v>70</v>
      </c>
      <c r="M179" t="s">
        <v>158</v>
      </c>
      <c r="O179" s="3">
        <v>45263</v>
      </c>
      <c r="P179">
        <v>3</v>
      </c>
      <c r="Q179">
        <v>12</v>
      </c>
      <c r="R179">
        <v>2023</v>
      </c>
      <c r="S179" t="str">
        <f t="shared" si="5"/>
        <v>December</v>
      </c>
    </row>
    <row r="180" spans="1:19" x14ac:dyDescent="0.35">
      <c r="A180">
        <v>1322</v>
      </c>
      <c r="B180" t="s">
        <v>2941</v>
      </c>
      <c r="C180" t="s">
        <v>41</v>
      </c>
      <c r="D180" t="s">
        <v>55</v>
      </c>
      <c r="E180" t="s">
        <v>22</v>
      </c>
      <c r="F180" t="s">
        <v>42</v>
      </c>
      <c r="G180" t="s">
        <v>2942</v>
      </c>
      <c r="H180">
        <v>77357</v>
      </c>
      <c r="I180">
        <v>139297</v>
      </c>
      <c r="J180">
        <f t="shared" si="4"/>
        <v>108327</v>
      </c>
      <c r="K180" s="1">
        <v>45726</v>
      </c>
      <c r="L180" t="s">
        <v>14</v>
      </c>
      <c r="M180" t="s">
        <v>71</v>
      </c>
      <c r="O180" s="3">
        <v>45726</v>
      </c>
      <c r="P180">
        <v>10</v>
      </c>
      <c r="Q180">
        <v>3</v>
      </c>
      <c r="R180">
        <v>2025</v>
      </c>
      <c r="S180" t="str">
        <f t="shared" si="5"/>
        <v>March</v>
      </c>
    </row>
    <row r="181" spans="1:19" x14ac:dyDescent="0.35">
      <c r="A181">
        <v>226</v>
      </c>
      <c r="B181" t="s">
        <v>602</v>
      </c>
      <c r="C181" t="s">
        <v>35</v>
      </c>
      <c r="D181" t="s">
        <v>21</v>
      </c>
      <c r="E181" t="s">
        <v>14</v>
      </c>
      <c r="F181" t="s">
        <v>51</v>
      </c>
      <c r="G181" t="s">
        <v>603</v>
      </c>
      <c r="H181">
        <v>114539</v>
      </c>
      <c r="I181">
        <v>151150</v>
      </c>
      <c r="J181">
        <f t="shared" si="4"/>
        <v>132844.5</v>
      </c>
      <c r="K181" s="1">
        <v>45567</v>
      </c>
      <c r="L181" t="s">
        <v>14</v>
      </c>
      <c r="M181" t="s">
        <v>422</v>
      </c>
      <c r="O181" s="3">
        <v>45567</v>
      </c>
      <c r="P181">
        <v>2</v>
      </c>
      <c r="Q181">
        <v>10</v>
      </c>
      <c r="R181">
        <v>2024</v>
      </c>
      <c r="S181" t="str">
        <f t="shared" si="5"/>
        <v>October</v>
      </c>
    </row>
    <row r="182" spans="1:19" x14ac:dyDescent="0.35">
      <c r="A182">
        <v>978</v>
      </c>
      <c r="B182" t="s">
        <v>2237</v>
      </c>
      <c r="C182" t="s">
        <v>41</v>
      </c>
      <c r="D182" t="s">
        <v>31</v>
      </c>
      <c r="E182" t="s">
        <v>22</v>
      </c>
      <c r="F182" t="s">
        <v>42</v>
      </c>
      <c r="G182" t="s">
        <v>2238</v>
      </c>
      <c r="H182">
        <v>87836</v>
      </c>
      <c r="I182">
        <v>151813</v>
      </c>
      <c r="J182">
        <f t="shared" si="4"/>
        <v>119824.5</v>
      </c>
      <c r="K182" s="1">
        <v>45541</v>
      </c>
      <c r="L182" t="s">
        <v>70</v>
      </c>
      <c r="M182" t="s">
        <v>1137</v>
      </c>
      <c r="O182" s="3">
        <v>45541</v>
      </c>
      <c r="P182">
        <v>6</v>
      </c>
      <c r="Q182">
        <v>9</v>
      </c>
      <c r="R182">
        <v>2024</v>
      </c>
      <c r="S182" t="str">
        <f t="shared" si="5"/>
        <v>September</v>
      </c>
    </row>
    <row r="183" spans="1:19" x14ac:dyDescent="0.35">
      <c r="A183">
        <v>1591</v>
      </c>
      <c r="B183" t="s">
        <v>3483</v>
      </c>
      <c r="C183" t="s">
        <v>12</v>
      </c>
      <c r="D183" t="s">
        <v>136</v>
      </c>
      <c r="E183" t="s">
        <v>22</v>
      </c>
      <c r="F183" t="s">
        <v>51</v>
      </c>
      <c r="G183" t="s">
        <v>3484</v>
      </c>
      <c r="H183">
        <v>143939</v>
      </c>
      <c r="I183">
        <v>227202</v>
      </c>
      <c r="J183">
        <f t="shared" si="4"/>
        <v>185570.5</v>
      </c>
      <c r="K183" s="1">
        <v>45206</v>
      </c>
      <c r="L183" t="s">
        <v>14</v>
      </c>
      <c r="M183" t="s">
        <v>1080</v>
      </c>
      <c r="O183" s="3">
        <v>45206</v>
      </c>
      <c r="P183">
        <v>7</v>
      </c>
      <c r="Q183">
        <v>10</v>
      </c>
      <c r="R183">
        <v>2023</v>
      </c>
      <c r="S183" t="str">
        <f t="shared" si="5"/>
        <v>October</v>
      </c>
    </row>
    <row r="184" spans="1:19" x14ac:dyDescent="0.35">
      <c r="A184">
        <v>39</v>
      </c>
      <c r="B184" t="s">
        <v>141</v>
      </c>
      <c r="C184" t="s">
        <v>73</v>
      </c>
      <c r="D184" t="s">
        <v>36</v>
      </c>
      <c r="E184" t="s">
        <v>27</v>
      </c>
      <c r="F184" t="s">
        <v>51</v>
      </c>
      <c r="G184" t="s">
        <v>142</v>
      </c>
      <c r="H184">
        <v>87411</v>
      </c>
      <c r="I184">
        <v>136106</v>
      </c>
      <c r="J184">
        <f t="shared" si="4"/>
        <v>111758.5</v>
      </c>
      <c r="K184" s="1">
        <v>45453</v>
      </c>
      <c r="L184" t="s">
        <v>14</v>
      </c>
      <c r="M184" t="s">
        <v>71</v>
      </c>
      <c r="O184" s="3">
        <v>45453</v>
      </c>
      <c r="P184">
        <v>10</v>
      </c>
      <c r="Q184">
        <v>6</v>
      </c>
      <c r="R184">
        <v>2024</v>
      </c>
      <c r="S184" t="str">
        <f t="shared" si="5"/>
        <v>June</v>
      </c>
    </row>
    <row r="185" spans="1:19" x14ac:dyDescent="0.35">
      <c r="A185">
        <v>1521</v>
      </c>
      <c r="B185" t="s">
        <v>141</v>
      </c>
      <c r="C185" t="s">
        <v>35</v>
      </c>
      <c r="D185" t="s">
        <v>55</v>
      </c>
      <c r="E185" t="s">
        <v>14</v>
      </c>
      <c r="F185" t="s">
        <v>51</v>
      </c>
      <c r="G185" t="s">
        <v>3343</v>
      </c>
      <c r="H185">
        <v>103253</v>
      </c>
      <c r="I185">
        <v>177379</v>
      </c>
      <c r="J185">
        <f t="shared" si="4"/>
        <v>140316</v>
      </c>
      <c r="K185" s="1">
        <v>45850</v>
      </c>
      <c r="L185" t="s">
        <v>17</v>
      </c>
      <c r="M185" t="s">
        <v>621</v>
      </c>
      <c r="O185" s="3">
        <v>45850</v>
      </c>
      <c r="P185">
        <v>12</v>
      </c>
      <c r="Q185">
        <v>7</v>
      </c>
      <c r="R185">
        <v>2025</v>
      </c>
      <c r="S185" t="str">
        <f t="shared" si="5"/>
        <v>July</v>
      </c>
    </row>
    <row r="186" spans="1:19" x14ac:dyDescent="0.35">
      <c r="A186">
        <v>1803</v>
      </c>
      <c r="B186" t="s">
        <v>3906</v>
      </c>
      <c r="C186" t="s">
        <v>50</v>
      </c>
      <c r="D186" t="s">
        <v>55</v>
      </c>
      <c r="E186" t="s">
        <v>14</v>
      </c>
      <c r="F186" t="s">
        <v>51</v>
      </c>
      <c r="G186" t="s">
        <v>3907</v>
      </c>
      <c r="H186">
        <v>52748</v>
      </c>
      <c r="I186">
        <v>92984</v>
      </c>
      <c r="J186">
        <f t="shared" si="4"/>
        <v>72866</v>
      </c>
      <c r="K186" s="1">
        <v>45586</v>
      </c>
      <c r="L186" t="s">
        <v>14</v>
      </c>
      <c r="M186" t="s">
        <v>415</v>
      </c>
      <c r="O186" s="3">
        <v>45586</v>
      </c>
      <c r="P186">
        <v>21</v>
      </c>
      <c r="Q186">
        <v>10</v>
      </c>
      <c r="R186">
        <v>2024</v>
      </c>
      <c r="S186" t="str">
        <f t="shared" si="5"/>
        <v>October</v>
      </c>
    </row>
    <row r="187" spans="1:19" x14ac:dyDescent="0.35">
      <c r="A187">
        <v>166</v>
      </c>
      <c r="B187" t="s">
        <v>462</v>
      </c>
      <c r="C187" t="s">
        <v>12</v>
      </c>
      <c r="D187" t="s">
        <v>21</v>
      </c>
      <c r="E187" t="s">
        <v>22</v>
      </c>
      <c r="F187" t="s">
        <v>51</v>
      </c>
      <c r="G187" t="s">
        <v>463</v>
      </c>
      <c r="H187">
        <v>127733</v>
      </c>
      <c r="I187">
        <v>156796</v>
      </c>
      <c r="J187">
        <f t="shared" si="4"/>
        <v>142264.5</v>
      </c>
      <c r="K187" s="1">
        <v>45916</v>
      </c>
      <c r="L187" t="s">
        <v>17</v>
      </c>
      <c r="M187" t="s">
        <v>464</v>
      </c>
      <c r="O187" s="3">
        <v>45916</v>
      </c>
      <c r="P187">
        <v>16</v>
      </c>
      <c r="Q187">
        <v>9</v>
      </c>
      <c r="R187">
        <v>2025</v>
      </c>
      <c r="S187" t="str">
        <f t="shared" si="5"/>
        <v>September</v>
      </c>
    </row>
    <row r="188" spans="1:19" x14ac:dyDescent="0.35">
      <c r="A188">
        <v>840</v>
      </c>
      <c r="B188" t="s">
        <v>1944</v>
      </c>
      <c r="C188" t="s">
        <v>41</v>
      </c>
      <c r="D188" t="s">
        <v>26</v>
      </c>
      <c r="E188" t="s">
        <v>27</v>
      </c>
      <c r="F188" t="s">
        <v>51</v>
      </c>
      <c r="G188" t="s">
        <v>1945</v>
      </c>
      <c r="H188">
        <v>93495</v>
      </c>
      <c r="I188">
        <v>121455</v>
      </c>
      <c r="J188">
        <f t="shared" si="4"/>
        <v>107475</v>
      </c>
      <c r="K188" s="1">
        <v>45900</v>
      </c>
      <c r="L188" t="s">
        <v>14</v>
      </c>
      <c r="M188" t="s">
        <v>53</v>
      </c>
      <c r="O188" s="3">
        <v>45900</v>
      </c>
      <c r="P188">
        <v>31</v>
      </c>
      <c r="Q188">
        <v>8</v>
      </c>
      <c r="R188">
        <v>2025</v>
      </c>
      <c r="S188" t="str">
        <f t="shared" si="5"/>
        <v>August</v>
      </c>
    </row>
    <row r="189" spans="1:19" x14ac:dyDescent="0.35">
      <c r="A189">
        <v>546</v>
      </c>
      <c r="B189" t="s">
        <v>1317</v>
      </c>
      <c r="C189" t="s">
        <v>41</v>
      </c>
      <c r="D189" t="s">
        <v>55</v>
      </c>
      <c r="E189" t="s">
        <v>14</v>
      </c>
      <c r="F189" t="s">
        <v>15</v>
      </c>
      <c r="G189" t="s">
        <v>1318</v>
      </c>
      <c r="H189">
        <v>129492</v>
      </c>
      <c r="I189">
        <v>154474</v>
      </c>
      <c r="J189">
        <f t="shared" si="4"/>
        <v>141983</v>
      </c>
      <c r="K189" s="1">
        <v>45593</v>
      </c>
      <c r="L189" t="s">
        <v>70</v>
      </c>
      <c r="M189" t="s">
        <v>129</v>
      </c>
      <c r="O189" s="3">
        <v>45593</v>
      </c>
      <c r="P189">
        <v>28</v>
      </c>
      <c r="Q189">
        <v>10</v>
      </c>
      <c r="R189">
        <v>2024</v>
      </c>
      <c r="S189" t="str">
        <f t="shared" si="5"/>
        <v>October</v>
      </c>
    </row>
    <row r="190" spans="1:19" x14ac:dyDescent="0.35">
      <c r="A190">
        <v>2</v>
      </c>
      <c r="B190" t="s">
        <v>19</v>
      </c>
      <c r="C190" t="s">
        <v>20</v>
      </c>
      <c r="D190" t="s">
        <v>21</v>
      </c>
      <c r="E190" t="s">
        <v>27</v>
      </c>
      <c r="F190" t="s">
        <v>15</v>
      </c>
      <c r="G190" t="s">
        <v>23</v>
      </c>
      <c r="H190">
        <v>78523</v>
      </c>
      <c r="I190">
        <v>144875</v>
      </c>
      <c r="J190">
        <f t="shared" si="4"/>
        <v>111699</v>
      </c>
      <c r="K190" s="1">
        <v>45373</v>
      </c>
      <c r="L190" t="s">
        <v>17</v>
      </c>
      <c r="M190" t="s">
        <v>24</v>
      </c>
      <c r="O190" s="3">
        <v>45373</v>
      </c>
      <c r="P190">
        <v>22</v>
      </c>
      <c r="Q190">
        <v>3</v>
      </c>
      <c r="R190">
        <v>2024</v>
      </c>
      <c r="S190" t="str">
        <f t="shared" si="5"/>
        <v>March</v>
      </c>
    </row>
    <row r="191" spans="1:19" x14ac:dyDescent="0.35">
      <c r="A191">
        <v>730</v>
      </c>
      <c r="B191" t="s">
        <v>1720</v>
      </c>
      <c r="C191" t="s">
        <v>41</v>
      </c>
      <c r="D191" t="s">
        <v>55</v>
      </c>
      <c r="E191" t="s">
        <v>27</v>
      </c>
      <c r="F191" t="s">
        <v>15</v>
      </c>
      <c r="G191" t="s">
        <v>1721</v>
      </c>
      <c r="H191">
        <v>122431</v>
      </c>
      <c r="I191">
        <v>210032</v>
      </c>
      <c r="J191">
        <f t="shared" si="4"/>
        <v>166231.5</v>
      </c>
      <c r="K191" s="1">
        <v>45382</v>
      </c>
      <c r="L191" t="s">
        <v>70</v>
      </c>
      <c r="M191" t="s">
        <v>522</v>
      </c>
      <c r="O191" s="3">
        <v>45382</v>
      </c>
      <c r="P191">
        <v>31</v>
      </c>
      <c r="Q191">
        <v>3</v>
      </c>
      <c r="R191">
        <v>2024</v>
      </c>
      <c r="S191" t="str">
        <f t="shared" si="5"/>
        <v>March</v>
      </c>
    </row>
    <row r="192" spans="1:19" x14ac:dyDescent="0.35">
      <c r="A192">
        <v>58</v>
      </c>
      <c r="B192" t="s">
        <v>193</v>
      </c>
      <c r="C192" t="s">
        <v>73</v>
      </c>
      <c r="D192" t="s">
        <v>55</v>
      </c>
      <c r="E192" t="s">
        <v>27</v>
      </c>
      <c r="F192" t="s">
        <v>15</v>
      </c>
      <c r="G192" t="s">
        <v>194</v>
      </c>
      <c r="H192">
        <v>69159</v>
      </c>
      <c r="I192">
        <v>139847</v>
      </c>
      <c r="J192">
        <f t="shared" si="4"/>
        <v>104503</v>
      </c>
      <c r="K192" s="1">
        <v>45699</v>
      </c>
      <c r="L192" t="s">
        <v>17</v>
      </c>
      <c r="M192" t="s">
        <v>195</v>
      </c>
      <c r="O192" s="3">
        <v>45699</v>
      </c>
      <c r="P192">
        <v>11</v>
      </c>
      <c r="Q192">
        <v>2</v>
      </c>
      <c r="R192">
        <v>2025</v>
      </c>
      <c r="S192" t="str">
        <f t="shared" si="5"/>
        <v>February</v>
      </c>
    </row>
    <row r="193" spans="1:19" x14ac:dyDescent="0.35">
      <c r="A193">
        <v>1365</v>
      </c>
      <c r="B193" t="s">
        <v>3028</v>
      </c>
      <c r="C193" t="s">
        <v>41</v>
      </c>
      <c r="D193" t="s">
        <v>136</v>
      </c>
      <c r="E193" t="s">
        <v>22</v>
      </c>
      <c r="F193" t="s">
        <v>15</v>
      </c>
      <c r="G193" t="s">
        <v>3029</v>
      </c>
      <c r="H193">
        <v>89570</v>
      </c>
      <c r="I193">
        <v>149201</v>
      </c>
      <c r="J193">
        <f t="shared" si="4"/>
        <v>119385.5</v>
      </c>
      <c r="K193" s="1">
        <v>45354</v>
      </c>
      <c r="L193" t="s">
        <v>70</v>
      </c>
      <c r="M193" t="s">
        <v>81</v>
      </c>
      <c r="O193" s="3">
        <v>45354</v>
      </c>
      <c r="P193">
        <v>3</v>
      </c>
      <c r="Q193">
        <v>3</v>
      </c>
      <c r="R193">
        <v>2024</v>
      </c>
      <c r="S193" t="str">
        <f t="shared" si="5"/>
        <v>March</v>
      </c>
    </row>
    <row r="194" spans="1:19" x14ac:dyDescent="0.35">
      <c r="A194">
        <v>695</v>
      </c>
      <c r="B194" t="s">
        <v>1641</v>
      </c>
      <c r="C194" t="s">
        <v>46</v>
      </c>
      <c r="D194" t="s">
        <v>68</v>
      </c>
      <c r="E194" t="s">
        <v>22</v>
      </c>
      <c r="F194" t="s">
        <v>15</v>
      </c>
      <c r="G194" t="s">
        <v>1642</v>
      </c>
      <c r="H194">
        <v>104607</v>
      </c>
      <c r="I194">
        <v>198261</v>
      </c>
      <c r="J194">
        <f t="shared" ref="J194:J257" si="6">(H194+I194)/2</f>
        <v>151434</v>
      </c>
      <c r="K194" s="1">
        <v>45310</v>
      </c>
      <c r="L194" t="s">
        <v>17</v>
      </c>
      <c r="M194" t="s">
        <v>1643</v>
      </c>
      <c r="O194" s="3">
        <v>45310</v>
      </c>
      <c r="P194">
        <v>19</v>
      </c>
      <c r="Q194">
        <v>1</v>
      </c>
      <c r="R194">
        <v>2024</v>
      </c>
      <c r="S194" t="str">
        <f t="shared" ref="S194:S257" si="7">TEXT(DATE(2024,Q194,1),"mmmm")</f>
        <v>January</v>
      </c>
    </row>
    <row r="195" spans="1:19" x14ac:dyDescent="0.35">
      <c r="A195">
        <v>987</v>
      </c>
      <c r="B195" t="s">
        <v>2256</v>
      </c>
      <c r="C195" t="s">
        <v>50</v>
      </c>
      <c r="D195" t="s">
        <v>136</v>
      </c>
      <c r="E195" t="s">
        <v>14</v>
      </c>
      <c r="F195" t="s">
        <v>37</v>
      </c>
      <c r="G195" t="s">
        <v>2257</v>
      </c>
      <c r="H195">
        <v>58452</v>
      </c>
      <c r="I195">
        <v>155880</v>
      </c>
      <c r="J195">
        <f t="shared" si="6"/>
        <v>107166</v>
      </c>
      <c r="K195" s="1">
        <v>45782</v>
      </c>
      <c r="L195" t="s">
        <v>17</v>
      </c>
      <c r="M195" t="s">
        <v>53</v>
      </c>
      <c r="O195" s="3">
        <v>45782</v>
      </c>
      <c r="P195">
        <v>5</v>
      </c>
      <c r="Q195">
        <v>5</v>
      </c>
      <c r="R195">
        <v>2025</v>
      </c>
      <c r="S195" t="str">
        <f t="shared" si="7"/>
        <v>May</v>
      </c>
    </row>
    <row r="196" spans="1:19" x14ac:dyDescent="0.35">
      <c r="A196">
        <v>1281</v>
      </c>
      <c r="B196" t="s">
        <v>2861</v>
      </c>
      <c r="C196" t="s">
        <v>41</v>
      </c>
      <c r="D196" t="s">
        <v>55</v>
      </c>
      <c r="E196" t="s">
        <v>27</v>
      </c>
      <c r="F196" t="s">
        <v>42</v>
      </c>
      <c r="G196" t="s">
        <v>2862</v>
      </c>
      <c r="H196">
        <v>47496</v>
      </c>
      <c r="I196">
        <v>67158</v>
      </c>
      <c r="J196">
        <f t="shared" si="6"/>
        <v>57327</v>
      </c>
      <c r="K196" s="1">
        <v>45442</v>
      </c>
      <c r="L196" t="s">
        <v>17</v>
      </c>
      <c r="M196" t="s">
        <v>227</v>
      </c>
      <c r="O196" s="3">
        <v>45442</v>
      </c>
      <c r="P196">
        <v>30</v>
      </c>
      <c r="Q196">
        <v>5</v>
      </c>
      <c r="R196">
        <v>2024</v>
      </c>
      <c r="S196" t="str">
        <f t="shared" si="7"/>
        <v>May</v>
      </c>
    </row>
    <row r="197" spans="1:19" x14ac:dyDescent="0.35">
      <c r="A197">
        <v>1157</v>
      </c>
      <c r="B197" t="s">
        <v>2615</v>
      </c>
      <c r="C197" t="s">
        <v>50</v>
      </c>
      <c r="D197" t="s">
        <v>26</v>
      </c>
      <c r="E197" t="s">
        <v>14</v>
      </c>
      <c r="F197" t="s">
        <v>37</v>
      </c>
      <c r="G197" t="s">
        <v>2616</v>
      </c>
      <c r="H197">
        <v>41157</v>
      </c>
      <c r="I197">
        <v>118700</v>
      </c>
      <c r="J197">
        <f t="shared" si="6"/>
        <v>79928.5</v>
      </c>
      <c r="K197" s="1">
        <v>45346</v>
      </c>
      <c r="L197" t="s">
        <v>17</v>
      </c>
      <c r="M197" t="s">
        <v>81</v>
      </c>
      <c r="O197" s="3">
        <v>45346</v>
      </c>
      <c r="P197">
        <v>24</v>
      </c>
      <c r="Q197">
        <v>2</v>
      </c>
      <c r="R197">
        <v>2024</v>
      </c>
      <c r="S197" t="str">
        <f t="shared" si="7"/>
        <v>February</v>
      </c>
    </row>
    <row r="198" spans="1:19" x14ac:dyDescent="0.35">
      <c r="A198">
        <v>361</v>
      </c>
      <c r="B198" t="s">
        <v>910</v>
      </c>
      <c r="C198" t="s">
        <v>46</v>
      </c>
      <c r="D198" t="s">
        <v>68</v>
      </c>
      <c r="E198" t="s">
        <v>14</v>
      </c>
      <c r="F198" t="s">
        <v>42</v>
      </c>
      <c r="G198" t="s">
        <v>911</v>
      </c>
      <c r="H198">
        <v>120316</v>
      </c>
      <c r="I198">
        <v>133437</v>
      </c>
      <c r="J198">
        <f t="shared" si="6"/>
        <v>126876.5</v>
      </c>
      <c r="K198" s="1">
        <v>45890</v>
      </c>
      <c r="L198" t="s">
        <v>17</v>
      </c>
      <c r="M198" t="s">
        <v>912</v>
      </c>
      <c r="O198" s="3">
        <v>45890</v>
      </c>
      <c r="P198">
        <v>21</v>
      </c>
      <c r="Q198">
        <v>8</v>
      </c>
      <c r="R198">
        <v>2025</v>
      </c>
      <c r="S198" t="str">
        <f t="shared" si="7"/>
        <v>August</v>
      </c>
    </row>
    <row r="199" spans="1:19" x14ac:dyDescent="0.35">
      <c r="A199">
        <v>218</v>
      </c>
      <c r="B199" t="s">
        <v>582</v>
      </c>
      <c r="C199" t="s">
        <v>35</v>
      </c>
      <c r="D199" t="s">
        <v>136</v>
      </c>
      <c r="E199" t="s">
        <v>22</v>
      </c>
      <c r="F199" t="s">
        <v>42</v>
      </c>
      <c r="G199" t="s">
        <v>583</v>
      </c>
      <c r="H199">
        <v>108708</v>
      </c>
      <c r="I199">
        <v>183957</v>
      </c>
      <c r="J199">
        <f t="shared" si="6"/>
        <v>146332.5</v>
      </c>
      <c r="K199" s="1">
        <v>45482</v>
      </c>
      <c r="L199" t="s">
        <v>17</v>
      </c>
      <c r="M199" t="s">
        <v>584</v>
      </c>
      <c r="O199" s="3">
        <v>45482</v>
      </c>
      <c r="P199">
        <v>9</v>
      </c>
      <c r="Q199">
        <v>7</v>
      </c>
      <c r="R199">
        <v>2024</v>
      </c>
      <c r="S199" t="str">
        <f t="shared" si="7"/>
        <v>July</v>
      </c>
    </row>
    <row r="200" spans="1:19" x14ac:dyDescent="0.35">
      <c r="A200">
        <v>1203</v>
      </c>
      <c r="B200" t="s">
        <v>2707</v>
      </c>
      <c r="C200" t="s">
        <v>20</v>
      </c>
      <c r="D200" t="s">
        <v>36</v>
      </c>
      <c r="E200" t="s">
        <v>22</v>
      </c>
      <c r="F200" t="s">
        <v>51</v>
      </c>
      <c r="G200" t="s">
        <v>2708</v>
      </c>
      <c r="H200">
        <v>132410</v>
      </c>
      <c r="I200">
        <v>187652</v>
      </c>
      <c r="J200">
        <f t="shared" si="6"/>
        <v>160031</v>
      </c>
      <c r="K200" s="1">
        <v>45512</v>
      </c>
      <c r="L200" t="s">
        <v>17</v>
      </c>
      <c r="M200" t="s">
        <v>53</v>
      </c>
      <c r="O200" s="3">
        <v>45512</v>
      </c>
      <c r="P200">
        <v>8</v>
      </c>
      <c r="Q200">
        <v>8</v>
      </c>
      <c r="R200">
        <v>2024</v>
      </c>
      <c r="S200" t="str">
        <f t="shared" si="7"/>
        <v>August</v>
      </c>
    </row>
    <row r="201" spans="1:19" x14ac:dyDescent="0.35">
      <c r="A201">
        <v>767</v>
      </c>
      <c r="B201" t="s">
        <v>1798</v>
      </c>
      <c r="C201" t="s">
        <v>35</v>
      </c>
      <c r="D201" t="s">
        <v>55</v>
      </c>
      <c r="E201" t="s">
        <v>27</v>
      </c>
      <c r="F201" t="s">
        <v>37</v>
      </c>
      <c r="G201" t="s">
        <v>1799</v>
      </c>
      <c r="H201">
        <v>48577</v>
      </c>
      <c r="I201">
        <v>77587</v>
      </c>
      <c r="J201">
        <f t="shared" si="6"/>
        <v>63082</v>
      </c>
      <c r="K201" s="1">
        <v>45618</v>
      </c>
      <c r="L201" t="s">
        <v>70</v>
      </c>
      <c r="M201" t="s">
        <v>53</v>
      </c>
      <c r="O201" s="3">
        <v>45618</v>
      </c>
      <c r="P201">
        <v>22</v>
      </c>
      <c r="Q201">
        <v>11</v>
      </c>
      <c r="R201">
        <v>2024</v>
      </c>
      <c r="S201" t="str">
        <f t="shared" si="7"/>
        <v>November</v>
      </c>
    </row>
    <row r="202" spans="1:19" x14ac:dyDescent="0.35">
      <c r="A202">
        <v>1229</v>
      </c>
      <c r="B202" t="s">
        <v>2760</v>
      </c>
      <c r="C202" t="s">
        <v>35</v>
      </c>
      <c r="D202" t="s">
        <v>26</v>
      </c>
      <c r="E202" t="s">
        <v>27</v>
      </c>
      <c r="F202" t="s">
        <v>37</v>
      </c>
      <c r="G202" t="s">
        <v>2761</v>
      </c>
      <c r="H202">
        <v>142708</v>
      </c>
      <c r="I202">
        <v>157155</v>
      </c>
      <c r="J202">
        <f t="shared" si="6"/>
        <v>149931.5</v>
      </c>
      <c r="K202" s="1">
        <v>45471</v>
      </c>
      <c r="L202" t="s">
        <v>14</v>
      </c>
      <c r="M202" t="s">
        <v>464</v>
      </c>
      <c r="O202" s="3">
        <v>45471</v>
      </c>
      <c r="P202">
        <v>28</v>
      </c>
      <c r="Q202">
        <v>6</v>
      </c>
      <c r="R202">
        <v>2024</v>
      </c>
      <c r="S202" t="str">
        <f t="shared" si="7"/>
        <v>June</v>
      </c>
    </row>
    <row r="203" spans="1:19" x14ac:dyDescent="0.35">
      <c r="A203">
        <v>1329</v>
      </c>
      <c r="B203" t="s">
        <v>2955</v>
      </c>
      <c r="C203" t="s">
        <v>41</v>
      </c>
      <c r="D203" t="s">
        <v>68</v>
      </c>
      <c r="E203" t="s">
        <v>27</v>
      </c>
      <c r="F203" t="s">
        <v>37</v>
      </c>
      <c r="G203" t="s">
        <v>2956</v>
      </c>
      <c r="H203">
        <v>144692</v>
      </c>
      <c r="I203">
        <v>182426</v>
      </c>
      <c r="J203">
        <f t="shared" si="6"/>
        <v>163559</v>
      </c>
      <c r="K203" s="1">
        <v>45513</v>
      </c>
      <c r="L203" t="s">
        <v>17</v>
      </c>
      <c r="M203" t="s">
        <v>99</v>
      </c>
      <c r="O203" s="3">
        <v>45513</v>
      </c>
      <c r="P203">
        <v>9</v>
      </c>
      <c r="Q203">
        <v>8</v>
      </c>
      <c r="R203">
        <v>2024</v>
      </c>
      <c r="S203" t="str">
        <f t="shared" si="7"/>
        <v>August</v>
      </c>
    </row>
    <row r="204" spans="1:19" x14ac:dyDescent="0.35">
      <c r="A204">
        <v>38</v>
      </c>
      <c r="B204" t="s">
        <v>139</v>
      </c>
      <c r="C204" t="s">
        <v>41</v>
      </c>
      <c r="D204" t="s">
        <v>55</v>
      </c>
      <c r="E204" t="s">
        <v>22</v>
      </c>
      <c r="F204" t="s">
        <v>42</v>
      </c>
      <c r="G204" t="s">
        <v>140</v>
      </c>
      <c r="H204">
        <v>116061</v>
      </c>
      <c r="I204">
        <v>159814</v>
      </c>
      <c r="J204">
        <f t="shared" si="6"/>
        <v>137937.5</v>
      </c>
      <c r="K204" s="1">
        <v>45791</v>
      </c>
      <c r="L204" t="s">
        <v>70</v>
      </c>
      <c r="M204" t="s">
        <v>91</v>
      </c>
      <c r="O204" s="3">
        <v>45791</v>
      </c>
      <c r="P204">
        <v>14</v>
      </c>
      <c r="Q204">
        <v>5</v>
      </c>
      <c r="R204">
        <v>2025</v>
      </c>
      <c r="S204" t="str">
        <f t="shared" si="7"/>
        <v>May</v>
      </c>
    </row>
    <row r="205" spans="1:19" x14ac:dyDescent="0.35">
      <c r="A205">
        <v>1690</v>
      </c>
      <c r="B205" t="s">
        <v>3683</v>
      </c>
      <c r="C205" t="s">
        <v>20</v>
      </c>
      <c r="D205" t="s">
        <v>13</v>
      </c>
      <c r="E205" t="s">
        <v>14</v>
      </c>
      <c r="F205" t="s">
        <v>51</v>
      </c>
      <c r="G205" t="s">
        <v>3684</v>
      </c>
      <c r="H205">
        <v>118072</v>
      </c>
      <c r="I205">
        <v>133131</v>
      </c>
      <c r="J205">
        <f t="shared" si="6"/>
        <v>125601.5</v>
      </c>
      <c r="K205" s="1">
        <v>45334</v>
      </c>
      <c r="L205" t="s">
        <v>17</v>
      </c>
      <c r="M205" t="s">
        <v>195</v>
      </c>
      <c r="O205" s="3">
        <v>45334</v>
      </c>
      <c r="P205">
        <v>12</v>
      </c>
      <c r="Q205">
        <v>2</v>
      </c>
      <c r="R205">
        <v>2024</v>
      </c>
      <c r="S205" t="str">
        <f t="shared" si="7"/>
        <v>February</v>
      </c>
    </row>
    <row r="206" spans="1:19" x14ac:dyDescent="0.35">
      <c r="A206">
        <v>1032</v>
      </c>
      <c r="B206" t="s">
        <v>2351</v>
      </c>
      <c r="C206" t="s">
        <v>41</v>
      </c>
      <c r="D206" t="s">
        <v>21</v>
      </c>
      <c r="E206" t="s">
        <v>27</v>
      </c>
      <c r="F206" t="s">
        <v>15</v>
      </c>
      <c r="G206" t="s">
        <v>2352</v>
      </c>
      <c r="H206">
        <v>138580</v>
      </c>
      <c r="I206">
        <v>231364</v>
      </c>
      <c r="J206">
        <f t="shared" si="6"/>
        <v>184972</v>
      </c>
      <c r="K206" s="1">
        <v>45328</v>
      </c>
      <c r="L206" t="s">
        <v>70</v>
      </c>
      <c r="M206" t="s">
        <v>2353</v>
      </c>
      <c r="O206" s="3">
        <v>45328</v>
      </c>
      <c r="P206">
        <v>6</v>
      </c>
      <c r="Q206">
        <v>2</v>
      </c>
      <c r="R206">
        <v>2024</v>
      </c>
      <c r="S206" t="str">
        <f t="shared" si="7"/>
        <v>February</v>
      </c>
    </row>
    <row r="207" spans="1:19" x14ac:dyDescent="0.35">
      <c r="A207">
        <v>1292</v>
      </c>
      <c r="B207" t="s">
        <v>2881</v>
      </c>
      <c r="C207" t="s">
        <v>12</v>
      </c>
      <c r="D207" t="s">
        <v>136</v>
      </c>
      <c r="E207" t="s">
        <v>22</v>
      </c>
      <c r="F207" t="s">
        <v>51</v>
      </c>
      <c r="G207" t="s">
        <v>2882</v>
      </c>
      <c r="H207">
        <v>112082</v>
      </c>
      <c r="I207">
        <v>168256</v>
      </c>
      <c r="J207">
        <f t="shared" si="6"/>
        <v>140169</v>
      </c>
      <c r="K207" s="1">
        <v>45653</v>
      </c>
      <c r="L207" t="s">
        <v>70</v>
      </c>
      <c r="M207" t="s">
        <v>340</v>
      </c>
      <c r="O207" s="3">
        <v>45653</v>
      </c>
      <c r="P207">
        <v>27</v>
      </c>
      <c r="Q207">
        <v>12</v>
      </c>
      <c r="R207">
        <v>2024</v>
      </c>
      <c r="S207" t="str">
        <f t="shared" si="7"/>
        <v>December</v>
      </c>
    </row>
    <row r="208" spans="1:19" x14ac:dyDescent="0.35">
      <c r="A208">
        <v>532</v>
      </c>
      <c r="B208" t="s">
        <v>1286</v>
      </c>
      <c r="C208" t="s">
        <v>12</v>
      </c>
      <c r="D208" t="s">
        <v>31</v>
      </c>
      <c r="E208" t="s">
        <v>22</v>
      </c>
      <c r="F208" t="s">
        <v>15</v>
      </c>
      <c r="G208" t="s">
        <v>1287</v>
      </c>
      <c r="H208">
        <v>56606</v>
      </c>
      <c r="I208">
        <v>106301</v>
      </c>
      <c r="J208">
        <f t="shared" si="6"/>
        <v>81453.5</v>
      </c>
      <c r="K208" s="1">
        <v>45693</v>
      </c>
      <c r="L208" t="s">
        <v>14</v>
      </c>
      <c r="M208" t="s">
        <v>683</v>
      </c>
      <c r="O208" s="3">
        <v>45693</v>
      </c>
      <c r="P208">
        <v>5</v>
      </c>
      <c r="Q208">
        <v>2</v>
      </c>
      <c r="R208">
        <v>2025</v>
      </c>
      <c r="S208" t="str">
        <f t="shared" si="7"/>
        <v>February</v>
      </c>
    </row>
    <row r="209" spans="1:19" x14ac:dyDescent="0.35">
      <c r="A209">
        <v>544</v>
      </c>
      <c r="B209" t="s">
        <v>1313</v>
      </c>
      <c r="C209" t="s">
        <v>46</v>
      </c>
      <c r="D209" t="s">
        <v>26</v>
      </c>
      <c r="E209" t="s">
        <v>22</v>
      </c>
      <c r="F209" t="s">
        <v>15</v>
      </c>
      <c r="G209" t="s">
        <v>1314</v>
      </c>
      <c r="H209">
        <v>67982</v>
      </c>
      <c r="I209">
        <v>80867</v>
      </c>
      <c r="J209">
        <f t="shared" si="6"/>
        <v>74424.5</v>
      </c>
      <c r="K209" s="1">
        <v>45529</v>
      </c>
      <c r="L209" t="s">
        <v>70</v>
      </c>
      <c r="M209" t="s">
        <v>71</v>
      </c>
      <c r="O209" s="3">
        <v>45529</v>
      </c>
      <c r="P209">
        <v>25</v>
      </c>
      <c r="Q209">
        <v>8</v>
      </c>
      <c r="R209">
        <v>2024</v>
      </c>
      <c r="S209" t="str">
        <f t="shared" si="7"/>
        <v>August</v>
      </c>
    </row>
    <row r="210" spans="1:19" x14ac:dyDescent="0.35">
      <c r="A210">
        <v>1998</v>
      </c>
      <c r="B210" t="s">
        <v>4290</v>
      </c>
      <c r="C210" t="s">
        <v>50</v>
      </c>
      <c r="D210" t="s">
        <v>13</v>
      </c>
      <c r="E210" t="s">
        <v>27</v>
      </c>
      <c r="F210" t="s">
        <v>37</v>
      </c>
      <c r="G210" t="s">
        <v>4291</v>
      </c>
      <c r="H210">
        <v>134994</v>
      </c>
      <c r="I210">
        <v>180108</v>
      </c>
      <c r="J210">
        <f t="shared" si="6"/>
        <v>157551</v>
      </c>
      <c r="K210" s="1">
        <v>45228</v>
      </c>
      <c r="L210" t="s">
        <v>17</v>
      </c>
      <c r="M210" t="s">
        <v>129</v>
      </c>
      <c r="O210" s="3">
        <v>45228</v>
      </c>
      <c r="P210">
        <v>29</v>
      </c>
      <c r="Q210">
        <v>10</v>
      </c>
      <c r="R210">
        <v>2023</v>
      </c>
      <c r="S210" t="str">
        <f t="shared" si="7"/>
        <v>October</v>
      </c>
    </row>
    <row r="211" spans="1:19" x14ac:dyDescent="0.35">
      <c r="A211">
        <v>188</v>
      </c>
      <c r="B211" t="s">
        <v>516</v>
      </c>
      <c r="C211" t="s">
        <v>73</v>
      </c>
      <c r="D211" t="s">
        <v>21</v>
      </c>
      <c r="E211" t="s">
        <v>14</v>
      </c>
      <c r="F211" t="s">
        <v>42</v>
      </c>
      <c r="G211" t="s">
        <v>517</v>
      </c>
      <c r="H211">
        <v>43986</v>
      </c>
      <c r="I211">
        <v>115213</v>
      </c>
      <c r="J211">
        <f t="shared" si="6"/>
        <v>79599.5</v>
      </c>
      <c r="K211" s="1">
        <v>45549</v>
      </c>
      <c r="L211" t="s">
        <v>17</v>
      </c>
      <c r="M211" t="s">
        <v>158</v>
      </c>
      <c r="O211" s="3">
        <v>45549</v>
      </c>
      <c r="P211">
        <v>14</v>
      </c>
      <c r="Q211">
        <v>9</v>
      </c>
      <c r="R211">
        <v>2024</v>
      </c>
      <c r="S211" t="str">
        <f t="shared" si="7"/>
        <v>September</v>
      </c>
    </row>
    <row r="212" spans="1:19" x14ac:dyDescent="0.35">
      <c r="A212">
        <v>1656</v>
      </c>
      <c r="B212" t="s">
        <v>516</v>
      </c>
      <c r="C212" t="s">
        <v>35</v>
      </c>
      <c r="D212" t="s">
        <v>136</v>
      </c>
      <c r="E212" t="s">
        <v>14</v>
      </c>
      <c r="F212" t="s">
        <v>37</v>
      </c>
      <c r="G212" t="s">
        <v>3616</v>
      </c>
      <c r="H212">
        <v>41897</v>
      </c>
      <c r="I212">
        <v>72820</v>
      </c>
      <c r="J212">
        <f t="shared" si="6"/>
        <v>57358.5</v>
      </c>
      <c r="K212" s="1">
        <v>45304</v>
      </c>
      <c r="L212" t="s">
        <v>70</v>
      </c>
      <c r="M212" t="s">
        <v>3617</v>
      </c>
      <c r="O212" s="3">
        <v>45304</v>
      </c>
      <c r="P212">
        <v>13</v>
      </c>
      <c r="Q212">
        <v>1</v>
      </c>
      <c r="R212">
        <v>2024</v>
      </c>
      <c r="S212" t="str">
        <f t="shared" si="7"/>
        <v>January</v>
      </c>
    </row>
    <row r="213" spans="1:19" x14ac:dyDescent="0.35">
      <c r="A213">
        <v>410</v>
      </c>
      <c r="B213" t="s">
        <v>1024</v>
      </c>
      <c r="C213" t="s">
        <v>12</v>
      </c>
      <c r="D213" t="s">
        <v>136</v>
      </c>
      <c r="E213" t="s">
        <v>14</v>
      </c>
      <c r="F213" t="s">
        <v>37</v>
      </c>
      <c r="G213" t="s">
        <v>1025</v>
      </c>
      <c r="H213">
        <v>134954</v>
      </c>
      <c r="I213">
        <v>197152</v>
      </c>
      <c r="J213">
        <f t="shared" si="6"/>
        <v>166053</v>
      </c>
      <c r="K213" s="1">
        <v>45888</v>
      </c>
      <c r="L213" t="s">
        <v>70</v>
      </c>
      <c r="M213" t="s">
        <v>315</v>
      </c>
      <c r="O213" s="3">
        <v>45888</v>
      </c>
      <c r="P213">
        <v>19</v>
      </c>
      <c r="Q213">
        <v>8</v>
      </c>
      <c r="R213">
        <v>2025</v>
      </c>
      <c r="S213" t="str">
        <f t="shared" si="7"/>
        <v>August</v>
      </c>
    </row>
    <row r="214" spans="1:19" x14ac:dyDescent="0.35">
      <c r="A214">
        <v>1066</v>
      </c>
      <c r="B214" t="s">
        <v>2421</v>
      </c>
      <c r="C214" t="s">
        <v>46</v>
      </c>
      <c r="D214" t="s">
        <v>13</v>
      </c>
      <c r="E214" t="s">
        <v>22</v>
      </c>
      <c r="F214" t="s">
        <v>37</v>
      </c>
      <c r="G214" t="s">
        <v>2422</v>
      </c>
      <c r="H214">
        <v>90229</v>
      </c>
      <c r="I214">
        <v>182531</v>
      </c>
      <c r="J214">
        <f t="shared" si="6"/>
        <v>136380</v>
      </c>
      <c r="K214" s="1">
        <v>45729</v>
      </c>
      <c r="L214" t="s">
        <v>14</v>
      </c>
      <c r="M214" t="s">
        <v>71</v>
      </c>
      <c r="O214" s="3">
        <v>45729</v>
      </c>
      <c r="P214">
        <v>13</v>
      </c>
      <c r="Q214">
        <v>3</v>
      </c>
      <c r="R214">
        <v>2025</v>
      </c>
      <c r="S214" t="str">
        <f t="shared" si="7"/>
        <v>March</v>
      </c>
    </row>
    <row r="215" spans="1:19" x14ac:dyDescent="0.35">
      <c r="A215">
        <v>976</v>
      </c>
      <c r="B215" t="s">
        <v>2232</v>
      </c>
      <c r="C215" t="s">
        <v>73</v>
      </c>
      <c r="D215" t="s">
        <v>36</v>
      </c>
      <c r="E215" t="s">
        <v>27</v>
      </c>
      <c r="F215" t="s">
        <v>37</v>
      </c>
      <c r="G215" t="s">
        <v>2233</v>
      </c>
      <c r="H215">
        <v>129888</v>
      </c>
      <c r="I215">
        <v>146706</v>
      </c>
      <c r="J215">
        <f t="shared" si="6"/>
        <v>138297</v>
      </c>
      <c r="K215" s="1">
        <v>45418</v>
      </c>
      <c r="L215" t="s">
        <v>14</v>
      </c>
      <c r="M215" t="s">
        <v>81</v>
      </c>
      <c r="O215" s="3">
        <v>45418</v>
      </c>
      <c r="P215">
        <v>6</v>
      </c>
      <c r="Q215">
        <v>5</v>
      </c>
      <c r="R215">
        <v>2024</v>
      </c>
      <c r="S215" t="str">
        <f t="shared" si="7"/>
        <v>May</v>
      </c>
    </row>
    <row r="216" spans="1:19" x14ac:dyDescent="0.35">
      <c r="A216">
        <v>1215</v>
      </c>
      <c r="B216" t="s">
        <v>2733</v>
      </c>
      <c r="C216" t="s">
        <v>12</v>
      </c>
      <c r="D216" t="s">
        <v>31</v>
      </c>
      <c r="E216" t="s">
        <v>14</v>
      </c>
      <c r="F216" t="s">
        <v>51</v>
      </c>
      <c r="G216" t="s">
        <v>2734</v>
      </c>
      <c r="H216">
        <v>52829</v>
      </c>
      <c r="I216">
        <v>97624</v>
      </c>
      <c r="J216">
        <f t="shared" si="6"/>
        <v>75226.5</v>
      </c>
      <c r="K216" s="1">
        <v>45882</v>
      </c>
      <c r="L216" t="s">
        <v>14</v>
      </c>
      <c r="M216" t="s">
        <v>71</v>
      </c>
      <c r="O216" s="3">
        <v>45882</v>
      </c>
      <c r="P216">
        <v>13</v>
      </c>
      <c r="Q216">
        <v>8</v>
      </c>
      <c r="R216">
        <v>2025</v>
      </c>
      <c r="S216" t="str">
        <f t="shared" si="7"/>
        <v>August</v>
      </c>
    </row>
    <row r="217" spans="1:19" x14ac:dyDescent="0.35">
      <c r="A217">
        <v>859</v>
      </c>
      <c r="B217" t="s">
        <v>1984</v>
      </c>
      <c r="C217" t="s">
        <v>12</v>
      </c>
      <c r="D217" t="s">
        <v>13</v>
      </c>
      <c r="E217" t="s">
        <v>27</v>
      </c>
      <c r="F217" t="s">
        <v>37</v>
      </c>
      <c r="G217" t="s">
        <v>1985</v>
      </c>
      <c r="H217">
        <v>119828</v>
      </c>
      <c r="I217">
        <v>147857</v>
      </c>
      <c r="J217">
        <f t="shared" si="6"/>
        <v>133842.5</v>
      </c>
      <c r="K217" s="1">
        <v>45668</v>
      </c>
      <c r="L217" t="s">
        <v>17</v>
      </c>
      <c r="M217" t="s">
        <v>1986</v>
      </c>
      <c r="O217" s="3">
        <v>45668</v>
      </c>
      <c r="P217">
        <v>11</v>
      </c>
      <c r="Q217">
        <v>1</v>
      </c>
      <c r="R217">
        <v>2025</v>
      </c>
      <c r="S217" t="str">
        <f t="shared" si="7"/>
        <v>January</v>
      </c>
    </row>
    <row r="218" spans="1:19" x14ac:dyDescent="0.35">
      <c r="A218">
        <v>1069</v>
      </c>
      <c r="B218" t="s">
        <v>2428</v>
      </c>
      <c r="C218" t="s">
        <v>41</v>
      </c>
      <c r="D218" t="s">
        <v>55</v>
      </c>
      <c r="E218" t="s">
        <v>27</v>
      </c>
      <c r="F218" t="s">
        <v>51</v>
      </c>
      <c r="G218" t="s">
        <v>2429</v>
      </c>
      <c r="H218">
        <v>62711</v>
      </c>
      <c r="I218">
        <v>120957</v>
      </c>
      <c r="J218">
        <f t="shared" si="6"/>
        <v>91834</v>
      </c>
      <c r="K218" s="1">
        <v>45705</v>
      </c>
      <c r="L218" t="s">
        <v>70</v>
      </c>
      <c r="M218" t="s">
        <v>53</v>
      </c>
      <c r="O218" s="3">
        <v>45705</v>
      </c>
      <c r="P218">
        <v>17</v>
      </c>
      <c r="Q218">
        <v>2</v>
      </c>
      <c r="R218">
        <v>2025</v>
      </c>
      <c r="S218" t="str">
        <f t="shared" si="7"/>
        <v>February</v>
      </c>
    </row>
    <row r="219" spans="1:19" x14ac:dyDescent="0.35">
      <c r="A219">
        <v>211</v>
      </c>
      <c r="B219" t="s">
        <v>568</v>
      </c>
      <c r="C219" t="s">
        <v>41</v>
      </c>
      <c r="D219" t="s">
        <v>21</v>
      </c>
      <c r="E219" t="s">
        <v>22</v>
      </c>
      <c r="F219" t="s">
        <v>42</v>
      </c>
      <c r="G219" t="s">
        <v>569</v>
      </c>
      <c r="H219">
        <v>67897</v>
      </c>
      <c r="I219">
        <v>156557</v>
      </c>
      <c r="J219">
        <f t="shared" si="6"/>
        <v>112227</v>
      </c>
      <c r="K219" s="1">
        <v>45238</v>
      </c>
      <c r="L219" t="s">
        <v>14</v>
      </c>
      <c r="M219" t="s">
        <v>380</v>
      </c>
      <c r="O219" s="3">
        <v>45238</v>
      </c>
      <c r="P219">
        <v>8</v>
      </c>
      <c r="Q219">
        <v>11</v>
      </c>
      <c r="R219">
        <v>2023</v>
      </c>
      <c r="S219" t="str">
        <f t="shared" si="7"/>
        <v>November</v>
      </c>
    </row>
    <row r="220" spans="1:19" x14ac:dyDescent="0.35">
      <c r="A220">
        <v>1547</v>
      </c>
      <c r="B220" t="s">
        <v>3393</v>
      </c>
      <c r="C220" t="s">
        <v>50</v>
      </c>
      <c r="D220" t="s">
        <v>136</v>
      </c>
      <c r="E220" t="s">
        <v>22</v>
      </c>
      <c r="F220" t="s">
        <v>37</v>
      </c>
      <c r="G220" t="s">
        <v>3394</v>
      </c>
      <c r="H220">
        <v>117573</v>
      </c>
      <c r="I220">
        <v>173851</v>
      </c>
      <c r="J220">
        <f t="shared" si="6"/>
        <v>145712</v>
      </c>
      <c r="K220" s="1">
        <v>45436</v>
      </c>
      <c r="L220" t="s">
        <v>17</v>
      </c>
      <c r="M220" t="s">
        <v>126</v>
      </c>
      <c r="O220" s="3">
        <v>45436</v>
      </c>
      <c r="P220">
        <v>24</v>
      </c>
      <c r="Q220">
        <v>5</v>
      </c>
      <c r="R220">
        <v>2024</v>
      </c>
      <c r="S220" t="str">
        <f t="shared" si="7"/>
        <v>May</v>
      </c>
    </row>
    <row r="221" spans="1:19" x14ac:dyDescent="0.35">
      <c r="A221">
        <v>649</v>
      </c>
      <c r="B221" t="s">
        <v>1541</v>
      </c>
      <c r="C221" t="s">
        <v>73</v>
      </c>
      <c r="D221" t="s">
        <v>36</v>
      </c>
      <c r="E221" t="s">
        <v>27</v>
      </c>
      <c r="F221" t="s">
        <v>15</v>
      </c>
      <c r="G221" t="s">
        <v>1542</v>
      </c>
      <c r="H221">
        <v>71987</v>
      </c>
      <c r="I221">
        <v>127174</v>
      </c>
      <c r="J221">
        <f t="shared" si="6"/>
        <v>99580.5</v>
      </c>
      <c r="K221" s="1">
        <v>45258</v>
      </c>
      <c r="L221" t="s">
        <v>14</v>
      </c>
      <c r="M221" t="s">
        <v>81</v>
      </c>
      <c r="O221" s="3">
        <v>45258</v>
      </c>
      <c r="P221">
        <v>28</v>
      </c>
      <c r="Q221">
        <v>11</v>
      </c>
      <c r="R221">
        <v>2023</v>
      </c>
      <c r="S221" t="str">
        <f t="shared" si="7"/>
        <v>November</v>
      </c>
    </row>
    <row r="222" spans="1:19" x14ac:dyDescent="0.35">
      <c r="A222">
        <v>1450</v>
      </c>
      <c r="B222" t="s">
        <v>3198</v>
      </c>
      <c r="C222" t="s">
        <v>73</v>
      </c>
      <c r="D222" t="s">
        <v>55</v>
      </c>
      <c r="E222" t="s">
        <v>22</v>
      </c>
      <c r="F222" t="s">
        <v>15</v>
      </c>
      <c r="G222" t="s">
        <v>3199</v>
      </c>
      <c r="H222">
        <v>42598</v>
      </c>
      <c r="I222">
        <v>130452</v>
      </c>
      <c r="J222">
        <f t="shared" si="6"/>
        <v>86525</v>
      </c>
      <c r="K222" s="1">
        <v>45355</v>
      </c>
      <c r="L222" t="s">
        <v>70</v>
      </c>
      <c r="M222" t="s">
        <v>509</v>
      </c>
      <c r="O222" s="3">
        <v>45355</v>
      </c>
      <c r="P222">
        <v>4</v>
      </c>
      <c r="Q222">
        <v>3</v>
      </c>
      <c r="R222">
        <v>2024</v>
      </c>
      <c r="S222" t="str">
        <f t="shared" si="7"/>
        <v>March</v>
      </c>
    </row>
    <row r="223" spans="1:19" x14ac:dyDescent="0.35">
      <c r="A223">
        <v>1150</v>
      </c>
      <c r="B223" t="s">
        <v>2599</v>
      </c>
      <c r="C223" t="s">
        <v>46</v>
      </c>
      <c r="D223" t="s">
        <v>55</v>
      </c>
      <c r="E223" t="s">
        <v>27</v>
      </c>
      <c r="F223" t="s">
        <v>51</v>
      </c>
      <c r="G223" t="s">
        <v>2600</v>
      </c>
      <c r="H223">
        <v>143807</v>
      </c>
      <c r="I223">
        <v>217646</v>
      </c>
      <c r="J223">
        <f t="shared" si="6"/>
        <v>180726.5</v>
      </c>
      <c r="K223" s="1">
        <v>45712</v>
      </c>
      <c r="L223" t="s">
        <v>70</v>
      </c>
      <c r="M223" t="s">
        <v>78</v>
      </c>
      <c r="O223" s="3">
        <v>45712</v>
      </c>
      <c r="P223">
        <v>24</v>
      </c>
      <c r="Q223">
        <v>2</v>
      </c>
      <c r="R223">
        <v>2025</v>
      </c>
      <c r="S223" t="str">
        <f t="shared" si="7"/>
        <v>February</v>
      </c>
    </row>
    <row r="224" spans="1:19" x14ac:dyDescent="0.35">
      <c r="A224">
        <v>1626</v>
      </c>
      <c r="B224" t="s">
        <v>3556</v>
      </c>
      <c r="C224" t="s">
        <v>12</v>
      </c>
      <c r="D224" t="s">
        <v>21</v>
      </c>
      <c r="E224" t="s">
        <v>14</v>
      </c>
      <c r="F224" t="s">
        <v>51</v>
      </c>
      <c r="G224" t="s">
        <v>3557</v>
      </c>
      <c r="H224">
        <v>100455</v>
      </c>
      <c r="I224">
        <v>199953</v>
      </c>
      <c r="J224">
        <f t="shared" si="6"/>
        <v>150204</v>
      </c>
      <c r="K224" s="1">
        <v>45410</v>
      </c>
      <c r="L224" t="s">
        <v>14</v>
      </c>
      <c r="M224" t="s">
        <v>230</v>
      </c>
      <c r="O224" s="3">
        <v>45410</v>
      </c>
      <c r="P224">
        <v>28</v>
      </c>
      <c r="Q224">
        <v>4</v>
      </c>
      <c r="R224">
        <v>2024</v>
      </c>
      <c r="S224" t="str">
        <f t="shared" si="7"/>
        <v>April</v>
      </c>
    </row>
    <row r="225" spans="1:19" x14ac:dyDescent="0.35">
      <c r="A225">
        <v>395</v>
      </c>
      <c r="B225" t="s">
        <v>991</v>
      </c>
      <c r="C225" t="s">
        <v>12</v>
      </c>
      <c r="D225" t="s">
        <v>55</v>
      </c>
      <c r="E225" t="s">
        <v>27</v>
      </c>
      <c r="F225" t="s">
        <v>51</v>
      </c>
      <c r="G225" t="s">
        <v>992</v>
      </c>
      <c r="H225">
        <v>123710</v>
      </c>
      <c r="I225">
        <v>203362</v>
      </c>
      <c r="J225">
        <f t="shared" si="6"/>
        <v>163536</v>
      </c>
      <c r="K225" s="1">
        <v>45651</v>
      </c>
      <c r="L225" t="s">
        <v>17</v>
      </c>
      <c r="M225" t="s">
        <v>355</v>
      </c>
      <c r="O225" s="3">
        <v>45651</v>
      </c>
      <c r="P225">
        <v>25</v>
      </c>
      <c r="Q225">
        <v>12</v>
      </c>
      <c r="R225">
        <v>2024</v>
      </c>
      <c r="S225" t="str">
        <f t="shared" si="7"/>
        <v>December</v>
      </c>
    </row>
    <row r="226" spans="1:19" x14ac:dyDescent="0.35">
      <c r="A226">
        <v>1516</v>
      </c>
      <c r="B226" t="s">
        <v>3333</v>
      </c>
      <c r="C226" t="s">
        <v>46</v>
      </c>
      <c r="D226" t="s">
        <v>21</v>
      </c>
      <c r="E226" t="s">
        <v>27</v>
      </c>
      <c r="F226" t="s">
        <v>15</v>
      </c>
      <c r="G226" t="s">
        <v>3334</v>
      </c>
      <c r="H226">
        <v>46611</v>
      </c>
      <c r="I226">
        <v>66817</v>
      </c>
      <c r="J226">
        <f t="shared" si="6"/>
        <v>56714</v>
      </c>
      <c r="K226" s="1">
        <v>45280</v>
      </c>
      <c r="L226" t="s">
        <v>17</v>
      </c>
      <c r="M226" t="s">
        <v>1682</v>
      </c>
      <c r="O226" s="3">
        <v>45280</v>
      </c>
      <c r="P226">
        <v>20</v>
      </c>
      <c r="Q226">
        <v>12</v>
      </c>
      <c r="R226">
        <v>2023</v>
      </c>
      <c r="S226" t="str">
        <f t="shared" si="7"/>
        <v>December</v>
      </c>
    </row>
    <row r="227" spans="1:19" x14ac:dyDescent="0.35">
      <c r="A227">
        <v>884</v>
      </c>
      <c r="B227" t="s">
        <v>2034</v>
      </c>
      <c r="C227" t="s">
        <v>20</v>
      </c>
      <c r="D227" t="s">
        <v>55</v>
      </c>
      <c r="E227" t="s">
        <v>27</v>
      </c>
      <c r="F227" t="s">
        <v>42</v>
      </c>
      <c r="G227" t="s">
        <v>2035</v>
      </c>
      <c r="H227">
        <v>88607</v>
      </c>
      <c r="I227">
        <v>183164</v>
      </c>
      <c r="J227">
        <f t="shared" si="6"/>
        <v>135885.5</v>
      </c>
      <c r="K227" s="1">
        <v>45709</v>
      </c>
      <c r="L227" t="s">
        <v>17</v>
      </c>
      <c r="M227" t="s">
        <v>71</v>
      </c>
      <c r="O227" s="3">
        <v>45709</v>
      </c>
      <c r="P227">
        <v>21</v>
      </c>
      <c r="Q227">
        <v>2</v>
      </c>
      <c r="R227">
        <v>2025</v>
      </c>
      <c r="S227" t="str">
        <f t="shared" si="7"/>
        <v>February</v>
      </c>
    </row>
    <row r="228" spans="1:19" x14ac:dyDescent="0.35">
      <c r="A228">
        <v>1340</v>
      </c>
      <c r="B228" t="s">
        <v>2978</v>
      </c>
      <c r="C228" t="s">
        <v>12</v>
      </c>
      <c r="D228" t="s">
        <v>55</v>
      </c>
      <c r="E228" t="s">
        <v>14</v>
      </c>
      <c r="F228" t="s">
        <v>15</v>
      </c>
      <c r="G228" t="s">
        <v>2979</v>
      </c>
      <c r="H228">
        <v>44006</v>
      </c>
      <c r="I228">
        <v>88400</v>
      </c>
      <c r="J228">
        <f t="shared" si="6"/>
        <v>66203</v>
      </c>
      <c r="K228" s="1">
        <v>45396</v>
      </c>
      <c r="L228" t="s">
        <v>14</v>
      </c>
      <c r="M228" t="s">
        <v>528</v>
      </c>
      <c r="O228" s="3">
        <v>45396</v>
      </c>
      <c r="P228">
        <v>14</v>
      </c>
      <c r="Q228">
        <v>4</v>
      </c>
      <c r="R228">
        <v>2024</v>
      </c>
      <c r="S228" t="str">
        <f t="shared" si="7"/>
        <v>April</v>
      </c>
    </row>
    <row r="229" spans="1:19" x14ac:dyDescent="0.35">
      <c r="A229">
        <v>879</v>
      </c>
      <c r="B229" t="s">
        <v>2024</v>
      </c>
      <c r="C229" t="s">
        <v>20</v>
      </c>
      <c r="D229" t="s">
        <v>36</v>
      </c>
      <c r="E229" t="s">
        <v>27</v>
      </c>
      <c r="F229" t="s">
        <v>37</v>
      </c>
      <c r="G229" t="s">
        <v>2025</v>
      </c>
      <c r="H229">
        <v>128320</v>
      </c>
      <c r="I229">
        <v>204308</v>
      </c>
      <c r="J229">
        <f t="shared" si="6"/>
        <v>166314</v>
      </c>
      <c r="K229" s="1">
        <v>45879</v>
      </c>
      <c r="L229" t="s">
        <v>14</v>
      </c>
      <c r="M229" t="s">
        <v>1035</v>
      </c>
      <c r="O229" s="3">
        <v>45879</v>
      </c>
      <c r="P229">
        <v>10</v>
      </c>
      <c r="Q229">
        <v>8</v>
      </c>
      <c r="R229">
        <v>2025</v>
      </c>
      <c r="S229" t="str">
        <f t="shared" si="7"/>
        <v>August</v>
      </c>
    </row>
    <row r="230" spans="1:19" x14ac:dyDescent="0.35">
      <c r="A230">
        <v>376</v>
      </c>
      <c r="B230" t="s">
        <v>947</v>
      </c>
      <c r="C230" t="s">
        <v>35</v>
      </c>
      <c r="D230" t="s">
        <v>31</v>
      </c>
      <c r="E230" t="s">
        <v>14</v>
      </c>
      <c r="F230" t="s">
        <v>37</v>
      </c>
      <c r="G230" t="s">
        <v>948</v>
      </c>
      <c r="H230">
        <v>118753</v>
      </c>
      <c r="I230">
        <v>156568</v>
      </c>
      <c r="J230">
        <f t="shared" si="6"/>
        <v>137660.5</v>
      </c>
      <c r="K230" s="1">
        <v>45780</v>
      </c>
      <c r="L230" t="s">
        <v>14</v>
      </c>
      <c r="M230" t="s">
        <v>60</v>
      </c>
      <c r="O230" s="3">
        <v>45780</v>
      </c>
      <c r="P230">
        <v>3</v>
      </c>
      <c r="Q230">
        <v>5</v>
      </c>
      <c r="R230">
        <v>2025</v>
      </c>
      <c r="S230" t="str">
        <f t="shared" si="7"/>
        <v>May</v>
      </c>
    </row>
    <row r="231" spans="1:19" x14ac:dyDescent="0.35">
      <c r="A231">
        <v>308</v>
      </c>
      <c r="B231" t="s">
        <v>788</v>
      </c>
      <c r="C231" t="s">
        <v>20</v>
      </c>
      <c r="D231" t="s">
        <v>21</v>
      </c>
      <c r="E231" t="s">
        <v>22</v>
      </c>
      <c r="F231" t="s">
        <v>15</v>
      </c>
      <c r="G231" t="s">
        <v>789</v>
      </c>
      <c r="H231">
        <v>80922</v>
      </c>
      <c r="I231">
        <v>120813</v>
      </c>
      <c r="J231">
        <f t="shared" si="6"/>
        <v>100867.5</v>
      </c>
      <c r="K231" s="1">
        <v>45278</v>
      </c>
      <c r="L231" t="s">
        <v>14</v>
      </c>
      <c r="M231" t="s">
        <v>129</v>
      </c>
      <c r="O231" s="3">
        <v>45278</v>
      </c>
      <c r="P231">
        <v>18</v>
      </c>
      <c r="Q231">
        <v>12</v>
      </c>
      <c r="R231">
        <v>2023</v>
      </c>
      <c r="S231" t="str">
        <f t="shared" si="7"/>
        <v>December</v>
      </c>
    </row>
    <row r="232" spans="1:19" x14ac:dyDescent="0.35">
      <c r="A232">
        <v>141</v>
      </c>
      <c r="B232" t="s">
        <v>401</v>
      </c>
      <c r="C232" t="s">
        <v>46</v>
      </c>
      <c r="D232" t="s">
        <v>26</v>
      </c>
      <c r="E232" t="s">
        <v>14</v>
      </c>
      <c r="F232" t="s">
        <v>37</v>
      </c>
      <c r="G232" t="s">
        <v>402</v>
      </c>
      <c r="H232">
        <v>44646</v>
      </c>
      <c r="I232">
        <v>126597</v>
      </c>
      <c r="J232">
        <f t="shared" si="6"/>
        <v>85621.5</v>
      </c>
      <c r="K232" s="1">
        <v>45815</v>
      </c>
      <c r="L232" t="s">
        <v>17</v>
      </c>
      <c r="M232" t="s">
        <v>340</v>
      </c>
      <c r="O232" s="3">
        <v>45815</v>
      </c>
      <c r="P232">
        <v>7</v>
      </c>
      <c r="Q232">
        <v>6</v>
      </c>
      <c r="R232">
        <v>2025</v>
      </c>
      <c r="S232" t="str">
        <f t="shared" si="7"/>
        <v>June</v>
      </c>
    </row>
    <row r="233" spans="1:19" x14ac:dyDescent="0.35">
      <c r="A233">
        <v>909</v>
      </c>
      <c r="B233" t="s">
        <v>2088</v>
      </c>
      <c r="C233" t="s">
        <v>41</v>
      </c>
      <c r="D233" t="s">
        <v>21</v>
      </c>
      <c r="E233" t="s">
        <v>22</v>
      </c>
      <c r="F233" t="s">
        <v>51</v>
      </c>
      <c r="G233" t="s">
        <v>2089</v>
      </c>
      <c r="H233">
        <v>128680</v>
      </c>
      <c r="I233">
        <v>166841</v>
      </c>
      <c r="J233">
        <f t="shared" si="6"/>
        <v>147760.5</v>
      </c>
      <c r="K233" s="1">
        <v>45220</v>
      </c>
      <c r="L233" t="s">
        <v>17</v>
      </c>
      <c r="M233" t="s">
        <v>158</v>
      </c>
      <c r="O233" s="3">
        <v>45220</v>
      </c>
      <c r="P233">
        <v>21</v>
      </c>
      <c r="Q233">
        <v>10</v>
      </c>
      <c r="R233">
        <v>2023</v>
      </c>
      <c r="S233" t="str">
        <f t="shared" si="7"/>
        <v>October</v>
      </c>
    </row>
    <row r="234" spans="1:19" x14ac:dyDescent="0.35">
      <c r="A234">
        <v>1605</v>
      </c>
      <c r="B234" t="s">
        <v>3513</v>
      </c>
      <c r="C234" t="s">
        <v>12</v>
      </c>
      <c r="D234" t="s">
        <v>55</v>
      </c>
      <c r="E234" t="s">
        <v>27</v>
      </c>
      <c r="F234" t="s">
        <v>51</v>
      </c>
      <c r="G234" t="s">
        <v>3514</v>
      </c>
      <c r="H234">
        <v>147220</v>
      </c>
      <c r="I234">
        <v>158056</v>
      </c>
      <c r="J234">
        <f t="shared" si="6"/>
        <v>152638</v>
      </c>
      <c r="K234" s="1">
        <v>45582</v>
      </c>
      <c r="L234" t="s">
        <v>70</v>
      </c>
      <c r="M234" t="s">
        <v>349</v>
      </c>
      <c r="O234" s="3">
        <v>45582</v>
      </c>
      <c r="P234">
        <v>17</v>
      </c>
      <c r="Q234">
        <v>10</v>
      </c>
      <c r="R234">
        <v>2024</v>
      </c>
      <c r="S234" t="str">
        <f t="shared" si="7"/>
        <v>October</v>
      </c>
    </row>
    <row r="235" spans="1:19" x14ac:dyDescent="0.35">
      <c r="A235">
        <v>857</v>
      </c>
      <c r="B235" t="s">
        <v>1980</v>
      </c>
      <c r="C235" t="s">
        <v>50</v>
      </c>
      <c r="D235" t="s">
        <v>31</v>
      </c>
      <c r="E235" t="s">
        <v>27</v>
      </c>
      <c r="F235" t="s">
        <v>15</v>
      </c>
      <c r="G235" t="s">
        <v>1981</v>
      </c>
      <c r="H235">
        <v>67463</v>
      </c>
      <c r="I235">
        <v>117748</v>
      </c>
      <c r="J235">
        <f t="shared" si="6"/>
        <v>92605.5</v>
      </c>
      <c r="K235" s="1">
        <v>45239</v>
      </c>
      <c r="L235" t="s">
        <v>70</v>
      </c>
      <c r="M235" t="s">
        <v>158</v>
      </c>
      <c r="O235" s="3">
        <v>45239</v>
      </c>
      <c r="P235">
        <v>9</v>
      </c>
      <c r="Q235">
        <v>11</v>
      </c>
      <c r="R235">
        <v>2023</v>
      </c>
      <c r="S235" t="str">
        <f t="shared" si="7"/>
        <v>November</v>
      </c>
    </row>
    <row r="236" spans="1:19" x14ac:dyDescent="0.35">
      <c r="A236">
        <v>535</v>
      </c>
      <c r="B236" t="s">
        <v>1293</v>
      </c>
      <c r="C236" t="s">
        <v>35</v>
      </c>
      <c r="D236" t="s">
        <v>68</v>
      </c>
      <c r="E236" t="s">
        <v>22</v>
      </c>
      <c r="F236" t="s">
        <v>37</v>
      </c>
      <c r="G236" t="s">
        <v>1294</v>
      </c>
      <c r="H236">
        <v>107190</v>
      </c>
      <c r="I236">
        <v>142210</v>
      </c>
      <c r="J236">
        <f t="shared" si="6"/>
        <v>124700</v>
      </c>
      <c r="K236" s="1">
        <v>45913</v>
      </c>
      <c r="L236" t="s">
        <v>17</v>
      </c>
      <c r="M236" t="s">
        <v>78</v>
      </c>
      <c r="O236" s="3">
        <v>45913</v>
      </c>
      <c r="P236">
        <v>13</v>
      </c>
      <c r="Q236">
        <v>9</v>
      </c>
      <c r="R236">
        <v>2025</v>
      </c>
      <c r="S236" t="str">
        <f t="shared" si="7"/>
        <v>September</v>
      </c>
    </row>
    <row r="237" spans="1:19" x14ac:dyDescent="0.35">
      <c r="A237">
        <v>1730</v>
      </c>
      <c r="B237" t="s">
        <v>3760</v>
      </c>
      <c r="C237" t="s">
        <v>50</v>
      </c>
      <c r="D237" t="s">
        <v>68</v>
      </c>
      <c r="E237" t="s">
        <v>14</v>
      </c>
      <c r="F237" t="s">
        <v>51</v>
      </c>
      <c r="G237" t="s">
        <v>3761</v>
      </c>
      <c r="H237">
        <v>77685</v>
      </c>
      <c r="I237">
        <v>142876</v>
      </c>
      <c r="J237">
        <f t="shared" si="6"/>
        <v>110280.5</v>
      </c>
      <c r="K237" s="1">
        <v>45564</v>
      </c>
      <c r="L237" t="s">
        <v>17</v>
      </c>
      <c r="M237" t="s">
        <v>2676</v>
      </c>
      <c r="O237" s="3">
        <v>45564</v>
      </c>
      <c r="P237">
        <v>29</v>
      </c>
      <c r="Q237">
        <v>9</v>
      </c>
      <c r="R237">
        <v>2024</v>
      </c>
      <c r="S237" t="str">
        <f t="shared" si="7"/>
        <v>September</v>
      </c>
    </row>
    <row r="238" spans="1:19" x14ac:dyDescent="0.35">
      <c r="A238">
        <v>612</v>
      </c>
      <c r="B238" t="s">
        <v>1460</v>
      </c>
      <c r="C238" t="s">
        <v>50</v>
      </c>
      <c r="D238" t="s">
        <v>13</v>
      </c>
      <c r="E238" t="s">
        <v>27</v>
      </c>
      <c r="F238" t="s">
        <v>37</v>
      </c>
      <c r="G238" t="s">
        <v>1461</v>
      </c>
      <c r="H238">
        <v>43069</v>
      </c>
      <c r="I238">
        <v>99172</v>
      </c>
      <c r="J238">
        <f t="shared" si="6"/>
        <v>71120.5</v>
      </c>
      <c r="K238" s="1">
        <v>45683</v>
      </c>
      <c r="L238" t="s">
        <v>70</v>
      </c>
      <c r="M238" t="s">
        <v>71</v>
      </c>
      <c r="O238" s="3">
        <v>45683</v>
      </c>
      <c r="P238">
        <v>26</v>
      </c>
      <c r="Q238">
        <v>1</v>
      </c>
      <c r="R238">
        <v>2025</v>
      </c>
      <c r="S238" t="str">
        <f t="shared" si="7"/>
        <v>January</v>
      </c>
    </row>
    <row r="239" spans="1:19" x14ac:dyDescent="0.35">
      <c r="A239">
        <v>844</v>
      </c>
      <c r="B239" t="s">
        <v>1952</v>
      </c>
      <c r="C239" t="s">
        <v>20</v>
      </c>
      <c r="D239" t="s">
        <v>36</v>
      </c>
      <c r="E239" t="s">
        <v>22</v>
      </c>
      <c r="F239" t="s">
        <v>37</v>
      </c>
      <c r="G239" t="s">
        <v>1953</v>
      </c>
      <c r="H239">
        <v>46507</v>
      </c>
      <c r="I239">
        <v>95380</v>
      </c>
      <c r="J239">
        <f t="shared" si="6"/>
        <v>70943.5</v>
      </c>
      <c r="K239" s="1">
        <v>45369</v>
      </c>
      <c r="L239" t="s">
        <v>70</v>
      </c>
      <c r="M239" t="s">
        <v>138</v>
      </c>
      <c r="O239" s="3">
        <v>45369</v>
      </c>
      <c r="P239">
        <v>18</v>
      </c>
      <c r="Q239">
        <v>3</v>
      </c>
      <c r="R239">
        <v>2024</v>
      </c>
      <c r="S239" t="str">
        <f t="shared" si="7"/>
        <v>March</v>
      </c>
    </row>
    <row r="240" spans="1:19" x14ac:dyDescent="0.35">
      <c r="A240">
        <v>457</v>
      </c>
      <c r="B240" t="s">
        <v>1127</v>
      </c>
      <c r="C240" t="s">
        <v>12</v>
      </c>
      <c r="D240" t="s">
        <v>68</v>
      </c>
      <c r="E240" t="s">
        <v>14</v>
      </c>
      <c r="F240" t="s">
        <v>51</v>
      </c>
      <c r="G240" t="s">
        <v>1128</v>
      </c>
      <c r="H240">
        <v>44536</v>
      </c>
      <c r="I240">
        <v>65243</v>
      </c>
      <c r="J240">
        <f t="shared" si="6"/>
        <v>54889.5</v>
      </c>
      <c r="K240" s="1">
        <v>45294</v>
      </c>
      <c r="L240" t="s">
        <v>17</v>
      </c>
      <c r="M240" t="s">
        <v>230</v>
      </c>
      <c r="O240" s="3">
        <v>45294</v>
      </c>
      <c r="P240">
        <v>3</v>
      </c>
      <c r="Q240">
        <v>1</v>
      </c>
      <c r="R240">
        <v>2024</v>
      </c>
      <c r="S240" t="str">
        <f t="shared" si="7"/>
        <v>January</v>
      </c>
    </row>
    <row r="241" spans="1:19" x14ac:dyDescent="0.35">
      <c r="A241">
        <v>1501</v>
      </c>
      <c r="B241" t="s">
        <v>3301</v>
      </c>
      <c r="C241" t="s">
        <v>20</v>
      </c>
      <c r="D241" t="s">
        <v>26</v>
      </c>
      <c r="E241" t="s">
        <v>27</v>
      </c>
      <c r="F241" t="s">
        <v>51</v>
      </c>
      <c r="G241" t="s">
        <v>3302</v>
      </c>
      <c r="H241">
        <v>71813</v>
      </c>
      <c r="I241">
        <v>105633</v>
      </c>
      <c r="J241">
        <f t="shared" si="6"/>
        <v>88723</v>
      </c>
      <c r="K241" s="1">
        <v>45318</v>
      </c>
      <c r="L241" t="s">
        <v>17</v>
      </c>
      <c r="M241" t="s">
        <v>81</v>
      </c>
      <c r="O241" s="3">
        <v>45318</v>
      </c>
      <c r="P241">
        <v>27</v>
      </c>
      <c r="Q241">
        <v>1</v>
      </c>
      <c r="R241">
        <v>2024</v>
      </c>
      <c r="S241" t="str">
        <f t="shared" si="7"/>
        <v>January</v>
      </c>
    </row>
    <row r="242" spans="1:19" x14ac:dyDescent="0.35">
      <c r="A242">
        <v>776</v>
      </c>
      <c r="B242" t="s">
        <v>1815</v>
      </c>
      <c r="C242" t="s">
        <v>20</v>
      </c>
      <c r="D242" t="s">
        <v>55</v>
      </c>
      <c r="E242" t="s">
        <v>22</v>
      </c>
      <c r="F242" t="s">
        <v>37</v>
      </c>
      <c r="G242" t="s">
        <v>1816</v>
      </c>
      <c r="H242">
        <v>65236</v>
      </c>
      <c r="I242">
        <v>112321</v>
      </c>
      <c r="J242">
        <f t="shared" si="6"/>
        <v>88778.5</v>
      </c>
      <c r="K242" s="1">
        <v>45614</v>
      </c>
      <c r="L242" t="s">
        <v>70</v>
      </c>
      <c r="M242" t="s">
        <v>217</v>
      </c>
      <c r="O242" s="3">
        <v>45614</v>
      </c>
      <c r="P242">
        <v>18</v>
      </c>
      <c r="Q242">
        <v>11</v>
      </c>
      <c r="R242">
        <v>2024</v>
      </c>
      <c r="S242" t="str">
        <f t="shared" si="7"/>
        <v>November</v>
      </c>
    </row>
    <row r="243" spans="1:19" x14ac:dyDescent="0.35">
      <c r="A243">
        <v>1051</v>
      </c>
      <c r="B243" t="s">
        <v>2391</v>
      </c>
      <c r="C243" t="s">
        <v>46</v>
      </c>
      <c r="D243" t="s">
        <v>36</v>
      </c>
      <c r="E243" t="s">
        <v>22</v>
      </c>
      <c r="F243" t="s">
        <v>15</v>
      </c>
      <c r="G243" t="s">
        <v>2392</v>
      </c>
      <c r="H243">
        <v>74834</v>
      </c>
      <c r="I243">
        <v>103941</v>
      </c>
      <c r="J243">
        <f t="shared" si="6"/>
        <v>89387.5</v>
      </c>
      <c r="K243" s="1">
        <v>45447</v>
      </c>
      <c r="L243" t="s">
        <v>14</v>
      </c>
      <c r="M243" t="s">
        <v>158</v>
      </c>
      <c r="O243" s="3">
        <v>45447</v>
      </c>
      <c r="P243">
        <v>4</v>
      </c>
      <c r="Q243">
        <v>6</v>
      </c>
      <c r="R243">
        <v>2024</v>
      </c>
      <c r="S243" t="str">
        <f t="shared" si="7"/>
        <v>June</v>
      </c>
    </row>
    <row r="244" spans="1:19" x14ac:dyDescent="0.35">
      <c r="A244">
        <v>1594</v>
      </c>
      <c r="B244" t="s">
        <v>3489</v>
      </c>
      <c r="C244" t="s">
        <v>73</v>
      </c>
      <c r="D244" t="s">
        <v>36</v>
      </c>
      <c r="E244" t="s">
        <v>22</v>
      </c>
      <c r="F244" t="s">
        <v>37</v>
      </c>
      <c r="G244" t="s">
        <v>3490</v>
      </c>
      <c r="H244">
        <v>87741</v>
      </c>
      <c r="I244">
        <v>187018</v>
      </c>
      <c r="J244">
        <f t="shared" si="6"/>
        <v>137379.5</v>
      </c>
      <c r="K244" s="1">
        <v>45438</v>
      </c>
      <c r="L244" t="s">
        <v>70</v>
      </c>
      <c r="M244" t="s">
        <v>3491</v>
      </c>
      <c r="O244" s="3">
        <v>45438</v>
      </c>
      <c r="P244">
        <v>26</v>
      </c>
      <c r="Q244">
        <v>5</v>
      </c>
      <c r="R244">
        <v>2024</v>
      </c>
      <c r="S244" t="str">
        <f t="shared" si="7"/>
        <v>May</v>
      </c>
    </row>
    <row r="245" spans="1:19" x14ac:dyDescent="0.35">
      <c r="A245">
        <v>1631</v>
      </c>
      <c r="B245" t="s">
        <v>3565</v>
      </c>
      <c r="C245" t="s">
        <v>50</v>
      </c>
      <c r="D245" t="s">
        <v>21</v>
      </c>
      <c r="E245" t="s">
        <v>27</v>
      </c>
      <c r="F245" t="s">
        <v>37</v>
      </c>
      <c r="G245" t="s">
        <v>3566</v>
      </c>
      <c r="H245">
        <v>72082</v>
      </c>
      <c r="I245">
        <v>92167</v>
      </c>
      <c r="J245">
        <f t="shared" si="6"/>
        <v>82124.5</v>
      </c>
      <c r="K245" s="1">
        <v>45800</v>
      </c>
      <c r="L245" t="s">
        <v>70</v>
      </c>
      <c r="M245" t="s">
        <v>53</v>
      </c>
      <c r="O245" s="3">
        <v>45800</v>
      </c>
      <c r="P245">
        <v>23</v>
      </c>
      <c r="Q245">
        <v>5</v>
      </c>
      <c r="R245">
        <v>2025</v>
      </c>
      <c r="S245" t="str">
        <f t="shared" si="7"/>
        <v>May</v>
      </c>
    </row>
    <row r="246" spans="1:19" x14ac:dyDescent="0.35">
      <c r="A246">
        <v>1458</v>
      </c>
      <c r="B246" t="s">
        <v>3213</v>
      </c>
      <c r="C246" t="s">
        <v>50</v>
      </c>
      <c r="D246" t="s">
        <v>136</v>
      </c>
      <c r="E246" t="s">
        <v>27</v>
      </c>
      <c r="F246" t="s">
        <v>15</v>
      </c>
      <c r="G246" t="s">
        <v>3214</v>
      </c>
      <c r="H246">
        <v>89994</v>
      </c>
      <c r="I246">
        <v>162981</v>
      </c>
      <c r="J246">
        <f t="shared" si="6"/>
        <v>126487.5</v>
      </c>
      <c r="K246" s="1">
        <v>45725</v>
      </c>
      <c r="L246" t="s">
        <v>70</v>
      </c>
      <c r="M246" t="s">
        <v>3215</v>
      </c>
      <c r="O246" s="3">
        <v>45725</v>
      </c>
      <c r="P246">
        <v>9</v>
      </c>
      <c r="Q246">
        <v>3</v>
      </c>
      <c r="R246">
        <v>2025</v>
      </c>
      <c r="S246" t="str">
        <f t="shared" si="7"/>
        <v>March</v>
      </c>
    </row>
    <row r="247" spans="1:19" x14ac:dyDescent="0.35">
      <c r="A247">
        <v>1081</v>
      </c>
      <c r="B247" t="s">
        <v>2452</v>
      </c>
      <c r="C247" t="s">
        <v>46</v>
      </c>
      <c r="D247" t="s">
        <v>31</v>
      </c>
      <c r="E247" t="s">
        <v>27</v>
      </c>
      <c r="F247" t="s">
        <v>15</v>
      </c>
      <c r="G247" t="s">
        <v>2453</v>
      </c>
      <c r="H247">
        <v>101793</v>
      </c>
      <c r="I247">
        <v>153283</v>
      </c>
      <c r="J247">
        <f t="shared" si="6"/>
        <v>127538</v>
      </c>
      <c r="K247" s="1">
        <v>45487</v>
      </c>
      <c r="L247" t="s">
        <v>70</v>
      </c>
      <c r="M247" t="s">
        <v>256</v>
      </c>
      <c r="O247" s="3">
        <v>45487</v>
      </c>
      <c r="P247">
        <v>14</v>
      </c>
      <c r="Q247">
        <v>7</v>
      </c>
      <c r="R247">
        <v>2024</v>
      </c>
      <c r="S247" t="str">
        <f t="shared" si="7"/>
        <v>July</v>
      </c>
    </row>
    <row r="248" spans="1:19" x14ac:dyDescent="0.35">
      <c r="A248">
        <v>1837</v>
      </c>
      <c r="B248" t="s">
        <v>3971</v>
      </c>
      <c r="C248" t="s">
        <v>46</v>
      </c>
      <c r="D248" t="s">
        <v>13</v>
      </c>
      <c r="E248" t="s">
        <v>14</v>
      </c>
      <c r="F248" t="s">
        <v>42</v>
      </c>
      <c r="G248" t="s">
        <v>3972</v>
      </c>
      <c r="H248">
        <v>81196</v>
      </c>
      <c r="I248">
        <v>159549</v>
      </c>
      <c r="J248">
        <f t="shared" si="6"/>
        <v>120372.5</v>
      </c>
      <c r="K248" s="1">
        <v>45877</v>
      </c>
      <c r="L248" t="s">
        <v>17</v>
      </c>
      <c r="M248" t="s">
        <v>94</v>
      </c>
      <c r="O248" s="3">
        <v>45877</v>
      </c>
      <c r="P248">
        <v>8</v>
      </c>
      <c r="Q248">
        <v>8</v>
      </c>
      <c r="R248">
        <v>2025</v>
      </c>
      <c r="S248" t="str">
        <f t="shared" si="7"/>
        <v>August</v>
      </c>
    </row>
    <row r="249" spans="1:19" x14ac:dyDescent="0.35">
      <c r="A249">
        <v>742</v>
      </c>
      <c r="B249" t="s">
        <v>1743</v>
      </c>
      <c r="C249" t="s">
        <v>35</v>
      </c>
      <c r="D249" t="s">
        <v>55</v>
      </c>
      <c r="E249" t="s">
        <v>22</v>
      </c>
      <c r="F249" t="s">
        <v>51</v>
      </c>
      <c r="G249" t="s">
        <v>1744</v>
      </c>
      <c r="H249">
        <v>146648</v>
      </c>
      <c r="I249">
        <v>220198</v>
      </c>
      <c r="J249">
        <f t="shared" si="6"/>
        <v>183423</v>
      </c>
      <c r="K249" s="1">
        <v>45379</v>
      </c>
      <c r="L249" t="s">
        <v>17</v>
      </c>
      <c r="M249" t="s">
        <v>78</v>
      </c>
      <c r="O249" s="3">
        <v>45379</v>
      </c>
      <c r="P249">
        <v>28</v>
      </c>
      <c r="Q249">
        <v>3</v>
      </c>
      <c r="R249">
        <v>2024</v>
      </c>
      <c r="S249" t="str">
        <f t="shared" si="7"/>
        <v>March</v>
      </c>
    </row>
    <row r="250" spans="1:19" x14ac:dyDescent="0.35">
      <c r="A250">
        <v>1053</v>
      </c>
      <c r="B250" t="s">
        <v>2395</v>
      </c>
      <c r="C250" t="s">
        <v>35</v>
      </c>
      <c r="D250" t="s">
        <v>68</v>
      </c>
      <c r="E250" t="s">
        <v>14</v>
      </c>
      <c r="F250" t="s">
        <v>51</v>
      </c>
      <c r="G250" t="s">
        <v>2396</v>
      </c>
      <c r="H250">
        <v>138221</v>
      </c>
      <c r="I250">
        <v>219313</v>
      </c>
      <c r="J250">
        <f t="shared" si="6"/>
        <v>178767</v>
      </c>
      <c r="K250" s="1">
        <v>45603</v>
      </c>
      <c r="L250" t="s">
        <v>17</v>
      </c>
      <c r="M250" t="s">
        <v>1016</v>
      </c>
      <c r="O250" s="3">
        <v>45603</v>
      </c>
      <c r="P250">
        <v>7</v>
      </c>
      <c r="Q250">
        <v>11</v>
      </c>
      <c r="R250">
        <v>2024</v>
      </c>
      <c r="S250" t="str">
        <f t="shared" si="7"/>
        <v>November</v>
      </c>
    </row>
    <row r="251" spans="1:19" x14ac:dyDescent="0.35">
      <c r="A251">
        <v>627</v>
      </c>
      <c r="B251" t="s">
        <v>1492</v>
      </c>
      <c r="C251" t="s">
        <v>41</v>
      </c>
      <c r="D251" t="s">
        <v>13</v>
      </c>
      <c r="E251" t="s">
        <v>22</v>
      </c>
      <c r="F251" t="s">
        <v>15</v>
      </c>
      <c r="G251" t="s">
        <v>1493</v>
      </c>
      <c r="H251">
        <v>143450</v>
      </c>
      <c r="I251">
        <v>184908</v>
      </c>
      <c r="J251">
        <f t="shared" si="6"/>
        <v>164179</v>
      </c>
      <c r="K251" s="1">
        <v>45394</v>
      </c>
      <c r="L251" t="s">
        <v>17</v>
      </c>
      <c r="M251" t="s">
        <v>1494</v>
      </c>
      <c r="O251" s="3">
        <v>45394</v>
      </c>
      <c r="P251">
        <v>12</v>
      </c>
      <c r="Q251">
        <v>4</v>
      </c>
      <c r="R251">
        <v>2024</v>
      </c>
      <c r="S251" t="str">
        <f t="shared" si="7"/>
        <v>April</v>
      </c>
    </row>
    <row r="252" spans="1:19" x14ac:dyDescent="0.35">
      <c r="A252">
        <v>409</v>
      </c>
      <c r="B252" t="s">
        <v>1022</v>
      </c>
      <c r="C252" t="s">
        <v>73</v>
      </c>
      <c r="D252" t="s">
        <v>26</v>
      </c>
      <c r="E252" t="s">
        <v>14</v>
      </c>
      <c r="F252" t="s">
        <v>42</v>
      </c>
      <c r="G252" t="s">
        <v>1023</v>
      </c>
      <c r="H252">
        <v>59860</v>
      </c>
      <c r="I252">
        <v>82154</v>
      </c>
      <c r="J252">
        <f t="shared" si="6"/>
        <v>71007</v>
      </c>
      <c r="K252" s="1">
        <v>45625</v>
      </c>
      <c r="L252" t="s">
        <v>70</v>
      </c>
      <c r="M252" t="s">
        <v>71</v>
      </c>
      <c r="O252" s="3">
        <v>45625</v>
      </c>
      <c r="P252">
        <v>29</v>
      </c>
      <c r="Q252">
        <v>11</v>
      </c>
      <c r="R252">
        <v>2024</v>
      </c>
      <c r="S252" t="str">
        <f t="shared" si="7"/>
        <v>November</v>
      </c>
    </row>
    <row r="253" spans="1:19" x14ac:dyDescent="0.35">
      <c r="A253">
        <v>1467</v>
      </c>
      <c r="B253" t="s">
        <v>3234</v>
      </c>
      <c r="C253" t="s">
        <v>20</v>
      </c>
      <c r="D253" t="s">
        <v>55</v>
      </c>
      <c r="E253" t="s">
        <v>27</v>
      </c>
      <c r="F253" t="s">
        <v>51</v>
      </c>
      <c r="G253" t="s">
        <v>3235</v>
      </c>
      <c r="H253">
        <v>86924</v>
      </c>
      <c r="I253">
        <v>166800</v>
      </c>
      <c r="J253">
        <f t="shared" si="6"/>
        <v>126862</v>
      </c>
      <c r="K253" s="1">
        <v>45579</v>
      </c>
      <c r="L253" t="s">
        <v>14</v>
      </c>
      <c r="M253" t="s">
        <v>528</v>
      </c>
      <c r="O253" s="3">
        <v>45579</v>
      </c>
      <c r="P253">
        <v>14</v>
      </c>
      <c r="Q253">
        <v>10</v>
      </c>
      <c r="R253">
        <v>2024</v>
      </c>
      <c r="S253" t="str">
        <f t="shared" si="7"/>
        <v>October</v>
      </c>
    </row>
    <row r="254" spans="1:19" x14ac:dyDescent="0.35">
      <c r="A254">
        <v>372</v>
      </c>
      <c r="B254" t="s">
        <v>937</v>
      </c>
      <c r="C254" t="s">
        <v>73</v>
      </c>
      <c r="D254" t="s">
        <v>136</v>
      </c>
      <c r="E254" t="s">
        <v>27</v>
      </c>
      <c r="F254" t="s">
        <v>51</v>
      </c>
      <c r="G254" t="s">
        <v>938</v>
      </c>
      <c r="H254">
        <v>83014</v>
      </c>
      <c r="I254">
        <v>110116</v>
      </c>
      <c r="J254">
        <f t="shared" si="6"/>
        <v>96565</v>
      </c>
      <c r="K254" s="1">
        <v>45754</v>
      </c>
      <c r="L254" t="s">
        <v>17</v>
      </c>
      <c r="M254" t="s">
        <v>158</v>
      </c>
      <c r="O254" s="3">
        <v>45754</v>
      </c>
      <c r="P254">
        <v>7</v>
      </c>
      <c r="Q254">
        <v>4</v>
      </c>
      <c r="R254">
        <v>2025</v>
      </c>
      <c r="S254" t="str">
        <f t="shared" si="7"/>
        <v>April</v>
      </c>
    </row>
    <row r="255" spans="1:19" x14ac:dyDescent="0.35">
      <c r="A255">
        <v>1753</v>
      </c>
      <c r="B255" t="s">
        <v>3803</v>
      </c>
      <c r="C255" t="s">
        <v>20</v>
      </c>
      <c r="D255" t="s">
        <v>68</v>
      </c>
      <c r="E255" t="s">
        <v>27</v>
      </c>
      <c r="F255" t="s">
        <v>51</v>
      </c>
      <c r="G255" t="s">
        <v>3804</v>
      </c>
      <c r="H255">
        <v>141056</v>
      </c>
      <c r="I255">
        <v>174505</v>
      </c>
      <c r="J255">
        <f t="shared" si="6"/>
        <v>157780.5</v>
      </c>
      <c r="K255" s="1">
        <v>45638</v>
      </c>
      <c r="L255" t="s">
        <v>14</v>
      </c>
      <c r="M255" t="s">
        <v>102</v>
      </c>
      <c r="O255" s="3">
        <v>45638</v>
      </c>
      <c r="P255">
        <v>12</v>
      </c>
      <c r="Q255">
        <v>12</v>
      </c>
      <c r="R255">
        <v>2024</v>
      </c>
      <c r="S255" t="str">
        <f t="shared" si="7"/>
        <v>December</v>
      </c>
    </row>
    <row r="256" spans="1:19" x14ac:dyDescent="0.35">
      <c r="A256">
        <v>1886</v>
      </c>
      <c r="B256" t="s">
        <v>4069</v>
      </c>
      <c r="C256" t="s">
        <v>46</v>
      </c>
      <c r="D256" t="s">
        <v>136</v>
      </c>
      <c r="E256" t="s">
        <v>27</v>
      </c>
      <c r="F256" t="s">
        <v>42</v>
      </c>
      <c r="G256" t="s">
        <v>4070</v>
      </c>
      <c r="H256">
        <v>83107</v>
      </c>
      <c r="I256">
        <v>169161</v>
      </c>
      <c r="J256">
        <f t="shared" si="6"/>
        <v>126134</v>
      </c>
      <c r="K256" s="1">
        <v>45673</v>
      </c>
      <c r="L256" t="s">
        <v>17</v>
      </c>
      <c r="M256" t="s">
        <v>499</v>
      </c>
      <c r="O256" s="3">
        <v>45673</v>
      </c>
      <c r="P256">
        <v>16</v>
      </c>
      <c r="Q256">
        <v>1</v>
      </c>
      <c r="R256">
        <v>2025</v>
      </c>
      <c r="S256" t="str">
        <f t="shared" si="7"/>
        <v>January</v>
      </c>
    </row>
    <row r="257" spans="1:19" x14ac:dyDescent="0.35">
      <c r="A257">
        <v>1632</v>
      </c>
      <c r="B257" t="s">
        <v>3567</v>
      </c>
      <c r="C257" t="s">
        <v>73</v>
      </c>
      <c r="D257" t="s">
        <v>21</v>
      </c>
      <c r="E257" t="s">
        <v>14</v>
      </c>
      <c r="F257" t="s">
        <v>15</v>
      </c>
      <c r="G257" t="s">
        <v>3568</v>
      </c>
      <c r="H257">
        <v>124909</v>
      </c>
      <c r="I257">
        <v>151333</v>
      </c>
      <c r="J257">
        <f t="shared" si="6"/>
        <v>138121</v>
      </c>
      <c r="K257" s="1">
        <v>45205</v>
      </c>
      <c r="L257" t="s">
        <v>17</v>
      </c>
      <c r="M257" t="s">
        <v>3569</v>
      </c>
      <c r="O257" s="3">
        <v>45205</v>
      </c>
      <c r="P257">
        <v>6</v>
      </c>
      <c r="Q257">
        <v>10</v>
      </c>
      <c r="R257">
        <v>2023</v>
      </c>
      <c r="S257" t="str">
        <f t="shared" si="7"/>
        <v>October</v>
      </c>
    </row>
    <row r="258" spans="1:19" x14ac:dyDescent="0.35">
      <c r="A258">
        <v>82</v>
      </c>
      <c r="B258" t="s">
        <v>254</v>
      </c>
      <c r="C258" t="s">
        <v>35</v>
      </c>
      <c r="D258" t="s">
        <v>13</v>
      </c>
      <c r="E258" t="s">
        <v>22</v>
      </c>
      <c r="F258" t="s">
        <v>15</v>
      </c>
      <c r="G258" t="s">
        <v>255</v>
      </c>
      <c r="H258">
        <v>120456</v>
      </c>
      <c r="I258">
        <v>210505</v>
      </c>
      <c r="J258">
        <f t="shared" ref="J258:J321" si="8">(H258+I258)/2</f>
        <v>165480.5</v>
      </c>
      <c r="K258" s="1">
        <v>45305</v>
      </c>
      <c r="L258" t="s">
        <v>17</v>
      </c>
      <c r="M258" t="s">
        <v>256</v>
      </c>
      <c r="O258" s="3">
        <v>45305</v>
      </c>
      <c r="P258">
        <v>14</v>
      </c>
      <c r="Q258">
        <v>1</v>
      </c>
      <c r="R258">
        <v>2024</v>
      </c>
      <c r="S258" t="str">
        <f t="shared" ref="S258:S321" si="9">TEXT(DATE(2024,Q258,1),"mmmm")</f>
        <v>January</v>
      </c>
    </row>
    <row r="259" spans="1:19" x14ac:dyDescent="0.35">
      <c r="A259">
        <v>769</v>
      </c>
      <c r="B259" t="s">
        <v>1802</v>
      </c>
      <c r="C259" t="s">
        <v>46</v>
      </c>
      <c r="D259" t="s">
        <v>26</v>
      </c>
      <c r="E259" t="s">
        <v>22</v>
      </c>
      <c r="F259" t="s">
        <v>42</v>
      </c>
      <c r="G259" t="s">
        <v>1803</v>
      </c>
      <c r="H259">
        <v>82486</v>
      </c>
      <c r="I259">
        <v>107941</v>
      </c>
      <c r="J259">
        <f t="shared" si="8"/>
        <v>95213.5</v>
      </c>
      <c r="K259" s="1">
        <v>45196</v>
      </c>
      <c r="L259" t="s">
        <v>14</v>
      </c>
      <c r="M259" t="s">
        <v>528</v>
      </c>
      <c r="O259" s="3">
        <v>45196</v>
      </c>
      <c r="P259">
        <v>27</v>
      </c>
      <c r="Q259">
        <v>9</v>
      </c>
      <c r="R259">
        <v>2023</v>
      </c>
      <c r="S259" t="str">
        <f t="shared" si="9"/>
        <v>September</v>
      </c>
    </row>
    <row r="260" spans="1:19" x14ac:dyDescent="0.35">
      <c r="A260">
        <v>537</v>
      </c>
      <c r="B260" t="s">
        <v>1297</v>
      </c>
      <c r="C260" t="s">
        <v>12</v>
      </c>
      <c r="D260" t="s">
        <v>136</v>
      </c>
      <c r="E260" t="s">
        <v>14</v>
      </c>
      <c r="F260" t="s">
        <v>15</v>
      </c>
      <c r="G260" t="s">
        <v>1298</v>
      </c>
      <c r="H260">
        <v>58475</v>
      </c>
      <c r="I260">
        <v>150927</v>
      </c>
      <c r="J260">
        <f t="shared" si="8"/>
        <v>104701</v>
      </c>
      <c r="K260" s="1">
        <v>45826</v>
      </c>
      <c r="L260" t="s">
        <v>17</v>
      </c>
      <c r="M260" t="s">
        <v>48</v>
      </c>
      <c r="O260" s="3">
        <v>45826</v>
      </c>
      <c r="P260">
        <v>18</v>
      </c>
      <c r="Q260">
        <v>6</v>
      </c>
      <c r="R260">
        <v>2025</v>
      </c>
      <c r="S260" t="str">
        <f t="shared" si="9"/>
        <v>June</v>
      </c>
    </row>
    <row r="261" spans="1:19" x14ac:dyDescent="0.35">
      <c r="A261">
        <v>1922</v>
      </c>
      <c r="B261" t="s">
        <v>4137</v>
      </c>
      <c r="C261" t="s">
        <v>50</v>
      </c>
      <c r="D261" t="s">
        <v>68</v>
      </c>
      <c r="E261" t="s">
        <v>27</v>
      </c>
      <c r="F261" t="s">
        <v>51</v>
      </c>
      <c r="G261" t="s">
        <v>4138</v>
      </c>
      <c r="H261">
        <v>127132</v>
      </c>
      <c r="I261">
        <v>172973</v>
      </c>
      <c r="J261">
        <f t="shared" si="8"/>
        <v>150052.5</v>
      </c>
      <c r="K261" s="1">
        <v>45679</v>
      </c>
      <c r="L261" t="s">
        <v>70</v>
      </c>
      <c r="M261" t="s">
        <v>380</v>
      </c>
      <c r="O261" s="3">
        <v>45679</v>
      </c>
      <c r="P261">
        <v>22</v>
      </c>
      <c r="Q261">
        <v>1</v>
      </c>
      <c r="R261">
        <v>2025</v>
      </c>
      <c r="S261" t="str">
        <f t="shared" si="9"/>
        <v>January</v>
      </c>
    </row>
    <row r="262" spans="1:19" x14ac:dyDescent="0.35">
      <c r="A262">
        <v>1499</v>
      </c>
      <c r="B262" t="s">
        <v>3297</v>
      </c>
      <c r="C262" t="s">
        <v>20</v>
      </c>
      <c r="D262" t="s">
        <v>68</v>
      </c>
      <c r="E262" t="s">
        <v>22</v>
      </c>
      <c r="F262" t="s">
        <v>37</v>
      </c>
      <c r="G262" t="s">
        <v>3298</v>
      </c>
      <c r="H262">
        <v>139437</v>
      </c>
      <c r="I262">
        <v>239385</v>
      </c>
      <c r="J262">
        <f t="shared" si="8"/>
        <v>189411</v>
      </c>
      <c r="K262" s="1">
        <v>45815</v>
      </c>
      <c r="L262" t="s">
        <v>17</v>
      </c>
      <c r="M262" t="s">
        <v>850</v>
      </c>
      <c r="O262" s="3">
        <v>45815</v>
      </c>
      <c r="P262">
        <v>7</v>
      </c>
      <c r="Q262">
        <v>6</v>
      </c>
      <c r="R262">
        <v>2025</v>
      </c>
      <c r="S262" t="str">
        <f t="shared" si="9"/>
        <v>June</v>
      </c>
    </row>
    <row r="263" spans="1:19" x14ac:dyDescent="0.35">
      <c r="A263">
        <v>1544</v>
      </c>
      <c r="B263" t="s">
        <v>3387</v>
      </c>
      <c r="C263" t="s">
        <v>12</v>
      </c>
      <c r="D263" t="s">
        <v>55</v>
      </c>
      <c r="E263" t="s">
        <v>14</v>
      </c>
      <c r="F263" t="s">
        <v>37</v>
      </c>
      <c r="G263" t="s">
        <v>3388</v>
      </c>
      <c r="H263">
        <v>136005</v>
      </c>
      <c r="I263">
        <v>206557</v>
      </c>
      <c r="J263">
        <f t="shared" si="8"/>
        <v>171281</v>
      </c>
      <c r="K263" s="1">
        <v>45673</v>
      </c>
      <c r="L263" t="s">
        <v>17</v>
      </c>
      <c r="M263" t="s">
        <v>158</v>
      </c>
      <c r="O263" s="3">
        <v>45673</v>
      </c>
      <c r="P263">
        <v>16</v>
      </c>
      <c r="Q263">
        <v>1</v>
      </c>
      <c r="R263">
        <v>2025</v>
      </c>
      <c r="S263" t="str">
        <f t="shared" si="9"/>
        <v>January</v>
      </c>
    </row>
    <row r="264" spans="1:19" x14ac:dyDescent="0.35">
      <c r="A264">
        <v>228</v>
      </c>
      <c r="B264" t="s">
        <v>607</v>
      </c>
      <c r="C264" t="s">
        <v>35</v>
      </c>
      <c r="D264" t="s">
        <v>136</v>
      </c>
      <c r="E264" t="s">
        <v>22</v>
      </c>
      <c r="F264" t="s">
        <v>37</v>
      </c>
      <c r="G264" t="s">
        <v>608</v>
      </c>
      <c r="H264">
        <v>122640</v>
      </c>
      <c r="I264">
        <v>208762</v>
      </c>
      <c r="J264">
        <f t="shared" si="8"/>
        <v>165701</v>
      </c>
      <c r="K264" s="1">
        <v>45425</v>
      </c>
      <c r="L264" t="s">
        <v>14</v>
      </c>
      <c r="M264" t="s">
        <v>71</v>
      </c>
      <c r="O264" s="3">
        <v>45425</v>
      </c>
      <c r="P264">
        <v>13</v>
      </c>
      <c r="Q264">
        <v>5</v>
      </c>
      <c r="R264">
        <v>2024</v>
      </c>
      <c r="S264" t="str">
        <f t="shared" si="9"/>
        <v>May</v>
      </c>
    </row>
    <row r="265" spans="1:19" x14ac:dyDescent="0.35">
      <c r="A265">
        <v>1209</v>
      </c>
      <c r="B265" t="s">
        <v>2720</v>
      </c>
      <c r="C265" t="s">
        <v>41</v>
      </c>
      <c r="D265" t="s">
        <v>136</v>
      </c>
      <c r="E265" t="s">
        <v>27</v>
      </c>
      <c r="F265" t="s">
        <v>42</v>
      </c>
      <c r="G265" t="s">
        <v>2721</v>
      </c>
      <c r="H265">
        <v>125075</v>
      </c>
      <c r="I265">
        <v>152579</v>
      </c>
      <c r="J265">
        <f t="shared" si="8"/>
        <v>138827</v>
      </c>
      <c r="K265" s="1">
        <v>45568</v>
      </c>
      <c r="L265" t="s">
        <v>70</v>
      </c>
      <c r="M265" t="s">
        <v>1510</v>
      </c>
      <c r="O265" s="3">
        <v>45568</v>
      </c>
      <c r="P265">
        <v>3</v>
      </c>
      <c r="Q265">
        <v>10</v>
      </c>
      <c r="R265">
        <v>2024</v>
      </c>
      <c r="S265" t="str">
        <f t="shared" si="9"/>
        <v>October</v>
      </c>
    </row>
    <row r="266" spans="1:19" x14ac:dyDescent="0.35">
      <c r="A266">
        <v>1835</v>
      </c>
      <c r="B266" t="s">
        <v>3967</v>
      </c>
      <c r="C266" t="s">
        <v>20</v>
      </c>
      <c r="D266" t="s">
        <v>68</v>
      </c>
      <c r="E266" t="s">
        <v>22</v>
      </c>
      <c r="F266" t="s">
        <v>15</v>
      </c>
      <c r="G266" t="s">
        <v>3968</v>
      </c>
      <c r="H266">
        <v>51700</v>
      </c>
      <c r="I266">
        <v>88420</v>
      </c>
      <c r="J266">
        <f t="shared" si="8"/>
        <v>70060</v>
      </c>
      <c r="K266" s="1">
        <v>45359</v>
      </c>
      <c r="L266" t="s">
        <v>17</v>
      </c>
      <c r="M266" t="s">
        <v>549</v>
      </c>
      <c r="O266" s="3">
        <v>45359</v>
      </c>
      <c r="P266">
        <v>8</v>
      </c>
      <c r="Q266">
        <v>3</v>
      </c>
      <c r="R266">
        <v>2024</v>
      </c>
      <c r="S266" t="str">
        <f t="shared" si="9"/>
        <v>March</v>
      </c>
    </row>
    <row r="267" spans="1:19" x14ac:dyDescent="0.35">
      <c r="A267">
        <v>1279</v>
      </c>
      <c r="B267" t="s">
        <v>2858</v>
      </c>
      <c r="C267" t="s">
        <v>73</v>
      </c>
      <c r="D267" t="s">
        <v>26</v>
      </c>
      <c r="E267" t="s">
        <v>27</v>
      </c>
      <c r="F267" t="s">
        <v>15</v>
      </c>
      <c r="G267" t="s">
        <v>2859</v>
      </c>
      <c r="H267">
        <v>143586</v>
      </c>
      <c r="I267">
        <v>192237</v>
      </c>
      <c r="J267">
        <f t="shared" si="8"/>
        <v>167911.5</v>
      </c>
      <c r="K267" s="1">
        <v>45588</v>
      </c>
      <c r="L267" t="s">
        <v>70</v>
      </c>
      <c r="M267" t="s">
        <v>482</v>
      </c>
      <c r="O267" s="3">
        <v>45588</v>
      </c>
      <c r="P267">
        <v>23</v>
      </c>
      <c r="Q267">
        <v>10</v>
      </c>
      <c r="R267">
        <v>2024</v>
      </c>
      <c r="S267" t="str">
        <f t="shared" si="9"/>
        <v>October</v>
      </c>
    </row>
    <row r="268" spans="1:19" x14ac:dyDescent="0.35">
      <c r="A268">
        <v>936</v>
      </c>
      <c r="B268" t="s">
        <v>2145</v>
      </c>
      <c r="C268" t="s">
        <v>73</v>
      </c>
      <c r="D268" t="s">
        <v>26</v>
      </c>
      <c r="E268" t="s">
        <v>22</v>
      </c>
      <c r="F268" t="s">
        <v>42</v>
      </c>
      <c r="G268" t="s">
        <v>2146</v>
      </c>
      <c r="H268">
        <v>95811</v>
      </c>
      <c r="I268">
        <v>171383</v>
      </c>
      <c r="J268">
        <f t="shared" si="8"/>
        <v>133597</v>
      </c>
      <c r="K268" s="1">
        <v>45688</v>
      </c>
      <c r="L268" t="s">
        <v>70</v>
      </c>
      <c r="M268" t="s">
        <v>879</v>
      </c>
      <c r="O268" s="3">
        <v>45688</v>
      </c>
      <c r="P268">
        <v>31</v>
      </c>
      <c r="Q268">
        <v>1</v>
      </c>
      <c r="R268">
        <v>2025</v>
      </c>
      <c r="S268" t="str">
        <f t="shared" si="9"/>
        <v>January</v>
      </c>
    </row>
    <row r="269" spans="1:19" x14ac:dyDescent="0.35">
      <c r="A269">
        <v>806</v>
      </c>
      <c r="B269" t="s">
        <v>1875</v>
      </c>
      <c r="C269" t="s">
        <v>20</v>
      </c>
      <c r="D269" t="s">
        <v>21</v>
      </c>
      <c r="E269" t="s">
        <v>14</v>
      </c>
      <c r="F269" t="s">
        <v>37</v>
      </c>
      <c r="G269" t="s">
        <v>1876</v>
      </c>
      <c r="H269">
        <v>99903</v>
      </c>
      <c r="I269">
        <v>116196</v>
      </c>
      <c r="J269">
        <f t="shared" si="8"/>
        <v>108049.5</v>
      </c>
      <c r="K269" s="1">
        <v>45238</v>
      </c>
      <c r="L269" t="s">
        <v>17</v>
      </c>
      <c r="M269" t="s">
        <v>78</v>
      </c>
      <c r="O269" s="3">
        <v>45238</v>
      </c>
      <c r="P269">
        <v>8</v>
      </c>
      <c r="Q269">
        <v>11</v>
      </c>
      <c r="R269">
        <v>2023</v>
      </c>
      <c r="S269" t="str">
        <f t="shared" si="9"/>
        <v>November</v>
      </c>
    </row>
    <row r="270" spans="1:19" x14ac:dyDescent="0.35">
      <c r="A270">
        <v>509</v>
      </c>
      <c r="B270" t="s">
        <v>1236</v>
      </c>
      <c r="C270" t="s">
        <v>50</v>
      </c>
      <c r="D270" t="s">
        <v>36</v>
      </c>
      <c r="E270" t="s">
        <v>22</v>
      </c>
      <c r="F270" t="s">
        <v>42</v>
      </c>
      <c r="G270" t="s">
        <v>1237</v>
      </c>
      <c r="H270">
        <v>147604</v>
      </c>
      <c r="I270">
        <v>186982</v>
      </c>
      <c r="J270">
        <f t="shared" si="8"/>
        <v>167293</v>
      </c>
      <c r="K270" s="1">
        <v>45646</v>
      </c>
      <c r="L270" t="s">
        <v>70</v>
      </c>
      <c r="M270" t="s">
        <v>1238</v>
      </c>
      <c r="O270" s="3">
        <v>45646</v>
      </c>
      <c r="P270">
        <v>20</v>
      </c>
      <c r="Q270">
        <v>12</v>
      </c>
      <c r="R270">
        <v>2024</v>
      </c>
      <c r="S270" t="str">
        <f t="shared" si="9"/>
        <v>December</v>
      </c>
    </row>
    <row r="271" spans="1:19" x14ac:dyDescent="0.35">
      <c r="A271">
        <v>256</v>
      </c>
      <c r="B271" t="s">
        <v>667</v>
      </c>
      <c r="C271" t="s">
        <v>50</v>
      </c>
      <c r="D271" t="s">
        <v>31</v>
      </c>
      <c r="E271" t="s">
        <v>14</v>
      </c>
      <c r="F271" t="s">
        <v>42</v>
      </c>
      <c r="G271" t="s">
        <v>668</v>
      </c>
      <c r="H271">
        <v>116281</v>
      </c>
      <c r="I271">
        <v>126487</v>
      </c>
      <c r="J271">
        <f t="shared" si="8"/>
        <v>121384</v>
      </c>
      <c r="K271" s="1">
        <v>45462</v>
      </c>
      <c r="L271" t="s">
        <v>14</v>
      </c>
      <c r="M271" t="s">
        <v>669</v>
      </c>
      <c r="O271" s="3">
        <v>45462</v>
      </c>
      <c r="P271">
        <v>19</v>
      </c>
      <c r="Q271">
        <v>6</v>
      </c>
      <c r="R271">
        <v>2024</v>
      </c>
      <c r="S271" t="str">
        <f t="shared" si="9"/>
        <v>June</v>
      </c>
    </row>
    <row r="272" spans="1:19" x14ac:dyDescent="0.35">
      <c r="A272">
        <v>269</v>
      </c>
      <c r="B272" t="s">
        <v>667</v>
      </c>
      <c r="C272" t="s">
        <v>12</v>
      </c>
      <c r="D272" t="s">
        <v>136</v>
      </c>
      <c r="E272" t="s">
        <v>14</v>
      </c>
      <c r="F272" t="s">
        <v>37</v>
      </c>
      <c r="G272" t="s">
        <v>700</v>
      </c>
      <c r="H272">
        <v>123795</v>
      </c>
      <c r="I272">
        <v>160363</v>
      </c>
      <c r="J272">
        <f t="shared" si="8"/>
        <v>142079</v>
      </c>
      <c r="K272" s="1">
        <v>45888</v>
      </c>
      <c r="L272" t="s">
        <v>70</v>
      </c>
      <c r="M272" t="s">
        <v>129</v>
      </c>
      <c r="O272" s="3">
        <v>45888</v>
      </c>
      <c r="P272">
        <v>19</v>
      </c>
      <c r="Q272">
        <v>8</v>
      </c>
      <c r="R272">
        <v>2025</v>
      </c>
      <c r="S272" t="str">
        <f t="shared" si="9"/>
        <v>August</v>
      </c>
    </row>
    <row r="273" spans="1:19" x14ac:dyDescent="0.35">
      <c r="A273">
        <v>947</v>
      </c>
      <c r="B273" t="s">
        <v>2169</v>
      </c>
      <c r="C273" t="s">
        <v>41</v>
      </c>
      <c r="D273" t="s">
        <v>68</v>
      </c>
      <c r="E273" t="s">
        <v>22</v>
      </c>
      <c r="F273" t="s">
        <v>42</v>
      </c>
      <c r="G273" t="s">
        <v>2170</v>
      </c>
      <c r="H273">
        <v>121879</v>
      </c>
      <c r="I273">
        <v>190776</v>
      </c>
      <c r="J273">
        <f t="shared" si="8"/>
        <v>156327.5</v>
      </c>
      <c r="K273" s="1">
        <v>45288</v>
      </c>
      <c r="L273" t="s">
        <v>70</v>
      </c>
      <c r="M273" t="s">
        <v>53</v>
      </c>
      <c r="O273" s="3">
        <v>45288</v>
      </c>
      <c r="P273">
        <v>28</v>
      </c>
      <c r="Q273">
        <v>12</v>
      </c>
      <c r="R273">
        <v>2023</v>
      </c>
      <c r="S273" t="str">
        <f t="shared" si="9"/>
        <v>December</v>
      </c>
    </row>
    <row r="274" spans="1:19" x14ac:dyDescent="0.35">
      <c r="A274">
        <v>1309</v>
      </c>
      <c r="B274" t="s">
        <v>2914</v>
      </c>
      <c r="C274" t="s">
        <v>35</v>
      </c>
      <c r="D274" t="s">
        <v>26</v>
      </c>
      <c r="E274" t="s">
        <v>22</v>
      </c>
      <c r="F274" t="s">
        <v>37</v>
      </c>
      <c r="G274" t="s">
        <v>2915</v>
      </c>
      <c r="H274">
        <v>143861</v>
      </c>
      <c r="I274">
        <v>179759</v>
      </c>
      <c r="J274">
        <f t="shared" si="8"/>
        <v>161810</v>
      </c>
      <c r="K274" s="1">
        <v>45437</v>
      </c>
      <c r="L274" t="s">
        <v>70</v>
      </c>
      <c r="M274" t="s">
        <v>1021</v>
      </c>
      <c r="O274" s="3">
        <v>45437</v>
      </c>
      <c r="P274">
        <v>25</v>
      </c>
      <c r="Q274">
        <v>5</v>
      </c>
      <c r="R274">
        <v>2024</v>
      </c>
      <c r="S274" t="str">
        <f t="shared" si="9"/>
        <v>May</v>
      </c>
    </row>
    <row r="275" spans="1:19" x14ac:dyDescent="0.35">
      <c r="A275">
        <v>1405</v>
      </c>
      <c r="B275" t="s">
        <v>3107</v>
      </c>
      <c r="C275" t="s">
        <v>73</v>
      </c>
      <c r="D275" t="s">
        <v>13</v>
      </c>
      <c r="E275" t="s">
        <v>14</v>
      </c>
      <c r="F275" t="s">
        <v>42</v>
      </c>
      <c r="G275" t="s">
        <v>3108</v>
      </c>
      <c r="H275">
        <v>120521</v>
      </c>
      <c r="I275">
        <v>199525</v>
      </c>
      <c r="J275">
        <f t="shared" si="8"/>
        <v>160023</v>
      </c>
      <c r="K275" s="1">
        <v>45255</v>
      </c>
      <c r="L275" t="s">
        <v>14</v>
      </c>
      <c r="M275" t="s">
        <v>3109</v>
      </c>
      <c r="O275" s="3">
        <v>45255</v>
      </c>
      <c r="P275">
        <v>25</v>
      </c>
      <c r="Q275">
        <v>11</v>
      </c>
      <c r="R275">
        <v>2023</v>
      </c>
      <c r="S275" t="str">
        <f t="shared" si="9"/>
        <v>November</v>
      </c>
    </row>
    <row r="276" spans="1:19" x14ac:dyDescent="0.35">
      <c r="A276">
        <v>906</v>
      </c>
      <c r="B276" t="s">
        <v>2082</v>
      </c>
      <c r="C276" t="s">
        <v>12</v>
      </c>
      <c r="D276" t="s">
        <v>26</v>
      </c>
      <c r="E276" t="s">
        <v>14</v>
      </c>
      <c r="F276" t="s">
        <v>51</v>
      </c>
      <c r="G276" t="s">
        <v>2083</v>
      </c>
      <c r="H276">
        <v>90596</v>
      </c>
      <c r="I276">
        <v>113378</v>
      </c>
      <c r="J276">
        <f t="shared" si="8"/>
        <v>101987</v>
      </c>
      <c r="K276" s="1">
        <v>45271</v>
      </c>
      <c r="L276" t="s">
        <v>17</v>
      </c>
      <c r="M276" t="s">
        <v>222</v>
      </c>
      <c r="O276" s="3">
        <v>45271</v>
      </c>
      <c r="P276">
        <v>11</v>
      </c>
      <c r="Q276">
        <v>12</v>
      </c>
      <c r="R276">
        <v>2023</v>
      </c>
      <c r="S276" t="str">
        <f t="shared" si="9"/>
        <v>December</v>
      </c>
    </row>
    <row r="277" spans="1:19" x14ac:dyDescent="0.35">
      <c r="A277">
        <v>400</v>
      </c>
      <c r="B277" t="s">
        <v>1002</v>
      </c>
      <c r="C277" t="s">
        <v>50</v>
      </c>
      <c r="D277" t="s">
        <v>36</v>
      </c>
      <c r="E277" t="s">
        <v>22</v>
      </c>
      <c r="F277" t="s">
        <v>15</v>
      </c>
      <c r="G277" t="s">
        <v>1003</v>
      </c>
      <c r="H277">
        <v>55605</v>
      </c>
      <c r="I277">
        <v>70305</v>
      </c>
      <c r="J277">
        <f t="shared" si="8"/>
        <v>62955</v>
      </c>
      <c r="K277" s="1">
        <v>45558</v>
      </c>
      <c r="L277" t="s">
        <v>70</v>
      </c>
      <c r="M277" t="s">
        <v>373</v>
      </c>
      <c r="O277" s="3">
        <v>45558</v>
      </c>
      <c r="P277">
        <v>23</v>
      </c>
      <c r="Q277">
        <v>9</v>
      </c>
      <c r="R277">
        <v>2024</v>
      </c>
      <c r="S277" t="str">
        <f t="shared" si="9"/>
        <v>September</v>
      </c>
    </row>
    <row r="278" spans="1:19" x14ac:dyDescent="0.35">
      <c r="A278">
        <v>1597</v>
      </c>
      <c r="B278" t="s">
        <v>3496</v>
      </c>
      <c r="C278" t="s">
        <v>12</v>
      </c>
      <c r="D278" t="s">
        <v>36</v>
      </c>
      <c r="E278" t="s">
        <v>14</v>
      </c>
      <c r="F278" t="s">
        <v>15</v>
      </c>
      <c r="G278" t="s">
        <v>3497</v>
      </c>
      <c r="H278">
        <v>84163</v>
      </c>
      <c r="I278">
        <v>157649</v>
      </c>
      <c r="J278">
        <f t="shared" si="8"/>
        <v>120906</v>
      </c>
      <c r="K278" s="1">
        <v>45420</v>
      </c>
      <c r="L278" t="s">
        <v>17</v>
      </c>
      <c r="M278" t="s">
        <v>3498</v>
      </c>
      <c r="O278" s="3">
        <v>45420</v>
      </c>
      <c r="P278">
        <v>8</v>
      </c>
      <c r="Q278">
        <v>5</v>
      </c>
      <c r="R278">
        <v>2024</v>
      </c>
      <c r="S278" t="str">
        <f t="shared" si="9"/>
        <v>May</v>
      </c>
    </row>
    <row r="279" spans="1:19" x14ac:dyDescent="0.35">
      <c r="A279">
        <v>1197</v>
      </c>
      <c r="B279" t="s">
        <v>2696</v>
      </c>
      <c r="C279" t="s">
        <v>46</v>
      </c>
      <c r="D279" t="s">
        <v>68</v>
      </c>
      <c r="E279" t="s">
        <v>14</v>
      </c>
      <c r="F279" t="s">
        <v>42</v>
      </c>
      <c r="G279" t="s">
        <v>2697</v>
      </c>
      <c r="H279">
        <v>58539</v>
      </c>
      <c r="I279">
        <v>140291</v>
      </c>
      <c r="J279">
        <f t="shared" si="8"/>
        <v>99415</v>
      </c>
      <c r="K279" s="1">
        <v>45796</v>
      </c>
      <c r="L279" t="s">
        <v>70</v>
      </c>
      <c r="M279" t="s">
        <v>158</v>
      </c>
      <c r="O279" s="3">
        <v>45796</v>
      </c>
      <c r="P279">
        <v>19</v>
      </c>
      <c r="Q279">
        <v>5</v>
      </c>
      <c r="R279">
        <v>2025</v>
      </c>
      <c r="S279" t="str">
        <f t="shared" si="9"/>
        <v>May</v>
      </c>
    </row>
    <row r="280" spans="1:19" x14ac:dyDescent="0.35">
      <c r="A280">
        <v>43</v>
      </c>
      <c r="B280" t="s">
        <v>151</v>
      </c>
      <c r="C280" t="s">
        <v>12</v>
      </c>
      <c r="D280" t="s">
        <v>31</v>
      </c>
      <c r="E280" t="s">
        <v>14</v>
      </c>
      <c r="F280" t="s">
        <v>15</v>
      </c>
      <c r="G280" t="s">
        <v>152</v>
      </c>
      <c r="H280">
        <v>99978</v>
      </c>
      <c r="I280">
        <v>189975</v>
      </c>
      <c r="J280">
        <f t="shared" si="8"/>
        <v>144976.5</v>
      </c>
      <c r="K280" s="1">
        <v>45540</v>
      </c>
      <c r="L280" t="s">
        <v>17</v>
      </c>
      <c r="M280" t="s">
        <v>44</v>
      </c>
      <c r="O280" s="3">
        <v>45540</v>
      </c>
      <c r="P280">
        <v>5</v>
      </c>
      <c r="Q280">
        <v>9</v>
      </c>
      <c r="R280">
        <v>2024</v>
      </c>
      <c r="S280" t="str">
        <f t="shared" si="9"/>
        <v>September</v>
      </c>
    </row>
    <row r="281" spans="1:19" x14ac:dyDescent="0.35">
      <c r="A281">
        <v>578</v>
      </c>
      <c r="B281" t="s">
        <v>1385</v>
      </c>
      <c r="C281" t="s">
        <v>35</v>
      </c>
      <c r="D281" t="s">
        <v>136</v>
      </c>
      <c r="E281" t="s">
        <v>14</v>
      </c>
      <c r="F281" t="s">
        <v>42</v>
      </c>
      <c r="G281" t="s">
        <v>1386</v>
      </c>
      <c r="H281">
        <v>140731</v>
      </c>
      <c r="I281">
        <v>235582</v>
      </c>
      <c r="J281">
        <f t="shared" si="8"/>
        <v>188156.5</v>
      </c>
      <c r="K281" s="1">
        <v>45263</v>
      </c>
      <c r="L281" t="s">
        <v>17</v>
      </c>
      <c r="M281" t="s">
        <v>81</v>
      </c>
      <c r="O281" s="3">
        <v>45263</v>
      </c>
      <c r="P281">
        <v>3</v>
      </c>
      <c r="Q281">
        <v>12</v>
      </c>
      <c r="R281">
        <v>2023</v>
      </c>
      <c r="S281" t="str">
        <f t="shared" si="9"/>
        <v>December</v>
      </c>
    </row>
    <row r="282" spans="1:19" x14ac:dyDescent="0.35">
      <c r="A282">
        <v>154</v>
      </c>
      <c r="B282" t="s">
        <v>432</v>
      </c>
      <c r="C282" t="s">
        <v>50</v>
      </c>
      <c r="D282" t="s">
        <v>136</v>
      </c>
      <c r="E282" t="s">
        <v>14</v>
      </c>
      <c r="F282" t="s">
        <v>51</v>
      </c>
      <c r="G282" t="s">
        <v>433</v>
      </c>
      <c r="H282">
        <v>128089</v>
      </c>
      <c r="I282">
        <v>227314</v>
      </c>
      <c r="J282">
        <f t="shared" si="8"/>
        <v>177701.5</v>
      </c>
      <c r="K282" s="1">
        <v>45500</v>
      </c>
      <c r="L282" t="s">
        <v>70</v>
      </c>
      <c r="M282" t="s">
        <v>434</v>
      </c>
      <c r="O282" s="3">
        <v>45500</v>
      </c>
      <c r="P282">
        <v>27</v>
      </c>
      <c r="Q282">
        <v>7</v>
      </c>
      <c r="R282">
        <v>2024</v>
      </c>
      <c r="S282" t="str">
        <f t="shared" si="9"/>
        <v>July</v>
      </c>
    </row>
    <row r="283" spans="1:19" x14ac:dyDescent="0.35">
      <c r="A283">
        <v>894</v>
      </c>
      <c r="B283" t="s">
        <v>2054</v>
      </c>
      <c r="C283" t="s">
        <v>41</v>
      </c>
      <c r="D283" t="s">
        <v>26</v>
      </c>
      <c r="E283" t="s">
        <v>27</v>
      </c>
      <c r="F283" t="s">
        <v>51</v>
      </c>
      <c r="G283" t="s">
        <v>2055</v>
      </c>
      <c r="H283">
        <v>46417</v>
      </c>
      <c r="I283">
        <v>141320</v>
      </c>
      <c r="J283">
        <f t="shared" si="8"/>
        <v>93868.5</v>
      </c>
      <c r="K283" s="1">
        <v>45670</v>
      </c>
      <c r="L283" t="s">
        <v>70</v>
      </c>
      <c r="M283" t="s">
        <v>2056</v>
      </c>
      <c r="O283" s="3">
        <v>45670</v>
      </c>
      <c r="P283">
        <v>13</v>
      </c>
      <c r="Q283">
        <v>1</v>
      </c>
      <c r="R283">
        <v>2025</v>
      </c>
      <c r="S283" t="str">
        <f t="shared" si="9"/>
        <v>January</v>
      </c>
    </row>
    <row r="284" spans="1:19" x14ac:dyDescent="0.35">
      <c r="A284">
        <v>34</v>
      </c>
      <c r="B284" t="s">
        <v>127</v>
      </c>
      <c r="C284" t="s">
        <v>35</v>
      </c>
      <c r="D284" t="s">
        <v>68</v>
      </c>
      <c r="E284" t="s">
        <v>27</v>
      </c>
      <c r="F284" t="s">
        <v>51</v>
      </c>
      <c r="G284" t="s">
        <v>128</v>
      </c>
      <c r="H284">
        <v>110439</v>
      </c>
      <c r="I284">
        <v>183071</v>
      </c>
      <c r="J284">
        <f t="shared" si="8"/>
        <v>146755</v>
      </c>
      <c r="K284" s="1">
        <v>45255</v>
      </c>
      <c r="L284" t="s">
        <v>70</v>
      </c>
      <c r="M284" t="s">
        <v>129</v>
      </c>
      <c r="O284" s="3">
        <v>45255</v>
      </c>
      <c r="P284">
        <v>25</v>
      </c>
      <c r="Q284">
        <v>11</v>
      </c>
      <c r="R284">
        <v>2023</v>
      </c>
      <c r="S284" t="str">
        <f t="shared" si="9"/>
        <v>November</v>
      </c>
    </row>
    <row r="285" spans="1:19" x14ac:dyDescent="0.35">
      <c r="A285">
        <v>642</v>
      </c>
      <c r="B285" t="s">
        <v>1526</v>
      </c>
      <c r="C285" t="s">
        <v>35</v>
      </c>
      <c r="D285" t="s">
        <v>55</v>
      </c>
      <c r="E285" t="s">
        <v>22</v>
      </c>
      <c r="F285" t="s">
        <v>37</v>
      </c>
      <c r="G285" t="s">
        <v>1527</v>
      </c>
      <c r="H285">
        <v>60724</v>
      </c>
      <c r="I285">
        <v>86033</v>
      </c>
      <c r="J285">
        <f t="shared" si="8"/>
        <v>73378.5</v>
      </c>
      <c r="K285" s="1">
        <v>45334</v>
      </c>
      <c r="L285" t="s">
        <v>70</v>
      </c>
      <c r="M285" t="s">
        <v>24</v>
      </c>
      <c r="O285" s="3">
        <v>45334</v>
      </c>
      <c r="P285">
        <v>12</v>
      </c>
      <c r="Q285">
        <v>2</v>
      </c>
      <c r="R285">
        <v>2024</v>
      </c>
      <c r="S285" t="str">
        <f t="shared" si="9"/>
        <v>February</v>
      </c>
    </row>
    <row r="286" spans="1:19" x14ac:dyDescent="0.35">
      <c r="A286">
        <v>1437</v>
      </c>
      <c r="B286" t="s">
        <v>3172</v>
      </c>
      <c r="C286" t="s">
        <v>46</v>
      </c>
      <c r="D286" t="s">
        <v>31</v>
      </c>
      <c r="E286" t="s">
        <v>27</v>
      </c>
      <c r="F286" t="s">
        <v>51</v>
      </c>
      <c r="G286" t="s">
        <v>3173</v>
      </c>
      <c r="H286">
        <v>120680</v>
      </c>
      <c r="I286">
        <v>197411</v>
      </c>
      <c r="J286">
        <f t="shared" si="8"/>
        <v>159045.5</v>
      </c>
      <c r="K286" s="1">
        <v>45283</v>
      </c>
      <c r="L286" t="s">
        <v>70</v>
      </c>
      <c r="M286" t="s">
        <v>1238</v>
      </c>
      <c r="O286" s="3">
        <v>45283</v>
      </c>
      <c r="P286">
        <v>23</v>
      </c>
      <c r="Q286">
        <v>12</v>
      </c>
      <c r="R286">
        <v>2023</v>
      </c>
      <c r="S286" t="str">
        <f t="shared" si="9"/>
        <v>December</v>
      </c>
    </row>
    <row r="287" spans="1:19" x14ac:dyDescent="0.35">
      <c r="A287">
        <v>1832</v>
      </c>
      <c r="B287" t="s">
        <v>3961</v>
      </c>
      <c r="C287" t="s">
        <v>12</v>
      </c>
      <c r="D287" t="s">
        <v>68</v>
      </c>
      <c r="E287" t="s">
        <v>22</v>
      </c>
      <c r="F287" t="s">
        <v>42</v>
      </c>
      <c r="G287" t="s">
        <v>3962</v>
      </c>
      <c r="H287">
        <v>93786</v>
      </c>
      <c r="I287">
        <v>129779</v>
      </c>
      <c r="J287">
        <f t="shared" si="8"/>
        <v>111782.5</v>
      </c>
      <c r="K287" s="1">
        <v>45492</v>
      </c>
      <c r="L287" t="s">
        <v>17</v>
      </c>
      <c r="M287" t="s">
        <v>1776</v>
      </c>
      <c r="O287" s="3">
        <v>45492</v>
      </c>
      <c r="P287">
        <v>19</v>
      </c>
      <c r="Q287">
        <v>7</v>
      </c>
      <c r="R287">
        <v>2024</v>
      </c>
      <c r="S287" t="str">
        <f t="shared" si="9"/>
        <v>July</v>
      </c>
    </row>
    <row r="288" spans="1:19" x14ac:dyDescent="0.35">
      <c r="A288">
        <v>1403</v>
      </c>
      <c r="B288" t="s">
        <v>3103</v>
      </c>
      <c r="C288" t="s">
        <v>12</v>
      </c>
      <c r="D288" t="s">
        <v>136</v>
      </c>
      <c r="E288" t="s">
        <v>27</v>
      </c>
      <c r="F288" t="s">
        <v>15</v>
      </c>
      <c r="G288" t="s">
        <v>3104</v>
      </c>
      <c r="H288">
        <v>138388</v>
      </c>
      <c r="I288">
        <v>235443</v>
      </c>
      <c r="J288">
        <f t="shared" si="8"/>
        <v>186915.5</v>
      </c>
      <c r="K288" s="1">
        <v>45721</v>
      </c>
      <c r="L288" t="s">
        <v>14</v>
      </c>
      <c r="M288" t="s">
        <v>167</v>
      </c>
      <c r="O288" s="3">
        <v>45721</v>
      </c>
      <c r="P288">
        <v>5</v>
      </c>
      <c r="Q288">
        <v>3</v>
      </c>
      <c r="R288">
        <v>2025</v>
      </c>
      <c r="S288" t="str">
        <f t="shared" si="9"/>
        <v>March</v>
      </c>
    </row>
    <row r="289" spans="1:19" x14ac:dyDescent="0.35">
      <c r="A289">
        <v>922</v>
      </c>
      <c r="B289" t="s">
        <v>2117</v>
      </c>
      <c r="C289" t="s">
        <v>41</v>
      </c>
      <c r="D289" t="s">
        <v>36</v>
      </c>
      <c r="E289" t="s">
        <v>22</v>
      </c>
      <c r="F289" t="s">
        <v>37</v>
      </c>
      <c r="G289" t="s">
        <v>2118</v>
      </c>
      <c r="H289">
        <v>97543</v>
      </c>
      <c r="I289">
        <v>186865</v>
      </c>
      <c r="J289">
        <f t="shared" si="8"/>
        <v>142204</v>
      </c>
      <c r="K289" s="1">
        <v>45797</v>
      </c>
      <c r="L289" t="s">
        <v>17</v>
      </c>
      <c r="M289" t="s">
        <v>696</v>
      </c>
      <c r="O289" s="3">
        <v>45797</v>
      </c>
      <c r="P289">
        <v>20</v>
      </c>
      <c r="Q289">
        <v>5</v>
      </c>
      <c r="R289">
        <v>2025</v>
      </c>
      <c r="S289" t="str">
        <f t="shared" si="9"/>
        <v>May</v>
      </c>
    </row>
    <row r="290" spans="1:19" x14ac:dyDescent="0.35">
      <c r="A290">
        <v>635</v>
      </c>
      <c r="B290" t="s">
        <v>1511</v>
      </c>
      <c r="C290" t="s">
        <v>12</v>
      </c>
      <c r="D290" t="s">
        <v>26</v>
      </c>
      <c r="E290" t="s">
        <v>14</v>
      </c>
      <c r="F290" t="s">
        <v>51</v>
      </c>
      <c r="G290" t="s">
        <v>1512</v>
      </c>
      <c r="H290">
        <v>43526</v>
      </c>
      <c r="I290">
        <v>142128</v>
      </c>
      <c r="J290">
        <f t="shared" si="8"/>
        <v>92827</v>
      </c>
      <c r="K290" s="1">
        <v>45528</v>
      </c>
      <c r="L290" t="s">
        <v>17</v>
      </c>
      <c r="M290" t="s">
        <v>686</v>
      </c>
      <c r="O290" s="3">
        <v>45528</v>
      </c>
      <c r="P290">
        <v>24</v>
      </c>
      <c r="Q290">
        <v>8</v>
      </c>
      <c r="R290">
        <v>2024</v>
      </c>
      <c r="S290" t="str">
        <f t="shared" si="9"/>
        <v>August</v>
      </c>
    </row>
    <row r="291" spans="1:19" x14ac:dyDescent="0.35">
      <c r="A291">
        <v>1289</v>
      </c>
      <c r="B291" t="s">
        <v>2876</v>
      </c>
      <c r="C291" t="s">
        <v>41</v>
      </c>
      <c r="D291" t="s">
        <v>55</v>
      </c>
      <c r="E291" t="s">
        <v>27</v>
      </c>
      <c r="F291" t="s">
        <v>15</v>
      </c>
      <c r="G291" t="s">
        <v>2877</v>
      </c>
      <c r="H291">
        <v>98434</v>
      </c>
      <c r="I291">
        <v>136560</v>
      </c>
      <c r="J291">
        <f t="shared" si="8"/>
        <v>117497</v>
      </c>
      <c r="K291" s="1">
        <v>45734</v>
      </c>
      <c r="L291" t="s">
        <v>70</v>
      </c>
      <c r="M291" t="s">
        <v>81</v>
      </c>
      <c r="O291" s="3">
        <v>45734</v>
      </c>
      <c r="P291">
        <v>18</v>
      </c>
      <c r="Q291">
        <v>3</v>
      </c>
      <c r="R291">
        <v>2025</v>
      </c>
      <c r="S291" t="str">
        <f t="shared" si="9"/>
        <v>March</v>
      </c>
    </row>
    <row r="292" spans="1:19" x14ac:dyDescent="0.35">
      <c r="A292">
        <v>179</v>
      </c>
      <c r="B292" t="s">
        <v>494</v>
      </c>
      <c r="C292" t="s">
        <v>46</v>
      </c>
      <c r="D292" t="s">
        <v>31</v>
      </c>
      <c r="E292" t="s">
        <v>27</v>
      </c>
      <c r="F292" t="s">
        <v>42</v>
      </c>
      <c r="G292" t="s">
        <v>495</v>
      </c>
      <c r="H292">
        <v>86874</v>
      </c>
      <c r="I292">
        <v>127959</v>
      </c>
      <c r="J292">
        <f t="shared" si="8"/>
        <v>107416.5</v>
      </c>
      <c r="K292" s="1">
        <v>45572</v>
      </c>
      <c r="L292" t="s">
        <v>14</v>
      </c>
      <c r="M292" t="s">
        <v>496</v>
      </c>
      <c r="O292" s="3">
        <v>45572</v>
      </c>
      <c r="P292">
        <v>7</v>
      </c>
      <c r="Q292">
        <v>10</v>
      </c>
      <c r="R292">
        <v>2024</v>
      </c>
      <c r="S292" t="str">
        <f t="shared" si="9"/>
        <v>October</v>
      </c>
    </row>
    <row r="293" spans="1:19" x14ac:dyDescent="0.35">
      <c r="A293">
        <v>985</v>
      </c>
      <c r="B293" t="s">
        <v>2252</v>
      </c>
      <c r="C293" t="s">
        <v>20</v>
      </c>
      <c r="D293" t="s">
        <v>55</v>
      </c>
      <c r="E293" t="s">
        <v>14</v>
      </c>
      <c r="F293" t="s">
        <v>42</v>
      </c>
      <c r="G293" t="s">
        <v>2253</v>
      </c>
      <c r="H293">
        <v>127636</v>
      </c>
      <c r="I293">
        <v>149510</v>
      </c>
      <c r="J293">
        <f t="shared" si="8"/>
        <v>138573</v>
      </c>
      <c r="K293" s="1">
        <v>45229</v>
      </c>
      <c r="L293" t="s">
        <v>14</v>
      </c>
      <c r="M293" t="s">
        <v>321</v>
      </c>
      <c r="O293" s="3">
        <v>45229</v>
      </c>
      <c r="P293">
        <v>30</v>
      </c>
      <c r="Q293">
        <v>10</v>
      </c>
      <c r="R293">
        <v>2023</v>
      </c>
      <c r="S293" t="str">
        <f t="shared" si="9"/>
        <v>October</v>
      </c>
    </row>
    <row r="294" spans="1:19" x14ac:dyDescent="0.35">
      <c r="A294">
        <v>1999</v>
      </c>
      <c r="B294" t="s">
        <v>4292</v>
      </c>
      <c r="C294" t="s">
        <v>50</v>
      </c>
      <c r="D294" t="s">
        <v>26</v>
      </c>
      <c r="E294" t="s">
        <v>22</v>
      </c>
      <c r="F294" t="s">
        <v>37</v>
      </c>
      <c r="G294" t="s">
        <v>4293</v>
      </c>
      <c r="H294">
        <v>62388</v>
      </c>
      <c r="I294">
        <v>82539</v>
      </c>
      <c r="J294">
        <f t="shared" si="8"/>
        <v>72463.5</v>
      </c>
      <c r="K294" s="1">
        <v>45514</v>
      </c>
      <c r="L294" t="s">
        <v>17</v>
      </c>
      <c r="M294" t="s">
        <v>912</v>
      </c>
      <c r="O294" s="3">
        <v>45514</v>
      </c>
      <c r="P294">
        <v>10</v>
      </c>
      <c r="Q294">
        <v>8</v>
      </c>
      <c r="R294">
        <v>2024</v>
      </c>
      <c r="S294" t="str">
        <f t="shared" si="9"/>
        <v>August</v>
      </c>
    </row>
    <row r="295" spans="1:19" x14ac:dyDescent="0.35">
      <c r="A295">
        <v>137</v>
      </c>
      <c r="B295" t="s">
        <v>391</v>
      </c>
      <c r="C295" t="s">
        <v>50</v>
      </c>
      <c r="D295" t="s">
        <v>21</v>
      </c>
      <c r="E295" t="s">
        <v>27</v>
      </c>
      <c r="F295" t="s">
        <v>15</v>
      </c>
      <c r="G295" t="s">
        <v>392</v>
      </c>
      <c r="H295">
        <v>144509</v>
      </c>
      <c r="I295">
        <v>185639</v>
      </c>
      <c r="J295">
        <f t="shared" si="8"/>
        <v>165074</v>
      </c>
      <c r="K295" s="1">
        <v>45537</v>
      </c>
      <c r="L295" t="s">
        <v>14</v>
      </c>
      <c r="M295" t="s">
        <v>393</v>
      </c>
      <c r="O295" s="3">
        <v>45537</v>
      </c>
      <c r="P295">
        <v>2</v>
      </c>
      <c r="Q295">
        <v>9</v>
      </c>
      <c r="R295">
        <v>2024</v>
      </c>
      <c r="S295" t="str">
        <f t="shared" si="9"/>
        <v>September</v>
      </c>
    </row>
    <row r="296" spans="1:19" x14ac:dyDescent="0.35">
      <c r="A296">
        <v>155</v>
      </c>
      <c r="B296" t="s">
        <v>391</v>
      </c>
      <c r="C296" t="s">
        <v>12</v>
      </c>
      <c r="D296" t="s">
        <v>68</v>
      </c>
      <c r="E296" t="s">
        <v>27</v>
      </c>
      <c r="F296" t="s">
        <v>37</v>
      </c>
      <c r="G296" t="s">
        <v>435</v>
      </c>
      <c r="H296">
        <v>59563</v>
      </c>
      <c r="I296">
        <v>117049</v>
      </c>
      <c r="J296">
        <f t="shared" si="8"/>
        <v>88306</v>
      </c>
      <c r="K296" s="1">
        <v>45447</v>
      </c>
      <c r="L296" t="s">
        <v>14</v>
      </c>
      <c r="M296" t="s">
        <v>436</v>
      </c>
      <c r="O296" s="3">
        <v>45447</v>
      </c>
      <c r="P296">
        <v>4</v>
      </c>
      <c r="Q296">
        <v>6</v>
      </c>
      <c r="R296">
        <v>2024</v>
      </c>
      <c r="S296" t="str">
        <f t="shared" si="9"/>
        <v>June</v>
      </c>
    </row>
    <row r="297" spans="1:19" x14ac:dyDescent="0.35">
      <c r="A297">
        <v>1052</v>
      </c>
      <c r="B297" t="s">
        <v>2393</v>
      </c>
      <c r="C297" t="s">
        <v>46</v>
      </c>
      <c r="D297" t="s">
        <v>21</v>
      </c>
      <c r="E297" t="s">
        <v>14</v>
      </c>
      <c r="F297" t="s">
        <v>51</v>
      </c>
      <c r="G297" t="s">
        <v>2394</v>
      </c>
      <c r="H297">
        <v>123956</v>
      </c>
      <c r="I297">
        <v>163525</v>
      </c>
      <c r="J297">
        <f t="shared" si="8"/>
        <v>143740.5</v>
      </c>
      <c r="K297" s="1">
        <v>45365</v>
      </c>
      <c r="L297" t="s">
        <v>17</v>
      </c>
      <c r="M297" t="s">
        <v>295</v>
      </c>
      <c r="O297" s="3">
        <v>45365</v>
      </c>
      <c r="P297">
        <v>14</v>
      </c>
      <c r="Q297">
        <v>3</v>
      </c>
      <c r="R297">
        <v>2024</v>
      </c>
      <c r="S297" t="str">
        <f t="shared" si="9"/>
        <v>March</v>
      </c>
    </row>
    <row r="298" spans="1:19" x14ac:dyDescent="0.35">
      <c r="A298">
        <v>33</v>
      </c>
      <c r="B298" t="s">
        <v>124</v>
      </c>
      <c r="C298" t="s">
        <v>20</v>
      </c>
      <c r="D298" t="s">
        <v>31</v>
      </c>
      <c r="E298" t="s">
        <v>27</v>
      </c>
      <c r="F298" t="s">
        <v>37</v>
      </c>
      <c r="G298" t="s">
        <v>125</v>
      </c>
      <c r="H298">
        <v>55330</v>
      </c>
      <c r="I298">
        <v>104941</v>
      </c>
      <c r="J298">
        <f t="shared" si="8"/>
        <v>80135.5</v>
      </c>
      <c r="K298" s="1">
        <v>45565</v>
      </c>
      <c r="L298" t="s">
        <v>70</v>
      </c>
      <c r="M298" t="s">
        <v>126</v>
      </c>
      <c r="O298" s="3">
        <v>45565</v>
      </c>
      <c r="P298">
        <v>30</v>
      </c>
      <c r="Q298">
        <v>9</v>
      </c>
      <c r="R298">
        <v>2024</v>
      </c>
      <c r="S298" t="str">
        <f t="shared" si="9"/>
        <v>September</v>
      </c>
    </row>
    <row r="299" spans="1:19" x14ac:dyDescent="0.35">
      <c r="A299">
        <v>428</v>
      </c>
      <c r="B299" t="s">
        <v>1064</v>
      </c>
      <c r="C299" t="s">
        <v>50</v>
      </c>
      <c r="D299" t="s">
        <v>26</v>
      </c>
      <c r="E299" t="s">
        <v>14</v>
      </c>
      <c r="F299" t="s">
        <v>51</v>
      </c>
      <c r="G299" t="s">
        <v>1065</v>
      </c>
      <c r="H299">
        <v>76450</v>
      </c>
      <c r="I299">
        <v>162635</v>
      </c>
      <c r="J299">
        <f t="shared" si="8"/>
        <v>119542.5</v>
      </c>
      <c r="K299" s="1">
        <v>45260</v>
      </c>
      <c r="L299" t="s">
        <v>70</v>
      </c>
      <c r="M299" t="s">
        <v>1066</v>
      </c>
      <c r="O299" s="3">
        <v>45260</v>
      </c>
      <c r="P299">
        <v>30</v>
      </c>
      <c r="Q299">
        <v>11</v>
      </c>
      <c r="R299">
        <v>2023</v>
      </c>
      <c r="S299" t="str">
        <f t="shared" si="9"/>
        <v>November</v>
      </c>
    </row>
    <row r="300" spans="1:19" x14ac:dyDescent="0.35">
      <c r="A300">
        <v>1446</v>
      </c>
      <c r="B300" t="s">
        <v>3190</v>
      </c>
      <c r="C300" t="s">
        <v>41</v>
      </c>
      <c r="D300" t="s">
        <v>31</v>
      </c>
      <c r="E300" t="s">
        <v>14</v>
      </c>
      <c r="F300" t="s">
        <v>51</v>
      </c>
      <c r="G300" t="s">
        <v>3191</v>
      </c>
      <c r="H300">
        <v>105140</v>
      </c>
      <c r="I300">
        <v>164172</v>
      </c>
      <c r="J300">
        <f t="shared" si="8"/>
        <v>134656</v>
      </c>
      <c r="K300" s="1">
        <v>45662</v>
      </c>
      <c r="L300" t="s">
        <v>17</v>
      </c>
      <c r="M300" t="s">
        <v>409</v>
      </c>
      <c r="O300" s="3">
        <v>45662</v>
      </c>
      <c r="P300">
        <v>5</v>
      </c>
      <c r="Q300">
        <v>1</v>
      </c>
      <c r="R300">
        <v>2025</v>
      </c>
      <c r="S300" t="str">
        <f t="shared" si="9"/>
        <v>January</v>
      </c>
    </row>
    <row r="301" spans="1:19" x14ac:dyDescent="0.35">
      <c r="A301">
        <v>1393</v>
      </c>
      <c r="B301" t="s">
        <v>3084</v>
      </c>
      <c r="C301" t="s">
        <v>50</v>
      </c>
      <c r="D301" t="s">
        <v>26</v>
      </c>
      <c r="E301" t="s">
        <v>14</v>
      </c>
      <c r="F301" t="s">
        <v>37</v>
      </c>
      <c r="G301" t="s">
        <v>3085</v>
      </c>
      <c r="H301">
        <v>125497</v>
      </c>
      <c r="I301">
        <v>137583</v>
      </c>
      <c r="J301">
        <f t="shared" si="8"/>
        <v>131540</v>
      </c>
      <c r="K301" s="1">
        <v>45481</v>
      </c>
      <c r="L301" t="s">
        <v>17</v>
      </c>
      <c r="M301" t="s">
        <v>81</v>
      </c>
      <c r="O301" s="3">
        <v>45481</v>
      </c>
      <c r="P301">
        <v>8</v>
      </c>
      <c r="Q301">
        <v>7</v>
      </c>
      <c r="R301">
        <v>2024</v>
      </c>
      <c r="S301" t="str">
        <f t="shared" si="9"/>
        <v>July</v>
      </c>
    </row>
    <row r="302" spans="1:19" x14ac:dyDescent="0.35">
      <c r="A302">
        <v>1136</v>
      </c>
      <c r="B302" t="s">
        <v>2569</v>
      </c>
      <c r="C302" t="s">
        <v>20</v>
      </c>
      <c r="D302" t="s">
        <v>31</v>
      </c>
      <c r="E302" t="s">
        <v>14</v>
      </c>
      <c r="F302" t="s">
        <v>37</v>
      </c>
      <c r="G302" t="s">
        <v>2570</v>
      </c>
      <c r="H302">
        <v>72050</v>
      </c>
      <c r="I302">
        <v>137819</v>
      </c>
      <c r="J302">
        <f t="shared" si="8"/>
        <v>104934.5</v>
      </c>
      <c r="K302" s="1">
        <v>45382</v>
      </c>
      <c r="L302" t="s">
        <v>14</v>
      </c>
      <c r="M302" t="s">
        <v>2571</v>
      </c>
      <c r="O302" s="3">
        <v>45382</v>
      </c>
      <c r="P302">
        <v>31</v>
      </c>
      <c r="Q302">
        <v>3</v>
      </c>
      <c r="R302">
        <v>2024</v>
      </c>
      <c r="S302" t="str">
        <f t="shared" si="9"/>
        <v>March</v>
      </c>
    </row>
    <row r="303" spans="1:19" x14ac:dyDescent="0.35">
      <c r="A303">
        <v>489</v>
      </c>
      <c r="B303" t="s">
        <v>1195</v>
      </c>
      <c r="C303" t="s">
        <v>35</v>
      </c>
      <c r="D303" t="s">
        <v>31</v>
      </c>
      <c r="E303" t="s">
        <v>27</v>
      </c>
      <c r="F303" t="s">
        <v>37</v>
      </c>
      <c r="G303" t="s">
        <v>1196</v>
      </c>
      <c r="H303">
        <v>97354</v>
      </c>
      <c r="I303">
        <v>192951</v>
      </c>
      <c r="J303">
        <f t="shared" si="8"/>
        <v>145152.5</v>
      </c>
      <c r="K303" s="1">
        <v>45216</v>
      </c>
      <c r="L303" t="s">
        <v>70</v>
      </c>
      <c r="M303" t="s">
        <v>269</v>
      </c>
      <c r="O303" s="3">
        <v>45216</v>
      </c>
      <c r="P303">
        <v>17</v>
      </c>
      <c r="Q303">
        <v>10</v>
      </c>
      <c r="R303">
        <v>2023</v>
      </c>
      <c r="S303" t="str">
        <f t="shared" si="9"/>
        <v>October</v>
      </c>
    </row>
    <row r="304" spans="1:19" x14ac:dyDescent="0.35">
      <c r="A304">
        <v>1520</v>
      </c>
      <c r="B304" t="s">
        <v>3341</v>
      </c>
      <c r="C304" t="s">
        <v>41</v>
      </c>
      <c r="D304" t="s">
        <v>31</v>
      </c>
      <c r="E304" t="s">
        <v>14</v>
      </c>
      <c r="F304" t="s">
        <v>37</v>
      </c>
      <c r="G304" t="s">
        <v>3342</v>
      </c>
      <c r="H304">
        <v>136191</v>
      </c>
      <c r="I304">
        <v>223887</v>
      </c>
      <c r="J304">
        <f t="shared" si="8"/>
        <v>180039</v>
      </c>
      <c r="K304" s="1">
        <v>45632</v>
      </c>
      <c r="L304" t="s">
        <v>14</v>
      </c>
      <c r="M304" t="s">
        <v>1016</v>
      </c>
      <c r="O304" s="3">
        <v>45632</v>
      </c>
      <c r="P304">
        <v>6</v>
      </c>
      <c r="Q304">
        <v>12</v>
      </c>
      <c r="R304">
        <v>2024</v>
      </c>
      <c r="S304" t="str">
        <f t="shared" si="9"/>
        <v>December</v>
      </c>
    </row>
    <row r="305" spans="1:19" x14ac:dyDescent="0.35">
      <c r="A305">
        <v>1728</v>
      </c>
      <c r="B305" t="s">
        <v>3756</v>
      </c>
      <c r="C305" t="s">
        <v>20</v>
      </c>
      <c r="D305" t="s">
        <v>31</v>
      </c>
      <c r="E305" t="s">
        <v>14</v>
      </c>
      <c r="F305" t="s">
        <v>51</v>
      </c>
      <c r="G305" t="s">
        <v>3757</v>
      </c>
      <c r="H305">
        <v>134410</v>
      </c>
      <c r="I305">
        <v>177448</v>
      </c>
      <c r="J305">
        <f t="shared" si="8"/>
        <v>155929</v>
      </c>
      <c r="K305" s="1">
        <v>45196</v>
      </c>
      <c r="L305" t="s">
        <v>17</v>
      </c>
      <c r="M305" t="s">
        <v>91</v>
      </c>
      <c r="O305" s="3">
        <v>45196</v>
      </c>
      <c r="P305">
        <v>27</v>
      </c>
      <c r="Q305">
        <v>9</v>
      </c>
      <c r="R305">
        <v>2023</v>
      </c>
      <c r="S305" t="str">
        <f t="shared" si="9"/>
        <v>September</v>
      </c>
    </row>
    <row r="306" spans="1:19" x14ac:dyDescent="0.35">
      <c r="A306">
        <v>403</v>
      </c>
      <c r="B306" t="s">
        <v>1008</v>
      </c>
      <c r="C306" t="s">
        <v>50</v>
      </c>
      <c r="D306" t="s">
        <v>21</v>
      </c>
      <c r="E306" t="s">
        <v>14</v>
      </c>
      <c r="F306" t="s">
        <v>42</v>
      </c>
      <c r="G306" t="s">
        <v>1009</v>
      </c>
      <c r="H306">
        <v>126438</v>
      </c>
      <c r="I306">
        <v>181388</v>
      </c>
      <c r="J306">
        <f t="shared" si="8"/>
        <v>153913</v>
      </c>
      <c r="K306" s="1">
        <v>45407</v>
      </c>
      <c r="L306" t="s">
        <v>70</v>
      </c>
      <c r="M306" t="s">
        <v>129</v>
      </c>
      <c r="O306" s="3">
        <v>45407</v>
      </c>
      <c r="P306">
        <v>25</v>
      </c>
      <c r="Q306">
        <v>4</v>
      </c>
      <c r="R306">
        <v>2024</v>
      </c>
      <c r="S306" t="str">
        <f t="shared" si="9"/>
        <v>April</v>
      </c>
    </row>
    <row r="307" spans="1:19" x14ac:dyDescent="0.35">
      <c r="A307">
        <v>1935</v>
      </c>
      <c r="B307" t="s">
        <v>4162</v>
      </c>
      <c r="C307" t="s">
        <v>73</v>
      </c>
      <c r="D307" t="s">
        <v>68</v>
      </c>
      <c r="E307" t="s">
        <v>22</v>
      </c>
      <c r="F307" t="s">
        <v>51</v>
      </c>
      <c r="G307" t="s">
        <v>4163</v>
      </c>
      <c r="H307">
        <v>114412</v>
      </c>
      <c r="I307">
        <v>158034</v>
      </c>
      <c r="J307">
        <f t="shared" si="8"/>
        <v>136223</v>
      </c>
      <c r="K307" s="1">
        <v>45431</v>
      </c>
      <c r="L307" t="s">
        <v>70</v>
      </c>
      <c r="M307" t="s">
        <v>2279</v>
      </c>
      <c r="O307" s="3">
        <v>45431</v>
      </c>
      <c r="P307">
        <v>19</v>
      </c>
      <c r="Q307">
        <v>5</v>
      </c>
      <c r="R307">
        <v>2024</v>
      </c>
      <c r="S307" t="str">
        <f t="shared" si="9"/>
        <v>May</v>
      </c>
    </row>
    <row r="308" spans="1:19" x14ac:dyDescent="0.35">
      <c r="A308">
        <v>738</v>
      </c>
      <c r="B308" t="s">
        <v>1735</v>
      </c>
      <c r="C308" t="s">
        <v>50</v>
      </c>
      <c r="D308" t="s">
        <v>36</v>
      </c>
      <c r="E308" t="s">
        <v>14</v>
      </c>
      <c r="F308" t="s">
        <v>15</v>
      </c>
      <c r="G308" t="s">
        <v>1736</v>
      </c>
      <c r="H308">
        <v>104274</v>
      </c>
      <c r="I308">
        <v>137730</v>
      </c>
      <c r="J308">
        <f t="shared" si="8"/>
        <v>121002</v>
      </c>
      <c r="K308" s="1">
        <v>45425</v>
      </c>
      <c r="L308" t="s">
        <v>17</v>
      </c>
      <c r="M308" t="s">
        <v>452</v>
      </c>
      <c r="O308" s="3">
        <v>45425</v>
      </c>
      <c r="P308">
        <v>13</v>
      </c>
      <c r="Q308">
        <v>5</v>
      </c>
      <c r="R308">
        <v>2024</v>
      </c>
      <c r="S308" t="str">
        <f t="shared" si="9"/>
        <v>May</v>
      </c>
    </row>
    <row r="309" spans="1:19" x14ac:dyDescent="0.35">
      <c r="A309">
        <v>1966</v>
      </c>
      <c r="B309" t="s">
        <v>4224</v>
      </c>
      <c r="C309" t="s">
        <v>20</v>
      </c>
      <c r="D309" t="s">
        <v>26</v>
      </c>
      <c r="E309" t="s">
        <v>22</v>
      </c>
      <c r="F309" t="s">
        <v>15</v>
      </c>
      <c r="G309" t="s">
        <v>4225</v>
      </c>
      <c r="H309">
        <v>125311</v>
      </c>
      <c r="I309">
        <v>197070</v>
      </c>
      <c r="J309">
        <f t="shared" si="8"/>
        <v>161190.5</v>
      </c>
      <c r="K309" s="1">
        <v>45684</v>
      </c>
      <c r="L309" t="s">
        <v>70</v>
      </c>
      <c r="M309" t="s">
        <v>4226</v>
      </c>
      <c r="O309" s="3">
        <v>45684</v>
      </c>
      <c r="P309">
        <v>27</v>
      </c>
      <c r="Q309">
        <v>1</v>
      </c>
      <c r="R309">
        <v>2025</v>
      </c>
      <c r="S309" t="str">
        <f t="shared" si="9"/>
        <v>January</v>
      </c>
    </row>
    <row r="310" spans="1:19" x14ac:dyDescent="0.35">
      <c r="A310">
        <v>1691</v>
      </c>
      <c r="B310" t="s">
        <v>3685</v>
      </c>
      <c r="C310" t="s">
        <v>20</v>
      </c>
      <c r="D310" t="s">
        <v>21</v>
      </c>
      <c r="E310" t="s">
        <v>14</v>
      </c>
      <c r="F310" t="s">
        <v>15</v>
      </c>
      <c r="G310" t="s">
        <v>3686</v>
      </c>
      <c r="H310">
        <v>49623</v>
      </c>
      <c r="I310">
        <v>89723</v>
      </c>
      <c r="J310">
        <f t="shared" si="8"/>
        <v>69673</v>
      </c>
      <c r="K310" s="1">
        <v>45374</v>
      </c>
      <c r="L310" t="s">
        <v>70</v>
      </c>
      <c r="M310" t="s">
        <v>295</v>
      </c>
      <c r="O310" s="3">
        <v>45374</v>
      </c>
      <c r="P310">
        <v>23</v>
      </c>
      <c r="Q310">
        <v>3</v>
      </c>
      <c r="R310">
        <v>2024</v>
      </c>
      <c r="S310" t="str">
        <f t="shared" si="9"/>
        <v>March</v>
      </c>
    </row>
    <row r="311" spans="1:19" x14ac:dyDescent="0.35">
      <c r="A311">
        <v>1761</v>
      </c>
      <c r="B311" t="s">
        <v>3819</v>
      </c>
      <c r="C311" t="s">
        <v>35</v>
      </c>
      <c r="D311" t="s">
        <v>36</v>
      </c>
      <c r="E311" t="s">
        <v>22</v>
      </c>
      <c r="F311" t="s">
        <v>51</v>
      </c>
      <c r="G311" t="s">
        <v>3820</v>
      </c>
      <c r="H311">
        <v>148786</v>
      </c>
      <c r="I311">
        <v>200150</v>
      </c>
      <c r="J311">
        <f t="shared" si="8"/>
        <v>174468</v>
      </c>
      <c r="K311" s="1">
        <v>45632</v>
      </c>
      <c r="L311" t="s">
        <v>70</v>
      </c>
      <c r="M311" t="s">
        <v>3821</v>
      </c>
      <c r="O311" s="3">
        <v>45632</v>
      </c>
      <c r="P311">
        <v>6</v>
      </c>
      <c r="Q311">
        <v>12</v>
      </c>
      <c r="R311">
        <v>2024</v>
      </c>
      <c r="S311" t="str">
        <f t="shared" si="9"/>
        <v>December</v>
      </c>
    </row>
    <row r="312" spans="1:19" x14ac:dyDescent="0.35">
      <c r="A312">
        <v>1433</v>
      </c>
      <c r="B312" t="s">
        <v>3164</v>
      </c>
      <c r="C312" t="s">
        <v>46</v>
      </c>
      <c r="D312" t="s">
        <v>55</v>
      </c>
      <c r="E312" t="s">
        <v>27</v>
      </c>
      <c r="F312" t="s">
        <v>37</v>
      </c>
      <c r="G312" t="s">
        <v>3165</v>
      </c>
      <c r="H312">
        <v>122152</v>
      </c>
      <c r="I312">
        <v>211094</v>
      </c>
      <c r="J312">
        <f t="shared" si="8"/>
        <v>166623</v>
      </c>
      <c r="K312" s="1">
        <v>45519</v>
      </c>
      <c r="L312" t="s">
        <v>70</v>
      </c>
      <c r="M312" t="s">
        <v>295</v>
      </c>
      <c r="O312" s="3">
        <v>45519</v>
      </c>
      <c r="P312">
        <v>15</v>
      </c>
      <c r="Q312">
        <v>8</v>
      </c>
      <c r="R312">
        <v>2024</v>
      </c>
      <c r="S312" t="str">
        <f t="shared" si="9"/>
        <v>August</v>
      </c>
    </row>
    <row r="313" spans="1:19" x14ac:dyDescent="0.35">
      <c r="A313">
        <v>538</v>
      </c>
      <c r="B313" t="s">
        <v>1299</v>
      </c>
      <c r="C313" t="s">
        <v>35</v>
      </c>
      <c r="D313" t="s">
        <v>31</v>
      </c>
      <c r="E313" t="s">
        <v>27</v>
      </c>
      <c r="F313" t="s">
        <v>37</v>
      </c>
      <c r="G313" t="s">
        <v>1300</v>
      </c>
      <c r="H313">
        <v>89065</v>
      </c>
      <c r="I313">
        <v>169950</v>
      </c>
      <c r="J313">
        <f t="shared" si="8"/>
        <v>129507.5</v>
      </c>
      <c r="K313" s="1">
        <v>45506</v>
      </c>
      <c r="L313" t="s">
        <v>17</v>
      </c>
      <c r="M313" t="s">
        <v>91</v>
      </c>
      <c r="O313" s="3">
        <v>45506</v>
      </c>
      <c r="P313">
        <v>2</v>
      </c>
      <c r="Q313">
        <v>8</v>
      </c>
      <c r="R313">
        <v>2024</v>
      </c>
      <c r="S313" t="str">
        <f t="shared" si="9"/>
        <v>August</v>
      </c>
    </row>
    <row r="314" spans="1:19" x14ac:dyDescent="0.35">
      <c r="A314">
        <v>1227</v>
      </c>
      <c r="B314" t="s">
        <v>2756</v>
      </c>
      <c r="C314" t="s">
        <v>50</v>
      </c>
      <c r="D314" t="s">
        <v>26</v>
      </c>
      <c r="E314" t="s">
        <v>14</v>
      </c>
      <c r="F314" t="s">
        <v>42</v>
      </c>
      <c r="G314" t="s">
        <v>2757</v>
      </c>
      <c r="H314">
        <v>93501</v>
      </c>
      <c r="I314">
        <v>130789</v>
      </c>
      <c r="J314">
        <f t="shared" si="8"/>
        <v>112145</v>
      </c>
      <c r="K314" s="1">
        <v>45358</v>
      </c>
      <c r="L314" t="s">
        <v>70</v>
      </c>
      <c r="M314" t="s">
        <v>183</v>
      </c>
      <c r="O314" s="3">
        <v>45358</v>
      </c>
      <c r="P314">
        <v>7</v>
      </c>
      <c r="Q314">
        <v>3</v>
      </c>
      <c r="R314">
        <v>2024</v>
      </c>
      <c r="S314" t="str">
        <f t="shared" si="9"/>
        <v>March</v>
      </c>
    </row>
    <row r="315" spans="1:19" x14ac:dyDescent="0.35">
      <c r="A315">
        <v>871</v>
      </c>
      <c r="B315" t="s">
        <v>2010</v>
      </c>
      <c r="C315" t="s">
        <v>46</v>
      </c>
      <c r="D315" t="s">
        <v>136</v>
      </c>
      <c r="E315" t="s">
        <v>14</v>
      </c>
      <c r="F315" t="s">
        <v>42</v>
      </c>
      <c r="G315" t="s">
        <v>2011</v>
      </c>
      <c r="H315">
        <v>69325</v>
      </c>
      <c r="I315">
        <v>131806</v>
      </c>
      <c r="J315">
        <f t="shared" si="8"/>
        <v>100565.5</v>
      </c>
      <c r="K315" s="1">
        <v>45292</v>
      </c>
      <c r="L315" t="s">
        <v>17</v>
      </c>
      <c r="M315" t="s">
        <v>129</v>
      </c>
      <c r="O315" s="3">
        <v>45292</v>
      </c>
      <c r="P315">
        <v>1</v>
      </c>
      <c r="Q315">
        <v>1</v>
      </c>
      <c r="R315">
        <v>2024</v>
      </c>
      <c r="S315" t="str">
        <f t="shared" si="9"/>
        <v>January</v>
      </c>
    </row>
    <row r="316" spans="1:19" x14ac:dyDescent="0.35">
      <c r="A316">
        <v>1160</v>
      </c>
      <c r="B316" t="s">
        <v>2621</v>
      </c>
      <c r="C316" t="s">
        <v>12</v>
      </c>
      <c r="D316" t="s">
        <v>55</v>
      </c>
      <c r="E316" t="s">
        <v>27</v>
      </c>
      <c r="F316" t="s">
        <v>37</v>
      </c>
      <c r="G316" t="s">
        <v>2622</v>
      </c>
      <c r="H316">
        <v>68918</v>
      </c>
      <c r="I316">
        <v>165624</v>
      </c>
      <c r="J316">
        <f t="shared" si="8"/>
        <v>117271</v>
      </c>
      <c r="K316" s="1">
        <v>45308</v>
      </c>
      <c r="L316" t="s">
        <v>14</v>
      </c>
      <c r="M316" t="s">
        <v>2623</v>
      </c>
      <c r="O316" s="3">
        <v>45308</v>
      </c>
      <c r="P316">
        <v>17</v>
      </c>
      <c r="Q316">
        <v>1</v>
      </c>
      <c r="R316">
        <v>2024</v>
      </c>
      <c r="S316" t="str">
        <f t="shared" si="9"/>
        <v>January</v>
      </c>
    </row>
    <row r="317" spans="1:19" x14ac:dyDescent="0.35">
      <c r="A317">
        <v>474</v>
      </c>
      <c r="B317" t="s">
        <v>1162</v>
      </c>
      <c r="C317" t="s">
        <v>46</v>
      </c>
      <c r="D317" t="s">
        <v>13</v>
      </c>
      <c r="E317" t="s">
        <v>27</v>
      </c>
      <c r="F317" t="s">
        <v>37</v>
      </c>
      <c r="G317" t="s">
        <v>1163</v>
      </c>
      <c r="H317">
        <v>43750</v>
      </c>
      <c r="I317">
        <v>143665</v>
      </c>
      <c r="J317">
        <f t="shared" si="8"/>
        <v>93707.5</v>
      </c>
      <c r="K317" s="1">
        <v>45794</v>
      </c>
      <c r="L317" t="s">
        <v>70</v>
      </c>
      <c r="M317" t="s">
        <v>1164</v>
      </c>
      <c r="O317" s="3">
        <v>45794</v>
      </c>
      <c r="P317">
        <v>17</v>
      </c>
      <c r="Q317">
        <v>5</v>
      </c>
      <c r="R317">
        <v>2025</v>
      </c>
      <c r="S317" t="str">
        <f t="shared" si="9"/>
        <v>May</v>
      </c>
    </row>
    <row r="318" spans="1:19" x14ac:dyDescent="0.35">
      <c r="A318">
        <v>434</v>
      </c>
      <c r="B318" t="s">
        <v>1078</v>
      </c>
      <c r="C318" t="s">
        <v>73</v>
      </c>
      <c r="D318" t="s">
        <v>68</v>
      </c>
      <c r="E318" t="s">
        <v>27</v>
      </c>
      <c r="F318" t="s">
        <v>37</v>
      </c>
      <c r="G318" t="s">
        <v>1079</v>
      </c>
      <c r="H318">
        <v>92799</v>
      </c>
      <c r="I318">
        <v>159163</v>
      </c>
      <c r="J318">
        <f t="shared" si="8"/>
        <v>125981</v>
      </c>
      <c r="K318" s="1">
        <v>45483</v>
      </c>
      <c r="L318" t="s">
        <v>14</v>
      </c>
      <c r="M318" t="s">
        <v>1080</v>
      </c>
      <c r="O318" s="3">
        <v>45483</v>
      </c>
      <c r="P318">
        <v>10</v>
      </c>
      <c r="Q318">
        <v>7</v>
      </c>
      <c r="R318">
        <v>2024</v>
      </c>
      <c r="S318" t="str">
        <f t="shared" si="9"/>
        <v>July</v>
      </c>
    </row>
    <row r="319" spans="1:19" x14ac:dyDescent="0.35">
      <c r="A319">
        <v>281</v>
      </c>
      <c r="B319" t="s">
        <v>726</v>
      </c>
      <c r="C319" t="s">
        <v>20</v>
      </c>
      <c r="D319" t="s">
        <v>13</v>
      </c>
      <c r="E319" t="s">
        <v>22</v>
      </c>
      <c r="F319" t="s">
        <v>37</v>
      </c>
      <c r="G319" t="s">
        <v>727</v>
      </c>
      <c r="H319">
        <v>55825</v>
      </c>
      <c r="I319">
        <v>93053</v>
      </c>
      <c r="J319">
        <f t="shared" si="8"/>
        <v>74439</v>
      </c>
      <c r="K319" s="1">
        <v>45773</v>
      </c>
      <c r="L319" t="s">
        <v>14</v>
      </c>
      <c r="M319" t="s">
        <v>308</v>
      </c>
      <c r="O319" s="3">
        <v>45773</v>
      </c>
      <c r="P319">
        <v>26</v>
      </c>
      <c r="Q319">
        <v>4</v>
      </c>
      <c r="R319">
        <v>2025</v>
      </c>
      <c r="S319" t="str">
        <f t="shared" si="9"/>
        <v>April</v>
      </c>
    </row>
    <row r="320" spans="1:19" x14ac:dyDescent="0.35">
      <c r="A320">
        <v>1487</v>
      </c>
      <c r="B320" t="s">
        <v>3273</v>
      </c>
      <c r="C320" t="s">
        <v>12</v>
      </c>
      <c r="D320" t="s">
        <v>31</v>
      </c>
      <c r="E320" t="s">
        <v>14</v>
      </c>
      <c r="F320" t="s">
        <v>51</v>
      </c>
      <c r="G320" t="s">
        <v>3274</v>
      </c>
      <c r="H320">
        <v>43865</v>
      </c>
      <c r="I320">
        <v>142219</v>
      </c>
      <c r="J320">
        <f t="shared" si="8"/>
        <v>93042</v>
      </c>
      <c r="K320" s="1">
        <v>45910</v>
      </c>
      <c r="L320" t="s">
        <v>70</v>
      </c>
      <c r="M320" t="s">
        <v>2530</v>
      </c>
      <c r="O320" s="3">
        <v>45910</v>
      </c>
      <c r="P320">
        <v>10</v>
      </c>
      <c r="Q320">
        <v>9</v>
      </c>
      <c r="R320">
        <v>2025</v>
      </c>
      <c r="S320" t="str">
        <f t="shared" si="9"/>
        <v>September</v>
      </c>
    </row>
    <row r="321" spans="1:19" x14ac:dyDescent="0.35">
      <c r="A321">
        <v>1097</v>
      </c>
      <c r="B321" t="s">
        <v>2486</v>
      </c>
      <c r="C321" t="s">
        <v>73</v>
      </c>
      <c r="D321" t="s">
        <v>68</v>
      </c>
      <c r="E321" t="s">
        <v>14</v>
      </c>
      <c r="F321" t="s">
        <v>51</v>
      </c>
      <c r="G321" t="s">
        <v>2487</v>
      </c>
      <c r="H321">
        <v>120849</v>
      </c>
      <c r="I321">
        <v>175578</v>
      </c>
      <c r="J321">
        <f t="shared" si="8"/>
        <v>148213.5</v>
      </c>
      <c r="K321" s="1">
        <v>45736</v>
      </c>
      <c r="L321" t="s">
        <v>70</v>
      </c>
      <c r="M321" t="s">
        <v>81</v>
      </c>
      <c r="O321" s="3">
        <v>45736</v>
      </c>
      <c r="P321">
        <v>20</v>
      </c>
      <c r="Q321">
        <v>3</v>
      </c>
      <c r="R321">
        <v>2025</v>
      </c>
      <c r="S321" t="str">
        <f t="shared" si="9"/>
        <v>March</v>
      </c>
    </row>
    <row r="322" spans="1:19" x14ac:dyDescent="0.35">
      <c r="A322">
        <v>242</v>
      </c>
      <c r="B322" t="s">
        <v>639</v>
      </c>
      <c r="C322" t="s">
        <v>46</v>
      </c>
      <c r="D322" t="s">
        <v>21</v>
      </c>
      <c r="E322" t="s">
        <v>14</v>
      </c>
      <c r="F322" t="s">
        <v>15</v>
      </c>
      <c r="G322" t="s">
        <v>640</v>
      </c>
      <c r="H322">
        <v>45264</v>
      </c>
      <c r="I322">
        <v>63508</v>
      </c>
      <c r="J322">
        <f t="shared" ref="J322:J385" si="10">(H322+I322)/2</f>
        <v>54386</v>
      </c>
      <c r="K322" s="1">
        <v>45886</v>
      </c>
      <c r="L322" t="s">
        <v>14</v>
      </c>
      <c r="M322" t="s">
        <v>269</v>
      </c>
      <c r="O322" s="3">
        <v>45886</v>
      </c>
      <c r="P322">
        <v>17</v>
      </c>
      <c r="Q322">
        <v>8</v>
      </c>
      <c r="R322">
        <v>2025</v>
      </c>
      <c r="S322" t="str">
        <f t="shared" ref="S322:S385" si="11">TEXT(DATE(2024,Q322,1),"mmmm")</f>
        <v>August</v>
      </c>
    </row>
    <row r="323" spans="1:19" x14ac:dyDescent="0.35">
      <c r="A323">
        <v>582</v>
      </c>
      <c r="B323" t="s">
        <v>1394</v>
      </c>
      <c r="C323" t="s">
        <v>50</v>
      </c>
      <c r="D323" t="s">
        <v>55</v>
      </c>
      <c r="E323" t="s">
        <v>27</v>
      </c>
      <c r="F323" t="s">
        <v>37</v>
      </c>
      <c r="G323" t="s">
        <v>1395</v>
      </c>
      <c r="H323">
        <v>117905</v>
      </c>
      <c r="I323">
        <v>154963</v>
      </c>
      <c r="J323">
        <f t="shared" si="10"/>
        <v>136434</v>
      </c>
      <c r="K323" s="1">
        <v>45287</v>
      </c>
      <c r="L323" t="s">
        <v>70</v>
      </c>
      <c r="M323" t="s">
        <v>1231</v>
      </c>
      <c r="O323" s="3">
        <v>45287</v>
      </c>
      <c r="P323">
        <v>27</v>
      </c>
      <c r="Q323">
        <v>12</v>
      </c>
      <c r="R323">
        <v>2023</v>
      </c>
      <c r="S323" t="str">
        <f t="shared" si="11"/>
        <v>December</v>
      </c>
    </row>
    <row r="324" spans="1:19" x14ac:dyDescent="0.35">
      <c r="A324">
        <v>1960</v>
      </c>
      <c r="B324" t="s">
        <v>4211</v>
      </c>
      <c r="C324" t="s">
        <v>50</v>
      </c>
      <c r="D324" t="s">
        <v>21</v>
      </c>
      <c r="E324" t="s">
        <v>22</v>
      </c>
      <c r="F324" t="s">
        <v>51</v>
      </c>
      <c r="G324" t="s">
        <v>4212</v>
      </c>
      <c r="H324">
        <v>113567</v>
      </c>
      <c r="I324">
        <v>141815</v>
      </c>
      <c r="J324">
        <f t="shared" si="10"/>
        <v>127691</v>
      </c>
      <c r="K324" s="1">
        <v>45724</v>
      </c>
      <c r="L324" t="s">
        <v>14</v>
      </c>
      <c r="M324" t="s">
        <v>540</v>
      </c>
      <c r="O324" s="3">
        <v>45724</v>
      </c>
      <c r="P324">
        <v>8</v>
      </c>
      <c r="Q324">
        <v>3</v>
      </c>
      <c r="R324">
        <v>2025</v>
      </c>
      <c r="S324" t="str">
        <f t="shared" si="11"/>
        <v>March</v>
      </c>
    </row>
    <row r="325" spans="1:19" x14ac:dyDescent="0.35">
      <c r="A325">
        <v>1114</v>
      </c>
      <c r="B325" t="s">
        <v>2522</v>
      </c>
      <c r="C325" t="s">
        <v>46</v>
      </c>
      <c r="D325" t="s">
        <v>36</v>
      </c>
      <c r="E325" t="s">
        <v>27</v>
      </c>
      <c r="F325" t="s">
        <v>37</v>
      </c>
      <c r="G325" t="s">
        <v>2523</v>
      </c>
      <c r="H325">
        <v>134300</v>
      </c>
      <c r="I325">
        <v>219809</v>
      </c>
      <c r="J325">
        <f t="shared" si="10"/>
        <v>177054.5</v>
      </c>
      <c r="K325" s="1">
        <v>45753</v>
      </c>
      <c r="L325" t="s">
        <v>14</v>
      </c>
      <c r="M325" t="s">
        <v>1398</v>
      </c>
      <c r="O325" s="3">
        <v>45753</v>
      </c>
      <c r="P325">
        <v>6</v>
      </c>
      <c r="Q325">
        <v>4</v>
      </c>
      <c r="R325">
        <v>2025</v>
      </c>
      <c r="S325" t="str">
        <f t="shared" si="11"/>
        <v>April</v>
      </c>
    </row>
    <row r="326" spans="1:19" x14ac:dyDescent="0.35">
      <c r="A326">
        <v>336</v>
      </c>
      <c r="B326" t="s">
        <v>856</v>
      </c>
      <c r="C326" t="s">
        <v>50</v>
      </c>
      <c r="D326" t="s">
        <v>13</v>
      </c>
      <c r="E326" t="s">
        <v>27</v>
      </c>
      <c r="F326" t="s">
        <v>51</v>
      </c>
      <c r="G326" t="s">
        <v>857</v>
      </c>
      <c r="H326">
        <v>126208</v>
      </c>
      <c r="I326">
        <v>174920</v>
      </c>
      <c r="J326">
        <f t="shared" si="10"/>
        <v>150564</v>
      </c>
      <c r="K326" s="1">
        <v>45830</v>
      </c>
      <c r="L326" t="s">
        <v>17</v>
      </c>
      <c r="M326" t="s">
        <v>364</v>
      </c>
      <c r="O326" s="3">
        <v>45830</v>
      </c>
      <c r="P326">
        <v>22</v>
      </c>
      <c r="Q326">
        <v>6</v>
      </c>
      <c r="R326">
        <v>2025</v>
      </c>
      <c r="S326" t="str">
        <f t="shared" si="11"/>
        <v>June</v>
      </c>
    </row>
    <row r="327" spans="1:19" x14ac:dyDescent="0.35">
      <c r="A327">
        <v>539</v>
      </c>
      <c r="B327" t="s">
        <v>1301</v>
      </c>
      <c r="C327" t="s">
        <v>35</v>
      </c>
      <c r="D327" t="s">
        <v>68</v>
      </c>
      <c r="E327" t="s">
        <v>14</v>
      </c>
      <c r="F327" t="s">
        <v>42</v>
      </c>
      <c r="G327" t="s">
        <v>1302</v>
      </c>
      <c r="H327">
        <v>140046</v>
      </c>
      <c r="I327">
        <v>166454</v>
      </c>
      <c r="J327">
        <f t="shared" si="10"/>
        <v>153250</v>
      </c>
      <c r="K327" s="1">
        <v>45512</v>
      </c>
      <c r="L327" t="s">
        <v>14</v>
      </c>
      <c r="M327" t="s">
        <v>549</v>
      </c>
      <c r="O327" s="3">
        <v>45512</v>
      </c>
      <c r="P327">
        <v>8</v>
      </c>
      <c r="Q327">
        <v>8</v>
      </c>
      <c r="R327">
        <v>2024</v>
      </c>
      <c r="S327" t="str">
        <f t="shared" si="11"/>
        <v>August</v>
      </c>
    </row>
    <row r="328" spans="1:19" x14ac:dyDescent="0.35">
      <c r="A328">
        <v>1711</v>
      </c>
      <c r="B328" t="s">
        <v>3724</v>
      </c>
      <c r="C328" t="s">
        <v>20</v>
      </c>
      <c r="D328" t="s">
        <v>13</v>
      </c>
      <c r="E328" t="s">
        <v>22</v>
      </c>
      <c r="F328" t="s">
        <v>51</v>
      </c>
      <c r="G328" t="s">
        <v>3725</v>
      </c>
      <c r="H328">
        <v>83481</v>
      </c>
      <c r="I328">
        <v>108793</v>
      </c>
      <c r="J328">
        <f t="shared" si="10"/>
        <v>96137</v>
      </c>
      <c r="K328" s="1">
        <v>45281</v>
      </c>
      <c r="L328" t="s">
        <v>14</v>
      </c>
      <c r="M328" t="s">
        <v>340</v>
      </c>
      <c r="O328" s="3">
        <v>45281</v>
      </c>
      <c r="P328">
        <v>21</v>
      </c>
      <c r="Q328">
        <v>12</v>
      </c>
      <c r="R328">
        <v>2023</v>
      </c>
      <c r="S328" t="str">
        <f t="shared" si="11"/>
        <v>December</v>
      </c>
    </row>
    <row r="329" spans="1:19" x14ac:dyDescent="0.35">
      <c r="A329">
        <v>259</v>
      </c>
      <c r="B329" t="s">
        <v>674</v>
      </c>
      <c r="C329" t="s">
        <v>73</v>
      </c>
      <c r="D329" t="s">
        <v>136</v>
      </c>
      <c r="E329" t="s">
        <v>27</v>
      </c>
      <c r="F329" t="s">
        <v>15</v>
      </c>
      <c r="G329" t="s">
        <v>675</v>
      </c>
      <c r="H329">
        <v>122910</v>
      </c>
      <c r="I329">
        <v>218807</v>
      </c>
      <c r="J329">
        <f t="shared" si="10"/>
        <v>170858.5</v>
      </c>
      <c r="K329" s="1">
        <v>45391</v>
      </c>
      <c r="L329" t="s">
        <v>70</v>
      </c>
      <c r="M329" t="s">
        <v>167</v>
      </c>
      <c r="O329" s="3">
        <v>45391</v>
      </c>
      <c r="P329">
        <v>9</v>
      </c>
      <c r="Q329">
        <v>4</v>
      </c>
      <c r="R329">
        <v>2024</v>
      </c>
      <c r="S329" t="str">
        <f t="shared" si="11"/>
        <v>April</v>
      </c>
    </row>
    <row r="330" spans="1:19" x14ac:dyDescent="0.35">
      <c r="A330">
        <v>550</v>
      </c>
      <c r="B330" t="s">
        <v>1325</v>
      </c>
      <c r="C330" t="s">
        <v>20</v>
      </c>
      <c r="D330" t="s">
        <v>68</v>
      </c>
      <c r="E330" t="s">
        <v>22</v>
      </c>
      <c r="F330" t="s">
        <v>37</v>
      </c>
      <c r="G330" t="s">
        <v>1326</v>
      </c>
      <c r="H330">
        <v>134343</v>
      </c>
      <c r="I330">
        <v>205844</v>
      </c>
      <c r="J330">
        <f t="shared" si="10"/>
        <v>170093.5</v>
      </c>
      <c r="K330" s="1">
        <v>45308</v>
      </c>
      <c r="L330" t="s">
        <v>70</v>
      </c>
      <c r="M330" t="s">
        <v>53</v>
      </c>
      <c r="O330" s="3">
        <v>45308</v>
      </c>
      <c r="P330">
        <v>17</v>
      </c>
      <c r="Q330">
        <v>1</v>
      </c>
      <c r="R330">
        <v>2024</v>
      </c>
      <c r="S330" t="str">
        <f t="shared" si="11"/>
        <v>January</v>
      </c>
    </row>
    <row r="331" spans="1:19" x14ac:dyDescent="0.35">
      <c r="A331">
        <v>666</v>
      </c>
      <c r="B331" t="s">
        <v>1577</v>
      </c>
      <c r="C331" t="s">
        <v>12</v>
      </c>
      <c r="D331" t="s">
        <v>68</v>
      </c>
      <c r="E331" t="s">
        <v>27</v>
      </c>
      <c r="F331" t="s">
        <v>51</v>
      </c>
      <c r="G331" t="s">
        <v>1578</v>
      </c>
      <c r="H331">
        <v>108703</v>
      </c>
      <c r="I331">
        <v>131026</v>
      </c>
      <c r="J331">
        <f t="shared" si="10"/>
        <v>119864.5</v>
      </c>
      <c r="K331" s="1">
        <v>45780</v>
      </c>
      <c r="L331" t="s">
        <v>14</v>
      </c>
      <c r="M331" t="s">
        <v>53</v>
      </c>
      <c r="O331" s="3">
        <v>45780</v>
      </c>
      <c r="P331">
        <v>3</v>
      </c>
      <c r="Q331">
        <v>5</v>
      </c>
      <c r="R331">
        <v>2025</v>
      </c>
      <c r="S331" t="str">
        <f t="shared" si="11"/>
        <v>May</v>
      </c>
    </row>
    <row r="332" spans="1:19" x14ac:dyDescent="0.35">
      <c r="A332">
        <v>213</v>
      </c>
      <c r="B332" t="s">
        <v>572</v>
      </c>
      <c r="C332" t="s">
        <v>20</v>
      </c>
      <c r="D332" t="s">
        <v>13</v>
      </c>
      <c r="E332" t="s">
        <v>14</v>
      </c>
      <c r="F332" t="s">
        <v>51</v>
      </c>
      <c r="G332" t="s">
        <v>573</v>
      </c>
      <c r="H332">
        <v>67657</v>
      </c>
      <c r="I332">
        <v>112933</v>
      </c>
      <c r="J332">
        <f t="shared" si="10"/>
        <v>90295</v>
      </c>
      <c r="K332" s="1">
        <v>45657</v>
      </c>
      <c r="L332" t="s">
        <v>14</v>
      </c>
      <c r="M332" t="s">
        <v>355</v>
      </c>
      <c r="O332" s="3">
        <v>45657</v>
      </c>
      <c r="P332">
        <v>31</v>
      </c>
      <c r="Q332">
        <v>12</v>
      </c>
      <c r="R332">
        <v>2024</v>
      </c>
      <c r="S332" t="str">
        <f t="shared" si="11"/>
        <v>December</v>
      </c>
    </row>
    <row r="333" spans="1:19" x14ac:dyDescent="0.35">
      <c r="A333">
        <v>105</v>
      </c>
      <c r="B333" t="s">
        <v>313</v>
      </c>
      <c r="C333" t="s">
        <v>41</v>
      </c>
      <c r="D333" t="s">
        <v>68</v>
      </c>
      <c r="E333" t="s">
        <v>22</v>
      </c>
      <c r="F333" t="s">
        <v>37</v>
      </c>
      <c r="G333" t="s">
        <v>314</v>
      </c>
      <c r="H333">
        <v>147332</v>
      </c>
      <c r="I333">
        <v>158887</v>
      </c>
      <c r="J333">
        <f t="shared" si="10"/>
        <v>153109.5</v>
      </c>
      <c r="K333" s="1">
        <v>45615</v>
      </c>
      <c r="L333" t="s">
        <v>14</v>
      </c>
      <c r="M333" t="s">
        <v>315</v>
      </c>
      <c r="O333" s="3">
        <v>45615</v>
      </c>
      <c r="P333">
        <v>19</v>
      </c>
      <c r="Q333">
        <v>11</v>
      </c>
      <c r="R333">
        <v>2024</v>
      </c>
      <c r="S333" t="str">
        <f t="shared" si="11"/>
        <v>November</v>
      </c>
    </row>
    <row r="334" spans="1:19" x14ac:dyDescent="0.35">
      <c r="A334">
        <v>623</v>
      </c>
      <c r="B334" t="s">
        <v>1484</v>
      </c>
      <c r="C334" t="s">
        <v>50</v>
      </c>
      <c r="D334" t="s">
        <v>55</v>
      </c>
      <c r="E334" t="s">
        <v>22</v>
      </c>
      <c r="F334" t="s">
        <v>37</v>
      </c>
      <c r="G334" t="s">
        <v>1485</v>
      </c>
      <c r="H334">
        <v>83577</v>
      </c>
      <c r="I334">
        <v>159592</v>
      </c>
      <c r="J334">
        <f t="shared" si="10"/>
        <v>121584.5</v>
      </c>
      <c r="K334" s="1">
        <v>45530</v>
      </c>
      <c r="L334" t="s">
        <v>17</v>
      </c>
      <c r="M334" t="s">
        <v>78</v>
      </c>
      <c r="O334" s="3">
        <v>45530</v>
      </c>
      <c r="P334">
        <v>26</v>
      </c>
      <c r="Q334">
        <v>8</v>
      </c>
      <c r="R334">
        <v>2024</v>
      </c>
      <c r="S334" t="str">
        <f t="shared" si="11"/>
        <v>August</v>
      </c>
    </row>
    <row r="335" spans="1:19" x14ac:dyDescent="0.35">
      <c r="A335">
        <v>254</v>
      </c>
      <c r="B335" t="s">
        <v>663</v>
      </c>
      <c r="C335" t="s">
        <v>73</v>
      </c>
      <c r="D335" t="s">
        <v>36</v>
      </c>
      <c r="E335" t="s">
        <v>14</v>
      </c>
      <c r="F335" t="s">
        <v>51</v>
      </c>
      <c r="G335" t="s">
        <v>664</v>
      </c>
      <c r="H335">
        <v>92187</v>
      </c>
      <c r="I335">
        <v>143257</v>
      </c>
      <c r="J335">
        <f t="shared" si="10"/>
        <v>117722</v>
      </c>
      <c r="K335" s="1">
        <v>45440</v>
      </c>
      <c r="L335" t="s">
        <v>70</v>
      </c>
      <c r="M335" t="s">
        <v>91</v>
      </c>
      <c r="O335" s="3">
        <v>45440</v>
      </c>
      <c r="P335">
        <v>28</v>
      </c>
      <c r="Q335">
        <v>5</v>
      </c>
      <c r="R335">
        <v>2024</v>
      </c>
      <c r="S335" t="str">
        <f t="shared" si="11"/>
        <v>May</v>
      </c>
    </row>
    <row r="336" spans="1:19" x14ac:dyDescent="0.35">
      <c r="A336">
        <v>1239</v>
      </c>
      <c r="B336" t="s">
        <v>2780</v>
      </c>
      <c r="C336" t="s">
        <v>41</v>
      </c>
      <c r="D336" t="s">
        <v>136</v>
      </c>
      <c r="E336" t="s">
        <v>27</v>
      </c>
      <c r="F336" t="s">
        <v>15</v>
      </c>
      <c r="G336" t="s">
        <v>2781</v>
      </c>
      <c r="H336">
        <v>83416</v>
      </c>
      <c r="I336">
        <v>151596</v>
      </c>
      <c r="J336">
        <f t="shared" si="10"/>
        <v>117506</v>
      </c>
      <c r="K336" s="1">
        <v>45841</v>
      </c>
      <c r="L336" t="s">
        <v>17</v>
      </c>
      <c r="M336" t="s">
        <v>39</v>
      </c>
      <c r="O336" s="3">
        <v>45841</v>
      </c>
      <c r="P336">
        <v>3</v>
      </c>
      <c r="Q336">
        <v>7</v>
      </c>
      <c r="R336">
        <v>2025</v>
      </c>
      <c r="S336" t="str">
        <f t="shared" si="11"/>
        <v>July</v>
      </c>
    </row>
    <row r="337" spans="1:19" x14ac:dyDescent="0.35">
      <c r="A337">
        <v>429</v>
      </c>
      <c r="B337" t="s">
        <v>1067</v>
      </c>
      <c r="C337" t="s">
        <v>46</v>
      </c>
      <c r="D337" t="s">
        <v>55</v>
      </c>
      <c r="E337" t="s">
        <v>14</v>
      </c>
      <c r="F337" t="s">
        <v>15</v>
      </c>
      <c r="G337" t="s">
        <v>1068</v>
      </c>
      <c r="H337">
        <v>105179</v>
      </c>
      <c r="I337">
        <v>161042</v>
      </c>
      <c r="J337">
        <f t="shared" si="10"/>
        <v>133110.5</v>
      </c>
      <c r="K337" s="1">
        <v>45807</v>
      </c>
      <c r="L337" t="s">
        <v>70</v>
      </c>
      <c r="M337" t="s">
        <v>522</v>
      </c>
      <c r="O337" s="3">
        <v>45807</v>
      </c>
      <c r="P337">
        <v>30</v>
      </c>
      <c r="Q337">
        <v>5</v>
      </c>
      <c r="R337">
        <v>2025</v>
      </c>
      <c r="S337" t="str">
        <f t="shared" si="11"/>
        <v>May</v>
      </c>
    </row>
    <row r="338" spans="1:19" x14ac:dyDescent="0.35">
      <c r="A338">
        <v>1034</v>
      </c>
      <c r="B338" t="s">
        <v>2356</v>
      </c>
      <c r="C338" t="s">
        <v>12</v>
      </c>
      <c r="D338" t="s">
        <v>55</v>
      </c>
      <c r="E338" t="s">
        <v>14</v>
      </c>
      <c r="F338" t="s">
        <v>42</v>
      </c>
      <c r="G338" t="s">
        <v>2357</v>
      </c>
      <c r="H338">
        <v>131736</v>
      </c>
      <c r="I338">
        <v>200711</v>
      </c>
      <c r="J338">
        <f t="shared" si="10"/>
        <v>166223.5</v>
      </c>
      <c r="K338" s="1">
        <v>45801</v>
      </c>
      <c r="L338" t="s">
        <v>17</v>
      </c>
      <c r="M338" t="s">
        <v>717</v>
      </c>
      <c r="O338" s="3">
        <v>45801</v>
      </c>
      <c r="P338">
        <v>24</v>
      </c>
      <c r="Q338">
        <v>5</v>
      </c>
      <c r="R338">
        <v>2025</v>
      </c>
      <c r="S338" t="str">
        <f t="shared" si="11"/>
        <v>May</v>
      </c>
    </row>
    <row r="339" spans="1:19" x14ac:dyDescent="0.35">
      <c r="A339">
        <v>1255</v>
      </c>
      <c r="B339" t="s">
        <v>2811</v>
      </c>
      <c r="C339" t="s">
        <v>50</v>
      </c>
      <c r="D339" t="s">
        <v>31</v>
      </c>
      <c r="E339" t="s">
        <v>14</v>
      </c>
      <c r="F339" t="s">
        <v>42</v>
      </c>
      <c r="G339" t="s">
        <v>2812</v>
      </c>
      <c r="H339">
        <v>42730</v>
      </c>
      <c r="I339">
        <v>121043</v>
      </c>
      <c r="J339">
        <f t="shared" si="10"/>
        <v>81886.5</v>
      </c>
      <c r="K339" s="1">
        <v>45481</v>
      </c>
      <c r="L339" t="s">
        <v>17</v>
      </c>
      <c r="M339" t="s">
        <v>91</v>
      </c>
      <c r="O339" s="3">
        <v>45481</v>
      </c>
      <c r="P339">
        <v>8</v>
      </c>
      <c r="Q339">
        <v>7</v>
      </c>
      <c r="R339">
        <v>2024</v>
      </c>
      <c r="S339" t="str">
        <f t="shared" si="11"/>
        <v>July</v>
      </c>
    </row>
    <row r="340" spans="1:19" x14ac:dyDescent="0.35">
      <c r="A340">
        <v>1049</v>
      </c>
      <c r="B340" t="s">
        <v>2386</v>
      </c>
      <c r="C340" t="s">
        <v>46</v>
      </c>
      <c r="D340" t="s">
        <v>36</v>
      </c>
      <c r="E340" t="s">
        <v>27</v>
      </c>
      <c r="F340" t="s">
        <v>51</v>
      </c>
      <c r="G340" t="s">
        <v>2387</v>
      </c>
      <c r="H340">
        <v>127708</v>
      </c>
      <c r="I340">
        <v>143295</v>
      </c>
      <c r="J340">
        <f t="shared" si="10"/>
        <v>135501.5</v>
      </c>
      <c r="K340" s="1">
        <v>45601</v>
      </c>
      <c r="L340" t="s">
        <v>70</v>
      </c>
      <c r="M340" t="s">
        <v>78</v>
      </c>
      <c r="O340" s="3">
        <v>45601</v>
      </c>
      <c r="P340">
        <v>5</v>
      </c>
      <c r="Q340">
        <v>11</v>
      </c>
      <c r="R340">
        <v>2024</v>
      </c>
      <c r="S340" t="str">
        <f t="shared" si="11"/>
        <v>November</v>
      </c>
    </row>
    <row r="341" spans="1:19" x14ac:dyDescent="0.35">
      <c r="A341">
        <v>46</v>
      </c>
      <c r="B341" t="s">
        <v>159</v>
      </c>
      <c r="C341" t="s">
        <v>12</v>
      </c>
      <c r="D341" t="s">
        <v>55</v>
      </c>
      <c r="E341" t="s">
        <v>14</v>
      </c>
      <c r="F341" t="s">
        <v>51</v>
      </c>
      <c r="G341" t="s">
        <v>160</v>
      </c>
      <c r="H341">
        <v>119200</v>
      </c>
      <c r="I341">
        <v>129563</v>
      </c>
      <c r="J341">
        <f t="shared" si="10"/>
        <v>124381.5</v>
      </c>
      <c r="K341" s="1">
        <v>45702</v>
      </c>
      <c r="L341" t="s">
        <v>70</v>
      </c>
      <c r="M341" t="s">
        <v>161</v>
      </c>
      <c r="O341" s="3">
        <v>45702</v>
      </c>
      <c r="P341">
        <v>14</v>
      </c>
      <c r="Q341">
        <v>2</v>
      </c>
      <c r="R341">
        <v>2025</v>
      </c>
      <c r="S341" t="str">
        <f t="shared" si="11"/>
        <v>February</v>
      </c>
    </row>
    <row r="342" spans="1:19" x14ac:dyDescent="0.35">
      <c r="A342">
        <v>783</v>
      </c>
      <c r="B342" t="s">
        <v>1828</v>
      </c>
      <c r="C342" t="s">
        <v>20</v>
      </c>
      <c r="D342" t="s">
        <v>36</v>
      </c>
      <c r="E342" t="s">
        <v>14</v>
      </c>
      <c r="F342" t="s">
        <v>15</v>
      </c>
      <c r="G342" t="s">
        <v>1829</v>
      </c>
      <c r="H342">
        <v>108092</v>
      </c>
      <c r="I342">
        <v>149127</v>
      </c>
      <c r="J342">
        <f t="shared" si="10"/>
        <v>128609.5</v>
      </c>
      <c r="K342" s="1">
        <v>45515</v>
      </c>
      <c r="L342" t="s">
        <v>17</v>
      </c>
      <c r="M342" t="s">
        <v>1830</v>
      </c>
      <c r="O342" s="3">
        <v>45515</v>
      </c>
      <c r="P342">
        <v>11</v>
      </c>
      <c r="Q342">
        <v>8</v>
      </c>
      <c r="R342">
        <v>2024</v>
      </c>
      <c r="S342" t="str">
        <f t="shared" si="11"/>
        <v>August</v>
      </c>
    </row>
    <row r="343" spans="1:19" x14ac:dyDescent="0.35">
      <c r="A343">
        <v>168</v>
      </c>
      <c r="B343" t="s">
        <v>467</v>
      </c>
      <c r="C343" t="s">
        <v>46</v>
      </c>
      <c r="D343" t="s">
        <v>13</v>
      </c>
      <c r="E343" t="s">
        <v>14</v>
      </c>
      <c r="F343" t="s">
        <v>51</v>
      </c>
      <c r="G343" t="s">
        <v>468</v>
      </c>
      <c r="H343">
        <v>46318</v>
      </c>
      <c r="I343">
        <v>73935</v>
      </c>
      <c r="J343">
        <f t="shared" si="10"/>
        <v>60126.5</v>
      </c>
      <c r="K343" s="1">
        <v>45583</v>
      </c>
      <c r="L343" t="s">
        <v>14</v>
      </c>
      <c r="M343" t="s">
        <v>81</v>
      </c>
      <c r="O343" s="3">
        <v>45583</v>
      </c>
      <c r="P343">
        <v>18</v>
      </c>
      <c r="Q343">
        <v>10</v>
      </c>
      <c r="R343">
        <v>2024</v>
      </c>
      <c r="S343" t="str">
        <f t="shared" si="11"/>
        <v>October</v>
      </c>
    </row>
    <row r="344" spans="1:19" x14ac:dyDescent="0.35">
      <c r="A344">
        <v>273</v>
      </c>
      <c r="B344" t="s">
        <v>708</v>
      </c>
      <c r="C344" t="s">
        <v>50</v>
      </c>
      <c r="D344" t="s">
        <v>36</v>
      </c>
      <c r="E344" t="s">
        <v>14</v>
      </c>
      <c r="F344" t="s">
        <v>51</v>
      </c>
      <c r="G344" t="s">
        <v>709</v>
      </c>
      <c r="H344">
        <v>129469</v>
      </c>
      <c r="I344">
        <v>211237</v>
      </c>
      <c r="J344">
        <f t="shared" si="10"/>
        <v>170353</v>
      </c>
      <c r="K344" s="1">
        <v>45341</v>
      </c>
      <c r="L344" t="s">
        <v>17</v>
      </c>
      <c r="M344" t="s">
        <v>355</v>
      </c>
      <c r="O344" s="3">
        <v>45341</v>
      </c>
      <c r="P344">
        <v>19</v>
      </c>
      <c r="Q344">
        <v>2</v>
      </c>
      <c r="R344">
        <v>2024</v>
      </c>
      <c r="S344" t="str">
        <f t="shared" si="11"/>
        <v>February</v>
      </c>
    </row>
    <row r="345" spans="1:19" x14ac:dyDescent="0.35">
      <c r="A345">
        <v>1320</v>
      </c>
      <c r="B345" t="s">
        <v>2937</v>
      </c>
      <c r="C345" t="s">
        <v>41</v>
      </c>
      <c r="D345" t="s">
        <v>26</v>
      </c>
      <c r="E345" t="s">
        <v>14</v>
      </c>
      <c r="F345" t="s">
        <v>37</v>
      </c>
      <c r="G345" t="s">
        <v>2938</v>
      </c>
      <c r="H345">
        <v>54468</v>
      </c>
      <c r="I345">
        <v>79575</v>
      </c>
      <c r="J345">
        <f t="shared" si="10"/>
        <v>67021.5</v>
      </c>
      <c r="K345" s="1">
        <v>45374</v>
      </c>
      <c r="L345" t="s">
        <v>17</v>
      </c>
      <c r="M345" t="s">
        <v>129</v>
      </c>
      <c r="O345" s="3">
        <v>45374</v>
      </c>
      <c r="P345">
        <v>23</v>
      </c>
      <c r="Q345">
        <v>3</v>
      </c>
      <c r="R345">
        <v>2024</v>
      </c>
      <c r="S345" t="str">
        <f t="shared" si="11"/>
        <v>March</v>
      </c>
    </row>
    <row r="346" spans="1:19" x14ac:dyDescent="0.35">
      <c r="A346">
        <v>1225</v>
      </c>
      <c r="B346" t="s">
        <v>2752</v>
      </c>
      <c r="C346" t="s">
        <v>73</v>
      </c>
      <c r="D346" t="s">
        <v>68</v>
      </c>
      <c r="E346" t="s">
        <v>27</v>
      </c>
      <c r="F346" t="s">
        <v>51</v>
      </c>
      <c r="G346" t="s">
        <v>2753</v>
      </c>
      <c r="H346">
        <v>124562</v>
      </c>
      <c r="I346">
        <v>213852</v>
      </c>
      <c r="J346">
        <f t="shared" si="10"/>
        <v>169207</v>
      </c>
      <c r="K346" s="1">
        <v>45298</v>
      </c>
      <c r="L346" t="s">
        <v>14</v>
      </c>
      <c r="M346" t="s">
        <v>272</v>
      </c>
      <c r="O346" s="3">
        <v>45298</v>
      </c>
      <c r="P346">
        <v>7</v>
      </c>
      <c r="Q346">
        <v>1</v>
      </c>
      <c r="R346">
        <v>2024</v>
      </c>
      <c r="S346" t="str">
        <f t="shared" si="11"/>
        <v>January</v>
      </c>
    </row>
    <row r="347" spans="1:19" x14ac:dyDescent="0.35">
      <c r="A347">
        <v>595</v>
      </c>
      <c r="B347" t="s">
        <v>1424</v>
      </c>
      <c r="C347" t="s">
        <v>35</v>
      </c>
      <c r="D347" t="s">
        <v>55</v>
      </c>
      <c r="E347" t="s">
        <v>22</v>
      </c>
      <c r="F347" t="s">
        <v>51</v>
      </c>
      <c r="G347" t="s">
        <v>1425</v>
      </c>
      <c r="H347">
        <v>109704</v>
      </c>
      <c r="I347">
        <v>209632</v>
      </c>
      <c r="J347">
        <f t="shared" si="10"/>
        <v>159668</v>
      </c>
      <c r="K347" s="1">
        <v>45652</v>
      </c>
      <c r="L347" t="s">
        <v>17</v>
      </c>
      <c r="M347" t="s">
        <v>39</v>
      </c>
      <c r="O347" s="3">
        <v>45652</v>
      </c>
      <c r="P347">
        <v>26</v>
      </c>
      <c r="Q347">
        <v>12</v>
      </c>
      <c r="R347">
        <v>2024</v>
      </c>
      <c r="S347" t="str">
        <f t="shared" si="11"/>
        <v>December</v>
      </c>
    </row>
    <row r="348" spans="1:19" x14ac:dyDescent="0.35">
      <c r="A348">
        <v>868</v>
      </c>
      <c r="B348" t="s">
        <v>2004</v>
      </c>
      <c r="C348" t="s">
        <v>46</v>
      </c>
      <c r="D348" t="s">
        <v>68</v>
      </c>
      <c r="E348" t="s">
        <v>27</v>
      </c>
      <c r="F348" t="s">
        <v>42</v>
      </c>
      <c r="G348" t="s">
        <v>2005</v>
      </c>
      <c r="H348">
        <v>90343</v>
      </c>
      <c r="I348">
        <v>162855</v>
      </c>
      <c r="J348">
        <f t="shared" si="10"/>
        <v>126599</v>
      </c>
      <c r="K348" s="1">
        <v>45370</v>
      </c>
      <c r="L348" t="s">
        <v>14</v>
      </c>
      <c r="M348" t="s">
        <v>696</v>
      </c>
      <c r="O348" s="3">
        <v>45370</v>
      </c>
      <c r="P348">
        <v>19</v>
      </c>
      <c r="Q348">
        <v>3</v>
      </c>
      <c r="R348">
        <v>2024</v>
      </c>
      <c r="S348" t="str">
        <f t="shared" si="11"/>
        <v>March</v>
      </c>
    </row>
    <row r="349" spans="1:19" x14ac:dyDescent="0.35">
      <c r="A349">
        <v>1769</v>
      </c>
      <c r="B349" t="s">
        <v>3837</v>
      </c>
      <c r="C349" t="s">
        <v>41</v>
      </c>
      <c r="D349" t="s">
        <v>31</v>
      </c>
      <c r="E349" t="s">
        <v>27</v>
      </c>
      <c r="F349" t="s">
        <v>42</v>
      </c>
      <c r="G349" t="s">
        <v>3838</v>
      </c>
      <c r="H349">
        <v>65640</v>
      </c>
      <c r="I349">
        <v>83693</v>
      </c>
      <c r="J349">
        <f t="shared" si="10"/>
        <v>74666.5</v>
      </c>
      <c r="K349" s="1">
        <v>45484</v>
      </c>
      <c r="L349" t="s">
        <v>70</v>
      </c>
      <c r="M349" t="s">
        <v>2081</v>
      </c>
      <c r="O349" s="3">
        <v>45484</v>
      </c>
      <c r="P349">
        <v>11</v>
      </c>
      <c r="Q349">
        <v>7</v>
      </c>
      <c r="R349">
        <v>2024</v>
      </c>
      <c r="S349" t="str">
        <f t="shared" si="11"/>
        <v>July</v>
      </c>
    </row>
    <row r="350" spans="1:19" x14ac:dyDescent="0.35">
      <c r="A350">
        <v>930</v>
      </c>
      <c r="B350" t="s">
        <v>2133</v>
      </c>
      <c r="C350" t="s">
        <v>73</v>
      </c>
      <c r="D350" t="s">
        <v>55</v>
      </c>
      <c r="E350" t="s">
        <v>14</v>
      </c>
      <c r="F350" t="s">
        <v>51</v>
      </c>
      <c r="G350" t="s">
        <v>2134</v>
      </c>
      <c r="H350">
        <v>99985</v>
      </c>
      <c r="I350">
        <v>118835</v>
      </c>
      <c r="J350">
        <f t="shared" si="10"/>
        <v>109410</v>
      </c>
      <c r="K350" s="1">
        <v>45202</v>
      </c>
      <c r="L350" t="s">
        <v>17</v>
      </c>
      <c r="M350" t="s">
        <v>158</v>
      </c>
      <c r="O350" s="3">
        <v>45202</v>
      </c>
      <c r="P350">
        <v>3</v>
      </c>
      <c r="Q350">
        <v>10</v>
      </c>
      <c r="R350">
        <v>2023</v>
      </c>
      <c r="S350" t="str">
        <f t="shared" si="11"/>
        <v>October</v>
      </c>
    </row>
    <row r="351" spans="1:19" x14ac:dyDescent="0.35">
      <c r="A351">
        <v>1798</v>
      </c>
      <c r="B351" t="s">
        <v>3895</v>
      </c>
      <c r="C351" t="s">
        <v>12</v>
      </c>
      <c r="D351" t="s">
        <v>55</v>
      </c>
      <c r="E351" t="s">
        <v>22</v>
      </c>
      <c r="F351" t="s">
        <v>15</v>
      </c>
      <c r="G351" t="s">
        <v>3896</v>
      </c>
      <c r="H351">
        <v>92486</v>
      </c>
      <c r="I351">
        <v>179935</v>
      </c>
      <c r="J351">
        <f t="shared" si="10"/>
        <v>136210.5</v>
      </c>
      <c r="K351" s="1">
        <v>45273</v>
      </c>
      <c r="L351" t="s">
        <v>17</v>
      </c>
      <c r="M351" t="s">
        <v>3897</v>
      </c>
      <c r="O351" s="3">
        <v>45273</v>
      </c>
      <c r="P351">
        <v>13</v>
      </c>
      <c r="Q351">
        <v>12</v>
      </c>
      <c r="R351">
        <v>2023</v>
      </c>
      <c r="S351" t="str">
        <f t="shared" si="11"/>
        <v>December</v>
      </c>
    </row>
    <row r="352" spans="1:19" x14ac:dyDescent="0.35">
      <c r="A352">
        <v>996</v>
      </c>
      <c r="B352" t="s">
        <v>2275</v>
      </c>
      <c r="C352" t="s">
        <v>73</v>
      </c>
      <c r="D352" t="s">
        <v>13</v>
      </c>
      <c r="E352" t="s">
        <v>14</v>
      </c>
      <c r="F352" t="s">
        <v>42</v>
      </c>
      <c r="G352" t="s">
        <v>2276</v>
      </c>
      <c r="H352">
        <v>115180</v>
      </c>
      <c r="I352">
        <v>140889</v>
      </c>
      <c r="J352">
        <f t="shared" si="10"/>
        <v>128034.5</v>
      </c>
      <c r="K352" s="1">
        <v>45737</v>
      </c>
      <c r="L352" t="s">
        <v>14</v>
      </c>
      <c r="M352" t="s">
        <v>2225</v>
      </c>
      <c r="O352" s="3">
        <v>45737</v>
      </c>
      <c r="P352">
        <v>21</v>
      </c>
      <c r="Q352">
        <v>3</v>
      </c>
      <c r="R352">
        <v>2025</v>
      </c>
      <c r="S352" t="str">
        <f t="shared" si="11"/>
        <v>March</v>
      </c>
    </row>
    <row r="353" spans="1:19" x14ac:dyDescent="0.35">
      <c r="A353">
        <v>899</v>
      </c>
      <c r="B353" t="s">
        <v>2067</v>
      </c>
      <c r="C353" t="s">
        <v>35</v>
      </c>
      <c r="D353" t="s">
        <v>26</v>
      </c>
      <c r="E353" t="s">
        <v>27</v>
      </c>
      <c r="F353" t="s">
        <v>42</v>
      </c>
      <c r="G353" t="s">
        <v>2068</v>
      </c>
      <c r="H353">
        <v>119581</v>
      </c>
      <c r="I353">
        <v>200017</v>
      </c>
      <c r="J353">
        <f t="shared" si="10"/>
        <v>159799</v>
      </c>
      <c r="K353" s="1">
        <v>45883</v>
      </c>
      <c r="L353" t="s">
        <v>70</v>
      </c>
      <c r="M353" t="s">
        <v>990</v>
      </c>
      <c r="O353" s="3">
        <v>45883</v>
      </c>
      <c r="P353">
        <v>14</v>
      </c>
      <c r="Q353">
        <v>8</v>
      </c>
      <c r="R353">
        <v>2025</v>
      </c>
      <c r="S353" t="str">
        <f t="shared" si="11"/>
        <v>August</v>
      </c>
    </row>
    <row r="354" spans="1:19" x14ac:dyDescent="0.35">
      <c r="A354">
        <v>1555</v>
      </c>
      <c r="B354" t="s">
        <v>3411</v>
      </c>
      <c r="C354" t="s">
        <v>73</v>
      </c>
      <c r="D354" t="s">
        <v>13</v>
      </c>
      <c r="E354" t="s">
        <v>27</v>
      </c>
      <c r="F354" t="s">
        <v>51</v>
      </c>
      <c r="G354" t="s">
        <v>3412</v>
      </c>
      <c r="H354">
        <v>114601</v>
      </c>
      <c r="I354">
        <v>211800</v>
      </c>
      <c r="J354">
        <f t="shared" si="10"/>
        <v>163200.5</v>
      </c>
      <c r="K354" s="1">
        <v>45696</v>
      </c>
      <c r="L354" t="s">
        <v>17</v>
      </c>
      <c r="M354" t="s">
        <v>696</v>
      </c>
      <c r="O354" s="3">
        <v>45696</v>
      </c>
      <c r="P354">
        <v>8</v>
      </c>
      <c r="Q354">
        <v>2</v>
      </c>
      <c r="R354">
        <v>2025</v>
      </c>
      <c r="S354" t="str">
        <f t="shared" si="11"/>
        <v>February</v>
      </c>
    </row>
    <row r="355" spans="1:19" x14ac:dyDescent="0.35">
      <c r="A355">
        <v>1137</v>
      </c>
      <c r="B355" t="s">
        <v>2572</v>
      </c>
      <c r="C355" t="s">
        <v>50</v>
      </c>
      <c r="D355" t="s">
        <v>31</v>
      </c>
      <c r="E355" t="s">
        <v>27</v>
      </c>
      <c r="F355" t="s">
        <v>42</v>
      </c>
      <c r="G355" t="s">
        <v>2573</v>
      </c>
      <c r="H355">
        <v>90239</v>
      </c>
      <c r="I355">
        <v>170922</v>
      </c>
      <c r="J355">
        <f t="shared" si="10"/>
        <v>130580.5</v>
      </c>
      <c r="K355" s="1">
        <v>45740</v>
      </c>
      <c r="L355" t="s">
        <v>70</v>
      </c>
      <c r="M355" t="s">
        <v>53</v>
      </c>
      <c r="O355" s="3">
        <v>45740</v>
      </c>
      <c r="P355">
        <v>24</v>
      </c>
      <c r="Q355">
        <v>3</v>
      </c>
      <c r="R355">
        <v>2025</v>
      </c>
      <c r="S355" t="str">
        <f t="shared" si="11"/>
        <v>March</v>
      </c>
    </row>
    <row r="356" spans="1:19" x14ac:dyDescent="0.35">
      <c r="A356">
        <v>163</v>
      </c>
      <c r="B356" t="s">
        <v>455</v>
      </c>
      <c r="C356" t="s">
        <v>50</v>
      </c>
      <c r="D356" t="s">
        <v>55</v>
      </c>
      <c r="E356" t="s">
        <v>22</v>
      </c>
      <c r="F356" t="s">
        <v>51</v>
      </c>
      <c r="G356" t="s">
        <v>456</v>
      </c>
      <c r="H356">
        <v>42621</v>
      </c>
      <c r="I356">
        <v>93559</v>
      </c>
      <c r="J356">
        <f t="shared" si="10"/>
        <v>68090</v>
      </c>
      <c r="K356" s="1">
        <v>45732</v>
      </c>
      <c r="L356" t="s">
        <v>70</v>
      </c>
      <c r="M356" t="s">
        <v>457</v>
      </c>
      <c r="O356" s="3">
        <v>45732</v>
      </c>
      <c r="P356">
        <v>16</v>
      </c>
      <c r="Q356">
        <v>3</v>
      </c>
      <c r="R356">
        <v>2025</v>
      </c>
      <c r="S356" t="str">
        <f t="shared" si="11"/>
        <v>March</v>
      </c>
    </row>
    <row r="357" spans="1:19" x14ac:dyDescent="0.35">
      <c r="A357">
        <v>347</v>
      </c>
      <c r="B357" t="s">
        <v>880</v>
      </c>
      <c r="C357" t="s">
        <v>35</v>
      </c>
      <c r="D357" t="s">
        <v>68</v>
      </c>
      <c r="E357" t="s">
        <v>14</v>
      </c>
      <c r="F357" t="s">
        <v>15</v>
      </c>
      <c r="G357" t="s">
        <v>881</v>
      </c>
      <c r="H357">
        <v>148487</v>
      </c>
      <c r="I357">
        <v>177884</v>
      </c>
      <c r="J357">
        <f t="shared" si="10"/>
        <v>163185.5</v>
      </c>
      <c r="K357" s="1">
        <v>45248</v>
      </c>
      <c r="L357" t="s">
        <v>17</v>
      </c>
      <c r="M357" t="s">
        <v>732</v>
      </c>
      <c r="O357" s="3">
        <v>45248</v>
      </c>
      <c r="P357">
        <v>18</v>
      </c>
      <c r="Q357">
        <v>11</v>
      </c>
      <c r="R357">
        <v>2023</v>
      </c>
      <c r="S357" t="str">
        <f t="shared" si="11"/>
        <v>November</v>
      </c>
    </row>
    <row r="358" spans="1:19" x14ac:dyDescent="0.35">
      <c r="A358">
        <v>1800</v>
      </c>
      <c r="B358" t="s">
        <v>3900</v>
      </c>
      <c r="C358" t="s">
        <v>46</v>
      </c>
      <c r="D358" t="s">
        <v>136</v>
      </c>
      <c r="E358" t="s">
        <v>14</v>
      </c>
      <c r="F358" t="s">
        <v>42</v>
      </c>
      <c r="G358" t="s">
        <v>3901</v>
      </c>
      <c r="H358">
        <v>132233</v>
      </c>
      <c r="I358">
        <v>160821</v>
      </c>
      <c r="J358">
        <f t="shared" si="10"/>
        <v>146527</v>
      </c>
      <c r="K358" s="1">
        <v>45452</v>
      </c>
      <c r="L358" t="s">
        <v>14</v>
      </c>
      <c r="M358" t="s">
        <v>422</v>
      </c>
      <c r="O358" s="3">
        <v>45452</v>
      </c>
      <c r="P358">
        <v>9</v>
      </c>
      <c r="Q358">
        <v>6</v>
      </c>
      <c r="R358">
        <v>2024</v>
      </c>
      <c r="S358" t="str">
        <f t="shared" si="11"/>
        <v>June</v>
      </c>
    </row>
    <row r="359" spans="1:19" x14ac:dyDescent="0.35">
      <c r="A359">
        <v>328</v>
      </c>
      <c r="B359" t="s">
        <v>836</v>
      </c>
      <c r="C359" t="s">
        <v>20</v>
      </c>
      <c r="D359" t="s">
        <v>26</v>
      </c>
      <c r="E359" t="s">
        <v>27</v>
      </c>
      <c r="F359" t="s">
        <v>51</v>
      </c>
      <c r="G359" t="s">
        <v>837</v>
      </c>
      <c r="H359">
        <v>63681</v>
      </c>
      <c r="I359">
        <v>156946</v>
      </c>
      <c r="J359">
        <f t="shared" si="10"/>
        <v>110313.5</v>
      </c>
      <c r="K359" s="1">
        <v>45764</v>
      </c>
      <c r="L359" t="s">
        <v>14</v>
      </c>
      <c r="M359" t="s">
        <v>91</v>
      </c>
      <c r="O359" s="3">
        <v>45764</v>
      </c>
      <c r="P359">
        <v>17</v>
      </c>
      <c r="Q359">
        <v>4</v>
      </c>
      <c r="R359">
        <v>2025</v>
      </c>
      <c r="S359" t="str">
        <f t="shared" si="11"/>
        <v>April</v>
      </c>
    </row>
    <row r="360" spans="1:19" x14ac:dyDescent="0.35">
      <c r="A360">
        <v>1980</v>
      </c>
      <c r="B360" t="s">
        <v>4254</v>
      </c>
      <c r="C360" t="s">
        <v>35</v>
      </c>
      <c r="D360" t="s">
        <v>31</v>
      </c>
      <c r="E360" t="s">
        <v>14</v>
      </c>
      <c r="F360" t="s">
        <v>51</v>
      </c>
      <c r="G360" t="s">
        <v>4255</v>
      </c>
      <c r="H360">
        <v>72541</v>
      </c>
      <c r="I360">
        <v>113000</v>
      </c>
      <c r="J360">
        <f t="shared" si="10"/>
        <v>92770.5</v>
      </c>
      <c r="K360" s="1">
        <v>45369</v>
      </c>
      <c r="L360" t="s">
        <v>14</v>
      </c>
      <c r="M360" t="s">
        <v>195</v>
      </c>
      <c r="O360" s="3">
        <v>45369</v>
      </c>
      <c r="P360">
        <v>18</v>
      </c>
      <c r="Q360">
        <v>3</v>
      </c>
      <c r="R360">
        <v>2024</v>
      </c>
      <c r="S360" t="str">
        <f t="shared" si="11"/>
        <v>March</v>
      </c>
    </row>
    <row r="361" spans="1:19" x14ac:dyDescent="0.35">
      <c r="A361">
        <v>1420</v>
      </c>
      <c r="B361" t="s">
        <v>3139</v>
      </c>
      <c r="C361" t="s">
        <v>46</v>
      </c>
      <c r="D361" t="s">
        <v>26</v>
      </c>
      <c r="E361" t="s">
        <v>27</v>
      </c>
      <c r="F361" t="s">
        <v>42</v>
      </c>
      <c r="G361" t="s">
        <v>3140</v>
      </c>
      <c r="H361">
        <v>94512</v>
      </c>
      <c r="I361">
        <v>159116</v>
      </c>
      <c r="J361">
        <f t="shared" si="10"/>
        <v>126814</v>
      </c>
      <c r="K361" s="1">
        <v>45571</v>
      </c>
      <c r="L361" t="s">
        <v>70</v>
      </c>
      <c r="M361" t="s">
        <v>217</v>
      </c>
      <c r="O361" s="3">
        <v>45571</v>
      </c>
      <c r="P361">
        <v>6</v>
      </c>
      <c r="Q361">
        <v>10</v>
      </c>
      <c r="R361">
        <v>2024</v>
      </c>
      <c r="S361" t="str">
        <f t="shared" si="11"/>
        <v>October</v>
      </c>
    </row>
    <row r="362" spans="1:19" x14ac:dyDescent="0.35">
      <c r="A362">
        <v>1653</v>
      </c>
      <c r="B362" t="s">
        <v>3610</v>
      </c>
      <c r="C362" t="s">
        <v>41</v>
      </c>
      <c r="D362" t="s">
        <v>55</v>
      </c>
      <c r="E362" t="s">
        <v>14</v>
      </c>
      <c r="F362" t="s">
        <v>15</v>
      </c>
      <c r="G362" t="s">
        <v>3611</v>
      </c>
      <c r="H362">
        <v>109287</v>
      </c>
      <c r="I362">
        <v>149769</v>
      </c>
      <c r="J362">
        <f t="shared" si="10"/>
        <v>129528</v>
      </c>
      <c r="K362" s="1">
        <v>45237</v>
      </c>
      <c r="L362" t="s">
        <v>17</v>
      </c>
      <c r="M362" t="s">
        <v>71</v>
      </c>
      <c r="O362" s="3">
        <v>45237</v>
      </c>
      <c r="P362">
        <v>7</v>
      </c>
      <c r="Q362">
        <v>11</v>
      </c>
      <c r="R362">
        <v>2023</v>
      </c>
      <c r="S362" t="str">
        <f t="shared" si="11"/>
        <v>November</v>
      </c>
    </row>
    <row r="363" spans="1:19" x14ac:dyDescent="0.35">
      <c r="A363">
        <v>1307</v>
      </c>
      <c r="B363" t="s">
        <v>2911</v>
      </c>
      <c r="C363" t="s">
        <v>20</v>
      </c>
      <c r="D363" t="s">
        <v>13</v>
      </c>
      <c r="E363" t="s">
        <v>27</v>
      </c>
      <c r="F363" t="s">
        <v>42</v>
      </c>
      <c r="G363" t="s">
        <v>2912</v>
      </c>
      <c r="H363">
        <v>115727</v>
      </c>
      <c r="I363">
        <v>146548</v>
      </c>
      <c r="J363">
        <f t="shared" si="10"/>
        <v>131137.5</v>
      </c>
      <c r="K363" s="1">
        <v>45591</v>
      </c>
      <c r="L363" t="s">
        <v>14</v>
      </c>
      <c r="M363" t="s">
        <v>71</v>
      </c>
      <c r="O363" s="3">
        <v>45591</v>
      </c>
      <c r="P363">
        <v>26</v>
      </c>
      <c r="Q363">
        <v>10</v>
      </c>
      <c r="R363">
        <v>2024</v>
      </c>
      <c r="S363" t="str">
        <f t="shared" si="11"/>
        <v>October</v>
      </c>
    </row>
    <row r="364" spans="1:19" x14ac:dyDescent="0.35">
      <c r="A364">
        <v>514</v>
      </c>
      <c r="B364" t="s">
        <v>1248</v>
      </c>
      <c r="C364" t="s">
        <v>50</v>
      </c>
      <c r="D364" t="s">
        <v>26</v>
      </c>
      <c r="E364" t="s">
        <v>14</v>
      </c>
      <c r="F364" t="s">
        <v>42</v>
      </c>
      <c r="G364" t="s">
        <v>1249</v>
      </c>
      <c r="H364">
        <v>143486</v>
      </c>
      <c r="I364">
        <v>177073</v>
      </c>
      <c r="J364">
        <f t="shared" si="10"/>
        <v>160279.5</v>
      </c>
      <c r="K364" s="1">
        <v>45470</v>
      </c>
      <c r="L364" t="s">
        <v>17</v>
      </c>
      <c r="M364" t="s">
        <v>1250</v>
      </c>
      <c r="O364" s="3">
        <v>45470</v>
      </c>
      <c r="P364">
        <v>27</v>
      </c>
      <c r="Q364">
        <v>6</v>
      </c>
      <c r="R364">
        <v>2024</v>
      </c>
      <c r="S364" t="str">
        <f t="shared" si="11"/>
        <v>June</v>
      </c>
    </row>
    <row r="365" spans="1:19" x14ac:dyDescent="0.35">
      <c r="A365">
        <v>4</v>
      </c>
      <c r="B365" t="s">
        <v>30</v>
      </c>
      <c r="C365" t="s">
        <v>20</v>
      </c>
      <c r="D365" t="s">
        <v>31</v>
      </c>
      <c r="E365" t="s">
        <v>22</v>
      </c>
      <c r="F365" t="s">
        <v>15</v>
      </c>
      <c r="G365" t="s">
        <v>32</v>
      </c>
      <c r="H365">
        <v>50908</v>
      </c>
      <c r="I365">
        <v>123743</v>
      </c>
      <c r="J365">
        <f t="shared" si="10"/>
        <v>87325.5</v>
      </c>
      <c r="K365" s="1">
        <v>45420</v>
      </c>
      <c r="L365" t="s">
        <v>17</v>
      </c>
      <c r="M365" t="s">
        <v>33</v>
      </c>
      <c r="O365" s="3">
        <v>45420</v>
      </c>
      <c r="P365">
        <v>8</v>
      </c>
      <c r="Q365">
        <v>5</v>
      </c>
      <c r="R365">
        <v>2024</v>
      </c>
      <c r="S365" t="str">
        <f t="shared" si="11"/>
        <v>May</v>
      </c>
    </row>
    <row r="366" spans="1:19" x14ac:dyDescent="0.35">
      <c r="A366">
        <v>902</v>
      </c>
      <c r="B366" t="s">
        <v>2073</v>
      </c>
      <c r="C366" t="s">
        <v>41</v>
      </c>
      <c r="D366" t="s">
        <v>31</v>
      </c>
      <c r="E366" t="s">
        <v>27</v>
      </c>
      <c r="F366" t="s">
        <v>37</v>
      </c>
      <c r="G366" t="s">
        <v>2074</v>
      </c>
      <c r="H366">
        <v>79445</v>
      </c>
      <c r="I366">
        <v>122162</v>
      </c>
      <c r="J366">
        <f t="shared" si="10"/>
        <v>100803.5</v>
      </c>
      <c r="K366" s="1">
        <v>45497</v>
      </c>
      <c r="L366" t="s">
        <v>70</v>
      </c>
      <c r="M366" t="s">
        <v>53</v>
      </c>
      <c r="O366" s="3">
        <v>45497</v>
      </c>
      <c r="P366">
        <v>24</v>
      </c>
      <c r="Q366">
        <v>7</v>
      </c>
      <c r="R366">
        <v>2024</v>
      </c>
      <c r="S366" t="str">
        <f t="shared" si="11"/>
        <v>July</v>
      </c>
    </row>
    <row r="367" spans="1:19" x14ac:dyDescent="0.35">
      <c r="A367">
        <v>49</v>
      </c>
      <c r="B367" t="s">
        <v>168</v>
      </c>
      <c r="C367" t="s">
        <v>50</v>
      </c>
      <c r="D367" t="s">
        <v>68</v>
      </c>
      <c r="E367" t="s">
        <v>27</v>
      </c>
      <c r="F367" t="s">
        <v>42</v>
      </c>
      <c r="G367" t="s">
        <v>169</v>
      </c>
      <c r="H367">
        <v>78317</v>
      </c>
      <c r="I367">
        <v>161397</v>
      </c>
      <c r="J367">
        <f t="shared" si="10"/>
        <v>119857</v>
      </c>
      <c r="K367" s="1">
        <v>45370</v>
      </c>
      <c r="L367" t="s">
        <v>14</v>
      </c>
      <c r="M367" t="s">
        <v>170</v>
      </c>
      <c r="O367" s="3">
        <v>45370</v>
      </c>
      <c r="P367">
        <v>19</v>
      </c>
      <c r="Q367">
        <v>3</v>
      </c>
      <c r="R367">
        <v>2024</v>
      </c>
      <c r="S367" t="str">
        <f t="shared" si="11"/>
        <v>March</v>
      </c>
    </row>
    <row r="368" spans="1:19" x14ac:dyDescent="0.35">
      <c r="A368">
        <v>1762</v>
      </c>
      <c r="B368" t="s">
        <v>3822</v>
      </c>
      <c r="C368" t="s">
        <v>35</v>
      </c>
      <c r="D368" t="s">
        <v>55</v>
      </c>
      <c r="E368" t="s">
        <v>27</v>
      </c>
      <c r="F368" t="s">
        <v>42</v>
      </c>
      <c r="G368" t="s">
        <v>3823</v>
      </c>
      <c r="H368">
        <v>119811</v>
      </c>
      <c r="I368">
        <v>192662</v>
      </c>
      <c r="J368">
        <f t="shared" si="10"/>
        <v>156236.5</v>
      </c>
      <c r="K368" s="1">
        <v>45517</v>
      </c>
      <c r="L368" t="s">
        <v>17</v>
      </c>
      <c r="M368" t="s">
        <v>683</v>
      </c>
      <c r="O368" s="3">
        <v>45517</v>
      </c>
      <c r="P368">
        <v>13</v>
      </c>
      <c r="Q368">
        <v>8</v>
      </c>
      <c r="R368">
        <v>2024</v>
      </c>
      <c r="S368" t="str">
        <f t="shared" si="11"/>
        <v>August</v>
      </c>
    </row>
    <row r="369" spans="1:19" x14ac:dyDescent="0.35">
      <c r="A369">
        <v>1258</v>
      </c>
      <c r="B369" t="s">
        <v>2817</v>
      </c>
      <c r="C369" t="s">
        <v>35</v>
      </c>
      <c r="D369" t="s">
        <v>21</v>
      </c>
      <c r="E369" t="s">
        <v>22</v>
      </c>
      <c r="F369" t="s">
        <v>42</v>
      </c>
      <c r="G369" t="s">
        <v>2818</v>
      </c>
      <c r="H369">
        <v>67907</v>
      </c>
      <c r="I369">
        <v>106672</v>
      </c>
      <c r="J369">
        <f t="shared" si="10"/>
        <v>87289.5</v>
      </c>
      <c r="K369" s="1">
        <v>45382</v>
      </c>
      <c r="L369" t="s">
        <v>70</v>
      </c>
      <c r="M369" t="s">
        <v>53</v>
      </c>
      <c r="O369" s="3">
        <v>45382</v>
      </c>
      <c r="P369">
        <v>31</v>
      </c>
      <c r="Q369">
        <v>3</v>
      </c>
      <c r="R369">
        <v>2024</v>
      </c>
      <c r="S369" t="str">
        <f t="shared" si="11"/>
        <v>March</v>
      </c>
    </row>
    <row r="370" spans="1:19" x14ac:dyDescent="0.35">
      <c r="A370">
        <v>491</v>
      </c>
      <c r="B370" t="s">
        <v>1199</v>
      </c>
      <c r="C370" t="s">
        <v>35</v>
      </c>
      <c r="D370" t="s">
        <v>36</v>
      </c>
      <c r="E370" t="s">
        <v>27</v>
      </c>
      <c r="F370" t="s">
        <v>51</v>
      </c>
      <c r="G370" t="s">
        <v>1200</v>
      </c>
      <c r="H370">
        <v>98664</v>
      </c>
      <c r="I370">
        <v>190980</v>
      </c>
      <c r="J370">
        <f t="shared" si="10"/>
        <v>144822</v>
      </c>
      <c r="K370" s="1">
        <v>45198</v>
      </c>
      <c r="L370" t="s">
        <v>17</v>
      </c>
      <c r="M370" t="s">
        <v>39</v>
      </c>
      <c r="O370" s="3">
        <v>45198</v>
      </c>
      <c r="P370">
        <v>29</v>
      </c>
      <c r="Q370">
        <v>9</v>
      </c>
      <c r="R370">
        <v>2023</v>
      </c>
      <c r="S370" t="str">
        <f t="shared" si="11"/>
        <v>September</v>
      </c>
    </row>
    <row r="371" spans="1:19" x14ac:dyDescent="0.35">
      <c r="A371">
        <v>1354</v>
      </c>
      <c r="B371" t="s">
        <v>3005</v>
      </c>
      <c r="C371" t="s">
        <v>50</v>
      </c>
      <c r="D371" t="s">
        <v>13</v>
      </c>
      <c r="E371" t="s">
        <v>27</v>
      </c>
      <c r="F371" t="s">
        <v>15</v>
      </c>
      <c r="G371" t="s">
        <v>3006</v>
      </c>
      <c r="H371">
        <v>50676</v>
      </c>
      <c r="I371">
        <v>79231</v>
      </c>
      <c r="J371">
        <f t="shared" si="10"/>
        <v>64953.5</v>
      </c>
      <c r="K371" s="1">
        <v>45745</v>
      </c>
      <c r="L371" t="s">
        <v>14</v>
      </c>
      <c r="M371" t="s">
        <v>91</v>
      </c>
      <c r="O371" s="3">
        <v>45745</v>
      </c>
      <c r="P371">
        <v>29</v>
      </c>
      <c r="Q371">
        <v>3</v>
      </c>
      <c r="R371">
        <v>2025</v>
      </c>
      <c r="S371" t="str">
        <f t="shared" si="11"/>
        <v>March</v>
      </c>
    </row>
    <row r="372" spans="1:19" x14ac:dyDescent="0.35">
      <c r="A372">
        <v>1396</v>
      </c>
      <c r="B372" t="s">
        <v>3089</v>
      </c>
      <c r="C372" t="s">
        <v>20</v>
      </c>
      <c r="D372" t="s">
        <v>68</v>
      </c>
      <c r="E372" t="s">
        <v>27</v>
      </c>
      <c r="F372" t="s">
        <v>15</v>
      </c>
      <c r="G372" t="s">
        <v>3090</v>
      </c>
      <c r="H372">
        <v>106378</v>
      </c>
      <c r="I372">
        <v>122693</v>
      </c>
      <c r="J372">
        <f t="shared" si="10"/>
        <v>114535.5</v>
      </c>
      <c r="K372" s="1">
        <v>45530</v>
      </c>
      <c r="L372" t="s">
        <v>14</v>
      </c>
      <c r="M372" t="s">
        <v>53</v>
      </c>
      <c r="O372" s="3">
        <v>45530</v>
      </c>
      <c r="P372">
        <v>26</v>
      </c>
      <c r="Q372">
        <v>8</v>
      </c>
      <c r="R372">
        <v>2024</v>
      </c>
      <c r="S372" t="str">
        <f t="shared" si="11"/>
        <v>August</v>
      </c>
    </row>
    <row r="373" spans="1:19" x14ac:dyDescent="0.35">
      <c r="A373">
        <v>278</v>
      </c>
      <c r="B373" t="s">
        <v>720</v>
      </c>
      <c r="C373" t="s">
        <v>20</v>
      </c>
      <c r="D373" t="s">
        <v>31</v>
      </c>
      <c r="E373" t="s">
        <v>14</v>
      </c>
      <c r="F373" t="s">
        <v>37</v>
      </c>
      <c r="G373" t="s">
        <v>721</v>
      </c>
      <c r="H373">
        <v>87231</v>
      </c>
      <c r="I373">
        <v>97496</v>
      </c>
      <c r="J373">
        <f t="shared" si="10"/>
        <v>92363.5</v>
      </c>
      <c r="K373" s="1">
        <v>45286</v>
      </c>
      <c r="L373" t="s">
        <v>14</v>
      </c>
      <c r="M373" t="s">
        <v>91</v>
      </c>
      <c r="O373" s="3">
        <v>45286</v>
      </c>
      <c r="P373">
        <v>26</v>
      </c>
      <c r="Q373">
        <v>12</v>
      </c>
      <c r="R373">
        <v>2023</v>
      </c>
      <c r="S373" t="str">
        <f t="shared" si="11"/>
        <v>December</v>
      </c>
    </row>
    <row r="374" spans="1:19" x14ac:dyDescent="0.35">
      <c r="A374">
        <v>1502</v>
      </c>
      <c r="B374" t="s">
        <v>3303</v>
      </c>
      <c r="C374" t="s">
        <v>35</v>
      </c>
      <c r="D374" t="s">
        <v>21</v>
      </c>
      <c r="E374" t="s">
        <v>22</v>
      </c>
      <c r="F374" t="s">
        <v>51</v>
      </c>
      <c r="G374" t="s">
        <v>3304</v>
      </c>
      <c r="H374">
        <v>55539</v>
      </c>
      <c r="I374">
        <v>114892</v>
      </c>
      <c r="J374">
        <f t="shared" si="10"/>
        <v>85215.5</v>
      </c>
      <c r="K374" s="1">
        <v>45897</v>
      </c>
      <c r="L374" t="s">
        <v>17</v>
      </c>
      <c r="M374" t="s">
        <v>449</v>
      </c>
      <c r="O374" s="3">
        <v>45897</v>
      </c>
      <c r="P374">
        <v>28</v>
      </c>
      <c r="Q374">
        <v>8</v>
      </c>
      <c r="R374">
        <v>2025</v>
      </c>
      <c r="S374" t="str">
        <f t="shared" si="11"/>
        <v>August</v>
      </c>
    </row>
    <row r="375" spans="1:19" x14ac:dyDescent="0.35">
      <c r="A375">
        <v>1047</v>
      </c>
      <c r="B375" t="s">
        <v>2382</v>
      </c>
      <c r="C375" t="s">
        <v>20</v>
      </c>
      <c r="D375" t="s">
        <v>13</v>
      </c>
      <c r="E375" t="s">
        <v>14</v>
      </c>
      <c r="F375" t="s">
        <v>37</v>
      </c>
      <c r="G375" t="s">
        <v>2383</v>
      </c>
      <c r="H375">
        <v>86846</v>
      </c>
      <c r="I375">
        <v>98704</v>
      </c>
      <c r="J375">
        <f t="shared" si="10"/>
        <v>92775</v>
      </c>
      <c r="K375" s="1">
        <v>45691</v>
      </c>
      <c r="L375" t="s">
        <v>70</v>
      </c>
      <c r="M375" t="s">
        <v>618</v>
      </c>
      <c r="O375" s="3">
        <v>45691</v>
      </c>
      <c r="P375">
        <v>3</v>
      </c>
      <c r="Q375">
        <v>2</v>
      </c>
      <c r="R375">
        <v>2025</v>
      </c>
      <c r="S375" t="str">
        <f t="shared" si="11"/>
        <v>February</v>
      </c>
    </row>
    <row r="376" spans="1:19" x14ac:dyDescent="0.35">
      <c r="A376">
        <v>1940</v>
      </c>
      <c r="B376" t="s">
        <v>4172</v>
      </c>
      <c r="C376" t="s">
        <v>12</v>
      </c>
      <c r="D376" t="s">
        <v>31</v>
      </c>
      <c r="E376" t="s">
        <v>27</v>
      </c>
      <c r="F376" t="s">
        <v>42</v>
      </c>
      <c r="G376" t="s">
        <v>4173</v>
      </c>
      <c r="H376">
        <v>73378</v>
      </c>
      <c r="I376">
        <v>85805</v>
      </c>
      <c r="J376">
        <f t="shared" si="10"/>
        <v>79591.5</v>
      </c>
      <c r="K376" s="1">
        <v>45787</v>
      </c>
      <c r="L376" t="s">
        <v>14</v>
      </c>
      <c r="M376" t="s">
        <v>129</v>
      </c>
      <c r="O376" s="3">
        <v>45787</v>
      </c>
      <c r="P376">
        <v>10</v>
      </c>
      <c r="Q376">
        <v>5</v>
      </c>
      <c r="R376">
        <v>2025</v>
      </c>
      <c r="S376" t="str">
        <f t="shared" si="11"/>
        <v>May</v>
      </c>
    </row>
    <row r="377" spans="1:19" x14ac:dyDescent="0.35">
      <c r="A377">
        <v>1736</v>
      </c>
      <c r="B377" t="s">
        <v>3771</v>
      </c>
      <c r="C377" t="s">
        <v>46</v>
      </c>
      <c r="D377" t="s">
        <v>31</v>
      </c>
      <c r="E377" t="s">
        <v>27</v>
      </c>
      <c r="F377" t="s">
        <v>42</v>
      </c>
      <c r="G377" t="s">
        <v>3772</v>
      </c>
      <c r="H377">
        <v>118645</v>
      </c>
      <c r="I377">
        <v>155704</v>
      </c>
      <c r="J377">
        <f t="shared" si="10"/>
        <v>137174.5</v>
      </c>
      <c r="K377" s="1">
        <v>45719</v>
      </c>
      <c r="L377" t="s">
        <v>70</v>
      </c>
      <c r="M377" t="s">
        <v>3360</v>
      </c>
      <c r="O377" s="3">
        <v>45719</v>
      </c>
      <c r="P377">
        <v>3</v>
      </c>
      <c r="Q377">
        <v>3</v>
      </c>
      <c r="R377">
        <v>2025</v>
      </c>
      <c r="S377" t="str">
        <f t="shared" si="11"/>
        <v>March</v>
      </c>
    </row>
    <row r="378" spans="1:19" x14ac:dyDescent="0.35">
      <c r="A378">
        <v>1188</v>
      </c>
      <c r="B378" t="s">
        <v>2677</v>
      </c>
      <c r="C378" t="s">
        <v>46</v>
      </c>
      <c r="D378" t="s">
        <v>55</v>
      </c>
      <c r="E378" t="s">
        <v>27</v>
      </c>
      <c r="F378" t="s">
        <v>37</v>
      </c>
      <c r="G378" t="s">
        <v>2678</v>
      </c>
      <c r="H378">
        <v>85552</v>
      </c>
      <c r="I378">
        <v>135909</v>
      </c>
      <c r="J378">
        <f t="shared" si="10"/>
        <v>110730.5</v>
      </c>
      <c r="K378" s="1">
        <v>45444</v>
      </c>
      <c r="L378" t="s">
        <v>14</v>
      </c>
      <c r="M378" t="s">
        <v>1016</v>
      </c>
      <c r="O378" s="3">
        <v>45444</v>
      </c>
      <c r="P378">
        <v>1</v>
      </c>
      <c r="Q378">
        <v>6</v>
      </c>
      <c r="R378">
        <v>2024</v>
      </c>
      <c r="S378" t="str">
        <f t="shared" si="11"/>
        <v>June</v>
      </c>
    </row>
    <row r="379" spans="1:19" x14ac:dyDescent="0.35">
      <c r="A379">
        <v>221</v>
      </c>
      <c r="B379" t="s">
        <v>589</v>
      </c>
      <c r="C379" t="s">
        <v>46</v>
      </c>
      <c r="D379" t="s">
        <v>55</v>
      </c>
      <c r="E379" t="s">
        <v>22</v>
      </c>
      <c r="F379" t="s">
        <v>37</v>
      </c>
      <c r="G379" t="s">
        <v>590</v>
      </c>
      <c r="H379">
        <v>51999</v>
      </c>
      <c r="I379">
        <v>114433</v>
      </c>
      <c r="J379">
        <f t="shared" si="10"/>
        <v>83216</v>
      </c>
      <c r="K379" s="1">
        <v>45602</v>
      </c>
      <c r="L379" t="s">
        <v>14</v>
      </c>
      <c r="M379" t="s">
        <v>591</v>
      </c>
      <c r="O379" s="3">
        <v>45602</v>
      </c>
      <c r="P379">
        <v>6</v>
      </c>
      <c r="Q379">
        <v>11</v>
      </c>
      <c r="R379">
        <v>2024</v>
      </c>
      <c r="S379" t="str">
        <f t="shared" si="11"/>
        <v>November</v>
      </c>
    </row>
    <row r="380" spans="1:19" x14ac:dyDescent="0.35">
      <c r="A380">
        <v>770</v>
      </c>
      <c r="B380" t="s">
        <v>1804</v>
      </c>
      <c r="C380" t="s">
        <v>20</v>
      </c>
      <c r="D380" t="s">
        <v>13</v>
      </c>
      <c r="E380" t="s">
        <v>22</v>
      </c>
      <c r="F380" t="s">
        <v>37</v>
      </c>
      <c r="G380" t="s">
        <v>1805</v>
      </c>
      <c r="H380">
        <v>97109</v>
      </c>
      <c r="I380">
        <v>162991</v>
      </c>
      <c r="J380">
        <f t="shared" si="10"/>
        <v>130050</v>
      </c>
      <c r="K380" s="1">
        <v>45346</v>
      </c>
      <c r="L380" t="s">
        <v>17</v>
      </c>
      <c r="M380" t="s">
        <v>129</v>
      </c>
      <c r="O380" s="3">
        <v>45346</v>
      </c>
      <c r="P380">
        <v>24</v>
      </c>
      <c r="Q380">
        <v>2</v>
      </c>
      <c r="R380">
        <v>2024</v>
      </c>
      <c r="S380" t="str">
        <f t="shared" si="11"/>
        <v>February</v>
      </c>
    </row>
    <row r="381" spans="1:19" x14ac:dyDescent="0.35">
      <c r="A381">
        <v>1479</v>
      </c>
      <c r="B381" t="s">
        <v>1804</v>
      </c>
      <c r="C381" t="s">
        <v>20</v>
      </c>
      <c r="D381" t="s">
        <v>26</v>
      </c>
      <c r="E381" t="s">
        <v>27</v>
      </c>
      <c r="F381" t="s">
        <v>37</v>
      </c>
      <c r="G381" t="s">
        <v>3258</v>
      </c>
      <c r="H381">
        <v>68863</v>
      </c>
      <c r="I381">
        <v>85315</v>
      </c>
      <c r="J381">
        <f t="shared" si="10"/>
        <v>77089</v>
      </c>
      <c r="K381" s="1">
        <v>45734</v>
      </c>
      <c r="L381" t="s">
        <v>70</v>
      </c>
      <c r="M381" t="s">
        <v>78</v>
      </c>
      <c r="O381" s="3">
        <v>45734</v>
      </c>
      <c r="P381">
        <v>18</v>
      </c>
      <c r="Q381">
        <v>3</v>
      </c>
      <c r="R381">
        <v>2025</v>
      </c>
      <c r="S381" t="str">
        <f t="shared" si="11"/>
        <v>March</v>
      </c>
    </row>
    <row r="382" spans="1:19" x14ac:dyDescent="0.35">
      <c r="A382">
        <v>1344</v>
      </c>
      <c r="B382" t="s">
        <v>2986</v>
      </c>
      <c r="C382" t="s">
        <v>41</v>
      </c>
      <c r="D382" t="s">
        <v>36</v>
      </c>
      <c r="E382" t="s">
        <v>27</v>
      </c>
      <c r="F382" t="s">
        <v>37</v>
      </c>
      <c r="G382" t="s">
        <v>2987</v>
      </c>
      <c r="H382">
        <v>143363</v>
      </c>
      <c r="I382">
        <v>168572</v>
      </c>
      <c r="J382">
        <f t="shared" si="10"/>
        <v>155967.5</v>
      </c>
      <c r="K382" s="1">
        <v>45902</v>
      </c>
      <c r="L382" t="s">
        <v>70</v>
      </c>
      <c r="M382" t="s">
        <v>321</v>
      </c>
      <c r="O382" s="3">
        <v>45902</v>
      </c>
      <c r="P382">
        <v>2</v>
      </c>
      <c r="Q382">
        <v>9</v>
      </c>
      <c r="R382">
        <v>2025</v>
      </c>
      <c r="S382" t="str">
        <f t="shared" si="11"/>
        <v>September</v>
      </c>
    </row>
    <row r="383" spans="1:19" x14ac:dyDescent="0.35">
      <c r="A383">
        <v>832</v>
      </c>
      <c r="B383" t="s">
        <v>1927</v>
      </c>
      <c r="C383" t="s">
        <v>73</v>
      </c>
      <c r="D383" t="s">
        <v>31</v>
      </c>
      <c r="E383" t="s">
        <v>27</v>
      </c>
      <c r="F383" t="s">
        <v>51</v>
      </c>
      <c r="G383" t="s">
        <v>1928</v>
      </c>
      <c r="H383">
        <v>139236</v>
      </c>
      <c r="I383">
        <v>202150</v>
      </c>
      <c r="J383">
        <f t="shared" si="10"/>
        <v>170693</v>
      </c>
      <c r="K383" s="1">
        <v>45204</v>
      </c>
      <c r="L383" t="s">
        <v>70</v>
      </c>
      <c r="M383" t="s">
        <v>409</v>
      </c>
      <c r="O383" s="3">
        <v>45204</v>
      </c>
      <c r="P383">
        <v>5</v>
      </c>
      <c r="Q383">
        <v>10</v>
      </c>
      <c r="R383">
        <v>2023</v>
      </c>
      <c r="S383" t="str">
        <f t="shared" si="11"/>
        <v>October</v>
      </c>
    </row>
    <row r="384" spans="1:19" x14ac:dyDescent="0.35">
      <c r="A384">
        <v>147</v>
      </c>
      <c r="B384" t="s">
        <v>416</v>
      </c>
      <c r="C384" t="s">
        <v>41</v>
      </c>
      <c r="D384" t="s">
        <v>136</v>
      </c>
      <c r="E384" t="s">
        <v>14</v>
      </c>
      <c r="F384" t="s">
        <v>51</v>
      </c>
      <c r="G384" t="s">
        <v>417</v>
      </c>
      <c r="H384">
        <v>94239</v>
      </c>
      <c r="I384">
        <v>122634</v>
      </c>
      <c r="J384">
        <f t="shared" si="10"/>
        <v>108436.5</v>
      </c>
      <c r="K384" s="1">
        <v>45886</v>
      </c>
      <c r="L384" t="s">
        <v>14</v>
      </c>
      <c r="M384" t="s">
        <v>53</v>
      </c>
      <c r="O384" s="3">
        <v>45886</v>
      </c>
      <c r="P384">
        <v>17</v>
      </c>
      <c r="Q384">
        <v>8</v>
      </c>
      <c r="R384">
        <v>2025</v>
      </c>
      <c r="S384" t="str">
        <f t="shared" si="11"/>
        <v>August</v>
      </c>
    </row>
    <row r="385" spans="1:19" x14ac:dyDescent="0.35">
      <c r="A385">
        <v>988</v>
      </c>
      <c r="B385" t="s">
        <v>2258</v>
      </c>
      <c r="C385" t="s">
        <v>73</v>
      </c>
      <c r="D385" t="s">
        <v>21</v>
      </c>
      <c r="E385" t="s">
        <v>22</v>
      </c>
      <c r="F385" t="s">
        <v>37</v>
      </c>
      <c r="G385" t="s">
        <v>2259</v>
      </c>
      <c r="H385">
        <v>68117</v>
      </c>
      <c r="I385">
        <v>162345</v>
      </c>
      <c r="J385">
        <f t="shared" si="10"/>
        <v>115231</v>
      </c>
      <c r="K385" s="1">
        <v>45900</v>
      </c>
      <c r="L385" t="s">
        <v>14</v>
      </c>
      <c r="M385" t="s">
        <v>78</v>
      </c>
      <c r="O385" s="3">
        <v>45900</v>
      </c>
      <c r="P385">
        <v>31</v>
      </c>
      <c r="Q385">
        <v>8</v>
      </c>
      <c r="R385">
        <v>2025</v>
      </c>
      <c r="S385" t="str">
        <f t="shared" si="11"/>
        <v>August</v>
      </c>
    </row>
    <row r="386" spans="1:19" x14ac:dyDescent="0.35">
      <c r="A386">
        <v>1228</v>
      </c>
      <c r="B386" t="s">
        <v>2758</v>
      </c>
      <c r="C386" t="s">
        <v>41</v>
      </c>
      <c r="D386" t="s">
        <v>13</v>
      </c>
      <c r="E386" t="s">
        <v>27</v>
      </c>
      <c r="F386" t="s">
        <v>37</v>
      </c>
      <c r="G386" t="s">
        <v>2759</v>
      </c>
      <c r="H386">
        <v>57590</v>
      </c>
      <c r="I386">
        <v>85895</v>
      </c>
      <c r="J386">
        <f t="shared" ref="J386:J449" si="12">(H386+I386)/2</f>
        <v>71742.5</v>
      </c>
      <c r="K386" s="1">
        <v>45635</v>
      </c>
      <c r="L386" t="s">
        <v>17</v>
      </c>
      <c r="M386" t="s">
        <v>207</v>
      </c>
      <c r="O386" s="3">
        <v>45635</v>
      </c>
      <c r="P386">
        <v>9</v>
      </c>
      <c r="Q386">
        <v>12</v>
      </c>
      <c r="R386">
        <v>2024</v>
      </c>
      <c r="S386" t="str">
        <f t="shared" ref="S386:S449" si="13">TEXT(DATE(2024,Q386,1),"mmmm")</f>
        <v>December</v>
      </c>
    </row>
    <row r="387" spans="1:19" x14ac:dyDescent="0.35">
      <c r="A387">
        <v>983</v>
      </c>
      <c r="B387" t="s">
        <v>2246</v>
      </c>
      <c r="C387" t="s">
        <v>41</v>
      </c>
      <c r="D387" t="s">
        <v>68</v>
      </c>
      <c r="E387" t="s">
        <v>27</v>
      </c>
      <c r="F387" t="s">
        <v>42</v>
      </c>
      <c r="G387" t="s">
        <v>2247</v>
      </c>
      <c r="H387">
        <v>41243</v>
      </c>
      <c r="I387">
        <v>77253</v>
      </c>
      <c r="J387">
        <f t="shared" si="12"/>
        <v>59248</v>
      </c>
      <c r="K387" s="1">
        <v>45228</v>
      </c>
      <c r="L387" t="s">
        <v>70</v>
      </c>
      <c r="M387" t="s">
        <v>2248</v>
      </c>
      <c r="O387" s="3">
        <v>45228</v>
      </c>
      <c r="P387">
        <v>29</v>
      </c>
      <c r="Q387">
        <v>10</v>
      </c>
      <c r="R387">
        <v>2023</v>
      </c>
      <c r="S387" t="str">
        <f t="shared" si="13"/>
        <v>October</v>
      </c>
    </row>
    <row r="388" spans="1:19" x14ac:dyDescent="0.35">
      <c r="A388">
        <v>520</v>
      </c>
      <c r="B388" t="s">
        <v>1262</v>
      </c>
      <c r="C388" t="s">
        <v>41</v>
      </c>
      <c r="D388" t="s">
        <v>136</v>
      </c>
      <c r="E388" t="s">
        <v>14</v>
      </c>
      <c r="F388" t="s">
        <v>42</v>
      </c>
      <c r="G388" t="s">
        <v>1263</v>
      </c>
      <c r="H388">
        <v>117682</v>
      </c>
      <c r="I388">
        <v>149820</v>
      </c>
      <c r="J388">
        <f t="shared" si="12"/>
        <v>133751</v>
      </c>
      <c r="K388" s="1">
        <v>45773</v>
      </c>
      <c r="L388" t="s">
        <v>70</v>
      </c>
      <c r="M388" t="s">
        <v>522</v>
      </c>
      <c r="O388" s="3">
        <v>45773</v>
      </c>
      <c r="P388">
        <v>26</v>
      </c>
      <c r="Q388">
        <v>4</v>
      </c>
      <c r="R388">
        <v>2025</v>
      </c>
      <c r="S388" t="str">
        <f t="shared" si="13"/>
        <v>April</v>
      </c>
    </row>
    <row r="389" spans="1:19" x14ac:dyDescent="0.35">
      <c r="A389">
        <v>374</v>
      </c>
      <c r="B389" t="s">
        <v>942</v>
      </c>
      <c r="C389" t="s">
        <v>12</v>
      </c>
      <c r="D389" t="s">
        <v>13</v>
      </c>
      <c r="E389" t="s">
        <v>22</v>
      </c>
      <c r="F389" t="s">
        <v>15</v>
      </c>
      <c r="G389" t="s">
        <v>943</v>
      </c>
      <c r="H389">
        <v>50137</v>
      </c>
      <c r="I389">
        <v>121449</v>
      </c>
      <c r="J389">
        <f t="shared" si="12"/>
        <v>85793</v>
      </c>
      <c r="K389" s="1">
        <v>45736</v>
      </c>
      <c r="L389" t="s">
        <v>14</v>
      </c>
      <c r="M389" t="s">
        <v>944</v>
      </c>
      <c r="O389" s="3">
        <v>45736</v>
      </c>
      <c r="P389">
        <v>20</v>
      </c>
      <c r="Q389">
        <v>3</v>
      </c>
      <c r="R389">
        <v>2025</v>
      </c>
      <c r="S389" t="str">
        <f t="shared" si="13"/>
        <v>March</v>
      </c>
    </row>
    <row r="390" spans="1:19" x14ac:dyDescent="0.35">
      <c r="A390">
        <v>338</v>
      </c>
      <c r="B390" t="s">
        <v>860</v>
      </c>
      <c r="C390" t="s">
        <v>20</v>
      </c>
      <c r="D390" t="s">
        <v>36</v>
      </c>
      <c r="E390" t="s">
        <v>27</v>
      </c>
      <c r="F390" t="s">
        <v>37</v>
      </c>
      <c r="G390" t="s">
        <v>861</v>
      </c>
      <c r="H390">
        <v>78431</v>
      </c>
      <c r="I390">
        <v>154672</v>
      </c>
      <c r="J390">
        <f t="shared" si="12"/>
        <v>116551.5</v>
      </c>
      <c r="K390" s="1">
        <v>45769</v>
      </c>
      <c r="L390" t="s">
        <v>17</v>
      </c>
      <c r="M390" t="s">
        <v>164</v>
      </c>
      <c r="O390" s="3">
        <v>45769</v>
      </c>
      <c r="P390">
        <v>22</v>
      </c>
      <c r="Q390">
        <v>4</v>
      </c>
      <c r="R390">
        <v>2025</v>
      </c>
      <c r="S390" t="str">
        <f t="shared" si="13"/>
        <v>April</v>
      </c>
    </row>
    <row r="391" spans="1:19" x14ac:dyDescent="0.35">
      <c r="A391">
        <v>90</v>
      </c>
      <c r="B391" t="s">
        <v>276</v>
      </c>
      <c r="C391" t="s">
        <v>35</v>
      </c>
      <c r="D391" t="s">
        <v>136</v>
      </c>
      <c r="E391" t="s">
        <v>27</v>
      </c>
      <c r="F391" t="s">
        <v>51</v>
      </c>
      <c r="G391" t="s">
        <v>277</v>
      </c>
      <c r="H391">
        <v>124249</v>
      </c>
      <c r="I391">
        <v>174855</v>
      </c>
      <c r="J391">
        <f t="shared" si="12"/>
        <v>149552</v>
      </c>
      <c r="K391" s="1">
        <v>45216</v>
      </c>
      <c r="L391" t="s">
        <v>70</v>
      </c>
      <c r="M391" t="s">
        <v>18</v>
      </c>
      <c r="O391" s="3">
        <v>45216</v>
      </c>
      <c r="P391">
        <v>17</v>
      </c>
      <c r="Q391">
        <v>10</v>
      </c>
      <c r="R391">
        <v>2023</v>
      </c>
      <c r="S391" t="str">
        <f t="shared" si="13"/>
        <v>October</v>
      </c>
    </row>
    <row r="392" spans="1:19" x14ac:dyDescent="0.35">
      <c r="A392">
        <v>1685</v>
      </c>
      <c r="B392" t="s">
        <v>3674</v>
      </c>
      <c r="C392" t="s">
        <v>73</v>
      </c>
      <c r="D392" t="s">
        <v>31</v>
      </c>
      <c r="E392" t="s">
        <v>22</v>
      </c>
      <c r="F392" t="s">
        <v>15</v>
      </c>
      <c r="G392" t="s">
        <v>3675</v>
      </c>
      <c r="H392">
        <v>58633</v>
      </c>
      <c r="I392">
        <v>95916</v>
      </c>
      <c r="J392">
        <f t="shared" si="12"/>
        <v>77274.5</v>
      </c>
      <c r="K392" s="1">
        <v>45280</v>
      </c>
      <c r="L392" t="s">
        <v>14</v>
      </c>
      <c r="M392" t="s">
        <v>388</v>
      </c>
      <c r="O392" s="3">
        <v>45280</v>
      </c>
      <c r="P392">
        <v>20</v>
      </c>
      <c r="Q392">
        <v>12</v>
      </c>
      <c r="R392">
        <v>2023</v>
      </c>
      <c r="S392" t="str">
        <f t="shared" si="13"/>
        <v>December</v>
      </c>
    </row>
    <row r="393" spans="1:19" x14ac:dyDescent="0.35">
      <c r="A393">
        <v>823</v>
      </c>
      <c r="B393" t="s">
        <v>1909</v>
      </c>
      <c r="C393" t="s">
        <v>35</v>
      </c>
      <c r="D393" t="s">
        <v>26</v>
      </c>
      <c r="E393" t="s">
        <v>27</v>
      </c>
      <c r="F393" t="s">
        <v>42</v>
      </c>
      <c r="G393" t="s">
        <v>1910</v>
      </c>
      <c r="H393">
        <v>104902</v>
      </c>
      <c r="I393">
        <v>195443</v>
      </c>
      <c r="J393">
        <f t="shared" si="12"/>
        <v>150172.5</v>
      </c>
      <c r="K393" s="1">
        <v>45781</v>
      </c>
      <c r="L393" t="s">
        <v>17</v>
      </c>
      <c r="M393" t="s">
        <v>158</v>
      </c>
      <c r="O393" s="3">
        <v>45781</v>
      </c>
      <c r="P393">
        <v>4</v>
      </c>
      <c r="Q393">
        <v>5</v>
      </c>
      <c r="R393">
        <v>2025</v>
      </c>
      <c r="S393" t="str">
        <f t="shared" si="13"/>
        <v>May</v>
      </c>
    </row>
    <row r="394" spans="1:19" x14ac:dyDescent="0.35">
      <c r="A394">
        <v>1625</v>
      </c>
      <c r="B394" t="s">
        <v>3554</v>
      </c>
      <c r="C394" t="s">
        <v>41</v>
      </c>
      <c r="D394" t="s">
        <v>26</v>
      </c>
      <c r="E394" t="s">
        <v>14</v>
      </c>
      <c r="F394" t="s">
        <v>51</v>
      </c>
      <c r="G394" t="s">
        <v>3555</v>
      </c>
      <c r="H394">
        <v>124126</v>
      </c>
      <c r="I394">
        <v>178761</v>
      </c>
      <c r="J394">
        <f t="shared" si="12"/>
        <v>151443.5</v>
      </c>
      <c r="K394" s="1">
        <v>45630</v>
      </c>
      <c r="L394" t="s">
        <v>14</v>
      </c>
      <c r="M394" t="s">
        <v>3360</v>
      </c>
      <c r="O394" s="3">
        <v>45630</v>
      </c>
      <c r="P394">
        <v>4</v>
      </c>
      <c r="Q394">
        <v>12</v>
      </c>
      <c r="R394">
        <v>2024</v>
      </c>
      <c r="S394" t="str">
        <f t="shared" si="13"/>
        <v>December</v>
      </c>
    </row>
    <row r="395" spans="1:19" x14ac:dyDescent="0.35">
      <c r="A395">
        <v>1677</v>
      </c>
      <c r="B395" t="s">
        <v>3659</v>
      </c>
      <c r="C395" t="s">
        <v>20</v>
      </c>
      <c r="D395" t="s">
        <v>68</v>
      </c>
      <c r="E395" t="s">
        <v>27</v>
      </c>
      <c r="F395" t="s">
        <v>42</v>
      </c>
      <c r="G395" t="s">
        <v>3660</v>
      </c>
      <c r="H395">
        <v>90926</v>
      </c>
      <c r="I395">
        <v>181068</v>
      </c>
      <c r="J395">
        <f t="shared" si="12"/>
        <v>135997</v>
      </c>
      <c r="K395" s="1">
        <v>45755</v>
      </c>
      <c r="L395" t="s">
        <v>70</v>
      </c>
      <c r="M395" t="s">
        <v>102</v>
      </c>
      <c r="O395" s="3">
        <v>45755</v>
      </c>
      <c r="P395">
        <v>8</v>
      </c>
      <c r="Q395">
        <v>4</v>
      </c>
      <c r="R395">
        <v>2025</v>
      </c>
      <c r="S395" t="str">
        <f t="shared" si="13"/>
        <v>April</v>
      </c>
    </row>
    <row r="396" spans="1:19" x14ac:dyDescent="0.35">
      <c r="A396">
        <v>1288</v>
      </c>
      <c r="B396" t="s">
        <v>2874</v>
      </c>
      <c r="C396" t="s">
        <v>41</v>
      </c>
      <c r="D396" t="s">
        <v>13</v>
      </c>
      <c r="E396" t="s">
        <v>27</v>
      </c>
      <c r="F396" t="s">
        <v>15</v>
      </c>
      <c r="G396" t="s">
        <v>2875</v>
      </c>
      <c r="H396">
        <v>59356</v>
      </c>
      <c r="I396">
        <v>113740</v>
      </c>
      <c r="J396">
        <f t="shared" si="12"/>
        <v>86548</v>
      </c>
      <c r="K396" s="1">
        <v>45719</v>
      </c>
      <c r="L396" t="s">
        <v>17</v>
      </c>
      <c r="M396" t="s">
        <v>71</v>
      </c>
      <c r="O396" s="3">
        <v>45719</v>
      </c>
      <c r="P396">
        <v>3</v>
      </c>
      <c r="Q396">
        <v>3</v>
      </c>
      <c r="R396">
        <v>2025</v>
      </c>
      <c r="S396" t="str">
        <f t="shared" si="13"/>
        <v>March</v>
      </c>
    </row>
    <row r="397" spans="1:19" x14ac:dyDescent="0.35">
      <c r="A397">
        <v>260</v>
      </c>
      <c r="B397" t="s">
        <v>676</v>
      </c>
      <c r="C397" t="s">
        <v>41</v>
      </c>
      <c r="D397" t="s">
        <v>68</v>
      </c>
      <c r="E397" t="s">
        <v>14</v>
      </c>
      <c r="F397" t="s">
        <v>42</v>
      </c>
      <c r="G397" t="s">
        <v>677</v>
      </c>
      <c r="H397">
        <v>60661</v>
      </c>
      <c r="I397">
        <v>137033</v>
      </c>
      <c r="J397">
        <f t="shared" si="12"/>
        <v>98847</v>
      </c>
      <c r="K397" s="1">
        <v>45883</v>
      </c>
      <c r="L397" t="s">
        <v>14</v>
      </c>
      <c r="M397" t="s">
        <v>295</v>
      </c>
      <c r="O397" s="3">
        <v>45883</v>
      </c>
      <c r="P397">
        <v>14</v>
      </c>
      <c r="Q397">
        <v>8</v>
      </c>
      <c r="R397">
        <v>2025</v>
      </c>
      <c r="S397" t="str">
        <f t="shared" si="13"/>
        <v>August</v>
      </c>
    </row>
    <row r="398" spans="1:19" x14ac:dyDescent="0.35">
      <c r="A398">
        <v>1687</v>
      </c>
      <c r="B398" t="s">
        <v>3678</v>
      </c>
      <c r="C398" t="s">
        <v>73</v>
      </c>
      <c r="D398" t="s">
        <v>21</v>
      </c>
      <c r="E398" t="s">
        <v>27</v>
      </c>
      <c r="F398" t="s">
        <v>15</v>
      </c>
      <c r="G398" t="s">
        <v>3679</v>
      </c>
      <c r="H398">
        <v>108220</v>
      </c>
      <c r="I398">
        <v>173637</v>
      </c>
      <c r="J398">
        <f t="shared" si="12"/>
        <v>140928.5</v>
      </c>
      <c r="K398" s="1">
        <v>45803</v>
      </c>
      <c r="L398" t="s">
        <v>70</v>
      </c>
      <c r="M398" t="s">
        <v>91</v>
      </c>
      <c r="O398" s="3">
        <v>45803</v>
      </c>
      <c r="P398">
        <v>26</v>
      </c>
      <c r="Q398">
        <v>5</v>
      </c>
      <c r="R398">
        <v>2025</v>
      </c>
      <c r="S398" t="str">
        <f t="shared" si="13"/>
        <v>May</v>
      </c>
    </row>
    <row r="399" spans="1:19" x14ac:dyDescent="0.35">
      <c r="A399">
        <v>1961</v>
      </c>
      <c r="B399" t="s">
        <v>4213</v>
      </c>
      <c r="C399" t="s">
        <v>41</v>
      </c>
      <c r="D399" t="s">
        <v>36</v>
      </c>
      <c r="E399" t="s">
        <v>14</v>
      </c>
      <c r="F399" t="s">
        <v>37</v>
      </c>
      <c r="G399" t="s">
        <v>4214</v>
      </c>
      <c r="H399">
        <v>40402</v>
      </c>
      <c r="I399">
        <v>80152</v>
      </c>
      <c r="J399">
        <f t="shared" si="12"/>
        <v>60277</v>
      </c>
      <c r="K399" s="1">
        <v>45769</v>
      </c>
      <c r="L399" t="s">
        <v>17</v>
      </c>
      <c r="M399" t="s">
        <v>4215</v>
      </c>
      <c r="O399" s="3">
        <v>45769</v>
      </c>
      <c r="P399">
        <v>22</v>
      </c>
      <c r="Q399">
        <v>4</v>
      </c>
      <c r="R399">
        <v>2025</v>
      </c>
      <c r="S399" t="str">
        <f t="shared" si="13"/>
        <v>April</v>
      </c>
    </row>
    <row r="400" spans="1:19" x14ac:dyDescent="0.35">
      <c r="A400">
        <v>1746</v>
      </c>
      <c r="B400" t="s">
        <v>3789</v>
      </c>
      <c r="C400" t="s">
        <v>20</v>
      </c>
      <c r="D400" t="s">
        <v>136</v>
      </c>
      <c r="E400" t="s">
        <v>14</v>
      </c>
      <c r="F400" t="s">
        <v>15</v>
      </c>
      <c r="G400" t="s">
        <v>3790</v>
      </c>
      <c r="H400">
        <v>134738</v>
      </c>
      <c r="I400">
        <v>212228</v>
      </c>
      <c r="J400">
        <f t="shared" si="12"/>
        <v>173483</v>
      </c>
      <c r="K400" s="1">
        <v>45860</v>
      </c>
      <c r="L400" t="s">
        <v>14</v>
      </c>
      <c r="M400" t="s">
        <v>53</v>
      </c>
      <c r="O400" s="3">
        <v>45860</v>
      </c>
      <c r="P400">
        <v>22</v>
      </c>
      <c r="Q400">
        <v>7</v>
      </c>
      <c r="R400">
        <v>2025</v>
      </c>
      <c r="S400" t="str">
        <f t="shared" si="13"/>
        <v>July</v>
      </c>
    </row>
    <row r="401" spans="1:19" x14ac:dyDescent="0.35">
      <c r="A401">
        <v>1025</v>
      </c>
      <c r="B401" t="s">
        <v>2337</v>
      </c>
      <c r="C401" t="s">
        <v>41</v>
      </c>
      <c r="D401" t="s">
        <v>13</v>
      </c>
      <c r="E401" t="s">
        <v>27</v>
      </c>
      <c r="F401" t="s">
        <v>51</v>
      </c>
      <c r="G401" t="s">
        <v>2338</v>
      </c>
      <c r="H401">
        <v>134678</v>
      </c>
      <c r="I401">
        <v>199022</v>
      </c>
      <c r="J401">
        <f t="shared" si="12"/>
        <v>166850</v>
      </c>
      <c r="K401" s="1">
        <v>45778</v>
      </c>
      <c r="L401" t="s">
        <v>17</v>
      </c>
      <c r="M401" t="s">
        <v>683</v>
      </c>
      <c r="O401" s="3">
        <v>45778</v>
      </c>
      <c r="P401">
        <v>1</v>
      </c>
      <c r="Q401">
        <v>5</v>
      </c>
      <c r="R401">
        <v>2025</v>
      </c>
      <c r="S401" t="str">
        <f t="shared" si="13"/>
        <v>May</v>
      </c>
    </row>
    <row r="402" spans="1:19" x14ac:dyDescent="0.35">
      <c r="A402">
        <v>534</v>
      </c>
      <c r="B402" t="s">
        <v>1291</v>
      </c>
      <c r="C402" t="s">
        <v>35</v>
      </c>
      <c r="D402" t="s">
        <v>13</v>
      </c>
      <c r="E402" t="s">
        <v>22</v>
      </c>
      <c r="F402" t="s">
        <v>51</v>
      </c>
      <c r="G402" t="s">
        <v>1292</v>
      </c>
      <c r="H402">
        <v>68706</v>
      </c>
      <c r="I402">
        <v>105919</v>
      </c>
      <c r="J402">
        <f t="shared" si="12"/>
        <v>87312.5</v>
      </c>
      <c r="K402" s="1">
        <v>45449</v>
      </c>
      <c r="L402" t="s">
        <v>14</v>
      </c>
      <c r="M402" t="s">
        <v>499</v>
      </c>
      <c r="O402" s="3">
        <v>45449</v>
      </c>
      <c r="P402">
        <v>6</v>
      </c>
      <c r="Q402">
        <v>6</v>
      </c>
      <c r="R402">
        <v>2024</v>
      </c>
      <c r="S402" t="str">
        <f t="shared" si="13"/>
        <v>June</v>
      </c>
    </row>
    <row r="403" spans="1:19" x14ac:dyDescent="0.35">
      <c r="A403">
        <v>1037</v>
      </c>
      <c r="B403" t="s">
        <v>2363</v>
      </c>
      <c r="C403" t="s">
        <v>35</v>
      </c>
      <c r="D403" t="s">
        <v>21</v>
      </c>
      <c r="E403" t="s">
        <v>14</v>
      </c>
      <c r="F403" t="s">
        <v>51</v>
      </c>
      <c r="G403" t="s">
        <v>2364</v>
      </c>
      <c r="H403">
        <v>47247</v>
      </c>
      <c r="I403">
        <v>120710</v>
      </c>
      <c r="J403">
        <f t="shared" si="12"/>
        <v>83978.5</v>
      </c>
      <c r="K403" s="1">
        <v>45883</v>
      </c>
      <c r="L403" t="s">
        <v>14</v>
      </c>
      <c r="M403" t="s">
        <v>71</v>
      </c>
      <c r="O403" s="3">
        <v>45883</v>
      </c>
      <c r="P403">
        <v>14</v>
      </c>
      <c r="Q403">
        <v>8</v>
      </c>
      <c r="R403">
        <v>2025</v>
      </c>
      <c r="S403" t="str">
        <f t="shared" si="13"/>
        <v>August</v>
      </c>
    </row>
    <row r="404" spans="1:19" x14ac:dyDescent="0.35">
      <c r="A404">
        <v>1888</v>
      </c>
      <c r="B404" t="s">
        <v>4073</v>
      </c>
      <c r="C404" t="s">
        <v>20</v>
      </c>
      <c r="D404" t="s">
        <v>31</v>
      </c>
      <c r="E404" t="s">
        <v>22</v>
      </c>
      <c r="F404" t="s">
        <v>15</v>
      </c>
      <c r="G404" t="s">
        <v>4074</v>
      </c>
      <c r="H404">
        <v>136510</v>
      </c>
      <c r="I404">
        <v>188862</v>
      </c>
      <c r="J404">
        <f t="shared" si="12"/>
        <v>162686</v>
      </c>
      <c r="K404" s="1">
        <v>45201</v>
      </c>
      <c r="L404" t="s">
        <v>17</v>
      </c>
      <c r="M404" t="s">
        <v>161</v>
      </c>
      <c r="O404" s="3">
        <v>45201</v>
      </c>
      <c r="P404">
        <v>2</v>
      </c>
      <c r="Q404">
        <v>10</v>
      </c>
      <c r="R404">
        <v>2023</v>
      </c>
      <c r="S404" t="str">
        <f t="shared" si="13"/>
        <v>October</v>
      </c>
    </row>
    <row r="405" spans="1:19" x14ac:dyDescent="0.35">
      <c r="A405">
        <v>1224</v>
      </c>
      <c r="B405" t="s">
        <v>2750</v>
      </c>
      <c r="C405" t="s">
        <v>35</v>
      </c>
      <c r="D405" t="s">
        <v>26</v>
      </c>
      <c r="E405" t="s">
        <v>27</v>
      </c>
      <c r="F405" t="s">
        <v>15</v>
      </c>
      <c r="G405" t="s">
        <v>2751</v>
      </c>
      <c r="H405">
        <v>68574</v>
      </c>
      <c r="I405">
        <v>108118</v>
      </c>
      <c r="J405">
        <f t="shared" si="12"/>
        <v>88346</v>
      </c>
      <c r="K405" s="1">
        <v>45533</v>
      </c>
      <c r="L405" t="s">
        <v>17</v>
      </c>
      <c r="M405" t="s">
        <v>422</v>
      </c>
      <c r="O405" s="3">
        <v>45533</v>
      </c>
      <c r="P405">
        <v>29</v>
      </c>
      <c r="Q405">
        <v>8</v>
      </c>
      <c r="R405">
        <v>2024</v>
      </c>
      <c r="S405" t="str">
        <f t="shared" si="13"/>
        <v>August</v>
      </c>
    </row>
    <row r="406" spans="1:19" x14ac:dyDescent="0.35">
      <c r="A406">
        <v>736</v>
      </c>
      <c r="B406" t="s">
        <v>1731</v>
      </c>
      <c r="C406" t="s">
        <v>35</v>
      </c>
      <c r="D406" t="s">
        <v>21</v>
      </c>
      <c r="E406" t="s">
        <v>27</v>
      </c>
      <c r="F406" t="s">
        <v>42</v>
      </c>
      <c r="G406" t="s">
        <v>1732</v>
      </c>
      <c r="H406">
        <v>129072</v>
      </c>
      <c r="I406">
        <v>155706</v>
      </c>
      <c r="J406">
        <f t="shared" si="12"/>
        <v>142389</v>
      </c>
      <c r="K406" s="1">
        <v>45376</v>
      </c>
      <c r="L406" t="s">
        <v>70</v>
      </c>
      <c r="M406" t="s">
        <v>528</v>
      </c>
      <c r="O406" s="3">
        <v>45376</v>
      </c>
      <c r="P406">
        <v>25</v>
      </c>
      <c r="Q406">
        <v>3</v>
      </c>
      <c r="R406">
        <v>2024</v>
      </c>
      <c r="S406" t="str">
        <f t="shared" si="13"/>
        <v>March</v>
      </c>
    </row>
    <row r="407" spans="1:19" x14ac:dyDescent="0.35">
      <c r="A407">
        <v>124</v>
      </c>
      <c r="B407" t="s">
        <v>360</v>
      </c>
      <c r="C407" t="s">
        <v>41</v>
      </c>
      <c r="D407" t="s">
        <v>26</v>
      </c>
      <c r="E407" t="s">
        <v>22</v>
      </c>
      <c r="F407" t="s">
        <v>51</v>
      </c>
      <c r="G407" t="s">
        <v>361</v>
      </c>
      <c r="H407">
        <v>109693</v>
      </c>
      <c r="I407">
        <v>136678</v>
      </c>
      <c r="J407">
        <f t="shared" si="12"/>
        <v>123185.5</v>
      </c>
      <c r="K407" s="1">
        <v>45230</v>
      </c>
      <c r="L407" t="s">
        <v>17</v>
      </c>
      <c r="M407" t="s">
        <v>158</v>
      </c>
      <c r="O407" s="3">
        <v>45230</v>
      </c>
      <c r="P407">
        <v>31</v>
      </c>
      <c r="Q407">
        <v>10</v>
      </c>
      <c r="R407">
        <v>2023</v>
      </c>
      <c r="S407" t="str">
        <f t="shared" si="13"/>
        <v>October</v>
      </c>
    </row>
    <row r="408" spans="1:19" x14ac:dyDescent="0.35">
      <c r="A408">
        <v>510</v>
      </c>
      <c r="B408" t="s">
        <v>1239</v>
      </c>
      <c r="C408" t="s">
        <v>12</v>
      </c>
      <c r="D408" t="s">
        <v>13</v>
      </c>
      <c r="E408" t="s">
        <v>27</v>
      </c>
      <c r="F408" t="s">
        <v>15</v>
      </c>
      <c r="G408" t="s">
        <v>1240</v>
      </c>
      <c r="H408">
        <v>56981</v>
      </c>
      <c r="I408">
        <v>90644</v>
      </c>
      <c r="J408">
        <f t="shared" si="12"/>
        <v>73812.5</v>
      </c>
      <c r="K408" s="1">
        <v>45653</v>
      </c>
      <c r="L408" t="s">
        <v>14</v>
      </c>
      <c r="M408" t="s">
        <v>1241</v>
      </c>
      <c r="O408" s="3">
        <v>45653</v>
      </c>
      <c r="P408">
        <v>27</v>
      </c>
      <c r="Q408">
        <v>12</v>
      </c>
      <c r="R408">
        <v>2024</v>
      </c>
      <c r="S408" t="str">
        <f t="shared" si="13"/>
        <v>December</v>
      </c>
    </row>
    <row r="409" spans="1:19" x14ac:dyDescent="0.35">
      <c r="A409">
        <v>774</v>
      </c>
      <c r="B409" t="s">
        <v>1239</v>
      </c>
      <c r="C409" t="s">
        <v>20</v>
      </c>
      <c r="D409" t="s">
        <v>31</v>
      </c>
      <c r="E409" t="s">
        <v>14</v>
      </c>
      <c r="F409" t="s">
        <v>37</v>
      </c>
      <c r="G409" t="s">
        <v>1812</v>
      </c>
      <c r="H409">
        <v>143118</v>
      </c>
      <c r="I409">
        <v>197899</v>
      </c>
      <c r="J409">
        <f t="shared" si="12"/>
        <v>170508.5</v>
      </c>
      <c r="K409" s="1">
        <v>45878</v>
      </c>
      <c r="L409" t="s">
        <v>70</v>
      </c>
      <c r="M409" t="s">
        <v>509</v>
      </c>
      <c r="O409" s="3">
        <v>45878</v>
      </c>
      <c r="P409">
        <v>9</v>
      </c>
      <c r="Q409">
        <v>8</v>
      </c>
      <c r="R409">
        <v>2025</v>
      </c>
      <c r="S409" t="str">
        <f t="shared" si="13"/>
        <v>August</v>
      </c>
    </row>
    <row r="410" spans="1:19" x14ac:dyDescent="0.35">
      <c r="A410">
        <v>980</v>
      </c>
      <c r="B410" t="s">
        <v>1239</v>
      </c>
      <c r="C410" t="s">
        <v>12</v>
      </c>
      <c r="D410" t="s">
        <v>68</v>
      </c>
      <c r="E410" t="s">
        <v>22</v>
      </c>
      <c r="F410" t="s">
        <v>42</v>
      </c>
      <c r="G410" t="s">
        <v>2241</v>
      </c>
      <c r="H410">
        <v>72000</v>
      </c>
      <c r="I410">
        <v>122709</v>
      </c>
      <c r="J410">
        <f t="shared" si="12"/>
        <v>97354.5</v>
      </c>
      <c r="K410" s="1">
        <v>45592</v>
      </c>
      <c r="L410" t="s">
        <v>14</v>
      </c>
      <c r="M410" t="s">
        <v>91</v>
      </c>
      <c r="O410" s="3">
        <v>45592</v>
      </c>
      <c r="P410">
        <v>27</v>
      </c>
      <c r="Q410">
        <v>10</v>
      </c>
      <c r="R410">
        <v>2024</v>
      </c>
      <c r="S410" t="str">
        <f t="shared" si="13"/>
        <v>October</v>
      </c>
    </row>
    <row r="411" spans="1:19" x14ac:dyDescent="0.35">
      <c r="A411">
        <v>496</v>
      </c>
      <c r="B411" t="s">
        <v>1208</v>
      </c>
      <c r="C411" t="s">
        <v>20</v>
      </c>
      <c r="D411" t="s">
        <v>31</v>
      </c>
      <c r="E411" t="s">
        <v>14</v>
      </c>
      <c r="F411" t="s">
        <v>42</v>
      </c>
      <c r="G411" t="s">
        <v>1209</v>
      </c>
      <c r="H411">
        <v>68580</v>
      </c>
      <c r="I411">
        <v>87181</v>
      </c>
      <c r="J411">
        <f t="shared" si="12"/>
        <v>77880.5</v>
      </c>
      <c r="K411" s="1">
        <v>45859</v>
      </c>
      <c r="L411" t="s">
        <v>14</v>
      </c>
      <c r="M411" t="s">
        <v>158</v>
      </c>
      <c r="O411" s="3">
        <v>45859</v>
      </c>
      <c r="P411">
        <v>21</v>
      </c>
      <c r="Q411">
        <v>7</v>
      </c>
      <c r="R411">
        <v>2025</v>
      </c>
      <c r="S411" t="str">
        <f t="shared" si="13"/>
        <v>July</v>
      </c>
    </row>
    <row r="412" spans="1:19" x14ac:dyDescent="0.35">
      <c r="A412">
        <v>1936</v>
      </c>
      <c r="B412" t="s">
        <v>4164</v>
      </c>
      <c r="C412" t="s">
        <v>46</v>
      </c>
      <c r="D412" t="s">
        <v>68</v>
      </c>
      <c r="E412" t="s">
        <v>27</v>
      </c>
      <c r="F412" t="s">
        <v>42</v>
      </c>
      <c r="G412" t="s">
        <v>4165</v>
      </c>
      <c r="H412">
        <v>77143</v>
      </c>
      <c r="I412">
        <v>134656</v>
      </c>
      <c r="J412">
        <f t="shared" si="12"/>
        <v>105899.5</v>
      </c>
      <c r="K412" s="1">
        <v>45729</v>
      </c>
      <c r="L412" t="s">
        <v>14</v>
      </c>
      <c r="M412" t="s">
        <v>129</v>
      </c>
      <c r="O412" s="3">
        <v>45729</v>
      </c>
      <c r="P412">
        <v>13</v>
      </c>
      <c r="Q412">
        <v>3</v>
      </c>
      <c r="R412">
        <v>2025</v>
      </c>
      <c r="S412" t="str">
        <f t="shared" si="13"/>
        <v>March</v>
      </c>
    </row>
    <row r="413" spans="1:19" x14ac:dyDescent="0.35">
      <c r="A413">
        <v>952</v>
      </c>
      <c r="B413" t="s">
        <v>2180</v>
      </c>
      <c r="C413" t="s">
        <v>35</v>
      </c>
      <c r="D413" t="s">
        <v>21</v>
      </c>
      <c r="E413" t="s">
        <v>27</v>
      </c>
      <c r="F413" t="s">
        <v>37</v>
      </c>
      <c r="G413" t="s">
        <v>2181</v>
      </c>
      <c r="H413">
        <v>135040</v>
      </c>
      <c r="I413">
        <v>211350</v>
      </c>
      <c r="J413">
        <f t="shared" si="12"/>
        <v>173195</v>
      </c>
      <c r="K413" s="1">
        <v>45509</v>
      </c>
      <c r="L413" t="s">
        <v>70</v>
      </c>
      <c r="M413" t="s">
        <v>680</v>
      </c>
      <c r="O413" s="3">
        <v>45509</v>
      </c>
      <c r="P413">
        <v>5</v>
      </c>
      <c r="Q413">
        <v>8</v>
      </c>
      <c r="R413">
        <v>2024</v>
      </c>
      <c r="S413" t="str">
        <f t="shared" si="13"/>
        <v>August</v>
      </c>
    </row>
    <row r="414" spans="1:19" x14ac:dyDescent="0.35">
      <c r="A414">
        <v>1723</v>
      </c>
      <c r="B414" t="s">
        <v>2180</v>
      </c>
      <c r="C414" t="s">
        <v>46</v>
      </c>
      <c r="D414" t="s">
        <v>21</v>
      </c>
      <c r="E414" t="s">
        <v>27</v>
      </c>
      <c r="F414" t="s">
        <v>15</v>
      </c>
      <c r="G414" t="s">
        <v>3748</v>
      </c>
      <c r="H414">
        <v>64760</v>
      </c>
      <c r="I414">
        <v>118946</v>
      </c>
      <c r="J414">
        <f t="shared" si="12"/>
        <v>91853</v>
      </c>
      <c r="K414" s="1">
        <v>45502</v>
      </c>
      <c r="L414" t="s">
        <v>14</v>
      </c>
      <c r="M414" t="s">
        <v>1444</v>
      </c>
      <c r="O414" s="3">
        <v>45502</v>
      </c>
      <c r="P414">
        <v>29</v>
      </c>
      <c r="Q414">
        <v>7</v>
      </c>
      <c r="R414">
        <v>2024</v>
      </c>
      <c r="S414" t="str">
        <f t="shared" si="13"/>
        <v>July</v>
      </c>
    </row>
    <row r="415" spans="1:19" x14ac:dyDescent="0.35">
      <c r="A415">
        <v>948</v>
      </c>
      <c r="B415" t="s">
        <v>2171</v>
      </c>
      <c r="C415" t="s">
        <v>41</v>
      </c>
      <c r="D415" t="s">
        <v>26</v>
      </c>
      <c r="E415" t="s">
        <v>22</v>
      </c>
      <c r="F415" t="s">
        <v>51</v>
      </c>
      <c r="G415" t="s">
        <v>2172</v>
      </c>
      <c r="H415">
        <v>100499</v>
      </c>
      <c r="I415">
        <v>194235</v>
      </c>
      <c r="J415">
        <f t="shared" si="12"/>
        <v>147367</v>
      </c>
      <c r="K415" s="1">
        <v>45769</v>
      </c>
      <c r="L415" t="s">
        <v>14</v>
      </c>
      <c r="M415" t="s">
        <v>355</v>
      </c>
      <c r="O415" s="3">
        <v>45769</v>
      </c>
      <c r="P415">
        <v>22</v>
      </c>
      <c r="Q415">
        <v>4</v>
      </c>
      <c r="R415">
        <v>2025</v>
      </c>
      <c r="S415" t="str">
        <f t="shared" si="13"/>
        <v>April</v>
      </c>
    </row>
    <row r="416" spans="1:19" x14ac:dyDescent="0.35">
      <c r="A416">
        <v>926</v>
      </c>
      <c r="B416" t="s">
        <v>2125</v>
      </c>
      <c r="C416" t="s">
        <v>41</v>
      </c>
      <c r="D416" t="s">
        <v>21</v>
      </c>
      <c r="E416" t="s">
        <v>27</v>
      </c>
      <c r="F416" t="s">
        <v>37</v>
      </c>
      <c r="G416" t="s">
        <v>2126</v>
      </c>
      <c r="H416">
        <v>99727</v>
      </c>
      <c r="I416">
        <v>180257</v>
      </c>
      <c r="J416">
        <f t="shared" si="12"/>
        <v>139992</v>
      </c>
      <c r="K416" s="1">
        <v>45283</v>
      </c>
      <c r="L416" t="s">
        <v>17</v>
      </c>
      <c r="M416" t="s">
        <v>53</v>
      </c>
      <c r="O416" s="3">
        <v>45283</v>
      </c>
      <c r="P416">
        <v>23</v>
      </c>
      <c r="Q416">
        <v>12</v>
      </c>
      <c r="R416">
        <v>2023</v>
      </c>
      <c r="S416" t="str">
        <f t="shared" si="13"/>
        <v>December</v>
      </c>
    </row>
    <row r="417" spans="1:19" x14ac:dyDescent="0.35">
      <c r="A417">
        <v>530</v>
      </c>
      <c r="B417" t="s">
        <v>1282</v>
      </c>
      <c r="C417" t="s">
        <v>12</v>
      </c>
      <c r="D417" t="s">
        <v>13</v>
      </c>
      <c r="E417" t="s">
        <v>22</v>
      </c>
      <c r="F417" t="s">
        <v>42</v>
      </c>
      <c r="G417" t="s">
        <v>1283</v>
      </c>
      <c r="H417">
        <v>141037</v>
      </c>
      <c r="I417">
        <v>189383</v>
      </c>
      <c r="J417">
        <f t="shared" si="12"/>
        <v>165210</v>
      </c>
      <c r="K417" s="1">
        <v>45324</v>
      </c>
      <c r="L417" t="s">
        <v>14</v>
      </c>
      <c r="M417" t="s">
        <v>811</v>
      </c>
      <c r="O417" s="3">
        <v>45324</v>
      </c>
      <c r="P417">
        <v>2</v>
      </c>
      <c r="Q417">
        <v>2</v>
      </c>
      <c r="R417">
        <v>2024</v>
      </c>
      <c r="S417" t="str">
        <f t="shared" si="13"/>
        <v>February</v>
      </c>
    </row>
    <row r="418" spans="1:19" x14ac:dyDescent="0.35">
      <c r="A418">
        <v>1250</v>
      </c>
      <c r="B418" t="s">
        <v>2800</v>
      </c>
      <c r="C418" t="s">
        <v>46</v>
      </c>
      <c r="D418" t="s">
        <v>136</v>
      </c>
      <c r="E418" t="s">
        <v>14</v>
      </c>
      <c r="F418" t="s">
        <v>37</v>
      </c>
      <c r="G418" t="s">
        <v>2801</v>
      </c>
      <c r="H418">
        <v>102123</v>
      </c>
      <c r="I418">
        <v>122063</v>
      </c>
      <c r="J418">
        <f t="shared" si="12"/>
        <v>112093</v>
      </c>
      <c r="K418" s="1">
        <v>45203</v>
      </c>
      <c r="L418" t="s">
        <v>14</v>
      </c>
      <c r="M418" t="s">
        <v>2802</v>
      </c>
      <c r="O418" s="3">
        <v>45203</v>
      </c>
      <c r="P418">
        <v>4</v>
      </c>
      <c r="Q418">
        <v>10</v>
      </c>
      <c r="R418">
        <v>2023</v>
      </c>
      <c r="S418" t="str">
        <f t="shared" si="13"/>
        <v>October</v>
      </c>
    </row>
    <row r="419" spans="1:19" x14ac:dyDescent="0.35">
      <c r="A419">
        <v>1000</v>
      </c>
      <c r="B419" t="s">
        <v>2283</v>
      </c>
      <c r="C419" t="s">
        <v>73</v>
      </c>
      <c r="D419" t="s">
        <v>36</v>
      </c>
      <c r="E419" t="s">
        <v>22</v>
      </c>
      <c r="F419" t="s">
        <v>15</v>
      </c>
      <c r="G419" t="s">
        <v>2284</v>
      </c>
      <c r="H419">
        <v>83889</v>
      </c>
      <c r="I419">
        <v>134261</v>
      </c>
      <c r="J419">
        <f t="shared" si="12"/>
        <v>109075</v>
      </c>
      <c r="K419" s="1">
        <v>45889</v>
      </c>
      <c r="L419" t="s">
        <v>14</v>
      </c>
      <c r="M419" t="s">
        <v>2285</v>
      </c>
      <c r="O419" s="3">
        <v>45889</v>
      </c>
      <c r="P419">
        <v>20</v>
      </c>
      <c r="Q419">
        <v>8</v>
      </c>
      <c r="R419">
        <v>2025</v>
      </c>
      <c r="S419" t="str">
        <f t="shared" si="13"/>
        <v>August</v>
      </c>
    </row>
    <row r="420" spans="1:19" x14ac:dyDescent="0.35">
      <c r="A420">
        <v>1123</v>
      </c>
      <c r="B420" t="s">
        <v>2542</v>
      </c>
      <c r="C420" t="s">
        <v>35</v>
      </c>
      <c r="D420" t="s">
        <v>26</v>
      </c>
      <c r="E420" t="s">
        <v>14</v>
      </c>
      <c r="F420" t="s">
        <v>37</v>
      </c>
      <c r="G420" t="s">
        <v>2543</v>
      </c>
      <c r="H420">
        <v>88347</v>
      </c>
      <c r="I420">
        <v>162648</v>
      </c>
      <c r="J420">
        <f t="shared" si="12"/>
        <v>125497.5</v>
      </c>
      <c r="K420" s="1">
        <v>45404</v>
      </c>
      <c r="L420" t="s">
        <v>14</v>
      </c>
      <c r="M420" t="s">
        <v>2544</v>
      </c>
      <c r="O420" s="3">
        <v>45404</v>
      </c>
      <c r="P420">
        <v>22</v>
      </c>
      <c r="Q420">
        <v>4</v>
      </c>
      <c r="R420">
        <v>2024</v>
      </c>
      <c r="S420" t="str">
        <f t="shared" si="13"/>
        <v>April</v>
      </c>
    </row>
    <row r="421" spans="1:19" x14ac:dyDescent="0.35">
      <c r="A421">
        <v>215</v>
      </c>
      <c r="B421" t="s">
        <v>576</v>
      </c>
      <c r="C421" t="s">
        <v>46</v>
      </c>
      <c r="D421" t="s">
        <v>36</v>
      </c>
      <c r="E421" t="s">
        <v>22</v>
      </c>
      <c r="F421" t="s">
        <v>51</v>
      </c>
      <c r="G421" t="s">
        <v>577</v>
      </c>
      <c r="H421">
        <v>93403</v>
      </c>
      <c r="I421">
        <v>169785</v>
      </c>
      <c r="J421">
        <f t="shared" si="12"/>
        <v>131594</v>
      </c>
      <c r="K421" s="1">
        <v>45304</v>
      </c>
      <c r="L421" t="s">
        <v>14</v>
      </c>
      <c r="M421" t="s">
        <v>71</v>
      </c>
      <c r="O421" s="3">
        <v>45304</v>
      </c>
      <c r="P421">
        <v>13</v>
      </c>
      <c r="Q421">
        <v>1</v>
      </c>
      <c r="R421">
        <v>2024</v>
      </c>
      <c r="S421" t="str">
        <f t="shared" si="13"/>
        <v>January</v>
      </c>
    </row>
    <row r="422" spans="1:19" x14ac:dyDescent="0.35">
      <c r="A422">
        <v>1532</v>
      </c>
      <c r="B422" t="s">
        <v>3363</v>
      </c>
      <c r="C422" t="s">
        <v>46</v>
      </c>
      <c r="D422" t="s">
        <v>21</v>
      </c>
      <c r="E422" t="s">
        <v>22</v>
      </c>
      <c r="F422" t="s">
        <v>51</v>
      </c>
      <c r="G422" t="s">
        <v>3364</v>
      </c>
      <c r="H422">
        <v>69269</v>
      </c>
      <c r="I422">
        <v>155758</v>
      </c>
      <c r="J422">
        <f t="shared" si="12"/>
        <v>112513.5</v>
      </c>
      <c r="K422" s="1">
        <v>45795</v>
      </c>
      <c r="L422" t="s">
        <v>17</v>
      </c>
      <c r="M422" t="s">
        <v>295</v>
      </c>
      <c r="O422" s="3">
        <v>45795</v>
      </c>
      <c r="P422">
        <v>18</v>
      </c>
      <c r="Q422">
        <v>5</v>
      </c>
      <c r="R422">
        <v>2025</v>
      </c>
      <c r="S422" t="str">
        <f t="shared" si="13"/>
        <v>May</v>
      </c>
    </row>
    <row r="423" spans="1:19" x14ac:dyDescent="0.35">
      <c r="A423">
        <v>511</v>
      </c>
      <c r="B423" t="s">
        <v>1242</v>
      </c>
      <c r="C423" t="s">
        <v>73</v>
      </c>
      <c r="D423" t="s">
        <v>13</v>
      </c>
      <c r="E423" t="s">
        <v>27</v>
      </c>
      <c r="F423" t="s">
        <v>42</v>
      </c>
      <c r="G423" t="s">
        <v>1243</v>
      </c>
      <c r="H423">
        <v>116148</v>
      </c>
      <c r="I423">
        <v>184483</v>
      </c>
      <c r="J423">
        <f t="shared" si="12"/>
        <v>150315.5</v>
      </c>
      <c r="K423" s="1">
        <v>45882</v>
      </c>
      <c r="L423" t="s">
        <v>70</v>
      </c>
      <c r="M423" t="s">
        <v>129</v>
      </c>
      <c r="O423" s="3">
        <v>45882</v>
      </c>
      <c r="P423">
        <v>13</v>
      </c>
      <c r="Q423">
        <v>8</v>
      </c>
      <c r="R423">
        <v>2025</v>
      </c>
      <c r="S423" t="str">
        <f t="shared" si="13"/>
        <v>August</v>
      </c>
    </row>
    <row r="424" spans="1:19" x14ac:dyDescent="0.35">
      <c r="A424">
        <v>1096</v>
      </c>
      <c r="B424" t="s">
        <v>2484</v>
      </c>
      <c r="C424" t="s">
        <v>73</v>
      </c>
      <c r="D424" t="s">
        <v>21</v>
      </c>
      <c r="E424" t="s">
        <v>22</v>
      </c>
      <c r="F424" t="s">
        <v>15</v>
      </c>
      <c r="G424" t="s">
        <v>2485</v>
      </c>
      <c r="H424">
        <v>135458</v>
      </c>
      <c r="I424">
        <v>162633</v>
      </c>
      <c r="J424">
        <f t="shared" si="12"/>
        <v>149045.5</v>
      </c>
      <c r="K424" s="1">
        <v>45919</v>
      </c>
      <c r="L424" t="s">
        <v>14</v>
      </c>
      <c r="M424" t="s">
        <v>24</v>
      </c>
      <c r="O424" s="3">
        <v>45919</v>
      </c>
      <c r="P424">
        <v>19</v>
      </c>
      <c r="Q424">
        <v>9</v>
      </c>
      <c r="R424">
        <v>2025</v>
      </c>
      <c r="S424" t="str">
        <f t="shared" si="13"/>
        <v>September</v>
      </c>
    </row>
    <row r="425" spans="1:19" x14ac:dyDescent="0.35">
      <c r="A425">
        <v>1482</v>
      </c>
      <c r="B425" t="s">
        <v>3263</v>
      </c>
      <c r="C425" t="s">
        <v>35</v>
      </c>
      <c r="D425" t="s">
        <v>68</v>
      </c>
      <c r="E425" t="s">
        <v>14</v>
      </c>
      <c r="F425" t="s">
        <v>42</v>
      </c>
      <c r="G425" t="s">
        <v>3264</v>
      </c>
      <c r="H425">
        <v>72872</v>
      </c>
      <c r="I425">
        <v>168844</v>
      </c>
      <c r="J425">
        <f t="shared" si="12"/>
        <v>120858</v>
      </c>
      <c r="K425" s="1">
        <v>45612</v>
      </c>
      <c r="L425" t="s">
        <v>70</v>
      </c>
      <c r="M425" t="s">
        <v>364</v>
      </c>
      <c r="O425" s="3">
        <v>45612</v>
      </c>
      <c r="P425">
        <v>16</v>
      </c>
      <c r="Q425">
        <v>11</v>
      </c>
      <c r="R425">
        <v>2024</v>
      </c>
      <c r="S425" t="str">
        <f t="shared" si="13"/>
        <v>November</v>
      </c>
    </row>
    <row r="426" spans="1:19" x14ac:dyDescent="0.35">
      <c r="A426">
        <v>1297</v>
      </c>
      <c r="B426" t="s">
        <v>2890</v>
      </c>
      <c r="C426" t="s">
        <v>35</v>
      </c>
      <c r="D426" t="s">
        <v>26</v>
      </c>
      <c r="E426" t="s">
        <v>14</v>
      </c>
      <c r="F426" t="s">
        <v>51</v>
      </c>
      <c r="G426" t="s">
        <v>2891</v>
      </c>
      <c r="H426">
        <v>123880</v>
      </c>
      <c r="I426">
        <v>187230</v>
      </c>
      <c r="J426">
        <f t="shared" si="12"/>
        <v>155555</v>
      </c>
      <c r="K426" s="1">
        <v>45802</v>
      </c>
      <c r="L426" t="s">
        <v>14</v>
      </c>
      <c r="M426" t="s">
        <v>412</v>
      </c>
      <c r="O426" s="3">
        <v>45802</v>
      </c>
      <c r="P426">
        <v>25</v>
      </c>
      <c r="Q426">
        <v>5</v>
      </c>
      <c r="R426">
        <v>2025</v>
      </c>
      <c r="S426" t="str">
        <f t="shared" si="13"/>
        <v>May</v>
      </c>
    </row>
    <row r="427" spans="1:19" x14ac:dyDescent="0.35">
      <c r="A427">
        <v>1695</v>
      </c>
      <c r="B427" t="s">
        <v>3693</v>
      </c>
      <c r="C427" t="s">
        <v>12</v>
      </c>
      <c r="D427" t="s">
        <v>13</v>
      </c>
      <c r="E427" t="s">
        <v>27</v>
      </c>
      <c r="F427" t="s">
        <v>51</v>
      </c>
      <c r="G427" t="s">
        <v>3694</v>
      </c>
      <c r="H427">
        <v>57934</v>
      </c>
      <c r="I427">
        <v>125813</v>
      </c>
      <c r="J427">
        <f t="shared" si="12"/>
        <v>91873.5</v>
      </c>
      <c r="K427" s="1">
        <v>45665</v>
      </c>
      <c r="L427" t="s">
        <v>17</v>
      </c>
      <c r="M427" t="s">
        <v>158</v>
      </c>
      <c r="O427" s="3">
        <v>45665</v>
      </c>
      <c r="P427">
        <v>8</v>
      </c>
      <c r="Q427">
        <v>1</v>
      </c>
      <c r="R427">
        <v>2025</v>
      </c>
      <c r="S427" t="str">
        <f t="shared" si="13"/>
        <v>January</v>
      </c>
    </row>
    <row r="428" spans="1:19" x14ac:dyDescent="0.35">
      <c r="A428">
        <v>481</v>
      </c>
      <c r="B428" t="s">
        <v>1178</v>
      </c>
      <c r="C428" t="s">
        <v>35</v>
      </c>
      <c r="D428" t="s">
        <v>136</v>
      </c>
      <c r="E428" t="s">
        <v>14</v>
      </c>
      <c r="F428" t="s">
        <v>51</v>
      </c>
      <c r="G428" t="s">
        <v>1179</v>
      </c>
      <c r="H428">
        <v>132748</v>
      </c>
      <c r="I428">
        <v>206860</v>
      </c>
      <c r="J428">
        <f t="shared" si="12"/>
        <v>169804</v>
      </c>
      <c r="K428" s="1">
        <v>45490</v>
      </c>
      <c r="L428" t="s">
        <v>17</v>
      </c>
      <c r="M428" t="s">
        <v>409</v>
      </c>
      <c r="O428" s="3">
        <v>45490</v>
      </c>
      <c r="P428">
        <v>17</v>
      </c>
      <c r="Q428">
        <v>7</v>
      </c>
      <c r="R428">
        <v>2024</v>
      </c>
      <c r="S428" t="str">
        <f t="shared" si="13"/>
        <v>July</v>
      </c>
    </row>
    <row r="429" spans="1:19" x14ac:dyDescent="0.35">
      <c r="A429">
        <v>596</v>
      </c>
      <c r="B429" t="s">
        <v>1426</v>
      </c>
      <c r="C429" t="s">
        <v>50</v>
      </c>
      <c r="D429" t="s">
        <v>68</v>
      </c>
      <c r="E429" t="s">
        <v>27</v>
      </c>
      <c r="F429" t="s">
        <v>15</v>
      </c>
      <c r="G429" t="s">
        <v>1427</v>
      </c>
      <c r="H429">
        <v>56774</v>
      </c>
      <c r="I429">
        <v>69344</v>
      </c>
      <c r="J429">
        <f t="shared" si="12"/>
        <v>63059</v>
      </c>
      <c r="K429" s="1">
        <v>45565</v>
      </c>
      <c r="L429" t="s">
        <v>70</v>
      </c>
      <c r="M429" t="s">
        <v>811</v>
      </c>
      <c r="O429" s="3">
        <v>45565</v>
      </c>
      <c r="P429">
        <v>30</v>
      </c>
      <c r="Q429">
        <v>9</v>
      </c>
      <c r="R429">
        <v>2024</v>
      </c>
      <c r="S429" t="str">
        <f t="shared" si="13"/>
        <v>September</v>
      </c>
    </row>
    <row r="430" spans="1:19" x14ac:dyDescent="0.35">
      <c r="A430">
        <v>1222</v>
      </c>
      <c r="B430" t="s">
        <v>2746</v>
      </c>
      <c r="C430" t="s">
        <v>35</v>
      </c>
      <c r="D430" t="s">
        <v>55</v>
      </c>
      <c r="E430" t="s">
        <v>22</v>
      </c>
      <c r="F430" t="s">
        <v>37</v>
      </c>
      <c r="G430" t="s">
        <v>2747</v>
      </c>
      <c r="H430">
        <v>82804</v>
      </c>
      <c r="I430">
        <v>138709</v>
      </c>
      <c r="J430">
        <f t="shared" si="12"/>
        <v>110756.5</v>
      </c>
      <c r="K430" s="1">
        <v>45247</v>
      </c>
      <c r="L430" t="s">
        <v>14</v>
      </c>
      <c r="M430" t="s">
        <v>315</v>
      </c>
      <c r="O430" s="3">
        <v>45247</v>
      </c>
      <c r="P430">
        <v>17</v>
      </c>
      <c r="Q430">
        <v>11</v>
      </c>
      <c r="R430">
        <v>2023</v>
      </c>
      <c r="S430" t="str">
        <f t="shared" si="13"/>
        <v>November</v>
      </c>
    </row>
    <row r="431" spans="1:19" x14ac:dyDescent="0.35">
      <c r="A431">
        <v>1299</v>
      </c>
      <c r="B431" t="s">
        <v>2894</v>
      </c>
      <c r="C431" t="s">
        <v>12</v>
      </c>
      <c r="D431" t="s">
        <v>21</v>
      </c>
      <c r="E431" t="s">
        <v>27</v>
      </c>
      <c r="F431" t="s">
        <v>37</v>
      </c>
      <c r="G431" t="s">
        <v>2895</v>
      </c>
      <c r="H431">
        <v>56481</v>
      </c>
      <c r="I431">
        <v>84513</v>
      </c>
      <c r="J431">
        <f t="shared" si="12"/>
        <v>70497</v>
      </c>
      <c r="K431" s="1">
        <v>45793</v>
      </c>
      <c r="L431" t="s">
        <v>14</v>
      </c>
      <c r="M431" t="s">
        <v>91</v>
      </c>
      <c r="O431" s="3">
        <v>45793</v>
      </c>
      <c r="P431">
        <v>16</v>
      </c>
      <c r="Q431">
        <v>5</v>
      </c>
      <c r="R431">
        <v>2025</v>
      </c>
      <c r="S431" t="str">
        <f t="shared" si="13"/>
        <v>May</v>
      </c>
    </row>
    <row r="432" spans="1:19" x14ac:dyDescent="0.35">
      <c r="A432">
        <v>1905</v>
      </c>
      <c r="B432" t="s">
        <v>4105</v>
      </c>
      <c r="C432" t="s">
        <v>46</v>
      </c>
      <c r="D432" t="s">
        <v>13</v>
      </c>
      <c r="E432" t="s">
        <v>14</v>
      </c>
      <c r="F432" t="s">
        <v>42</v>
      </c>
      <c r="G432" t="s">
        <v>4106</v>
      </c>
      <c r="H432">
        <v>108790</v>
      </c>
      <c r="I432">
        <v>120569</v>
      </c>
      <c r="J432">
        <f t="shared" si="12"/>
        <v>114679.5</v>
      </c>
      <c r="K432" s="1">
        <v>45842</v>
      </c>
      <c r="L432" t="s">
        <v>70</v>
      </c>
      <c r="M432" t="s">
        <v>1773</v>
      </c>
      <c r="O432" s="3">
        <v>45842</v>
      </c>
      <c r="P432">
        <v>4</v>
      </c>
      <c r="Q432">
        <v>7</v>
      </c>
      <c r="R432">
        <v>2025</v>
      </c>
      <c r="S432" t="str">
        <f t="shared" si="13"/>
        <v>July</v>
      </c>
    </row>
    <row r="433" spans="1:19" x14ac:dyDescent="0.35">
      <c r="A433">
        <v>700</v>
      </c>
      <c r="B433" t="s">
        <v>1653</v>
      </c>
      <c r="C433" t="s">
        <v>20</v>
      </c>
      <c r="D433" t="s">
        <v>26</v>
      </c>
      <c r="E433" t="s">
        <v>22</v>
      </c>
      <c r="F433" t="s">
        <v>51</v>
      </c>
      <c r="G433" t="s">
        <v>1654</v>
      </c>
      <c r="H433">
        <v>55587</v>
      </c>
      <c r="I433">
        <v>97947</v>
      </c>
      <c r="J433">
        <f t="shared" si="12"/>
        <v>76767</v>
      </c>
      <c r="K433" s="1">
        <v>45400</v>
      </c>
      <c r="L433" t="s">
        <v>70</v>
      </c>
      <c r="M433" t="s">
        <v>129</v>
      </c>
      <c r="O433" s="3">
        <v>45400</v>
      </c>
      <c r="P433">
        <v>18</v>
      </c>
      <c r="Q433">
        <v>4</v>
      </c>
      <c r="R433">
        <v>2024</v>
      </c>
      <c r="S433" t="str">
        <f t="shared" si="13"/>
        <v>April</v>
      </c>
    </row>
    <row r="434" spans="1:19" x14ac:dyDescent="0.35">
      <c r="A434">
        <v>907</v>
      </c>
      <c r="B434" t="s">
        <v>2084</v>
      </c>
      <c r="C434" t="s">
        <v>41</v>
      </c>
      <c r="D434" t="s">
        <v>68</v>
      </c>
      <c r="E434" t="s">
        <v>27</v>
      </c>
      <c r="F434" t="s">
        <v>37</v>
      </c>
      <c r="G434" t="s">
        <v>2085</v>
      </c>
      <c r="H434">
        <v>84913</v>
      </c>
      <c r="I434">
        <v>135327</v>
      </c>
      <c r="J434">
        <f t="shared" si="12"/>
        <v>110120</v>
      </c>
      <c r="K434" s="1">
        <v>45585</v>
      </c>
      <c r="L434" t="s">
        <v>70</v>
      </c>
      <c r="M434" t="s">
        <v>129</v>
      </c>
      <c r="O434" s="3">
        <v>45585</v>
      </c>
      <c r="P434">
        <v>20</v>
      </c>
      <c r="Q434">
        <v>10</v>
      </c>
      <c r="R434">
        <v>2024</v>
      </c>
      <c r="S434" t="str">
        <f t="shared" si="13"/>
        <v>October</v>
      </c>
    </row>
    <row r="435" spans="1:19" x14ac:dyDescent="0.35">
      <c r="A435">
        <v>1257</v>
      </c>
      <c r="B435" t="s">
        <v>2815</v>
      </c>
      <c r="C435" t="s">
        <v>46</v>
      </c>
      <c r="D435" t="s">
        <v>136</v>
      </c>
      <c r="E435" t="s">
        <v>14</v>
      </c>
      <c r="F435" t="s">
        <v>42</v>
      </c>
      <c r="G435" t="s">
        <v>2816</v>
      </c>
      <c r="H435">
        <v>94437</v>
      </c>
      <c r="I435">
        <v>128266</v>
      </c>
      <c r="J435">
        <f t="shared" si="12"/>
        <v>111351.5</v>
      </c>
      <c r="K435" s="1">
        <v>45889</v>
      </c>
      <c r="L435" t="s">
        <v>14</v>
      </c>
      <c r="M435" t="s">
        <v>91</v>
      </c>
      <c r="O435" s="3">
        <v>45889</v>
      </c>
      <c r="P435">
        <v>20</v>
      </c>
      <c r="Q435">
        <v>8</v>
      </c>
      <c r="R435">
        <v>2025</v>
      </c>
      <c r="S435" t="str">
        <f t="shared" si="13"/>
        <v>August</v>
      </c>
    </row>
    <row r="436" spans="1:19" x14ac:dyDescent="0.35">
      <c r="A436">
        <v>602</v>
      </c>
      <c r="B436" t="s">
        <v>1438</v>
      </c>
      <c r="C436" t="s">
        <v>73</v>
      </c>
      <c r="D436" t="s">
        <v>136</v>
      </c>
      <c r="E436" t="s">
        <v>22</v>
      </c>
      <c r="F436" t="s">
        <v>15</v>
      </c>
      <c r="G436" t="s">
        <v>1439</v>
      </c>
      <c r="H436">
        <v>66539</v>
      </c>
      <c r="I436">
        <v>114691</v>
      </c>
      <c r="J436">
        <f t="shared" si="12"/>
        <v>90615</v>
      </c>
      <c r="K436" s="1">
        <v>45874</v>
      </c>
      <c r="L436" t="s">
        <v>14</v>
      </c>
      <c r="M436" t="s">
        <v>355</v>
      </c>
      <c r="O436" s="3">
        <v>45874</v>
      </c>
      <c r="P436">
        <v>5</v>
      </c>
      <c r="Q436">
        <v>8</v>
      </c>
      <c r="R436">
        <v>2025</v>
      </c>
      <c r="S436" t="str">
        <f t="shared" si="13"/>
        <v>August</v>
      </c>
    </row>
    <row r="437" spans="1:19" x14ac:dyDescent="0.35">
      <c r="A437">
        <v>1428</v>
      </c>
      <c r="B437" t="s">
        <v>3154</v>
      </c>
      <c r="C437" t="s">
        <v>73</v>
      </c>
      <c r="D437" t="s">
        <v>21</v>
      </c>
      <c r="E437" t="s">
        <v>27</v>
      </c>
      <c r="F437" t="s">
        <v>15</v>
      </c>
      <c r="G437" t="s">
        <v>3155</v>
      </c>
      <c r="H437">
        <v>95419</v>
      </c>
      <c r="I437">
        <v>156635</v>
      </c>
      <c r="J437">
        <f t="shared" si="12"/>
        <v>126027</v>
      </c>
      <c r="K437" s="1">
        <v>45340</v>
      </c>
      <c r="L437" t="s">
        <v>70</v>
      </c>
      <c r="M437" t="s">
        <v>850</v>
      </c>
      <c r="O437" s="3">
        <v>45340</v>
      </c>
      <c r="P437">
        <v>18</v>
      </c>
      <c r="Q437">
        <v>2</v>
      </c>
      <c r="R437">
        <v>2024</v>
      </c>
      <c r="S437" t="str">
        <f t="shared" si="13"/>
        <v>February</v>
      </c>
    </row>
    <row r="438" spans="1:19" x14ac:dyDescent="0.35">
      <c r="A438">
        <v>1177</v>
      </c>
      <c r="B438" t="s">
        <v>2654</v>
      </c>
      <c r="C438" t="s">
        <v>50</v>
      </c>
      <c r="D438" t="s">
        <v>31</v>
      </c>
      <c r="E438" t="s">
        <v>22</v>
      </c>
      <c r="F438" t="s">
        <v>15</v>
      </c>
      <c r="G438" t="s">
        <v>2655</v>
      </c>
      <c r="H438">
        <v>148619</v>
      </c>
      <c r="I438">
        <v>160261</v>
      </c>
      <c r="J438">
        <f t="shared" si="12"/>
        <v>154440</v>
      </c>
      <c r="K438" s="1">
        <v>45544</v>
      </c>
      <c r="L438" t="s">
        <v>14</v>
      </c>
      <c r="M438" t="s">
        <v>233</v>
      </c>
      <c r="O438" s="3">
        <v>45544</v>
      </c>
      <c r="P438">
        <v>9</v>
      </c>
      <c r="Q438">
        <v>9</v>
      </c>
      <c r="R438">
        <v>2024</v>
      </c>
      <c r="S438" t="str">
        <f t="shared" si="13"/>
        <v>September</v>
      </c>
    </row>
    <row r="439" spans="1:19" x14ac:dyDescent="0.35">
      <c r="A439">
        <v>183</v>
      </c>
      <c r="B439" t="s">
        <v>505</v>
      </c>
      <c r="C439" t="s">
        <v>12</v>
      </c>
      <c r="D439" t="s">
        <v>136</v>
      </c>
      <c r="E439" t="s">
        <v>14</v>
      </c>
      <c r="F439" t="s">
        <v>51</v>
      </c>
      <c r="G439" t="s">
        <v>506</v>
      </c>
      <c r="H439">
        <v>84286</v>
      </c>
      <c r="I439">
        <v>155592</v>
      </c>
      <c r="J439">
        <f t="shared" si="12"/>
        <v>119939</v>
      </c>
      <c r="K439" s="1">
        <v>45526</v>
      </c>
      <c r="L439" t="s">
        <v>70</v>
      </c>
      <c r="M439" t="s">
        <v>364</v>
      </c>
      <c r="O439" s="3">
        <v>45526</v>
      </c>
      <c r="P439">
        <v>22</v>
      </c>
      <c r="Q439">
        <v>8</v>
      </c>
      <c r="R439">
        <v>2024</v>
      </c>
      <c r="S439" t="str">
        <f t="shared" si="13"/>
        <v>August</v>
      </c>
    </row>
    <row r="440" spans="1:19" x14ac:dyDescent="0.35">
      <c r="A440">
        <v>1959</v>
      </c>
      <c r="B440" t="s">
        <v>4209</v>
      </c>
      <c r="C440" t="s">
        <v>50</v>
      </c>
      <c r="D440" t="s">
        <v>136</v>
      </c>
      <c r="E440" t="s">
        <v>14</v>
      </c>
      <c r="F440" t="s">
        <v>42</v>
      </c>
      <c r="G440" t="s">
        <v>4210</v>
      </c>
      <c r="H440">
        <v>84627</v>
      </c>
      <c r="I440">
        <v>107657</v>
      </c>
      <c r="J440">
        <f t="shared" si="12"/>
        <v>96142</v>
      </c>
      <c r="K440" s="1">
        <v>45414</v>
      </c>
      <c r="L440" t="s">
        <v>14</v>
      </c>
      <c r="M440" t="s">
        <v>71</v>
      </c>
      <c r="O440" s="3">
        <v>45414</v>
      </c>
      <c r="P440">
        <v>2</v>
      </c>
      <c r="Q440">
        <v>5</v>
      </c>
      <c r="R440">
        <v>2024</v>
      </c>
      <c r="S440" t="str">
        <f t="shared" si="13"/>
        <v>May</v>
      </c>
    </row>
    <row r="441" spans="1:19" x14ac:dyDescent="0.35">
      <c r="A441">
        <v>793</v>
      </c>
      <c r="B441" t="s">
        <v>1849</v>
      </c>
      <c r="C441" t="s">
        <v>73</v>
      </c>
      <c r="D441" t="s">
        <v>31</v>
      </c>
      <c r="E441" t="s">
        <v>27</v>
      </c>
      <c r="F441" t="s">
        <v>51</v>
      </c>
      <c r="G441" t="s">
        <v>1850</v>
      </c>
      <c r="H441">
        <v>78422</v>
      </c>
      <c r="I441">
        <v>107540</v>
      </c>
      <c r="J441">
        <f t="shared" si="12"/>
        <v>92981</v>
      </c>
      <c r="K441" s="1">
        <v>45911</v>
      </c>
      <c r="L441" t="s">
        <v>17</v>
      </c>
      <c r="M441" t="s">
        <v>705</v>
      </c>
      <c r="O441" s="3">
        <v>45911</v>
      </c>
      <c r="P441">
        <v>11</v>
      </c>
      <c r="Q441">
        <v>9</v>
      </c>
      <c r="R441">
        <v>2025</v>
      </c>
      <c r="S441" t="str">
        <f t="shared" si="13"/>
        <v>September</v>
      </c>
    </row>
    <row r="442" spans="1:19" x14ac:dyDescent="0.35">
      <c r="A442">
        <v>1093</v>
      </c>
      <c r="B442" t="s">
        <v>2477</v>
      </c>
      <c r="C442" t="s">
        <v>50</v>
      </c>
      <c r="D442" t="s">
        <v>13</v>
      </c>
      <c r="E442" t="s">
        <v>27</v>
      </c>
      <c r="F442" t="s">
        <v>51</v>
      </c>
      <c r="G442" t="s">
        <v>2478</v>
      </c>
      <c r="H442">
        <v>59736</v>
      </c>
      <c r="I442">
        <v>141312</v>
      </c>
      <c r="J442">
        <f t="shared" si="12"/>
        <v>100524</v>
      </c>
      <c r="K442" s="1">
        <v>45910</v>
      </c>
      <c r="L442" t="s">
        <v>17</v>
      </c>
      <c r="M442" t="s">
        <v>217</v>
      </c>
      <c r="O442" s="3">
        <v>45910</v>
      </c>
      <c r="P442">
        <v>10</v>
      </c>
      <c r="Q442">
        <v>9</v>
      </c>
      <c r="R442">
        <v>2025</v>
      </c>
      <c r="S442" t="str">
        <f t="shared" si="13"/>
        <v>September</v>
      </c>
    </row>
    <row r="443" spans="1:19" x14ac:dyDescent="0.35">
      <c r="A443">
        <v>156</v>
      </c>
      <c r="B443" t="s">
        <v>437</v>
      </c>
      <c r="C443" t="s">
        <v>46</v>
      </c>
      <c r="D443" t="s">
        <v>13</v>
      </c>
      <c r="E443" t="s">
        <v>22</v>
      </c>
      <c r="F443" t="s">
        <v>42</v>
      </c>
      <c r="G443" t="s">
        <v>438</v>
      </c>
      <c r="H443">
        <v>124014</v>
      </c>
      <c r="I443">
        <v>215657</v>
      </c>
      <c r="J443">
        <f t="shared" si="12"/>
        <v>169835.5</v>
      </c>
      <c r="K443" s="1">
        <v>45619</v>
      </c>
      <c r="L443" t="s">
        <v>70</v>
      </c>
      <c r="M443" t="s">
        <v>217</v>
      </c>
      <c r="O443" s="3">
        <v>45619</v>
      </c>
      <c r="P443">
        <v>23</v>
      </c>
      <c r="Q443">
        <v>11</v>
      </c>
      <c r="R443">
        <v>2024</v>
      </c>
      <c r="S443" t="str">
        <f t="shared" si="13"/>
        <v>November</v>
      </c>
    </row>
    <row r="444" spans="1:19" x14ac:dyDescent="0.35">
      <c r="A444">
        <v>561</v>
      </c>
      <c r="B444" t="s">
        <v>1347</v>
      </c>
      <c r="C444" t="s">
        <v>20</v>
      </c>
      <c r="D444" t="s">
        <v>31</v>
      </c>
      <c r="E444" t="s">
        <v>14</v>
      </c>
      <c r="F444" t="s">
        <v>42</v>
      </c>
      <c r="G444" t="s">
        <v>1348</v>
      </c>
      <c r="H444">
        <v>95822</v>
      </c>
      <c r="I444">
        <v>165764</v>
      </c>
      <c r="J444">
        <f t="shared" si="12"/>
        <v>130793</v>
      </c>
      <c r="K444" s="1">
        <v>45798</v>
      </c>
      <c r="L444" t="s">
        <v>70</v>
      </c>
      <c r="M444" t="s">
        <v>1066</v>
      </c>
      <c r="O444" s="3">
        <v>45798</v>
      </c>
      <c r="P444">
        <v>21</v>
      </c>
      <c r="Q444">
        <v>5</v>
      </c>
      <c r="R444">
        <v>2025</v>
      </c>
      <c r="S444" t="str">
        <f t="shared" si="13"/>
        <v>May</v>
      </c>
    </row>
    <row r="445" spans="1:19" x14ac:dyDescent="0.35">
      <c r="A445">
        <v>103</v>
      </c>
      <c r="B445" t="s">
        <v>309</v>
      </c>
      <c r="C445" t="s">
        <v>50</v>
      </c>
      <c r="D445" t="s">
        <v>26</v>
      </c>
      <c r="E445" t="s">
        <v>27</v>
      </c>
      <c r="F445" t="s">
        <v>15</v>
      </c>
      <c r="G445" t="s">
        <v>310</v>
      </c>
      <c r="H445">
        <v>129308</v>
      </c>
      <c r="I445">
        <v>160166</v>
      </c>
      <c r="J445">
        <f t="shared" si="12"/>
        <v>144737</v>
      </c>
      <c r="K445" s="1">
        <v>45714</v>
      </c>
      <c r="L445" t="s">
        <v>14</v>
      </c>
      <c r="M445" t="s">
        <v>158</v>
      </c>
      <c r="O445" s="3">
        <v>45714</v>
      </c>
      <c r="P445">
        <v>26</v>
      </c>
      <c r="Q445">
        <v>2</v>
      </c>
      <c r="R445">
        <v>2025</v>
      </c>
      <c r="S445" t="str">
        <f t="shared" si="13"/>
        <v>February</v>
      </c>
    </row>
    <row r="446" spans="1:19" x14ac:dyDescent="0.35">
      <c r="A446">
        <v>67</v>
      </c>
      <c r="B446" t="s">
        <v>215</v>
      </c>
      <c r="C446" t="s">
        <v>46</v>
      </c>
      <c r="D446" t="s">
        <v>31</v>
      </c>
      <c r="E446" t="s">
        <v>14</v>
      </c>
      <c r="F446" t="s">
        <v>51</v>
      </c>
      <c r="G446" t="s">
        <v>216</v>
      </c>
      <c r="H446">
        <v>137229</v>
      </c>
      <c r="I446">
        <v>193525</v>
      </c>
      <c r="J446">
        <f t="shared" si="12"/>
        <v>165377</v>
      </c>
      <c r="K446" s="1">
        <v>45390</v>
      </c>
      <c r="L446" t="s">
        <v>17</v>
      </c>
      <c r="M446" t="s">
        <v>217</v>
      </c>
      <c r="O446" s="3">
        <v>45390</v>
      </c>
      <c r="P446">
        <v>8</v>
      </c>
      <c r="Q446">
        <v>4</v>
      </c>
      <c r="R446">
        <v>2024</v>
      </c>
      <c r="S446" t="str">
        <f t="shared" si="13"/>
        <v>April</v>
      </c>
    </row>
    <row r="447" spans="1:19" x14ac:dyDescent="0.35">
      <c r="A447">
        <v>1033</v>
      </c>
      <c r="B447" t="s">
        <v>2354</v>
      </c>
      <c r="C447" t="s">
        <v>35</v>
      </c>
      <c r="D447" t="s">
        <v>26</v>
      </c>
      <c r="E447" t="s">
        <v>14</v>
      </c>
      <c r="F447" t="s">
        <v>37</v>
      </c>
      <c r="G447" t="s">
        <v>2355</v>
      </c>
      <c r="H447">
        <v>74176</v>
      </c>
      <c r="I447">
        <v>137039</v>
      </c>
      <c r="J447">
        <f t="shared" si="12"/>
        <v>105607.5</v>
      </c>
      <c r="K447" s="1">
        <v>45602</v>
      </c>
      <c r="L447" t="s">
        <v>17</v>
      </c>
      <c r="M447" t="s">
        <v>91</v>
      </c>
      <c r="O447" s="3">
        <v>45602</v>
      </c>
      <c r="P447">
        <v>6</v>
      </c>
      <c r="Q447">
        <v>11</v>
      </c>
      <c r="R447">
        <v>2024</v>
      </c>
      <c r="S447" t="str">
        <f t="shared" si="13"/>
        <v>November</v>
      </c>
    </row>
    <row r="448" spans="1:19" x14ac:dyDescent="0.35">
      <c r="A448">
        <v>1472</v>
      </c>
      <c r="B448" t="s">
        <v>3245</v>
      </c>
      <c r="C448" t="s">
        <v>50</v>
      </c>
      <c r="D448" t="s">
        <v>13</v>
      </c>
      <c r="E448" t="s">
        <v>27</v>
      </c>
      <c r="F448" t="s">
        <v>42</v>
      </c>
      <c r="G448" t="s">
        <v>3246</v>
      </c>
      <c r="H448">
        <v>74011</v>
      </c>
      <c r="I448">
        <v>171651</v>
      </c>
      <c r="J448">
        <f t="shared" si="12"/>
        <v>122831</v>
      </c>
      <c r="K448" s="1">
        <v>45546</v>
      </c>
      <c r="L448" t="s">
        <v>14</v>
      </c>
      <c r="M448" t="s">
        <v>81</v>
      </c>
      <c r="O448" s="3">
        <v>45546</v>
      </c>
      <c r="P448">
        <v>11</v>
      </c>
      <c r="Q448">
        <v>9</v>
      </c>
      <c r="R448">
        <v>2024</v>
      </c>
      <c r="S448" t="str">
        <f t="shared" si="13"/>
        <v>September</v>
      </c>
    </row>
    <row r="449" spans="1:19" x14ac:dyDescent="0.35">
      <c r="A449">
        <v>185</v>
      </c>
      <c r="B449" t="s">
        <v>510</v>
      </c>
      <c r="C449" t="s">
        <v>50</v>
      </c>
      <c r="D449" t="s">
        <v>21</v>
      </c>
      <c r="E449" t="s">
        <v>27</v>
      </c>
      <c r="F449" t="s">
        <v>42</v>
      </c>
      <c r="G449" t="s">
        <v>511</v>
      </c>
      <c r="H449">
        <v>142464</v>
      </c>
      <c r="I449">
        <v>186808</v>
      </c>
      <c r="J449">
        <f t="shared" si="12"/>
        <v>164636</v>
      </c>
      <c r="K449" s="1">
        <v>45686</v>
      </c>
      <c r="L449" t="s">
        <v>14</v>
      </c>
      <c r="M449" t="s">
        <v>81</v>
      </c>
      <c r="O449" s="3">
        <v>45686</v>
      </c>
      <c r="P449">
        <v>29</v>
      </c>
      <c r="Q449">
        <v>1</v>
      </c>
      <c r="R449">
        <v>2025</v>
      </c>
      <c r="S449" t="str">
        <f t="shared" si="13"/>
        <v>January</v>
      </c>
    </row>
    <row r="450" spans="1:19" x14ac:dyDescent="0.35">
      <c r="A450">
        <v>1241</v>
      </c>
      <c r="B450" t="s">
        <v>510</v>
      </c>
      <c r="C450" t="s">
        <v>50</v>
      </c>
      <c r="D450" t="s">
        <v>68</v>
      </c>
      <c r="E450" t="s">
        <v>22</v>
      </c>
      <c r="F450" t="s">
        <v>37</v>
      </c>
      <c r="G450" t="s">
        <v>2784</v>
      </c>
      <c r="H450">
        <v>142696</v>
      </c>
      <c r="I450">
        <v>209766</v>
      </c>
      <c r="J450">
        <f t="shared" ref="J450:J513" si="14">(H450+I450)/2</f>
        <v>176231</v>
      </c>
      <c r="K450" s="1">
        <v>45688</v>
      </c>
      <c r="L450" t="s">
        <v>14</v>
      </c>
      <c r="M450" t="s">
        <v>48</v>
      </c>
      <c r="O450" s="3">
        <v>45688</v>
      </c>
      <c r="P450">
        <v>31</v>
      </c>
      <c r="Q450">
        <v>1</v>
      </c>
      <c r="R450">
        <v>2025</v>
      </c>
      <c r="S450" t="str">
        <f t="shared" ref="S450:S513" si="15">TEXT(DATE(2024,Q450,1),"mmmm")</f>
        <v>January</v>
      </c>
    </row>
    <row r="451" spans="1:19" x14ac:dyDescent="0.35">
      <c r="A451">
        <v>241</v>
      </c>
      <c r="B451" t="s">
        <v>637</v>
      </c>
      <c r="C451" t="s">
        <v>35</v>
      </c>
      <c r="D451" t="s">
        <v>13</v>
      </c>
      <c r="E451" t="s">
        <v>22</v>
      </c>
      <c r="F451" t="s">
        <v>42</v>
      </c>
      <c r="G451" t="s">
        <v>638</v>
      </c>
      <c r="H451">
        <v>136304</v>
      </c>
      <c r="I451">
        <v>175873</v>
      </c>
      <c r="J451">
        <f t="shared" si="14"/>
        <v>156088.5</v>
      </c>
      <c r="K451" s="1">
        <v>45888</v>
      </c>
      <c r="L451" t="s">
        <v>17</v>
      </c>
      <c r="M451" t="s">
        <v>396</v>
      </c>
      <c r="O451" s="3">
        <v>45888</v>
      </c>
      <c r="P451">
        <v>19</v>
      </c>
      <c r="Q451">
        <v>8</v>
      </c>
      <c r="R451">
        <v>2025</v>
      </c>
      <c r="S451" t="str">
        <f t="shared" si="15"/>
        <v>August</v>
      </c>
    </row>
    <row r="452" spans="1:19" x14ac:dyDescent="0.35">
      <c r="A452">
        <v>1095</v>
      </c>
      <c r="B452" t="s">
        <v>2482</v>
      </c>
      <c r="C452" t="s">
        <v>20</v>
      </c>
      <c r="D452" t="s">
        <v>31</v>
      </c>
      <c r="E452" t="s">
        <v>22</v>
      </c>
      <c r="F452" t="s">
        <v>15</v>
      </c>
      <c r="G452" t="s">
        <v>2483</v>
      </c>
      <c r="H452">
        <v>59528</v>
      </c>
      <c r="I452">
        <v>141804</v>
      </c>
      <c r="J452">
        <f t="shared" si="14"/>
        <v>100666</v>
      </c>
      <c r="K452" s="1">
        <v>45637</v>
      </c>
      <c r="L452" t="s">
        <v>14</v>
      </c>
      <c r="M452" t="s">
        <v>78</v>
      </c>
      <c r="O452" s="3">
        <v>45637</v>
      </c>
      <c r="P452">
        <v>11</v>
      </c>
      <c r="Q452">
        <v>12</v>
      </c>
      <c r="R452">
        <v>2024</v>
      </c>
      <c r="S452" t="str">
        <f t="shared" si="15"/>
        <v>December</v>
      </c>
    </row>
    <row r="453" spans="1:19" x14ac:dyDescent="0.35">
      <c r="A453">
        <v>1987</v>
      </c>
      <c r="B453" t="s">
        <v>4268</v>
      </c>
      <c r="C453" t="s">
        <v>12</v>
      </c>
      <c r="D453" t="s">
        <v>36</v>
      </c>
      <c r="E453" t="s">
        <v>27</v>
      </c>
      <c r="F453" t="s">
        <v>37</v>
      </c>
      <c r="G453" t="s">
        <v>4269</v>
      </c>
      <c r="H453">
        <v>44089</v>
      </c>
      <c r="I453">
        <v>122930</v>
      </c>
      <c r="J453">
        <f t="shared" si="14"/>
        <v>83509.5</v>
      </c>
      <c r="K453" s="1">
        <v>45486</v>
      </c>
      <c r="L453" t="s">
        <v>14</v>
      </c>
      <c r="M453" t="s">
        <v>792</v>
      </c>
      <c r="O453" s="3">
        <v>45486</v>
      </c>
      <c r="P453">
        <v>13</v>
      </c>
      <c r="Q453">
        <v>7</v>
      </c>
      <c r="R453">
        <v>2024</v>
      </c>
      <c r="S453" t="str">
        <f t="shared" si="15"/>
        <v>July</v>
      </c>
    </row>
    <row r="454" spans="1:19" x14ac:dyDescent="0.35">
      <c r="A454">
        <v>900</v>
      </c>
      <c r="B454" t="s">
        <v>2069</v>
      </c>
      <c r="C454" t="s">
        <v>73</v>
      </c>
      <c r="D454" t="s">
        <v>68</v>
      </c>
      <c r="E454" t="s">
        <v>27</v>
      </c>
      <c r="F454" t="s">
        <v>15</v>
      </c>
      <c r="G454" t="s">
        <v>2070</v>
      </c>
      <c r="H454">
        <v>140552</v>
      </c>
      <c r="I454">
        <v>177621</v>
      </c>
      <c r="J454">
        <f t="shared" si="14"/>
        <v>159086.5</v>
      </c>
      <c r="K454" s="1">
        <v>45841</v>
      </c>
      <c r="L454" t="s">
        <v>17</v>
      </c>
      <c r="M454" t="s">
        <v>528</v>
      </c>
      <c r="O454" s="3">
        <v>45841</v>
      </c>
      <c r="P454">
        <v>3</v>
      </c>
      <c r="Q454">
        <v>7</v>
      </c>
      <c r="R454">
        <v>2025</v>
      </c>
      <c r="S454" t="str">
        <f t="shared" si="15"/>
        <v>July</v>
      </c>
    </row>
    <row r="455" spans="1:19" x14ac:dyDescent="0.35">
      <c r="A455">
        <v>812</v>
      </c>
      <c r="B455" t="s">
        <v>1886</v>
      </c>
      <c r="C455" t="s">
        <v>20</v>
      </c>
      <c r="D455" t="s">
        <v>26</v>
      </c>
      <c r="E455" t="s">
        <v>22</v>
      </c>
      <c r="F455" t="s">
        <v>15</v>
      </c>
      <c r="G455" t="s">
        <v>1887</v>
      </c>
      <c r="H455">
        <v>95671</v>
      </c>
      <c r="I455">
        <v>135465</v>
      </c>
      <c r="J455">
        <f t="shared" si="14"/>
        <v>115568</v>
      </c>
      <c r="K455" s="1">
        <v>45222</v>
      </c>
      <c r="L455" t="s">
        <v>70</v>
      </c>
      <c r="M455" t="s">
        <v>868</v>
      </c>
      <c r="O455" s="3">
        <v>45222</v>
      </c>
      <c r="P455">
        <v>23</v>
      </c>
      <c r="Q455">
        <v>10</v>
      </c>
      <c r="R455">
        <v>2023</v>
      </c>
      <c r="S455" t="str">
        <f t="shared" si="15"/>
        <v>October</v>
      </c>
    </row>
    <row r="456" spans="1:19" x14ac:dyDescent="0.35">
      <c r="A456">
        <v>999</v>
      </c>
      <c r="B456" t="s">
        <v>2281</v>
      </c>
      <c r="C456" t="s">
        <v>35</v>
      </c>
      <c r="D456" t="s">
        <v>13</v>
      </c>
      <c r="E456" t="s">
        <v>14</v>
      </c>
      <c r="F456" t="s">
        <v>42</v>
      </c>
      <c r="G456" t="s">
        <v>2282</v>
      </c>
      <c r="H456">
        <v>136810</v>
      </c>
      <c r="I456">
        <v>231084</v>
      </c>
      <c r="J456">
        <f t="shared" si="14"/>
        <v>183947</v>
      </c>
      <c r="K456" s="1">
        <v>45734</v>
      </c>
      <c r="L456" t="s">
        <v>70</v>
      </c>
      <c r="M456" t="s">
        <v>380</v>
      </c>
      <c r="O456" s="3">
        <v>45734</v>
      </c>
      <c r="P456">
        <v>18</v>
      </c>
      <c r="Q456">
        <v>3</v>
      </c>
      <c r="R456">
        <v>2025</v>
      </c>
      <c r="S456" t="str">
        <f t="shared" si="15"/>
        <v>March</v>
      </c>
    </row>
    <row r="457" spans="1:19" x14ac:dyDescent="0.35">
      <c r="A457">
        <v>298</v>
      </c>
      <c r="B457" t="s">
        <v>764</v>
      </c>
      <c r="C457" t="s">
        <v>20</v>
      </c>
      <c r="D457" t="s">
        <v>13</v>
      </c>
      <c r="E457" t="s">
        <v>14</v>
      </c>
      <c r="F457" t="s">
        <v>51</v>
      </c>
      <c r="G457" t="s">
        <v>765</v>
      </c>
      <c r="H457">
        <v>139462</v>
      </c>
      <c r="I457">
        <v>194245</v>
      </c>
      <c r="J457">
        <f t="shared" si="14"/>
        <v>166853.5</v>
      </c>
      <c r="K457" s="1">
        <v>45671</v>
      </c>
      <c r="L457" t="s">
        <v>17</v>
      </c>
      <c r="M457" t="s">
        <v>295</v>
      </c>
      <c r="O457" s="3">
        <v>45671</v>
      </c>
      <c r="P457">
        <v>14</v>
      </c>
      <c r="Q457">
        <v>1</v>
      </c>
      <c r="R457">
        <v>2025</v>
      </c>
      <c r="S457" t="str">
        <f t="shared" si="15"/>
        <v>January</v>
      </c>
    </row>
    <row r="458" spans="1:19" x14ac:dyDescent="0.35">
      <c r="A458">
        <v>315</v>
      </c>
      <c r="B458" t="s">
        <v>805</v>
      </c>
      <c r="C458" t="s">
        <v>35</v>
      </c>
      <c r="D458" t="s">
        <v>136</v>
      </c>
      <c r="E458" t="s">
        <v>22</v>
      </c>
      <c r="F458" t="s">
        <v>51</v>
      </c>
      <c r="G458" t="s">
        <v>806</v>
      </c>
      <c r="H458">
        <v>52404</v>
      </c>
      <c r="I458">
        <v>71046</v>
      </c>
      <c r="J458">
        <f t="shared" si="14"/>
        <v>61725</v>
      </c>
      <c r="K458" s="1">
        <v>45819</v>
      </c>
      <c r="L458" t="s">
        <v>70</v>
      </c>
      <c r="M458" t="s">
        <v>102</v>
      </c>
      <c r="O458" s="3">
        <v>45819</v>
      </c>
      <c r="P458">
        <v>11</v>
      </c>
      <c r="Q458">
        <v>6</v>
      </c>
      <c r="R458">
        <v>2025</v>
      </c>
      <c r="S458" t="str">
        <f t="shared" si="15"/>
        <v>June</v>
      </c>
    </row>
    <row r="459" spans="1:19" x14ac:dyDescent="0.35">
      <c r="A459">
        <v>107</v>
      </c>
      <c r="B459" t="s">
        <v>319</v>
      </c>
      <c r="C459" t="s">
        <v>12</v>
      </c>
      <c r="D459" t="s">
        <v>21</v>
      </c>
      <c r="E459" t="s">
        <v>22</v>
      </c>
      <c r="F459" t="s">
        <v>42</v>
      </c>
      <c r="G459" t="s">
        <v>320</v>
      </c>
      <c r="H459">
        <v>91427</v>
      </c>
      <c r="I459">
        <v>154726</v>
      </c>
      <c r="J459">
        <f t="shared" si="14"/>
        <v>123076.5</v>
      </c>
      <c r="K459" s="1">
        <v>45202</v>
      </c>
      <c r="L459" t="s">
        <v>14</v>
      </c>
      <c r="M459" t="s">
        <v>321</v>
      </c>
      <c r="O459" s="3">
        <v>45202</v>
      </c>
      <c r="P459">
        <v>3</v>
      </c>
      <c r="Q459">
        <v>10</v>
      </c>
      <c r="R459">
        <v>2023</v>
      </c>
      <c r="S459" t="str">
        <f t="shared" si="15"/>
        <v>October</v>
      </c>
    </row>
    <row r="460" spans="1:19" x14ac:dyDescent="0.35">
      <c r="A460">
        <v>1813</v>
      </c>
      <c r="B460" t="s">
        <v>3924</v>
      </c>
      <c r="C460" t="s">
        <v>73</v>
      </c>
      <c r="D460" t="s">
        <v>68</v>
      </c>
      <c r="E460" t="s">
        <v>14</v>
      </c>
      <c r="F460" t="s">
        <v>15</v>
      </c>
      <c r="G460" t="s">
        <v>3925</v>
      </c>
      <c r="H460">
        <v>50742</v>
      </c>
      <c r="I460">
        <v>114775</v>
      </c>
      <c r="J460">
        <f t="shared" si="14"/>
        <v>82758.5</v>
      </c>
      <c r="K460" s="1">
        <v>45784</v>
      </c>
      <c r="L460" t="s">
        <v>17</v>
      </c>
      <c r="M460" t="s">
        <v>81</v>
      </c>
      <c r="O460" s="3">
        <v>45784</v>
      </c>
      <c r="P460">
        <v>7</v>
      </c>
      <c r="Q460">
        <v>5</v>
      </c>
      <c r="R460">
        <v>2025</v>
      </c>
      <c r="S460" t="str">
        <f t="shared" si="15"/>
        <v>May</v>
      </c>
    </row>
    <row r="461" spans="1:19" x14ac:dyDescent="0.35">
      <c r="A461">
        <v>991</v>
      </c>
      <c r="B461" t="s">
        <v>2263</v>
      </c>
      <c r="C461" t="s">
        <v>73</v>
      </c>
      <c r="D461" t="s">
        <v>13</v>
      </c>
      <c r="E461" t="s">
        <v>27</v>
      </c>
      <c r="F461" t="s">
        <v>37</v>
      </c>
      <c r="G461" t="s">
        <v>2264</v>
      </c>
      <c r="H461">
        <v>110780</v>
      </c>
      <c r="I461">
        <v>193559</v>
      </c>
      <c r="J461">
        <f t="shared" si="14"/>
        <v>152169.5</v>
      </c>
      <c r="K461" s="1">
        <v>45361</v>
      </c>
      <c r="L461" t="s">
        <v>14</v>
      </c>
      <c r="M461" t="s">
        <v>53</v>
      </c>
      <c r="O461" s="3">
        <v>45361</v>
      </c>
      <c r="P461">
        <v>10</v>
      </c>
      <c r="Q461">
        <v>3</v>
      </c>
      <c r="R461">
        <v>2024</v>
      </c>
      <c r="S461" t="str">
        <f t="shared" si="15"/>
        <v>March</v>
      </c>
    </row>
    <row r="462" spans="1:19" x14ac:dyDescent="0.35">
      <c r="A462">
        <v>296</v>
      </c>
      <c r="B462" t="s">
        <v>760</v>
      </c>
      <c r="C462" t="s">
        <v>50</v>
      </c>
      <c r="D462" t="s">
        <v>13</v>
      </c>
      <c r="E462" t="s">
        <v>27</v>
      </c>
      <c r="F462" t="s">
        <v>42</v>
      </c>
      <c r="G462" t="s">
        <v>761</v>
      </c>
      <c r="H462">
        <v>69887</v>
      </c>
      <c r="I462">
        <v>112524</v>
      </c>
      <c r="J462">
        <f t="shared" si="14"/>
        <v>91205.5</v>
      </c>
      <c r="K462" s="1">
        <v>45587</v>
      </c>
      <c r="L462" t="s">
        <v>17</v>
      </c>
      <c r="M462" t="s">
        <v>129</v>
      </c>
      <c r="O462" s="3">
        <v>45587</v>
      </c>
      <c r="P462">
        <v>22</v>
      </c>
      <c r="Q462">
        <v>10</v>
      </c>
      <c r="R462">
        <v>2024</v>
      </c>
      <c r="S462" t="str">
        <f t="shared" si="15"/>
        <v>October</v>
      </c>
    </row>
    <row r="463" spans="1:19" x14ac:dyDescent="0.35">
      <c r="A463">
        <v>1274</v>
      </c>
      <c r="B463" t="s">
        <v>2848</v>
      </c>
      <c r="C463" t="s">
        <v>50</v>
      </c>
      <c r="D463" t="s">
        <v>13</v>
      </c>
      <c r="E463" t="s">
        <v>27</v>
      </c>
      <c r="F463" t="s">
        <v>37</v>
      </c>
      <c r="G463" t="s">
        <v>2849</v>
      </c>
      <c r="H463">
        <v>85034</v>
      </c>
      <c r="I463">
        <v>163334</v>
      </c>
      <c r="J463">
        <f t="shared" si="14"/>
        <v>124184</v>
      </c>
      <c r="K463" s="1">
        <v>45905</v>
      </c>
      <c r="L463" t="s">
        <v>70</v>
      </c>
      <c r="M463" t="s">
        <v>318</v>
      </c>
      <c r="O463" s="3">
        <v>45905</v>
      </c>
      <c r="P463">
        <v>5</v>
      </c>
      <c r="Q463">
        <v>9</v>
      </c>
      <c r="R463">
        <v>2025</v>
      </c>
      <c r="S463" t="str">
        <f t="shared" si="15"/>
        <v>September</v>
      </c>
    </row>
    <row r="464" spans="1:19" x14ac:dyDescent="0.35">
      <c r="A464">
        <v>426</v>
      </c>
      <c r="B464" t="s">
        <v>1059</v>
      </c>
      <c r="C464" t="s">
        <v>46</v>
      </c>
      <c r="D464" t="s">
        <v>13</v>
      </c>
      <c r="E464" t="s">
        <v>14</v>
      </c>
      <c r="F464" t="s">
        <v>37</v>
      </c>
      <c r="G464" t="s">
        <v>1060</v>
      </c>
      <c r="H464">
        <v>147219</v>
      </c>
      <c r="I464">
        <v>223596</v>
      </c>
      <c r="J464">
        <f t="shared" si="14"/>
        <v>185407.5</v>
      </c>
      <c r="K464" s="1">
        <v>45607</v>
      </c>
      <c r="L464" t="s">
        <v>17</v>
      </c>
      <c r="M464" t="s">
        <v>782</v>
      </c>
      <c r="O464" s="3">
        <v>45607</v>
      </c>
      <c r="P464">
        <v>11</v>
      </c>
      <c r="Q464">
        <v>11</v>
      </c>
      <c r="R464">
        <v>2024</v>
      </c>
      <c r="S464" t="str">
        <f t="shared" si="15"/>
        <v>November</v>
      </c>
    </row>
    <row r="465" spans="1:19" x14ac:dyDescent="0.35">
      <c r="A465">
        <v>719</v>
      </c>
      <c r="B465" t="s">
        <v>1697</v>
      </c>
      <c r="C465" t="s">
        <v>41</v>
      </c>
      <c r="D465" t="s">
        <v>13</v>
      </c>
      <c r="E465" t="s">
        <v>22</v>
      </c>
      <c r="F465" t="s">
        <v>15</v>
      </c>
      <c r="G465" t="s">
        <v>1698</v>
      </c>
      <c r="H465">
        <v>84432</v>
      </c>
      <c r="I465">
        <v>151643</v>
      </c>
      <c r="J465">
        <f t="shared" si="14"/>
        <v>118037.5</v>
      </c>
      <c r="K465" s="1">
        <v>45503</v>
      </c>
      <c r="L465" t="s">
        <v>70</v>
      </c>
      <c r="M465" t="s">
        <v>91</v>
      </c>
      <c r="O465" s="3">
        <v>45503</v>
      </c>
      <c r="P465">
        <v>30</v>
      </c>
      <c r="Q465">
        <v>7</v>
      </c>
      <c r="R465">
        <v>2024</v>
      </c>
      <c r="S465" t="str">
        <f t="shared" si="15"/>
        <v>July</v>
      </c>
    </row>
    <row r="466" spans="1:19" x14ac:dyDescent="0.35">
      <c r="A466">
        <v>1670</v>
      </c>
      <c r="B466" t="s">
        <v>3645</v>
      </c>
      <c r="C466" t="s">
        <v>41</v>
      </c>
      <c r="D466" t="s">
        <v>21</v>
      </c>
      <c r="E466" t="s">
        <v>27</v>
      </c>
      <c r="F466" t="s">
        <v>51</v>
      </c>
      <c r="G466" t="s">
        <v>3646</v>
      </c>
      <c r="H466">
        <v>60346</v>
      </c>
      <c r="I466">
        <v>76165</v>
      </c>
      <c r="J466">
        <f t="shared" si="14"/>
        <v>68255.5</v>
      </c>
      <c r="K466" s="1">
        <v>45347</v>
      </c>
      <c r="L466" t="s">
        <v>17</v>
      </c>
      <c r="M466" t="s">
        <v>963</v>
      </c>
      <c r="O466" s="3">
        <v>45347</v>
      </c>
      <c r="P466">
        <v>25</v>
      </c>
      <c r="Q466">
        <v>2</v>
      </c>
      <c r="R466">
        <v>2024</v>
      </c>
      <c r="S466" t="str">
        <f t="shared" si="15"/>
        <v>February</v>
      </c>
    </row>
    <row r="467" spans="1:19" x14ac:dyDescent="0.35">
      <c r="A467">
        <v>1923</v>
      </c>
      <c r="B467" t="s">
        <v>4139</v>
      </c>
      <c r="C467" t="s">
        <v>41</v>
      </c>
      <c r="D467" t="s">
        <v>136</v>
      </c>
      <c r="E467" t="s">
        <v>14</v>
      </c>
      <c r="F467" t="s">
        <v>15</v>
      </c>
      <c r="G467" t="s">
        <v>4140</v>
      </c>
      <c r="H467">
        <v>68948</v>
      </c>
      <c r="I467">
        <v>95321</v>
      </c>
      <c r="J467">
        <f t="shared" si="14"/>
        <v>82134.5</v>
      </c>
      <c r="K467" s="1">
        <v>45233</v>
      </c>
      <c r="L467" t="s">
        <v>17</v>
      </c>
      <c r="M467" t="s">
        <v>1137</v>
      </c>
      <c r="O467" s="3">
        <v>45233</v>
      </c>
      <c r="P467">
        <v>3</v>
      </c>
      <c r="Q467">
        <v>11</v>
      </c>
      <c r="R467">
        <v>2023</v>
      </c>
      <c r="S467" t="str">
        <f t="shared" si="15"/>
        <v>November</v>
      </c>
    </row>
    <row r="468" spans="1:19" x14ac:dyDescent="0.35">
      <c r="A468">
        <v>795</v>
      </c>
      <c r="B468" t="s">
        <v>1853</v>
      </c>
      <c r="C468" t="s">
        <v>73</v>
      </c>
      <c r="D468" t="s">
        <v>13</v>
      </c>
      <c r="E468" t="s">
        <v>27</v>
      </c>
      <c r="F468" t="s">
        <v>51</v>
      </c>
      <c r="G468" t="s">
        <v>1854</v>
      </c>
      <c r="H468">
        <v>117216</v>
      </c>
      <c r="I468">
        <v>164983</v>
      </c>
      <c r="J468">
        <f t="shared" si="14"/>
        <v>141099.5</v>
      </c>
      <c r="K468" s="1">
        <v>45232</v>
      </c>
      <c r="L468" t="s">
        <v>70</v>
      </c>
      <c r="M468" t="s">
        <v>509</v>
      </c>
      <c r="O468" s="3">
        <v>45232</v>
      </c>
      <c r="P468">
        <v>2</v>
      </c>
      <c r="Q468">
        <v>11</v>
      </c>
      <c r="R468">
        <v>2023</v>
      </c>
      <c r="S468" t="str">
        <f t="shared" si="15"/>
        <v>November</v>
      </c>
    </row>
    <row r="469" spans="1:19" x14ac:dyDescent="0.35">
      <c r="A469">
        <v>1838</v>
      </c>
      <c r="B469" t="s">
        <v>3973</v>
      </c>
      <c r="C469" t="s">
        <v>12</v>
      </c>
      <c r="D469" t="s">
        <v>26</v>
      </c>
      <c r="E469" t="s">
        <v>27</v>
      </c>
      <c r="F469" t="s">
        <v>51</v>
      </c>
      <c r="G469" t="s">
        <v>3974</v>
      </c>
      <c r="H469">
        <v>59030</v>
      </c>
      <c r="I469">
        <v>80182</v>
      </c>
      <c r="J469">
        <f t="shared" si="14"/>
        <v>69606</v>
      </c>
      <c r="K469" s="1">
        <v>45451</v>
      </c>
      <c r="L469" t="s">
        <v>17</v>
      </c>
      <c r="M469" t="s">
        <v>81</v>
      </c>
      <c r="O469" s="3">
        <v>45451</v>
      </c>
      <c r="P469">
        <v>8</v>
      </c>
      <c r="Q469">
        <v>6</v>
      </c>
      <c r="R469">
        <v>2024</v>
      </c>
      <c r="S469" t="str">
        <f t="shared" si="15"/>
        <v>June</v>
      </c>
    </row>
    <row r="470" spans="1:19" x14ac:dyDescent="0.35">
      <c r="A470">
        <v>1696</v>
      </c>
      <c r="B470" t="s">
        <v>3695</v>
      </c>
      <c r="C470" t="s">
        <v>73</v>
      </c>
      <c r="D470" t="s">
        <v>136</v>
      </c>
      <c r="E470" t="s">
        <v>27</v>
      </c>
      <c r="F470" t="s">
        <v>37</v>
      </c>
      <c r="G470" t="s">
        <v>3696</v>
      </c>
      <c r="H470">
        <v>40829</v>
      </c>
      <c r="I470">
        <v>57416</v>
      </c>
      <c r="J470">
        <f t="shared" si="14"/>
        <v>49122.5</v>
      </c>
      <c r="K470" s="1">
        <v>45323</v>
      </c>
      <c r="L470" t="s">
        <v>14</v>
      </c>
      <c r="M470" t="s">
        <v>396</v>
      </c>
      <c r="O470" s="3">
        <v>45323</v>
      </c>
      <c r="P470">
        <v>1</v>
      </c>
      <c r="Q470">
        <v>2</v>
      </c>
      <c r="R470">
        <v>2024</v>
      </c>
      <c r="S470" t="str">
        <f t="shared" si="15"/>
        <v>February</v>
      </c>
    </row>
    <row r="471" spans="1:19" x14ac:dyDescent="0.35">
      <c r="A471">
        <v>351</v>
      </c>
      <c r="B471" t="s">
        <v>889</v>
      </c>
      <c r="C471" t="s">
        <v>73</v>
      </c>
      <c r="D471" t="s">
        <v>136</v>
      </c>
      <c r="E471" t="s">
        <v>14</v>
      </c>
      <c r="F471" t="s">
        <v>51</v>
      </c>
      <c r="G471" t="s">
        <v>890</v>
      </c>
      <c r="H471">
        <v>55751</v>
      </c>
      <c r="I471">
        <v>133772</v>
      </c>
      <c r="J471">
        <f t="shared" si="14"/>
        <v>94761.5</v>
      </c>
      <c r="K471" s="1">
        <v>45285</v>
      </c>
      <c r="L471" t="s">
        <v>70</v>
      </c>
      <c r="M471" t="s">
        <v>91</v>
      </c>
      <c r="O471" s="3">
        <v>45285</v>
      </c>
      <c r="P471">
        <v>25</v>
      </c>
      <c r="Q471">
        <v>12</v>
      </c>
      <c r="R471">
        <v>2023</v>
      </c>
      <c r="S471" t="str">
        <f t="shared" si="15"/>
        <v>December</v>
      </c>
    </row>
    <row r="472" spans="1:19" x14ac:dyDescent="0.35">
      <c r="A472">
        <v>6</v>
      </c>
      <c r="B472" t="s">
        <v>40</v>
      </c>
      <c r="C472" t="s">
        <v>41</v>
      </c>
      <c r="D472" t="s">
        <v>31</v>
      </c>
      <c r="E472" t="s">
        <v>27</v>
      </c>
      <c r="F472" t="s">
        <v>42</v>
      </c>
      <c r="G472" t="s">
        <v>43</v>
      </c>
      <c r="H472">
        <v>92632</v>
      </c>
      <c r="I472">
        <v>180718</v>
      </c>
      <c r="J472">
        <f t="shared" si="14"/>
        <v>136675</v>
      </c>
      <c r="K472" s="1">
        <v>45876</v>
      </c>
      <c r="L472" t="s">
        <v>17</v>
      </c>
      <c r="M472" t="s">
        <v>44</v>
      </c>
      <c r="O472" s="3">
        <v>45876</v>
      </c>
      <c r="P472">
        <v>7</v>
      </c>
      <c r="Q472">
        <v>8</v>
      </c>
      <c r="R472">
        <v>2025</v>
      </c>
      <c r="S472" t="str">
        <f t="shared" si="15"/>
        <v>August</v>
      </c>
    </row>
    <row r="473" spans="1:19" x14ac:dyDescent="0.35">
      <c r="A473">
        <v>706</v>
      </c>
      <c r="B473" t="s">
        <v>40</v>
      </c>
      <c r="C473" t="s">
        <v>12</v>
      </c>
      <c r="D473" t="s">
        <v>26</v>
      </c>
      <c r="E473" t="s">
        <v>27</v>
      </c>
      <c r="F473" t="s">
        <v>37</v>
      </c>
      <c r="G473" t="s">
        <v>1668</v>
      </c>
      <c r="H473">
        <v>54193</v>
      </c>
      <c r="I473">
        <v>88474</v>
      </c>
      <c r="J473">
        <f t="shared" si="14"/>
        <v>71333.5</v>
      </c>
      <c r="K473" s="1">
        <v>45205</v>
      </c>
      <c r="L473" t="s">
        <v>17</v>
      </c>
      <c r="M473" t="s">
        <v>71</v>
      </c>
      <c r="O473" s="3">
        <v>45205</v>
      </c>
      <c r="P473">
        <v>6</v>
      </c>
      <c r="Q473">
        <v>10</v>
      </c>
      <c r="R473">
        <v>2023</v>
      </c>
      <c r="S473" t="str">
        <f t="shared" si="15"/>
        <v>October</v>
      </c>
    </row>
    <row r="474" spans="1:19" x14ac:dyDescent="0.35">
      <c r="A474">
        <v>52</v>
      </c>
      <c r="B474" t="s">
        <v>176</v>
      </c>
      <c r="C474" t="s">
        <v>41</v>
      </c>
      <c r="D474" t="s">
        <v>21</v>
      </c>
      <c r="E474" t="s">
        <v>27</v>
      </c>
      <c r="F474" t="s">
        <v>37</v>
      </c>
      <c r="G474" t="s">
        <v>177</v>
      </c>
      <c r="H474">
        <v>73140</v>
      </c>
      <c r="I474">
        <v>164506</v>
      </c>
      <c r="J474">
        <f t="shared" si="14"/>
        <v>118823</v>
      </c>
      <c r="K474" s="1">
        <v>45807</v>
      </c>
      <c r="L474" t="s">
        <v>14</v>
      </c>
      <c r="M474" t="s">
        <v>178</v>
      </c>
      <c r="O474" s="3">
        <v>45807</v>
      </c>
      <c r="P474">
        <v>30</v>
      </c>
      <c r="Q474">
        <v>5</v>
      </c>
      <c r="R474">
        <v>2025</v>
      </c>
      <c r="S474" t="str">
        <f t="shared" si="15"/>
        <v>May</v>
      </c>
    </row>
    <row r="475" spans="1:19" x14ac:dyDescent="0.35">
      <c r="A475">
        <v>1477</v>
      </c>
      <c r="B475" t="s">
        <v>3254</v>
      </c>
      <c r="C475" t="s">
        <v>50</v>
      </c>
      <c r="D475" t="s">
        <v>68</v>
      </c>
      <c r="E475" t="s">
        <v>27</v>
      </c>
      <c r="F475" t="s">
        <v>15</v>
      </c>
      <c r="G475" t="s">
        <v>3255</v>
      </c>
      <c r="H475">
        <v>95991</v>
      </c>
      <c r="I475">
        <v>162094</v>
      </c>
      <c r="J475">
        <f t="shared" si="14"/>
        <v>129042.5</v>
      </c>
      <c r="K475" s="1">
        <v>45688</v>
      </c>
      <c r="L475" t="s">
        <v>17</v>
      </c>
      <c r="M475" t="s">
        <v>1534</v>
      </c>
      <c r="O475" s="3">
        <v>45688</v>
      </c>
      <c r="P475">
        <v>31</v>
      </c>
      <c r="Q475">
        <v>1</v>
      </c>
      <c r="R475">
        <v>2025</v>
      </c>
      <c r="S475" t="str">
        <f t="shared" si="15"/>
        <v>January</v>
      </c>
    </row>
    <row r="476" spans="1:19" x14ac:dyDescent="0.35">
      <c r="A476">
        <v>79</v>
      </c>
      <c r="B476" t="s">
        <v>247</v>
      </c>
      <c r="C476" t="s">
        <v>20</v>
      </c>
      <c r="D476" t="s">
        <v>26</v>
      </c>
      <c r="E476" t="s">
        <v>14</v>
      </c>
      <c r="F476" t="s">
        <v>37</v>
      </c>
      <c r="G476" t="s">
        <v>248</v>
      </c>
      <c r="H476">
        <v>88756</v>
      </c>
      <c r="I476">
        <v>103530</v>
      </c>
      <c r="J476">
        <f t="shared" si="14"/>
        <v>96143</v>
      </c>
      <c r="K476" s="1">
        <v>45577</v>
      </c>
      <c r="L476" t="s">
        <v>70</v>
      </c>
      <c r="M476" t="s">
        <v>71</v>
      </c>
      <c r="O476" s="3">
        <v>45577</v>
      </c>
      <c r="P476">
        <v>12</v>
      </c>
      <c r="Q476">
        <v>10</v>
      </c>
      <c r="R476">
        <v>2024</v>
      </c>
      <c r="S476" t="str">
        <f t="shared" si="15"/>
        <v>October</v>
      </c>
    </row>
    <row r="477" spans="1:19" x14ac:dyDescent="0.35">
      <c r="A477">
        <v>417</v>
      </c>
      <c r="B477" t="s">
        <v>1040</v>
      </c>
      <c r="C477" t="s">
        <v>35</v>
      </c>
      <c r="D477" t="s">
        <v>31</v>
      </c>
      <c r="E477" t="s">
        <v>22</v>
      </c>
      <c r="F477" t="s">
        <v>51</v>
      </c>
      <c r="G477" t="s">
        <v>1041</v>
      </c>
      <c r="H477">
        <v>99708</v>
      </c>
      <c r="I477">
        <v>126007</v>
      </c>
      <c r="J477">
        <f t="shared" si="14"/>
        <v>112857.5</v>
      </c>
      <c r="K477" s="1">
        <v>45431</v>
      </c>
      <c r="L477" t="s">
        <v>14</v>
      </c>
      <c r="M477" t="s">
        <v>18</v>
      </c>
      <c r="O477" s="3">
        <v>45431</v>
      </c>
      <c r="P477">
        <v>19</v>
      </c>
      <c r="Q477">
        <v>5</v>
      </c>
      <c r="R477">
        <v>2024</v>
      </c>
      <c r="S477" t="str">
        <f t="shared" si="15"/>
        <v>May</v>
      </c>
    </row>
    <row r="478" spans="1:19" x14ac:dyDescent="0.35">
      <c r="A478">
        <v>1790</v>
      </c>
      <c r="B478" t="s">
        <v>3879</v>
      </c>
      <c r="C478" t="s">
        <v>20</v>
      </c>
      <c r="D478" t="s">
        <v>136</v>
      </c>
      <c r="E478" t="s">
        <v>14</v>
      </c>
      <c r="F478" t="s">
        <v>51</v>
      </c>
      <c r="G478" t="s">
        <v>3880</v>
      </c>
      <c r="H478">
        <v>114948</v>
      </c>
      <c r="I478">
        <v>190372</v>
      </c>
      <c r="J478">
        <f t="shared" si="14"/>
        <v>152660</v>
      </c>
      <c r="K478" s="1">
        <v>45573</v>
      </c>
      <c r="L478" t="s">
        <v>17</v>
      </c>
      <c r="M478" t="s">
        <v>1444</v>
      </c>
      <c r="O478" s="3">
        <v>45573</v>
      </c>
      <c r="P478">
        <v>8</v>
      </c>
      <c r="Q478">
        <v>10</v>
      </c>
      <c r="R478">
        <v>2024</v>
      </c>
      <c r="S478" t="str">
        <f t="shared" si="15"/>
        <v>October</v>
      </c>
    </row>
    <row r="479" spans="1:19" x14ac:dyDescent="0.35">
      <c r="A479">
        <v>656</v>
      </c>
      <c r="B479" t="s">
        <v>1556</v>
      </c>
      <c r="C479" t="s">
        <v>20</v>
      </c>
      <c r="D479" t="s">
        <v>26</v>
      </c>
      <c r="E479" t="s">
        <v>14</v>
      </c>
      <c r="F479" t="s">
        <v>15</v>
      </c>
      <c r="G479" t="s">
        <v>1557</v>
      </c>
      <c r="H479">
        <v>70351</v>
      </c>
      <c r="I479">
        <v>86518</v>
      </c>
      <c r="J479">
        <f t="shared" si="14"/>
        <v>78434.5</v>
      </c>
      <c r="K479" s="1">
        <v>45819</v>
      </c>
      <c r="L479" t="s">
        <v>17</v>
      </c>
      <c r="M479" t="s">
        <v>53</v>
      </c>
      <c r="O479" s="3">
        <v>45819</v>
      </c>
      <c r="P479">
        <v>11</v>
      </c>
      <c r="Q479">
        <v>6</v>
      </c>
      <c r="R479">
        <v>2025</v>
      </c>
      <c r="S479" t="str">
        <f t="shared" si="15"/>
        <v>June</v>
      </c>
    </row>
    <row r="480" spans="1:19" x14ac:dyDescent="0.35">
      <c r="A480">
        <v>597</v>
      </c>
      <c r="B480" t="s">
        <v>1428</v>
      </c>
      <c r="C480" t="s">
        <v>35</v>
      </c>
      <c r="D480" t="s">
        <v>55</v>
      </c>
      <c r="E480" t="s">
        <v>22</v>
      </c>
      <c r="F480" t="s">
        <v>51</v>
      </c>
      <c r="G480" t="s">
        <v>1429</v>
      </c>
      <c r="H480">
        <v>48914</v>
      </c>
      <c r="I480">
        <v>60214</v>
      </c>
      <c r="J480">
        <f t="shared" si="14"/>
        <v>54564</v>
      </c>
      <c r="K480" s="1">
        <v>45578</v>
      </c>
      <c r="L480" t="s">
        <v>14</v>
      </c>
      <c r="M480" t="s">
        <v>158</v>
      </c>
      <c r="O480" s="3">
        <v>45578</v>
      </c>
      <c r="P480">
        <v>13</v>
      </c>
      <c r="Q480">
        <v>10</v>
      </c>
      <c r="R480">
        <v>2024</v>
      </c>
      <c r="S480" t="str">
        <f t="shared" si="15"/>
        <v>October</v>
      </c>
    </row>
    <row r="481" spans="1:19" x14ac:dyDescent="0.35">
      <c r="A481">
        <v>913</v>
      </c>
      <c r="B481" t="s">
        <v>2097</v>
      </c>
      <c r="C481" t="s">
        <v>50</v>
      </c>
      <c r="D481" t="s">
        <v>31</v>
      </c>
      <c r="E481" t="s">
        <v>22</v>
      </c>
      <c r="F481" t="s">
        <v>37</v>
      </c>
      <c r="G481" t="s">
        <v>2098</v>
      </c>
      <c r="H481">
        <v>49743</v>
      </c>
      <c r="I481">
        <v>85665</v>
      </c>
      <c r="J481">
        <f t="shared" si="14"/>
        <v>67704</v>
      </c>
      <c r="K481" s="1">
        <v>45901</v>
      </c>
      <c r="L481" t="s">
        <v>14</v>
      </c>
      <c r="M481" t="s">
        <v>81</v>
      </c>
      <c r="O481" s="3">
        <v>45901</v>
      </c>
      <c r="P481">
        <v>1</v>
      </c>
      <c r="Q481">
        <v>9</v>
      </c>
      <c r="R481">
        <v>2025</v>
      </c>
      <c r="S481" t="str">
        <f t="shared" si="15"/>
        <v>September</v>
      </c>
    </row>
    <row r="482" spans="1:19" x14ac:dyDescent="0.35">
      <c r="A482">
        <v>2000</v>
      </c>
      <c r="B482" t="s">
        <v>4294</v>
      </c>
      <c r="C482" t="s">
        <v>35</v>
      </c>
      <c r="D482" t="s">
        <v>26</v>
      </c>
      <c r="E482" t="s">
        <v>22</v>
      </c>
      <c r="F482" t="s">
        <v>15</v>
      </c>
      <c r="G482" t="s">
        <v>4295</v>
      </c>
      <c r="H482">
        <v>55835</v>
      </c>
      <c r="I482">
        <v>97374</v>
      </c>
      <c r="J482">
        <f t="shared" si="14"/>
        <v>76604.5</v>
      </c>
      <c r="K482" s="1">
        <v>45708</v>
      </c>
      <c r="L482" t="s">
        <v>70</v>
      </c>
      <c r="M482" t="s">
        <v>91</v>
      </c>
      <c r="O482" s="3">
        <v>45708</v>
      </c>
      <c r="P482">
        <v>20</v>
      </c>
      <c r="Q482">
        <v>2</v>
      </c>
      <c r="R482">
        <v>2025</v>
      </c>
      <c r="S482" t="str">
        <f t="shared" si="15"/>
        <v>February</v>
      </c>
    </row>
    <row r="483" spans="1:19" x14ac:dyDescent="0.35">
      <c r="A483">
        <v>1100</v>
      </c>
      <c r="B483" t="s">
        <v>2492</v>
      </c>
      <c r="C483" t="s">
        <v>41</v>
      </c>
      <c r="D483" t="s">
        <v>31</v>
      </c>
      <c r="E483" t="s">
        <v>14</v>
      </c>
      <c r="F483" t="s">
        <v>51</v>
      </c>
      <c r="G483" t="s">
        <v>2493</v>
      </c>
      <c r="H483">
        <v>109096</v>
      </c>
      <c r="I483">
        <v>152219</v>
      </c>
      <c r="J483">
        <f t="shared" si="14"/>
        <v>130657.5</v>
      </c>
      <c r="K483" s="1">
        <v>45212</v>
      </c>
      <c r="L483" t="s">
        <v>70</v>
      </c>
      <c r="M483" t="s">
        <v>301</v>
      </c>
      <c r="O483" s="3">
        <v>45212</v>
      </c>
      <c r="P483">
        <v>13</v>
      </c>
      <c r="Q483">
        <v>10</v>
      </c>
      <c r="R483">
        <v>2023</v>
      </c>
      <c r="S483" t="str">
        <f t="shared" si="15"/>
        <v>October</v>
      </c>
    </row>
    <row r="484" spans="1:19" x14ac:dyDescent="0.35">
      <c r="A484">
        <v>846</v>
      </c>
      <c r="B484" t="s">
        <v>1957</v>
      </c>
      <c r="C484" t="s">
        <v>41</v>
      </c>
      <c r="D484" t="s">
        <v>136</v>
      </c>
      <c r="E484" t="s">
        <v>22</v>
      </c>
      <c r="F484" t="s">
        <v>37</v>
      </c>
      <c r="G484" t="s">
        <v>1958</v>
      </c>
      <c r="H484">
        <v>116988</v>
      </c>
      <c r="I484">
        <v>142045</v>
      </c>
      <c r="J484">
        <f t="shared" si="14"/>
        <v>129516.5</v>
      </c>
      <c r="K484" s="1">
        <v>45865</v>
      </c>
      <c r="L484" t="s">
        <v>14</v>
      </c>
      <c r="M484" t="s">
        <v>471</v>
      </c>
      <c r="O484" s="3">
        <v>45865</v>
      </c>
      <c r="P484">
        <v>27</v>
      </c>
      <c r="Q484">
        <v>7</v>
      </c>
      <c r="R484">
        <v>2025</v>
      </c>
      <c r="S484" t="str">
        <f t="shared" si="15"/>
        <v>July</v>
      </c>
    </row>
    <row r="485" spans="1:19" x14ac:dyDescent="0.35">
      <c r="A485">
        <v>881</v>
      </c>
      <c r="B485" t="s">
        <v>2028</v>
      </c>
      <c r="C485" t="s">
        <v>35</v>
      </c>
      <c r="D485" t="s">
        <v>68</v>
      </c>
      <c r="E485" t="s">
        <v>22</v>
      </c>
      <c r="F485" t="s">
        <v>51</v>
      </c>
      <c r="G485" t="s">
        <v>2029</v>
      </c>
      <c r="H485">
        <v>127058</v>
      </c>
      <c r="I485">
        <v>168678</v>
      </c>
      <c r="J485">
        <f t="shared" si="14"/>
        <v>147868</v>
      </c>
      <c r="K485" s="1">
        <v>45341</v>
      </c>
      <c r="L485" t="s">
        <v>70</v>
      </c>
      <c r="M485" t="s">
        <v>102</v>
      </c>
      <c r="O485" s="3">
        <v>45341</v>
      </c>
      <c r="P485">
        <v>19</v>
      </c>
      <c r="Q485">
        <v>2</v>
      </c>
      <c r="R485">
        <v>2024</v>
      </c>
      <c r="S485" t="str">
        <f t="shared" si="15"/>
        <v>February</v>
      </c>
    </row>
    <row r="486" spans="1:19" x14ac:dyDescent="0.35">
      <c r="A486">
        <v>1522</v>
      </c>
      <c r="B486" t="s">
        <v>2028</v>
      </c>
      <c r="C486" t="s">
        <v>73</v>
      </c>
      <c r="D486" t="s">
        <v>68</v>
      </c>
      <c r="E486" t="s">
        <v>27</v>
      </c>
      <c r="F486" t="s">
        <v>15</v>
      </c>
      <c r="G486" t="s">
        <v>3344</v>
      </c>
      <c r="H486">
        <v>132044</v>
      </c>
      <c r="I486">
        <v>204939</v>
      </c>
      <c r="J486">
        <f t="shared" si="14"/>
        <v>168491.5</v>
      </c>
      <c r="K486" s="1">
        <v>45572</v>
      </c>
      <c r="L486" t="s">
        <v>14</v>
      </c>
      <c r="M486" t="s">
        <v>53</v>
      </c>
      <c r="O486" s="3">
        <v>45572</v>
      </c>
      <c r="P486">
        <v>7</v>
      </c>
      <c r="Q486">
        <v>10</v>
      </c>
      <c r="R486">
        <v>2024</v>
      </c>
      <c r="S486" t="str">
        <f t="shared" si="15"/>
        <v>October</v>
      </c>
    </row>
    <row r="487" spans="1:19" x14ac:dyDescent="0.35">
      <c r="A487">
        <v>1135</v>
      </c>
      <c r="B487" t="s">
        <v>2567</v>
      </c>
      <c r="C487" t="s">
        <v>46</v>
      </c>
      <c r="D487" t="s">
        <v>31</v>
      </c>
      <c r="E487" t="s">
        <v>22</v>
      </c>
      <c r="F487" t="s">
        <v>51</v>
      </c>
      <c r="G487" t="s">
        <v>2568</v>
      </c>
      <c r="H487">
        <v>66099</v>
      </c>
      <c r="I487">
        <v>141841</v>
      </c>
      <c r="J487">
        <f t="shared" si="14"/>
        <v>103970</v>
      </c>
      <c r="K487" s="1">
        <v>45235</v>
      </c>
      <c r="L487" t="s">
        <v>14</v>
      </c>
      <c r="M487" t="s">
        <v>1516</v>
      </c>
      <c r="O487" s="3">
        <v>45235</v>
      </c>
      <c r="P487">
        <v>5</v>
      </c>
      <c r="Q487">
        <v>11</v>
      </c>
      <c r="R487">
        <v>2023</v>
      </c>
      <c r="S487" t="str">
        <f t="shared" si="15"/>
        <v>November</v>
      </c>
    </row>
    <row r="488" spans="1:19" x14ac:dyDescent="0.35">
      <c r="A488">
        <v>1315</v>
      </c>
      <c r="B488" t="s">
        <v>2927</v>
      </c>
      <c r="C488" t="s">
        <v>46</v>
      </c>
      <c r="D488" t="s">
        <v>26</v>
      </c>
      <c r="E488" t="s">
        <v>14</v>
      </c>
      <c r="F488" t="s">
        <v>37</v>
      </c>
      <c r="G488" t="s">
        <v>2928</v>
      </c>
      <c r="H488">
        <v>89039</v>
      </c>
      <c r="I488">
        <v>133332</v>
      </c>
      <c r="J488">
        <f t="shared" si="14"/>
        <v>111185.5</v>
      </c>
      <c r="K488" s="1">
        <v>45558</v>
      </c>
      <c r="L488" t="s">
        <v>14</v>
      </c>
      <c r="M488" t="s">
        <v>78</v>
      </c>
      <c r="O488" s="3">
        <v>45558</v>
      </c>
      <c r="P488">
        <v>23</v>
      </c>
      <c r="Q488">
        <v>9</v>
      </c>
      <c r="R488">
        <v>2024</v>
      </c>
      <c r="S488" t="str">
        <f t="shared" si="15"/>
        <v>September</v>
      </c>
    </row>
    <row r="489" spans="1:19" x14ac:dyDescent="0.35">
      <c r="A489">
        <v>1572</v>
      </c>
      <c r="B489" t="s">
        <v>3446</v>
      </c>
      <c r="C489" t="s">
        <v>41</v>
      </c>
      <c r="D489" t="s">
        <v>55</v>
      </c>
      <c r="E489" t="s">
        <v>22</v>
      </c>
      <c r="F489" t="s">
        <v>51</v>
      </c>
      <c r="G489" t="s">
        <v>3447</v>
      </c>
      <c r="H489">
        <v>70051</v>
      </c>
      <c r="I489">
        <v>83613</v>
      </c>
      <c r="J489">
        <f t="shared" si="14"/>
        <v>76832</v>
      </c>
      <c r="K489" s="1">
        <v>45231</v>
      </c>
      <c r="L489" t="s">
        <v>17</v>
      </c>
      <c r="M489" t="s">
        <v>91</v>
      </c>
      <c r="O489" s="3">
        <v>45231</v>
      </c>
      <c r="P489">
        <v>1</v>
      </c>
      <c r="Q489">
        <v>11</v>
      </c>
      <c r="R489">
        <v>2023</v>
      </c>
      <c r="S489" t="str">
        <f t="shared" si="15"/>
        <v>November</v>
      </c>
    </row>
    <row r="490" spans="1:19" x14ac:dyDescent="0.35">
      <c r="A490">
        <v>1512</v>
      </c>
      <c r="B490" t="s">
        <v>3325</v>
      </c>
      <c r="C490" t="s">
        <v>50</v>
      </c>
      <c r="D490" t="s">
        <v>68</v>
      </c>
      <c r="E490" t="s">
        <v>22</v>
      </c>
      <c r="F490" t="s">
        <v>15</v>
      </c>
      <c r="G490" t="s">
        <v>3326</v>
      </c>
      <c r="H490">
        <v>49864</v>
      </c>
      <c r="I490">
        <v>72810</v>
      </c>
      <c r="J490">
        <f t="shared" si="14"/>
        <v>61337</v>
      </c>
      <c r="K490" s="1">
        <v>45372</v>
      </c>
      <c r="L490" t="s">
        <v>70</v>
      </c>
      <c r="M490" t="s">
        <v>53</v>
      </c>
      <c r="O490" s="3">
        <v>45372</v>
      </c>
      <c r="P490">
        <v>21</v>
      </c>
      <c r="Q490">
        <v>3</v>
      </c>
      <c r="R490">
        <v>2024</v>
      </c>
      <c r="S490" t="str">
        <f t="shared" si="15"/>
        <v>March</v>
      </c>
    </row>
    <row r="491" spans="1:19" x14ac:dyDescent="0.35">
      <c r="A491">
        <v>1072</v>
      </c>
      <c r="B491" t="s">
        <v>2434</v>
      </c>
      <c r="C491" t="s">
        <v>73</v>
      </c>
      <c r="D491" t="s">
        <v>68</v>
      </c>
      <c r="E491" t="s">
        <v>22</v>
      </c>
      <c r="F491" t="s">
        <v>42</v>
      </c>
      <c r="G491" t="s">
        <v>2435</v>
      </c>
      <c r="H491">
        <v>91789</v>
      </c>
      <c r="I491">
        <v>114759</v>
      </c>
      <c r="J491">
        <f t="shared" si="14"/>
        <v>103274</v>
      </c>
      <c r="K491" s="1">
        <v>45831</v>
      </c>
      <c r="L491" t="s">
        <v>17</v>
      </c>
      <c r="M491" t="s">
        <v>186</v>
      </c>
      <c r="O491" s="3">
        <v>45831</v>
      </c>
      <c r="P491">
        <v>23</v>
      </c>
      <c r="Q491">
        <v>6</v>
      </c>
      <c r="R491">
        <v>2025</v>
      </c>
      <c r="S491" t="str">
        <f t="shared" si="15"/>
        <v>June</v>
      </c>
    </row>
    <row r="492" spans="1:19" x14ac:dyDescent="0.35">
      <c r="A492">
        <v>927</v>
      </c>
      <c r="B492" t="s">
        <v>2127</v>
      </c>
      <c r="C492" t="s">
        <v>73</v>
      </c>
      <c r="D492" t="s">
        <v>21</v>
      </c>
      <c r="E492" t="s">
        <v>22</v>
      </c>
      <c r="F492" t="s">
        <v>15</v>
      </c>
      <c r="G492" t="s">
        <v>2128</v>
      </c>
      <c r="H492">
        <v>100434</v>
      </c>
      <c r="I492">
        <v>145432</v>
      </c>
      <c r="J492">
        <f t="shared" si="14"/>
        <v>122933</v>
      </c>
      <c r="K492" s="1">
        <v>45297</v>
      </c>
      <c r="L492" t="s">
        <v>14</v>
      </c>
      <c r="M492" t="s">
        <v>71</v>
      </c>
      <c r="O492" s="3">
        <v>45297</v>
      </c>
      <c r="P492">
        <v>6</v>
      </c>
      <c r="Q492">
        <v>1</v>
      </c>
      <c r="R492">
        <v>2024</v>
      </c>
      <c r="S492" t="str">
        <f t="shared" si="15"/>
        <v>January</v>
      </c>
    </row>
    <row r="493" spans="1:19" x14ac:dyDescent="0.35">
      <c r="A493">
        <v>799</v>
      </c>
      <c r="B493" t="s">
        <v>1861</v>
      </c>
      <c r="C493" t="s">
        <v>73</v>
      </c>
      <c r="D493" t="s">
        <v>55</v>
      </c>
      <c r="E493" t="s">
        <v>27</v>
      </c>
      <c r="F493" t="s">
        <v>42</v>
      </c>
      <c r="G493" t="s">
        <v>1862</v>
      </c>
      <c r="H493">
        <v>119337</v>
      </c>
      <c r="I493">
        <v>197693</v>
      </c>
      <c r="J493">
        <f t="shared" si="14"/>
        <v>158515</v>
      </c>
      <c r="K493" s="1">
        <v>45788</v>
      </c>
      <c r="L493" t="s">
        <v>17</v>
      </c>
      <c r="M493" t="s">
        <v>78</v>
      </c>
      <c r="O493" s="3">
        <v>45788</v>
      </c>
      <c r="P493">
        <v>11</v>
      </c>
      <c r="Q493">
        <v>5</v>
      </c>
      <c r="R493">
        <v>2025</v>
      </c>
      <c r="S493" t="str">
        <f t="shared" si="15"/>
        <v>May</v>
      </c>
    </row>
    <row r="494" spans="1:19" x14ac:dyDescent="0.35">
      <c r="A494">
        <v>100</v>
      </c>
      <c r="B494" t="s">
        <v>302</v>
      </c>
      <c r="C494" t="s">
        <v>73</v>
      </c>
      <c r="D494" t="s">
        <v>21</v>
      </c>
      <c r="E494" t="s">
        <v>14</v>
      </c>
      <c r="F494" t="s">
        <v>37</v>
      </c>
      <c r="G494" t="s">
        <v>303</v>
      </c>
      <c r="H494">
        <v>126422</v>
      </c>
      <c r="I494">
        <v>179630</v>
      </c>
      <c r="J494">
        <f t="shared" si="14"/>
        <v>153026</v>
      </c>
      <c r="K494" s="1">
        <v>45903</v>
      </c>
      <c r="L494" t="s">
        <v>14</v>
      </c>
      <c r="M494" t="s">
        <v>81</v>
      </c>
      <c r="O494" s="3">
        <v>45903</v>
      </c>
      <c r="P494">
        <v>3</v>
      </c>
      <c r="Q494">
        <v>9</v>
      </c>
      <c r="R494">
        <v>2025</v>
      </c>
      <c r="S494" t="str">
        <f t="shared" si="15"/>
        <v>September</v>
      </c>
    </row>
    <row r="495" spans="1:19" x14ac:dyDescent="0.35">
      <c r="A495">
        <v>456</v>
      </c>
      <c r="B495" t="s">
        <v>1125</v>
      </c>
      <c r="C495" t="s">
        <v>12</v>
      </c>
      <c r="D495" t="s">
        <v>55</v>
      </c>
      <c r="E495" t="s">
        <v>27</v>
      </c>
      <c r="F495" t="s">
        <v>15</v>
      </c>
      <c r="G495" t="s">
        <v>1126</v>
      </c>
      <c r="H495">
        <v>62733</v>
      </c>
      <c r="I495">
        <v>72920</v>
      </c>
      <c r="J495">
        <f t="shared" si="14"/>
        <v>67826.5</v>
      </c>
      <c r="K495" s="1">
        <v>45290</v>
      </c>
      <c r="L495" t="s">
        <v>17</v>
      </c>
      <c r="M495" t="s">
        <v>158</v>
      </c>
      <c r="O495" s="3">
        <v>45290</v>
      </c>
      <c r="P495">
        <v>30</v>
      </c>
      <c r="Q495">
        <v>12</v>
      </c>
      <c r="R495">
        <v>2023</v>
      </c>
      <c r="S495" t="str">
        <f t="shared" si="15"/>
        <v>December</v>
      </c>
    </row>
    <row r="496" spans="1:19" x14ac:dyDescent="0.35">
      <c r="A496">
        <v>568</v>
      </c>
      <c r="B496" t="s">
        <v>1362</v>
      </c>
      <c r="C496" t="s">
        <v>50</v>
      </c>
      <c r="D496" t="s">
        <v>13</v>
      </c>
      <c r="E496" t="s">
        <v>22</v>
      </c>
      <c r="F496" t="s">
        <v>42</v>
      </c>
      <c r="G496" t="s">
        <v>1363</v>
      </c>
      <c r="H496">
        <v>119460</v>
      </c>
      <c r="I496">
        <v>194399</v>
      </c>
      <c r="J496">
        <f t="shared" si="14"/>
        <v>156929.5</v>
      </c>
      <c r="K496" s="1">
        <v>45399</v>
      </c>
      <c r="L496" t="s">
        <v>14</v>
      </c>
      <c r="M496" t="s">
        <v>1364</v>
      </c>
      <c r="O496" s="3">
        <v>45399</v>
      </c>
      <c r="P496">
        <v>17</v>
      </c>
      <c r="Q496">
        <v>4</v>
      </c>
      <c r="R496">
        <v>2024</v>
      </c>
      <c r="S496" t="str">
        <f t="shared" si="15"/>
        <v>April</v>
      </c>
    </row>
    <row r="497" spans="1:19" x14ac:dyDescent="0.35">
      <c r="A497">
        <v>1799</v>
      </c>
      <c r="B497" t="s">
        <v>3898</v>
      </c>
      <c r="C497" t="s">
        <v>12</v>
      </c>
      <c r="D497" t="s">
        <v>36</v>
      </c>
      <c r="E497" t="s">
        <v>27</v>
      </c>
      <c r="F497" t="s">
        <v>42</v>
      </c>
      <c r="G497" t="s">
        <v>3899</v>
      </c>
      <c r="H497">
        <v>106180</v>
      </c>
      <c r="I497">
        <v>184308</v>
      </c>
      <c r="J497">
        <f t="shared" si="14"/>
        <v>145244</v>
      </c>
      <c r="K497" s="1">
        <v>45558</v>
      </c>
      <c r="L497" t="s">
        <v>17</v>
      </c>
      <c r="M497" t="s">
        <v>3407</v>
      </c>
      <c r="O497" s="3">
        <v>45558</v>
      </c>
      <c r="P497">
        <v>23</v>
      </c>
      <c r="Q497">
        <v>9</v>
      </c>
      <c r="R497">
        <v>2024</v>
      </c>
      <c r="S497" t="str">
        <f t="shared" si="15"/>
        <v>September</v>
      </c>
    </row>
    <row r="498" spans="1:19" x14ac:dyDescent="0.35">
      <c r="A498">
        <v>1737</v>
      </c>
      <c r="B498" t="s">
        <v>3773</v>
      </c>
      <c r="C498" t="s">
        <v>46</v>
      </c>
      <c r="D498" t="s">
        <v>26</v>
      </c>
      <c r="E498" t="s">
        <v>27</v>
      </c>
      <c r="F498" t="s">
        <v>51</v>
      </c>
      <c r="G498" t="s">
        <v>3774</v>
      </c>
      <c r="H498">
        <v>92698</v>
      </c>
      <c r="I498">
        <v>140658</v>
      </c>
      <c r="J498">
        <f t="shared" si="14"/>
        <v>116678</v>
      </c>
      <c r="K498" s="1">
        <v>45372</v>
      </c>
      <c r="L498" t="s">
        <v>17</v>
      </c>
      <c r="M498" t="s">
        <v>230</v>
      </c>
      <c r="O498" s="3">
        <v>45372</v>
      </c>
      <c r="P498">
        <v>21</v>
      </c>
      <c r="Q498">
        <v>3</v>
      </c>
      <c r="R498">
        <v>2024</v>
      </c>
      <c r="S498" t="str">
        <f t="shared" si="15"/>
        <v>March</v>
      </c>
    </row>
    <row r="499" spans="1:19" x14ac:dyDescent="0.35">
      <c r="A499">
        <v>1438</v>
      </c>
      <c r="B499" t="s">
        <v>3174</v>
      </c>
      <c r="C499" t="s">
        <v>46</v>
      </c>
      <c r="D499" t="s">
        <v>13</v>
      </c>
      <c r="E499" t="s">
        <v>27</v>
      </c>
      <c r="F499" t="s">
        <v>42</v>
      </c>
      <c r="G499" t="s">
        <v>3175</v>
      </c>
      <c r="H499">
        <v>130193</v>
      </c>
      <c r="I499">
        <v>219722</v>
      </c>
      <c r="J499">
        <f t="shared" si="14"/>
        <v>174957.5</v>
      </c>
      <c r="K499" s="1">
        <v>45888</v>
      </c>
      <c r="L499" t="s">
        <v>14</v>
      </c>
      <c r="M499" t="s">
        <v>24</v>
      </c>
      <c r="O499" s="3">
        <v>45888</v>
      </c>
      <c r="P499">
        <v>19</v>
      </c>
      <c r="Q499">
        <v>8</v>
      </c>
      <c r="R499">
        <v>2025</v>
      </c>
      <c r="S499" t="str">
        <f t="shared" si="15"/>
        <v>August</v>
      </c>
    </row>
    <row r="500" spans="1:19" x14ac:dyDescent="0.35">
      <c r="A500">
        <v>1757</v>
      </c>
      <c r="B500" t="s">
        <v>3810</v>
      </c>
      <c r="C500" t="s">
        <v>46</v>
      </c>
      <c r="D500" t="s">
        <v>36</v>
      </c>
      <c r="E500" t="s">
        <v>14</v>
      </c>
      <c r="F500" t="s">
        <v>15</v>
      </c>
      <c r="G500" t="s">
        <v>3811</v>
      </c>
      <c r="H500">
        <v>108653</v>
      </c>
      <c r="I500">
        <v>184973</v>
      </c>
      <c r="J500">
        <f t="shared" si="14"/>
        <v>146813</v>
      </c>
      <c r="K500" s="1">
        <v>45589</v>
      </c>
      <c r="L500" t="s">
        <v>17</v>
      </c>
      <c r="M500" t="s">
        <v>340</v>
      </c>
      <c r="O500" s="3">
        <v>45589</v>
      </c>
      <c r="P500">
        <v>24</v>
      </c>
      <c r="Q500">
        <v>10</v>
      </c>
      <c r="R500">
        <v>2024</v>
      </c>
      <c r="S500" t="str">
        <f t="shared" si="15"/>
        <v>October</v>
      </c>
    </row>
    <row r="501" spans="1:19" x14ac:dyDescent="0.35">
      <c r="A501">
        <v>380</v>
      </c>
      <c r="B501" t="s">
        <v>956</v>
      </c>
      <c r="C501" t="s">
        <v>35</v>
      </c>
      <c r="D501" t="s">
        <v>26</v>
      </c>
      <c r="E501" t="s">
        <v>27</v>
      </c>
      <c r="F501" t="s">
        <v>15</v>
      </c>
      <c r="G501" t="s">
        <v>957</v>
      </c>
      <c r="H501">
        <v>91250</v>
      </c>
      <c r="I501">
        <v>117518</v>
      </c>
      <c r="J501">
        <f t="shared" si="14"/>
        <v>104384</v>
      </c>
      <c r="K501" s="1">
        <v>45698</v>
      </c>
      <c r="L501" t="s">
        <v>14</v>
      </c>
      <c r="M501" t="s">
        <v>958</v>
      </c>
      <c r="O501" s="3">
        <v>45698</v>
      </c>
      <c r="P501">
        <v>10</v>
      </c>
      <c r="Q501">
        <v>2</v>
      </c>
      <c r="R501">
        <v>2025</v>
      </c>
      <c r="S501" t="str">
        <f t="shared" si="15"/>
        <v>February</v>
      </c>
    </row>
    <row r="502" spans="1:19" x14ac:dyDescent="0.35">
      <c r="A502">
        <v>1226</v>
      </c>
      <c r="B502" t="s">
        <v>2754</v>
      </c>
      <c r="C502" t="s">
        <v>50</v>
      </c>
      <c r="D502" t="s">
        <v>136</v>
      </c>
      <c r="E502" t="s">
        <v>14</v>
      </c>
      <c r="F502" t="s">
        <v>51</v>
      </c>
      <c r="G502" t="s">
        <v>2755</v>
      </c>
      <c r="H502">
        <v>86589</v>
      </c>
      <c r="I502">
        <v>178866</v>
      </c>
      <c r="J502">
        <f t="shared" si="14"/>
        <v>132727.5</v>
      </c>
      <c r="K502" s="1">
        <v>45367</v>
      </c>
      <c r="L502" t="s">
        <v>17</v>
      </c>
      <c r="M502" t="s">
        <v>53</v>
      </c>
      <c r="O502" s="3">
        <v>45367</v>
      </c>
      <c r="P502">
        <v>16</v>
      </c>
      <c r="Q502">
        <v>3</v>
      </c>
      <c r="R502">
        <v>2024</v>
      </c>
      <c r="S502" t="str">
        <f t="shared" si="15"/>
        <v>March</v>
      </c>
    </row>
    <row r="503" spans="1:19" x14ac:dyDescent="0.35">
      <c r="A503">
        <v>1514</v>
      </c>
      <c r="B503" t="s">
        <v>3329</v>
      </c>
      <c r="C503" t="s">
        <v>12</v>
      </c>
      <c r="D503" t="s">
        <v>13</v>
      </c>
      <c r="E503" t="s">
        <v>27</v>
      </c>
      <c r="F503" t="s">
        <v>15</v>
      </c>
      <c r="G503" t="s">
        <v>3330</v>
      </c>
      <c r="H503">
        <v>74633</v>
      </c>
      <c r="I503">
        <v>121776</v>
      </c>
      <c r="J503">
        <f t="shared" si="14"/>
        <v>98204.5</v>
      </c>
      <c r="K503" s="1">
        <v>45655</v>
      </c>
      <c r="L503" t="s">
        <v>70</v>
      </c>
      <c r="M503" t="s">
        <v>102</v>
      </c>
      <c r="O503" s="3">
        <v>45655</v>
      </c>
      <c r="P503">
        <v>29</v>
      </c>
      <c r="Q503">
        <v>12</v>
      </c>
      <c r="R503">
        <v>2024</v>
      </c>
      <c r="S503" t="str">
        <f t="shared" si="15"/>
        <v>December</v>
      </c>
    </row>
    <row r="504" spans="1:19" x14ac:dyDescent="0.35">
      <c r="A504">
        <v>342</v>
      </c>
      <c r="B504" t="s">
        <v>869</v>
      </c>
      <c r="C504" t="s">
        <v>12</v>
      </c>
      <c r="D504" t="s">
        <v>55</v>
      </c>
      <c r="E504" t="s">
        <v>27</v>
      </c>
      <c r="F504" t="s">
        <v>15</v>
      </c>
      <c r="G504" t="s">
        <v>870</v>
      </c>
      <c r="H504">
        <v>58087</v>
      </c>
      <c r="I504">
        <v>119465</v>
      </c>
      <c r="J504">
        <f t="shared" si="14"/>
        <v>88776</v>
      </c>
      <c r="K504" s="1">
        <v>45547</v>
      </c>
      <c r="L504" t="s">
        <v>14</v>
      </c>
      <c r="M504" t="s">
        <v>158</v>
      </c>
      <c r="O504" s="3">
        <v>45547</v>
      </c>
      <c r="P504">
        <v>12</v>
      </c>
      <c r="Q504">
        <v>9</v>
      </c>
      <c r="R504">
        <v>2024</v>
      </c>
      <c r="S504" t="str">
        <f t="shared" si="15"/>
        <v>September</v>
      </c>
    </row>
    <row r="505" spans="1:19" x14ac:dyDescent="0.35">
      <c r="A505">
        <v>1362</v>
      </c>
      <c r="B505" t="s">
        <v>3022</v>
      </c>
      <c r="C505" t="s">
        <v>20</v>
      </c>
      <c r="D505" t="s">
        <v>21</v>
      </c>
      <c r="E505" t="s">
        <v>14</v>
      </c>
      <c r="F505" t="s">
        <v>51</v>
      </c>
      <c r="G505" t="s">
        <v>3023</v>
      </c>
      <c r="H505">
        <v>101687</v>
      </c>
      <c r="I505">
        <v>193715</v>
      </c>
      <c r="J505">
        <f t="shared" si="14"/>
        <v>147701</v>
      </c>
      <c r="K505" s="1">
        <v>45195</v>
      </c>
      <c r="L505" t="s">
        <v>17</v>
      </c>
      <c r="M505" t="s">
        <v>850</v>
      </c>
      <c r="O505" s="3">
        <v>45195</v>
      </c>
      <c r="P505">
        <v>26</v>
      </c>
      <c r="Q505">
        <v>9</v>
      </c>
      <c r="R505">
        <v>2023</v>
      </c>
      <c r="S505" t="str">
        <f t="shared" si="15"/>
        <v>September</v>
      </c>
    </row>
    <row r="506" spans="1:19" x14ac:dyDescent="0.35">
      <c r="A506">
        <v>838</v>
      </c>
      <c r="B506" t="s">
        <v>1940</v>
      </c>
      <c r="C506" t="s">
        <v>73</v>
      </c>
      <c r="D506" t="s">
        <v>31</v>
      </c>
      <c r="E506" t="s">
        <v>14</v>
      </c>
      <c r="F506" t="s">
        <v>42</v>
      </c>
      <c r="G506" t="s">
        <v>1941</v>
      </c>
      <c r="H506">
        <v>123917</v>
      </c>
      <c r="I506">
        <v>215224</v>
      </c>
      <c r="J506">
        <f t="shared" si="14"/>
        <v>169570.5</v>
      </c>
      <c r="K506" s="1">
        <v>45697</v>
      </c>
      <c r="L506" t="s">
        <v>14</v>
      </c>
      <c r="M506" t="s">
        <v>158</v>
      </c>
      <c r="O506" s="3">
        <v>45697</v>
      </c>
      <c r="P506">
        <v>9</v>
      </c>
      <c r="Q506">
        <v>2</v>
      </c>
      <c r="R506">
        <v>2025</v>
      </c>
      <c r="S506" t="str">
        <f t="shared" si="15"/>
        <v>February</v>
      </c>
    </row>
    <row r="507" spans="1:19" x14ac:dyDescent="0.35">
      <c r="A507">
        <v>1356</v>
      </c>
      <c r="B507" t="s">
        <v>3009</v>
      </c>
      <c r="C507" t="s">
        <v>41</v>
      </c>
      <c r="D507" t="s">
        <v>26</v>
      </c>
      <c r="E507" t="s">
        <v>14</v>
      </c>
      <c r="F507" t="s">
        <v>42</v>
      </c>
      <c r="G507" t="s">
        <v>3010</v>
      </c>
      <c r="H507">
        <v>52352</v>
      </c>
      <c r="I507">
        <v>106000</v>
      </c>
      <c r="J507">
        <f t="shared" si="14"/>
        <v>79176</v>
      </c>
      <c r="K507" s="1">
        <v>45608</v>
      </c>
      <c r="L507" t="s">
        <v>70</v>
      </c>
      <c r="M507" t="s">
        <v>129</v>
      </c>
      <c r="O507" s="3">
        <v>45608</v>
      </c>
      <c r="P507">
        <v>12</v>
      </c>
      <c r="Q507">
        <v>11</v>
      </c>
      <c r="R507">
        <v>2024</v>
      </c>
      <c r="S507" t="str">
        <f t="shared" si="15"/>
        <v>November</v>
      </c>
    </row>
    <row r="508" spans="1:19" x14ac:dyDescent="0.35">
      <c r="A508">
        <v>636</v>
      </c>
      <c r="B508" t="s">
        <v>1513</v>
      </c>
      <c r="C508" t="s">
        <v>73</v>
      </c>
      <c r="D508" t="s">
        <v>13</v>
      </c>
      <c r="E508" t="s">
        <v>14</v>
      </c>
      <c r="F508" t="s">
        <v>15</v>
      </c>
      <c r="G508" t="s">
        <v>1514</v>
      </c>
      <c r="H508">
        <v>100197</v>
      </c>
      <c r="I508">
        <v>176071</v>
      </c>
      <c r="J508">
        <f t="shared" si="14"/>
        <v>138134</v>
      </c>
      <c r="K508" s="1">
        <v>45634</v>
      </c>
      <c r="L508" t="s">
        <v>70</v>
      </c>
      <c r="M508" t="s">
        <v>81</v>
      </c>
      <c r="O508" s="3">
        <v>45634</v>
      </c>
      <c r="P508">
        <v>8</v>
      </c>
      <c r="Q508">
        <v>12</v>
      </c>
      <c r="R508">
        <v>2024</v>
      </c>
      <c r="S508" t="str">
        <f t="shared" si="15"/>
        <v>December</v>
      </c>
    </row>
    <row r="509" spans="1:19" x14ac:dyDescent="0.35">
      <c r="A509">
        <v>1628</v>
      </c>
      <c r="B509" t="s">
        <v>1513</v>
      </c>
      <c r="C509" t="s">
        <v>46</v>
      </c>
      <c r="D509" t="s">
        <v>68</v>
      </c>
      <c r="E509" t="s">
        <v>14</v>
      </c>
      <c r="F509" t="s">
        <v>15</v>
      </c>
      <c r="G509" t="s">
        <v>3560</v>
      </c>
      <c r="H509">
        <v>99303</v>
      </c>
      <c r="I509">
        <v>165542</v>
      </c>
      <c r="J509">
        <f t="shared" si="14"/>
        <v>132422.5</v>
      </c>
      <c r="K509" s="1">
        <v>45467</v>
      </c>
      <c r="L509" t="s">
        <v>14</v>
      </c>
      <c r="M509" t="s">
        <v>499</v>
      </c>
      <c r="O509" s="3">
        <v>45467</v>
      </c>
      <c r="P509">
        <v>24</v>
      </c>
      <c r="Q509">
        <v>6</v>
      </c>
      <c r="R509">
        <v>2024</v>
      </c>
      <c r="S509" t="str">
        <f t="shared" si="15"/>
        <v>June</v>
      </c>
    </row>
    <row r="510" spans="1:19" x14ac:dyDescent="0.35">
      <c r="A510">
        <v>579</v>
      </c>
      <c r="B510" t="s">
        <v>1387</v>
      </c>
      <c r="C510" t="s">
        <v>35</v>
      </c>
      <c r="D510" t="s">
        <v>55</v>
      </c>
      <c r="E510" t="s">
        <v>27</v>
      </c>
      <c r="F510" t="s">
        <v>15</v>
      </c>
      <c r="G510" t="s">
        <v>1388</v>
      </c>
      <c r="H510">
        <v>108142</v>
      </c>
      <c r="I510">
        <v>206901</v>
      </c>
      <c r="J510">
        <f t="shared" si="14"/>
        <v>157521.5</v>
      </c>
      <c r="K510" s="1">
        <v>45219</v>
      </c>
      <c r="L510" t="s">
        <v>17</v>
      </c>
      <c r="M510" t="s">
        <v>269</v>
      </c>
      <c r="O510" s="3">
        <v>45219</v>
      </c>
      <c r="P510">
        <v>20</v>
      </c>
      <c r="Q510">
        <v>10</v>
      </c>
      <c r="R510">
        <v>2023</v>
      </c>
      <c r="S510" t="str">
        <f t="shared" si="15"/>
        <v>October</v>
      </c>
    </row>
    <row r="511" spans="1:19" x14ac:dyDescent="0.35">
      <c r="A511">
        <v>665</v>
      </c>
      <c r="B511" t="s">
        <v>1575</v>
      </c>
      <c r="C511" t="s">
        <v>46</v>
      </c>
      <c r="D511" t="s">
        <v>136</v>
      </c>
      <c r="E511" t="s">
        <v>27</v>
      </c>
      <c r="F511" t="s">
        <v>15</v>
      </c>
      <c r="G511" t="s">
        <v>1576</v>
      </c>
      <c r="H511">
        <v>84355</v>
      </c>
      <c r="I511">
        <v>154595</v>
      </c>
      <c r="J511">
        <f t="shared" si="14"/>
        <v>119475</v>
      </c>
      <c r="K511" s="1">
        <v>45239</v>
      </c>
      <c r="L511" t="s">
        <v>70</v>
      </c>
      <c r="M511" t="s">
        <v>81</v>
      </c>
      <c r="O511" s="3">
        <v>45239</v>
      </c>
      <c r="P511">
        <v>9</v>
      </c>
      <c r="Q511">
        <v>11</v>
      </c>
      <c r="R511">
        <v>2023</v>
      </c>
      <c r="S511" t="str">
        <f t="shared" si="15"/>
        <v>November</v>
      </c>
    </row>
    <row r="512" spans="1:19" x14ac:dyDescent="0.35">
      <c r="A512">
        <v>1981</v>
      </c>
      <c r="B512" t="s">
        <v>4256</v>
      </c>
      <c r="C512" t="s">
        <v>41</v>
      </c>
      <c r="D512" t="s">
        <v>31</v>
      </c>
      <c r="E512" t="s">
        <v>27</v>
      </c>
      <c r="F512" t="s">
        <v>37</v>
      </c>
      <c r="G512" t="s">
        <v>4257</v>
      </c>
      <c r="H512">
        <v>62419</v>
      </c>
      <c r="I512">
        <v>81701</v>
      </c>
      <c r="J512">
        <f t="shared" si="14"/>
        <v>72060</v>
      </c>
      <c r="K512" s="1">
        <v>45911</v>
      </c>
      <c r="L512" t="s">
        <v>70</v>
      </c>
      <c r="M512" t="s">
        <v>115</v>
      </c>
      <c r="O512" s="3">
        <v>45911</v>
      </c>
      <c r="P512">
        <v>11</v>
      </c>
      <c r="Q512">
        <v>9</v>
      </c>
      <c r="R512">
        <v>2025</v>
      </c>
      <c r="S512" t="str">
        <f t="shared" si="15"/>
        <v>September</v>
      </c>
    </row>
    <row r="513" spans="1:19" x14ac:dyDescent="0.35">
      <c r="A513">
        <v>134</v>
      </c>
      <c r="B513" t="s">
        <v>384</v>
      </c>
      <c r="C513" t="s">
        <v>46</v>
      </c>
      <c r="D513" t="s">
        <v>136</v>
      </c>
      <c r="E513" t="s">
        <v>27</v>
      </c>
      <c r="F513" t="s">
        <v>51</v>
      </c>
      <c r="G513" t="s">
        <v>385</v>
      </c>
      <c r="H513">
        <v>67967</v>
      </c>
      <c r="I513">
        <v>136114</v>
      </c>
      <c r="J513">
        <f t="shared" si="14"/>
        <v>102040.5</v>
      </c>
      <c r="K513" s="1">
        <v>45901</v>
      </c>
      <c r="L513" t="s">
        <v>14</v>
      </c>
      <c r="M513" t="s">
        <v>81</v>
      </c>
      <c r="O513" s="3">
        <v>45901</v>
      </c>
      <c r="P513">
        <v>1</v>
      </c>
      <c r="Q513">
        <v>9</v>
      </c>
      <c r="R513">
        <v>2025</v>
      </c>
      <c r="S513" t="str">
        <f t="shared" si="15"/>
        <v>September</v>
      </c>
    </row>
    <row r="514" spans="1:19" x14ac:dyDescent="0.35">
      <c r="A514">
        <v>1451</v>
      </c>
      <c r="B514" t="s">
        <v>3200</v>
      </c>
      <c r="C514" t="s">
        <v>12</v>
      </c>
      <c r="D514" t="s">
        <v>13</v>
      </c>
      <c r="E514" t="s">
        <v>27</v>
      </c>
      <c r="F514" t="s">
        <v>42</v>
      </c>
      <c r="G514" t="s">
        <v>3201</v>
      </c>
      <c r="H514">
        <v>43782</v>
      </c>
      <c r="I514">
        <v>76516</v>
      </c>
      <c r="J514">
        <f t="shared" ref="J514:J577" si="16">(H514+I514)/2</f>
        <v>60149</v>
      </c>
      <c r="K514" s="1">
        <v>45707</v>
      </c>
      <c r="L514" t="s">
        <v>70</v>
      </c>
      <c r="M514" t="s">
        <v>81</v>
      </c>
      <c r="O514" s="3">
        <v>45707</v>
      </c>
      <c r="P514">
        <v>19</v>
      </c>
      <c r="Q514">
        <v>2</v>
      </c>
      <c r="R514">
        <v>2025</v>
      </c>
      <c r="S514" t="str">
        <f t="shared" ref="S514:S577" si="17">TEXT(DATE(2024,Q514,1),"mmmm")</f>
        <v>February</v>
      </c>
    </row>
    <row r="515" spans="1:19" x14ac:dyDescent="0.35">
      <c r="A515">
        <v>1221</v>
      </c>
      <c r="B515" t="s">
        <v>2744</v>
      </c>
      <c r="C515" t="s">
        <v>12</v>
      </c>
      <c r="D515" t="s">
        <v>21</v>
      </c>
      <c r="E515" t="s">
        <v>14</v>
      </c>
      <c r="F515" t="s">
        <v>15</v>
      </c>
      <c r="G515" t="s">
        <v>2745</v>
      </c>
      <c r="H515">
        <v>45671</v>
      </c>
      <c r="I515">
        <v>90178</v>
      </c>
      <c r="J515">
        <f t="shared" si="16"/>
        <v>67924.5</v>
      </c>
      <c r="K515" s="1">
        <v>45202</v>
      </c>
      <c r="L515" t="s">
        <v>14</v>
      </c>
      <c r="M515" t="s">
        <v>217</v>
      </c>
      <c r="O515" s="3">
        <v>45202</v>
      </c>
      <c r="P515">
        <v>3</v>
      </c>
      <c r="Q515">
        <v>10</v>
      </c>
      <c r="R515">
        <v>2023</v>
      </c>
      <c r="S515" t="str">
        <f t="shared" si="17"/>
        <v>October</v>
      </c>
    </row>
    <row r="516" spans="1:19" x14ac:dyDescent="0.35">
      <c r="A516">
        <v>1710</v>
      </c>
      <c r="B516" t="s">
        <v>3722</v>
      </c>
      <c r="C516" t="s">
        <v>12</v>
      </c>
      <c r="D516" t="s">
        <v>21</v>
      </c>
      <c r="E516" t="s">
        <v>14</v>
      </c>
      <c r="F516" t="s">
        <v>51</v>
      </c>
      <c r="G516" t="s">
        <v>3723</v>
      </c>
      <c r="H516">
        <v>99962</v>
      </c>
      <c r="I516">
        <v>156102</v>
      </c>
      <c r="J516">
        <f t="shared" si="16"/>
        <v>128032</v>
      </c>
      <c r="K516" s="1">
        <v>45195</v>
      </c>
      <c r="L516" t="s">
        <v>17</v>
      </c>
      <c r="M516" t="s">
        <v>60</v>
      </c>
      <c r="O516" s="3">
        <v>45195</v>
      </c>
      <c r="P516">
        <v>26</v>
      </c>
      <c r="Q516">
        <v>9</v>
      </c>
      <c r="R516">
        <v>2023</v>
      </c>
      <c r="S516" t="str">
        <f t="shared" si="17"/>
        <v>September</v>
      </c>
    </row>
    <row r="517" spans="1:19" x14ac:dyDescent="0.35">
      <c r="A517">
        <v>965</v>
      </c>
      <c r="B517" t="s">
        <v>2207</v>
      </c>
      <c r="C517" t="s">
        <v>41</v>
      </c>
      <c r="D517" t="s">
        <v>21</v>
      </c>
      <c r="E517" t="s">
        <v>27</v>
      </c>
      <c r="F517" t="s">
        <v>37</v>
      </c>
      <c r="G517" t="s">
        <v>2208</v>
      </c>
      <c r="H517">
        <v>56178</v>
      </c>
      <c r="I517">
        <v>73901</v>
      </c>
      <c r="J517">
        <f t="shared" si="16"/>
        <v>65039.5</v>
      </c>
      <c r="K517" s="1">
        <v>45493</v>
      </c>
      <c r="L517" t="s">
        <v>14</v>
      </c>
      <c r="M517" t="s">
        <v>482</v>
      </c>
      <c r="O517" s="3">
        <v>45493</v>
      </c>
      <c r="P517">
        <v>20</v>
      </c>
      <c r="Q517">
        <v>7</v>
      </c>
      <c r="R517">
        <v>2024</v>
      </c>
      <c r="S517" t="str">
        <f t="shared" si="17"/>
        <v>July</v>
      </c>
    </row>
    <row r="518" spans="1:19" x14ac:dyDescent="0.35">
      <c r="A518">
        <v>227</v>
      </c>
      <c r="B518" t="s">
        <v>604</v>
      </c>
      <c r="C518" t="s">
        <v>73</v>
      </c>
      <c r="D518" t="s">
        <v>26</v>
      </c>
      <c r="E518" t="s">
        <v>22</v>
      </c>
      <c r="F518" t="s">
        <v>37</v>
      </c>
      <c r="G518" t="s">
        <v>605</v>
      </c>
      <c r="H518">
        <v>42773</v>
      </c>
      <c r="I518">
        <v>105072</v>
      </c>
      <c r="J518">
        <f t="shared" si="16"/>
        <v>73922.5</v>
      </c>
      <c r="K518" s="1">
        <v>45200</v>
      </c>
      <c r="L518" t="s">
        <v>14</v>
      </c>
      <c r="M518" t="s">
        <v>606</v>
      </c>
      <c r="O518" s="3">
        <v>45200</v>
      </c>
      <c r="P518">
        <v>1</v>
      </c>
      <c r="Q518">
        <v>10</v>
      </c>
      <c r="R518">
        <v>2023</v>
      </c>
      <c r="S518" t="str">
        <f t="shared" si="17"/>
        <v>October</v>
      </c>
    </row>
    <row r="519" spans="1:19" x14ac:dyDescent="0.35">
      <c r="A519">
        <v>1586</v>
      </c>
      <c r="B519" t="s">
        <v>3473</v>
      </c>
      <c r="C519" t="s">
        <v>41</v>
      </c>
      <c r="D519" t="s">
        <v>31</v>
      </c>
      <c r="E519" t="s">
        <v>27</v>
      </c>
      <c r="F519" t="s">
        <v>51</v>
      </c>
      <c r="G519" t="s">
        <v>3474</v>
      </c>
      <c r="H519">
        <v>42270</v>
      </c>
      <c r="I519">
        <v>120885</v>
      </c>
      <c r="J519">
        <f t="shared" si="16"/>
        <v>81577.5</v>
      </c>
      <c r="K519" s="1">
        <v>45891</v>
      </c>
      <c r="L519" t="s">
        <v>14</v>
      </c>
      <c r="M519" t="s">
        <v>102</v>
      </c>
      <c r="O519" s="3">
        <v>45891</v>
      </c>
      <c r="P519">
        <v>22</v>
      </c>
      <c r="Q519">
        <v>8</v>
      </c>
      <c r="R519">
        <v>2025</v>
      </c>
      <c r="S519" t="str">
        <f t="shared" si="17"/>
        <v>August</v>
      </c>
    </row>
    <row r="520" spans="1:19" x14ac:dyDescent="0.35">
      <c r="A520">
        <v>964</v>
      </c>
      <c r="B520" t="s">
        <v>2205</v>
      </c>
      <c r="C520" t="s">
        <v>20</v>
      </c>
      <c r="D520" t="s">
        <v>31</v>
      </c>
      <c r="E520" t="s">
        <v>22</v>
      </c>
      <c r="F520" t="s">
        <v>15</v>
      </c>
      <c r="G520" t="s">
        <v>2206</v>
      </c>
      <c r="H520">
        <v>110260</v>
      </c>
      <c r="I520">
        <v>191166</v>
      </c>
      <c r="J520">
        <f t="shared" si="16"/>
        <v>150713</v>
      </c>
      <c r="K520" s="1">
        <v>45339</v>
      </c>
      <c r="L520" t="s">
        <v>17</v>
      </c>
      <c r="M520" t="s">
        <v>158</v>
      </c>
      <c r="O520" s="3">
        <v>45339</v>
      </c>
      <c r="P520">
        <v>17</v>
      </c>
      <c r="Q520">
        <v>2</v>
      </c>
      <c r="R520">
        <v>2024</v>
      </c>
      <c r="S520" t="str">
        <f t="shared" si="17"/>
        <v>February</v>
      </c>
    </row>
    <row r="521" spans="1:19" x14ac:dyDescent="0.35">
      <c r="A521">
        <v>994</v>
      </c>
      <c r="B521" t="s">
        <v>2270</v>
      </c>
      <c r="C521" t="s">
        <v>41</v>
      </c>
      <c r="D521" t="s">
        <v>136</v>
      </c>
      <c r="E521" t="s">
        <v>27</v>
      </c>
      <c r="F521" t="s">
        <v>15</v>
      </c>
      <c r="G521" t="s">
        <v>2271</v>
      </c>
      <c r="H521">
        <v>92121</v>
      </c>
      <c r="I521">
        <v>110462</v>
      </c>
      <c r="J521">
        <f t="shared" si="16"/>
        <v>101291.5</v>
      </c>
      <c r="K521" s="1">
        <v>45200</v>
      </c>
      <c r="L521" t="s">
        <v>17</v>
      </c>
      <c r="M521" t="s">
        <v>2272</v>
      </c>
      <c r="O521" s="3">
        <v>45200</v>
      </c>
      <c r="P521">
        <v>1</v>
      </c>
      <c r="Q521">
        <v>10</v>
      </c>
      <c r="R521">
        <v>2023</v>
      </c>
      <c r="S521" t="str">
        <f t="shared" si="17"/>
        <v>October</v>
      </c>
    </row>
    <row r="522" spans="1:19" x14ac:dyDescent="0.35">
      <c r="A522">
        <v>1706</v>
      </c>
      <c r="B522" t="s">
        <v>3715</v>
      </c>
      <c r="C522" t="s">
        <v>41</v>
      </c>
      <c r="D522" t="s">
        <v>13</v>
      </c>
      <c r="E522" t="s">
        <v>27</v>
      </c>
      <c r="F522" t="s">
        <v>42</v>
      </c>
      <c r="G522" t="s">
        <v>3716</v>
      </c>
      <c r="H522">
        <v>131943</v>
      </c>
      <c r="I522">
        <v>173682</v>
      </c>
      <c r="J522">
        <f t="shared" si="16"/>
        <v>152812.5</v>
      </c>
      <c r="K522" s="1">
        <v>45201</v>
      </c>
      <c r="L522" t="s">
        <v>70</v>
      </c>
      <c r="M522" t="s">
        <v>509</v>
      </c>
      <c r="O522" s="3">
        <v>45201</v>
      </c>
      <c r="P522">
        <v>2</v>
      </c>
      <c r="Q522">
        <v>10</v>
      </c>
      <c r="R522">
        <v>2023</v>
      </c>
      <c r="S522" t="str">
        <f t="shared" si="17"/>
        <v>October</v>
      </c>
    </row>
    <row r="523" spans="1:19" x14ac:dyDescent="0.35">
      <c r="A523">
        <v>53</v>
      </c>
      <c r="B523" t="s">
        <v>179</v>
      </c>
      <c r="C523" t="s">
        <v>35</v>
      </c>
      <c r="D523" t="s">
        <v>36</v>
      </c>
      <c r="E523" t="s">
        <v>22</v>
      </c>
      <c r="F523" t="s">
        <v>37</v>
      </c>
      <c r="G523" t="s">
        <v>180</v>
      </c>
      <c r="H523">
        <v>69031</v>
      </c>
      <c r="I523">
        <v>115150</v>
      </c>
      <c r="J523">
        <f t="shared" si="16"/>
        <v>92090.5</v>
      </c>
      <c r="K523" s="1">
        <v>45794</v>
      </c>
      <c r="L523" t="s">
        <v>17</v>
      </c>
      <c r="M523" t="s">
        <v>91</v>
      </c>
      <c r="O523" s="3">
        <v>45794</v>
      </c>
      <c r="P523">
        <v>17</v>
      </c>
      <c r="Q523">
        <v>5</v>
      </c>
      <c r="R523">
        <v>2025</v>
      </c>
      <c r="S523" t="str">
        <f t="shared" si="17"/>
        <v>May</v>
      </c>
    </row>
    <row r="524" spans="1:19" x14ac:dyDescent="0.35">
      <c r="A524">
        <v>850</v>
      </c>
      <c r="B524" t="s">
        <v>1965</v>
      </c>
      <c r="C524" t="s">
        <v>35</v>
      </c>
      <c r="D524" t="s">
        <v>136</v>
      </c>
      <c r="E524" t="s">
        <v>22</v>
      </c>
      <c r="F524" t="s">
        <v>15</v>
      </c>
      <c r="G524" t="s">
        <v>1966</v>
      </c>
      <c r="H524">
        <v>128700</v>
      </c>
      <c r="I524">
        <v>140403</v>
      </c>
      <c r="J524">
        <f t="shared" si="16"/>
        <v>134551.5</v>
      </c>
      <c r="K524" s="1">
        <v>45901</v>
      </c>
      <c r="L524" t="s">
        <v>14</v>
      </c>
      <c r="M524" t="s">
        <v>78</v>
      </c>
      <c r="O524" s="3">
        <v>45901</v>
      </c>
      <c r="P524">
        <v>1</v>
      </c>
      <c r="Q524">
        <v>9</v>
      </c>
      <c r="R524">
        <v>2025</v>
      </c>
      <c r="S524" t="str">
        <f t="shared" si="17"/>
        <v>September</v>
      </c>
    </row>
    <row r="525" spans="1:19" x14ac:dyDescent="0.35">
      <c r="A525">
        <v>445</v>
      </c>
      <c r="B525" t="s">
        <v>1102</v>
      </c>
      <c r="C525" t="s">
        <v>41</v>
      </c>
      <c r="D525" t="s">
        <v>21</v>
      </c>
      <c r="E525" t="s">
        <v>27</v>
      </c>
      <c r="F525" t="s">
        <v>37</v>
      </c>
      <c r="G525" t="s">
        <v>1103</v>
      </c>
      <c r="H525">
        <v>119046</v>
      </c>
      <c r="I525">
        <v>198687</v>
      </c>
      <c r="J525">
        <f t="shared" si="16"/>
        <v>158866.5</v>
      </c>
      <c r="K525" s="1">
        <v>45695</v>
      </c>
      <c r="L525" t="s">
        <v>14</v>
      </c>
      <c r="M525" t="s">
        <v>1048</v>
      </c>
      <c r="O525" s="3">
        <v>45695</v>
      </c>
      <c r="P525">
        <v>7</v>
      </c>
      <c r="Q525">
        <v>2</v>
      </c>
      <c r="R525">
        <v>2025</v>
      </c>
      <c r="S525" t="str">
        <f t="shared" si="17"/>
        <v>February</v>
      </c>
    </row>
    <row r="526" spans="1:19" x14ac:dyDescent="0.35">
      <c r="A526">
        <v>953</v>
      </c>
      <c r="B526" t="s">
        <v>2182</v>
      </c>
      <c r="C526" t="s">
        <v>12</v>
      </c>
      <c r="D526" t="s">
        <v>21</v>
      </c>
      <c r="E526" t="s">
        <v>27</v>
      </c>
      <c r="F526" t="s">
        <v>51</v>
      </c>
      <c r="G526" t="s">
        <v>2183</v>
      </c>
      <c r="H526">
        <v>70699</v>
      </c>
      <c r="I526">
        <v>105545</v>
      </c>
      <c r="J526">
        <f t="shared" si="16"/>
        <v>88122</v>
      </c>
      <c r="K526" s="1">
        <v>45745</v>
      </c>
      <c r="L526" t="s">
        <v>70</v>
      </c>
      <c r="M526" t="s">
        <v>102</v>
      </c>
      <c r="O526" s="3">
        <v>45745</v>
      </c>
      <c r="P526">
        <v>29</v>
      </c>
      <c r="Q526">
        <v>3</v>
      </c>
      <c r="R526">
        <v>2025</v>
      </c>
      <c r="S526" t="str">
        <f t="shared" si="17"/>
        <v>March</v>
      </c>
    </row>
    <row r="527" spans="1:19" x14ac:dyDescent="0.35">
      <c r="A527">
        <v>1</v>
      </c>
      <c r="B527" t="s">
        <v>11</v>
      </c>
      <c r="C527" t="s">
        <v>12</v>
      </c>
      <c r="D527" t="s">
        <v>13</v>
      </c>
      <c r="E527" t="s">
        <v>14</v>
      </c>
      <c r="F527" t="s">
        <v>15</v>
      </c>
      <c r="G527" t="s">
        <v>16</v>
      </c>
      <c r="H527">
        <v>92860</v>
      </c>
      <c r="I527">
        <v>109598</v>
      </c>
      <c r="J527">
        <f t="shared" si="16"/>
        <v>101229</v>
      </c>
      <c r="K527" s="1">
        <v>45889</v>
      </c>
      <c r="L527" t="s">
        <v>17</v>
      </c>
      <c r="M527" t="s">
        <v>18</v>
      </c>
      <c r="N527" t="e" cm="1" vm="1">
        <f t="array" aca="1" ref="N527" ca="1">TRIM(E527:E2526)</f>
        <v>#VALUE!</v>
      </c>
      <c r="O527" s="3">
        <v>45889</v>
      </c>
      <c r="P527">
        <v>20</v>
      </c>
      <c r="Q527">
        <v>8</v>
      </c>
      <c r="R527">
        <v>2025</v>
      </c>
      <c r="S527" t="str">
        <f t="shared" si="17"/>
        <v>August</v>
      </c>
    </row>
    <row r="528" spans="1:19" x14ac:dyDescent="0.35">
      <c r="A528">
        <v>1530</v>
      </c>
      <c r="B528" t="s">
        <v>11</v>
      </c>
      <c r="C528" t="s">
        <v>20</v>
      </c>
      <c r="D528" t="s">
        <v>21</v>
      </c>
      <c r="E528" t="s">
        <v>14</v>
      </c>
      <c r="F528" t="s">
        <v>51</v>
      </c>
      <c r="G528" t="s">
        <v>3359</v>
      </c>
      <c r="H528">
        <v>125228</v>
      </c>
      <c r="I528">
        <v>201338</v>
      </c>
      <c r="J528">
        <f t="shared" si="16"/>
        <v>163283</v>
      </c>
      <c r="K528" s="1">
        <v>45386</v>
      </c>
      <c r="L528" t="s">
        <v>14</v>
      </c>
      <c r="M528" t="s">
        <v>3360</v>
      </c>
      <c r="O528" s="3">
        <v>45386</v>
      </c>
      <c r="P528">
        <v>4</v>
      </c>
      <c r="Q528">
        <v>4</v>
      </c>
      <c r="R528">
        <v>2024</v>
      </c>
      <c r="S528" t="str">
        <f t="shared" si="17"/>
        <v>April</v>
      </c>
    </row>
    <row r="529" spans="1:19" x14ac:dyDescent="0.35">
      <c r="A529">
        <v>497</v>
      </c>
      <c r="B529" t="s">
        <v>1210</v>
      </c>
      <c r="C529" t="s">
        <v>50</v>
      </c>
      <c r="D529" t="s">
        <v>36</v>
      </c>
      <c r="E529" t="s">
        <v>27</v>
      </c>
      <c r="F529" t="s">
        <v>51</v>
      </c>
      <c r="G529" t="s">
        <v>1211</v>
      </c>
      <c r="H529">
        <v>41323</v>
      </c>
      <c r="I529">
        <v>86336</v>
      </c>
      <c r="J529">
        <f t="shared" si="16"/>
        <v>63829.5</v>
      </c>
      <c r="K529" s="1">
        <v>45879</v>
      </c>
      <c r="L529" t="s">
        <v>14</v>
      </c>
      <c r="M529" t="s">
        <v>934</v>
      </c>
      <c r="O529" s="3">
        <v>45879</v>
      </c>
      <c r="P529">
        <v>10</v>
      </c>
      <c r="Q529">
        <v>8</v>
      </c>
      <c r="R529">
        <v>2025</v>
      </c>
      <c r="S529" t="str">
        <f t="shared" si="17"/>
        <v>August</v>
      </c>
    </row>
    <row r="530" spans="1:19" x14ac:dyDescent="0.35">
      <c r="A530">
        <v>1551</v>
      </c>
      <c r="B530" t="s">
        <v>3401</v>
      </c>
      <c r="C530" t="s">
        <v>35</v>
      </c>
      <c r="D530" t="s">
        <v>136</v>
      </c>
      <c r="E530" t="s">
        <v>22</v>
      </c>
      <c r="F530" t="s">
        <v>42</v>
      </c>
      <c r="G530" t="s">
        <v>3402</v>
      </c>
      <c r="H530">
        <v>45791</v>
      </c>
      <c r="I530">
        <v>105166</v>
      </c>
      <c r="J530">
        <f t="shared" si="16"/>
        <v>75478.5</v>
      </c>
      <c r="K530" s="1">
        <v>45558</v>
      </c>
      <c r="L530" t="s">
        <v>17</v>
      </c>
      <c r="M530" t="s">
        <v>195</v>
      </c>
      <c r="O530" s="3">
        <v>45558</v>
      </c>
      <c r="P530">
        <v>23</v>
      </c>
      <c r="Q530">
        <v>9</v>
      </c>
      <c r="R530">
        <v>2024</v>
      </c>
      <c r="S530" t="str">
        <f t="shared" si="17"/>
        <v>September</v>
      </c>
    </row>
    <row r="531" spans="1:19" x14ac:dyDescent="0.35">
      <c r="A531">
        <v>679</v>
      </c>
      <c r="B531" t="s">
        <v>1607</v>
      </c>
      <c r="C531" t="s">
        <v>46</v>
      </c>
      <c r="D531" t="s">
        <v>136</v>
      </c>
      <c r="E531" t="s">
        <v>27</v>
      </c>
      <c r="F531" t="s">
        <v>37</v>
      </c>
      <c r="G531" t="s">
        <v>1608</v>
      </c>
      <c r="H531">
        <v>78021</v>
      </c>
      <c r="I531">
        <v>138369</v>
      </c>
      <c r="J531">
        <f t="shared" si="16"/>
        <v>108195</v>
      </c>
      <c r="K531" s="1">
        <v>45473</v>
      </c>
      <c r="L531" t="s">
        <v>17</v>
      </c>
      <c r="M531" t="s">
        <v>792</v>
      </c>
      <c r="O531" s="3">
        <v>45473</v>
      </c>
      <c r="P531">
        <v>30</v>
      </c>
      <c r="Q531">
        <v>6</v>
      </c>
      <c r="R531">
        <v>2024</v>
      </c>
      <c r="S531" t="str">
        <f t="shared" si="17"/>
        <v>June</v>
      </c>
    </row>
    <row r="532" spans="1:19" x14ac:dyDescent="0.35">
      <c r="A532">
        <v>1367</v>
      </c>
      <c r="B532" t="s">
        <v>3032</v>
      </c>
      <c r="C532" t="s">
        <v>73</v>
      </c>
      <c r="D532" t="s">
        <v>21</v>
      </c>
      <c r="E532" t="s">
        <v>14</v>
      </c>
      <c r="F532" t="s">
        <v>42</v>
      </c>
      <c r="G532" t="s">
        <v>3033</v>
      </c>
      <c r="H532">
        <v>71640</v>
      </c>
      <c r="I532">
        <v>85301</v>
      </c>
      <c r="J532">
        <f t="shared" si="16"/>
        <v>78470.5</v>
      </c>
      <c r="K532" s="1">
        <v>45882</v>
      </c>
      <c r="L532" t="s">
        <v>17</v>
      </c>
      <c r="M532" t="s">
        <v>227</v>
      </c>
      <c r="O532" s="3">
        <v>45882</v>
      </c>
      <c r="P532">
        <v>13</v>
      </c>
      <c r="Q532">
        <v>8</v>
      </c>
      <c r="R532">
        <v>2025</v>
      </c>
      <c r="S532" t="str">
        <f t="shared" si="17"/>
        <v>August</v>
      </c>
    </row>
    <row r="533" spans="1:19" x14ac:dyDescent="0.35">
      <c r="A533">
        <v>861</v>
      </c>
      <c r="B533" t="s">
        <v>1990</v>
      </c>
      <c r="C533" t="s">
        <v>46</v>
      </c>
      <c r="D533" t="s">
        <v>21</v>
      </c>
      <c r="E533" t="s">
        <v>27</v>
      </c>
      <c r="F533" t="s">
        <v>51</v>
      </c>
      <c r="G533" t="s">
        <v>1991</v>
      </c>
      <c r="H533">
        <v>94999</v>
      </c>
      <c r="I533">
        <v>172683</v>
      </c>
      <c r="J533">
        <f t="shared" si="16"/>
        <v>133841</v>
      </c>
      <c r="K533" s="1">
        <v>45221</v>
      </c>
      <c r="L533" t="s">
        <v>70</v>
      </c>
      <c r="M533" t="s">
        <v>1035</v>
      </c>
      <c r="O533" s="3">
        <v>45221</v>
      </c>
      <c r="P533">
        <v>22</v>
      </c>
      <c r="Q533">
        <v>10</v>
      </c>
      <c r="R533">
        <v>2023</v>
      </c>
      <c r="S533" t="str">
        <f t="shared" si="17"/>
        <v>October</v>
      </c>
    </row>
    <row r="534" spans="1:19" x14ac:dyDescent="0.35">
      <c r="A534">
        <v>1715</v>
      </c>
      <c r="B534" t="s">
        <v>3732</v>
      </c>
      <c r="C534" t="s">
        <v>35</v>
      </c>
      <c r="D534" t="s">
        <v>26</v>
      </c>
      <c r="E534" t="s">
        <v>22</v>
      </c>
      <c r="F534" t="s">
        <v>42</v>
      </c>
      <c r="G534" t="s">
        <v>3733</v>
      </c>
      <c r="H534">
        <v>134084</v>
      </c>
      <c r="I534">
        <v>221937</v>
      </c>
      <c r="J534">
        <f t="shared" si="16"/>
        <v>178010.5</v>
      </c>
      <c r="K534" s="1">
        <v>45367</v>
      </c>
      <c r="L534" t="s">
        <v>17</v>
      </c>
      <c r="M534" t="s">
        <v>879</v>
      </c>
      <c r="O534" s="3">
        <v>45367</v>
      </c>
      <c r="P534">
        <v>16</v>
      </c>
      <c r="Q534">
        <v>3</v>
      </c>
      <c r="R534">
        <v>2024</v>
      </c>
      <c r="S534" t="str">
        <f t="shared" si="17"/>
        <v>March</v>
      </c>
    </row>
    <row r="535" spans="1:19" x14ac:dyDescent="0.35">
      <c r="A535">
        <v>1713</v>
      </c>
      <c r="B535" t="s">
        <v>3728</v>
      </c>
      <c r="C535" t="s">
        <v>35</v>
      </c>
      <c r="D535" t="s">
        <v>55</v>
      </c>
      <c r="E535" t="s">
        <v>14</v>
      </c>
      <c r="F535" t="s">
        <v>15</v>
      </c>
      <c r="G535" t="s">
        <v>3729</v>
      </c>
      <c r="H535">
        <v>139090</v>
      </c>
      <c r="I535">
        <v>189499</v>
      </c>
      <c r="J535">
        <f t="shared" si="16"/>
        <v>164294.5</v>
      </c>
      <c r="K535" s="1">
        <v>45673</v>
      </c>
      <c r="L535" t="s">
        <v>70</v>
      </c>
      <c r="M535" t="s">
        <v>941</v>
      </c>
      <c r="O535" s="3">
        <v>45673</v>
      </c>
      <c r="P535">
        <v>16</v>
      </c>
      <c r="Q535">
        <v>1</v>
      </c>
      <c r="R535">
        <v>2025</v>
      </c>
      <c r="S535" t="str">
        <f t="shared" si="17"/>
        <v>January</v>
      </c>
    </row>
    <row r="536" spans="1:19" x14ac:dyDescent="0.35">
      <c r="A536">
        <v>969</v>
      </c>
      <c r="B536" t="s">
        <v>2217</v>
      </c>
      <c r="C536" t="s">
        <v>73</v>
      </c>
      <c r="D536" t="s">
        <v>68</v>
      </c>
      <c r="E536" t="s">
        <v>22</v>
      </c>
      <c r="F536" t="s">
        <v>37</v>
      </c>
      <c r="G536" t="s">
        <v>2218</v>
      </c>
      <c r="H536">
        <v>140456</v>
      </c>
      <c r="I536">
        <v>219981</v>
      </c>
      <c r="J536">
        <f t="shared" si="16"/>
        <v>180218.5</v>
      </c>
      <c r="K536" s="1">
        <v>45724</v>
      </c>
      <c r="L536" t="s">
        <v>70</v>
      </c>
      <c r="M536" t="s">
        <v>158</v>
      </c>
      <c r="O536" s="3">
        <v>45724</v>
      </c>
      <c r="P536">
        <v>8</v>
      </c>
      <c r="Q536">
        <v>3</v>
      </c>
      <c r="R536">
        <v>2025</v>
      </c>
      <c r="S536" t="str">
        <f t="shared" si="17"/>
        <v>March</v>
      </c>
    </row>
    <row r="537" spans="1:19" x14ac:dyDescent="0.35">
      <c r="A537">
        <v>1391</v>
      </c>
      <c r="B537" t="s">
        <v>3080</v>
      </c>
      <c r="C537" t="s">
        <v>46</v>
      </c>
      <c r="D537" t="s">
        <v>26</v>
      </c>
      <c r="E537" t="s">
        <v>27</v>
      </c>
      <c r="F537" t="s">
        <v>51</v>
      </c>
      <c r="G537" t="s">
        <v>3081</v>
      </c>
      <c r="H537">
        <v>117920</v>
      </c>
      <c r="I537">
        <v>214828</v>
      </c>
      <c r="J537">
        <f t="shared" si="16"/>
        <v>166374</v>
      </c>
      <c r="K537" s="1">
        <v>45685</v>
      </c>
      <c r="L537" t="s">
        <v>70</v>
      </c>
      <c r="M537" t="s">
        <v>158</v>
      </c>
      <c r="O537" s="3">
        <v>45685</v>
      </c>
      <c r="P537">
        <v>28</v>
      </c>
      <c r="Q537">
        <v>1</v>
      </c>
      <c r="R537">
        <v>2025</v>
      </c>
      <c r="S537" t="str">
        <f t="shared" si="17"/>
        <v>January</v>
      </c>
    </row>
    <row r="538" spans="1:19" x14ac:dyDescent="0.35">
      <c r="A538">
        <v>1536</v>
      </c>
      <c r="B538" t="s">
        <v>3371</v>
      </c>
      <c r="C538" t="s">
        <v>35</v>
      </c>
      <c r="D538" t="s">
        <v>55</v>
      </c>
      <c r="E538" t="s">
        <v>22</v>
      </c>
      <c r="F538" t="s">
        <v>51</v>
      </c>
      <c r="G538" t="s">
        <v>3372</v>
      </c>
      <c r="H538">
        <v>43526</v>
      </c>
      <c r="I538">
        <v>94615</v>
      </c>
      <c r="J538">
        <f t="shared" si="16"/>
        <v>69070.5</v>
      </c>
      <c r="K538" s="1">
        <v>45316</v>
      </c>
      <c r="L538" t="s">
        <v>14</v>
      </c>
      <c r="M538" t="s">
        <v>91</v>
      </c>
      <c r="O538" s="3">
        <v>45316</v>
      </c>
      <c r="P538">
        <v>25</v>
      </c>
      <c r="Q538">
        <v>1</v>
      </c>
      <c r="R538">
        <v>2024</v>
      </c>
      <c r="S538" t="str">
        <f t="shared" si="17"/>
        <v>January</v>
      </c>
    </row>
    <row r="539" spans="1:19" x14ac:dyDescent="0.35">
      <c r="A539">
        <v>14</v>
      </c>
      <c r="B539" t="s">
        <v>72</v>
      </c>
      <c r="C539" t="s">
        <v>73</v>
      </c>
      <c r="D539" t="s">
        <v>26</v>
      </c>
      <c r="E539" t="s">
        <v>14</v>
      </c>
      <c r="F539" t="s">
        <v>15</v>
      </c>
      <c r="G539" t="s">
        <v>74</v>
      </c>
      <c r="H539">
        <v>137004</v>
      </c>
      <c r="I539">
        <v>193975</v>
      </c>
      <c r="J539">
        <f t="shared" si="16"/>
        <v>165489.5</v>
      </c>
      <c r="K539" s="1">
        <v>45616</v>
      </c>
      <c r="L539" t="s">
        <v>14</v>
      </c>
      <c r="M539" t="s">
        <v>75</v>
      </c>
      <c r="O539" s="3">
        <v>45616</v>
      </c>
      <c r="P539">
        <v>20</v>
      </c>
      <c r="Q539">
        <v>11</v>
      </c>
      <c r="R539">
        <v>2024</v>
      </c>
      <c r="S539" t="str">
        <f t="shared" si="17"/>
        <v>November</v>
      </c>
    </row>
    <row r="540" spans="1:19" x14ac:dyDescent="0.35">
      <c r="A540">
        <v>1421</v>
      </c>
      <c r="B540" t="s">
        <v>3141</v>
      </c>
      <c r="C540" t="s">
        <v>50</v>
      </c>
      <c r="D540" t="s">
        <v>55</v>
      </c>
      <c r="E540" t="s">
        <v>27</v>
      </c>
      <c r="F540" t="s">
        <v>51</v>
      </c>
      <c r="G540" t="s">
        <v>3142</v>
      </c>
      <c r="H540">
        <v>56379</v>
      </c>
      <c r="I540">
        <v>96578</v>
      </c>
      <c r="J540">
        <f t="shared" si="16"/>
        <v>76478.5</v>
      </c>
      <c r="K540" s="1">
        <v>45359</v>
      </c>
      <c r="L540" t="s">
        <v>70</v>
      </c>
      <c r="M540" t="s">
        <v>850</v>
      </c>
      <c r="O540" s="3">
        <v>45359</v>
      </c>
      <c r="P540">
        <v>8</v>
      </c>
      <c r="Q540">
        <v>3</v>
      </c>
      <c r="R540">
        <v>2024</v>
      </c>
      <c r="S540" t="str">
        <f t="shared" si="17"/>
        <v>March</v>
      </c>
    </row>
    <row r="541" spans="1:19" x14ac:dyDescent="0.35">
      <c r="A541">
        <v>1336</v>
      </c>
      <c r="B541" t="s">
        <v>2970</v>
      </c>
      <c r="C541" t="s">
        <v>46</v>
      </c>
      <c r="D541" t="s">
        <v>136</v>
      </c>
      <c r="E541" t="s">
        <v>22</v>
      </c>
      <c r="F541" t="s">
        <v>15</v>
      </c>
      <c r="G541" t="s">
        <v>2971</v>
      </c>
      <c r="H541">
        <v>127240</v>
      </c>
      <c r="I541">
        <v>171690</v>
      </c>
      <c r="J541">
        <f t="shared" si="16"/>
        <v>149465</v>
      </c>
      <c r="K541" s="1">
        <v>45271</v>
      </c>
      <c r="L541" t="s">
        <v>17</v>
      </c>
      <c r="M541" t="s">
        <v>227</v>
      </c>
      <c r="O541" s="3">
        <v>45271</v>
      </c>
      <c r="P541">
        <v>11</v>
      </c>
      <c r="Q541">
        <v>12</v>
      </c>
      <c r="R541">
        <v>2023</v>
      </c>
      <c r="S541" t="str">
        <f t="shared" si="17"/>
        <v>December</v>
      </c>
    </row>
    <row r="542" spans="1:19" x14ac:dyDescent="0.35">
      <c r="A542">
        <v>45</v>
      </c>
      <c r="B542" t="s">
        <v>156</v>
      </c>
      <c r="C542" t="s">
        <v>46</v>
      </c>
      <c r="D542" t="s">
        <v>26</v>
      </c>
      <c r="E542" t="s">
        <v>22</v>
      </c>
      <c r="F542" t="s">
        <v>51</v>
      </c>
      <c r="G542" t="s">
        <v>157</v>
      </c>
      <c r="H542">
        <v>71101</v>
      </c>
      <c r="I542">
        <v>158421</v>
      </c>
      <c r="J542">
        <f t="shared" si="16"/>
        <v>114761</v>
      </c>
      <c r="K542" s="1">
        <v>45732</v>
      </c>
      <c r="L542" t="s">
        <v>14</v>
      </c>
      <c r="M542" t="s">
        <v>158</v>
      </c>
      <c r="O542" s="3">
        <v>45732</v>
      </c>
      <c r="P542">
        <v>16</v>
      </c>
      <c r="Q542">
        <v>3</v>
      </c>
      <c r="R542">
        <v>2025</v>
      </c>
      <c r="S542" t="str">
        <f t="shared" si="17"/>
        <v>March</v>
      </c>
    </row>
    <row r="543" spans="1:19" x14ac:dyDescent="0.35">
      <c r="A543">
        <v>1642</v>
      </c>
      <c r="B543" t="s">
        <v>3588</v>
      </c>
      <c r="C543" t="s">
        <v>46</v>
      </c>
      <c r="D543" t="s">
        <v>68</v>
      </c>
      <c r="E543" t="s">
        <v>14</v>
      </c>
      <c r="F543" t="s">
        <v>37</v>
      </c>
      <c r="G543" t="s">
        <v>3589</v>
      </c>
      <c r="H543">
        <v>61087</v>
      </c>
      <c r="I543">
        <v>81523</v>
      </c>
      <c r="J543">
        <f t="shared" si="16"/>
        <v>71305</v>
      </c>
      <c r="K543" s="1">
        <v>45877</v>
      </c>
      <c r="L543" t="s">
        <v>17</v>
      </c>
      <c r="M543" t="s">
        <v>81</v>
      </c>
      <c r="O543" s="3">
        <v>45877</v>
      </c>
      <c r="P543">
        <v>8</v>
      </c>
      <c r="Q543">
        <v>8</v>
      </c>
      <c r="R543">
        <v>2025</v>
      </c>
      <c r="S543" t="str">
        <f t="shared" si="17"/>
        <v>August</v>
      </c>
    </row>
    <row r="544" spans="1:19" x14ac:dyDescent="0.35">
      <c r="A544">
        <v>737</v>
      </c>
      <c r="B544" t="s">
        <v>1733</v>
      </c>
      <c r="C544" t="s">
        <v>35</v>
      </c>
      <c r="D544" t="s">
        <v>21</v>
      </c>
      <c r="E544" t="s">
        <v>14</v>
      </c>
      <c r="F544" t="s">
        <v>37</v>
      </c>
      <c r="G544" t="s">
        <v>1734</v>
      </c>
      <c r="H544">
        <v>117435</v>
      </c>
      <c r="I544">
        <v>157783</v>
      </c>
      <c r="J544">
        <f t="shared" si="16"/>
        <v>137609</v>
      </c>
      <c r="K544" s="1">
        <v>45466</v>
      </c>
      <c r="L544" t="s">
        <v>70</v>
      </c>
      <c r="M544" t="s">
        <v>850</v>
      </c>
      <c r="O544" s="3">
        <v>45466</v>
      </c>
      <c r="P544">
        <v>23</v>
      </c>
      <c r="Q544">
        <v>6</v>
      </c>
      <c r="R544">
        <v>2024</v>
      </c>
      <c r="S544" t="str">
        <f t="shared" si="17"/>
        <v>June</v>
      </c>
    </row>
    <row r="545" spans="1:19" x14ac:dyDescent="0.35">
      <c r="A545">
        <v>950</v>
      </c>
      <c r="B545" t="s">
        <v>2176</v>
      </c>
      <c r="C545" t="s">
        <v>50</v>
      </c>
      <c r="D545" t="s">
        <v>26</v>
      </c>
      <c r="E545" t="s">
        <v>22</v>
      </c>
      <c r="F545" t="s">
        <v>42</v>
      </c>
      <c r="G545" t="s">
        <v>2177</v>
      </c>
      <c r="H545">
        <v>93116</v>
      </c>
      <c r="I545">
        <v>182505</v>
      </c>
      <c r="J545">
        <f t="shared" si="16"/>
        <v>137810.5</v>
      </c>
      <c r="K545" s="1">
        <v>45886</v>
      </c>
      <c r="L545" t="s">
        <v>70</v>
      </c>
      <c r="M545" t="s">
        <v>71</v>
      </c>
      <c r="O545" s="3">
        <v>45886</v>
      </c>
      <c r="P545">
        <v>17</v>
      </c>
      <c r="Q545">
        <v>8</v>
      </c>
      <c r="R545">
        <v>2025</v>
      </c>
      <c r="S545" t="str">
        <f t="shared" si="17"/>
        <v>August</v>
      </c>
    </row>
    <row r="546" spans="1:19" x14ac:dyDescent="0.35">
      <c r="A546">
        <v>1557</v>
      </c>
      <c r="B546" t="s">
        <v>3415</v>
      </c>
      <c r="C546" t="s">
        <v>35</v>
      </c>
      <c r="D546" t="s">
        <v>55</v>
      </c>
      <c r="E546" t="s">
        <v>27</v>
      </c>
      <c r="F546" t="s">
        <v>15</v>
      </c>
      <c r="G546" t="s">
        <v>3416</v>
      </c>
      <c r="H546">
        <v>109164</v>
      </c>
      <c r="I546">
        <v>147105</v>
      </c>
      <c r="J546">
        <f t="shared" si="16"/>
        <v>128134.5</v>
      </c>
      <c r="K546" s="1">
        <v>45310</v>
      </c>
      <c r="L546" t="s">
        <v>17</v>
      </c>
      <c r="M546" t="s">
        <v>340</v>
      </c>
      <c r="O546" s="3">
        <v>45310</v>
      </c>
      <c r="P546">
        <v>19</v>
      </c>
      <c r="Q546">
        <v>1</v>
      </c>
      <c r="R546">
        <v>2024</v>
      </c>
      <c r="S546" t="str">
        <f t="shared" si="17"/>
        <v>January</v>
      </c>
    </row>
    <row r="547" spans="1:19" x14ac:dyDescent="0.35">
      <c r="A547">
        <v>1833</v>
      </c>
      <c r="B547" t="s">
        <v>3963</v>
      </c>
      <c r="C547" t="s">
        <v>20</v>
      </c>
      <c r="D547" t="s">
        <v>21</v>
      </c>
      <c r="E547" t="s">
        <v>14</v>
      </c>
      <c r="F547" t="s">
        <v>51</v>
      </c>
      <c r="G547" t="s">
        <v>3964</v>
      </c>
      <c r="H547">
        <v>110572</v>
      </c>
      <c r="I547">
        <v>124509</v>
      </c>
      <c r="J547">
        <f t="shared" si="16"/>
        <v>117540.5</v>
      </c>
      <c r="K547" s="1">
        <v>45305</v>
      </c>
      <c r="L547" t="s">
        <v>17</v>
      </c>
      <c r="M547" t="s">
        <v>78</v>
      </c>
      <c r="O547" s="3">
        <v>45305</v>
      </c>
      <c r="P547">
        <v>14</v>
      </c>
      <c r="Q547">
        <v>1</v>
      </c>
      <c r="R547">
        <v>2024</v>
      </c>
      <c r="S547" t="str">
        <f t="shared" si="17"/>
        <v>January</v>
      </c>
    </row>
    <row r="548" spans="1:19" x14ac:dyDescent="0.35">
      <c r="A548">
        <v>164</v>
      </c>
      <c r="B548" t="s">
        <v>458</v>
      </c>
      <c r="C548" t="s">
        <v>35</v>
      </c>
      <c r="D548" t="s">
        <v>68</v>
      </c>
      <c r="E548" t="s">
        <v>22</v>
      </c>
      <c r="F548" t="s">
        <v>42</v>
      </c>
      <c r="G548" t="s">
        <v>459</v>
      </c>
      <c r="H548">
        <v>75069</v>
      </c>
      <c r="I548">
        <v>172405</v>
      </c>
      <c r="J548">
        <f t="shared" si="16"/>
        <v>123737</v>
      </c>
      <c r="K548" s="1">
        <v>45875</v>
      </c>
      <c r="L548" t="s">
        <v>14</v>
      </c>
      <c r="M548" t="s">
        <v>441</v>
      </c>
      <c r="O548" s="3">
        <v>45875</v>
      </c>
      <c r="P548">
        <v>6</v>
      </c>
      <c r="Q548">
        <v>8</v>
      </c>
      <c r="R548">
        <v>2025</v>
      </c>
      <c r="S548" t="str">
        <f t="shared" si="17"/>
        <v>August</v>
      </c>
    </row>
    <row r="549" spans="1:19" x14ac:dyDescent="0.35">
      <c r="A549">
        <v>1615</v>
      </c>
      <c r="B549" t="s">
        <v>3533</v>
      </c>
      <c r="C549" t="s">
        <v>50</v>
      </c>
      <c r="D549" t="s">
        <v>136</v>
      </c>
      <c r="E549" t="s">
        <v>22</v>
      </c>
      <c r="F549" t="s">
        <v>42</v>
      </c>
      <c r="G549" t="s">
        <v>3534</v>
      </c>
      <c r="H549">
        <v>70656</v>
      </c>
      <c r="I549">
        <v>152148</v>
      </c>
      <c r="J549">
        <f t="shared" si="16"/>
        <v>111402</v>
      </c>
      <c r="K549" s="1">
        <v>45405</v>
      </c>
      <c r="L549" t="s">
        <v>70</v>
      </c>
      <c r="M549" t="s">
        <v>60</v>
      </c>
      <c r="O549" s="3">
        <v>45405</v>
      </c>
      <c r="P549">
        <v>23</v>
      </c>
      <c r="Q549">
        <v>4</v>
      </c>
      <c r="R549">
        <v>2024</v>
      </c>
      <c r="S549" t="str">
        <f t="shared" si="17"/>
        <v>April</v>
      </c>
    </row>
    <row r="550" spans="1:19" x14ac:dyDescent="0.35">
      <c r="A550">
        <v>1483</v>
      </c>
      <c r="B550" t="s">
        <v>3265</v>
      </c>
      <c r="C550" t="s">
        <v>41</v>
      </c>
      <c r="D550" t="s">
        <v>13</v>
      </c>
      <c r="E550" t="s">
        <v>22</v>
      </c>
      <c r="F550" t="s">
        <v>37</v>
      </c>
      <c r="G550" t="s">
        <v>3266</v>
      </c>
      <c r="H550">
        <v>49176</v>
      </c>
      <c r="I550">
        <v>116584</v>
      </c>
      <c r="J550">
        <f t="shared" si="16"/>
        <v>82880</v>
      </c>
      <c r="K550" s="1">
        <v>45857</v>
      </c>
      <c r="L550" t="s">
        <v>70</v>
      </c>
      <c r="M550" t="s">
        <v>792</v>
      </c>
      <c r="O550" s="3">
        <v>45857</v>
      </c>
      <c r="P550">
        <v>19</v>
      </c>
      <c r="Q550">
        <v>7</v>
      </c>
      <c r="R550">
        <v>2025</v>
      </c>
      <c r="S550" t="str">
        <f t="shared" si="17"/>
        <v>July</v>
      </c>
    </row>
    <row r="551" spans="1:19" x14ac:dyDescent="0.35">
      <c r="A551">
        <v>1946</v>
      </c>
      <c r="B551" t="s">
        <v>4184</v>
      </c>
      <c r="C551" t="s">
        <v>50</v>
      </c>
      <c r="D551" t="s">
        <v>26</v>
      </c>
      <c r="E551" t="s">
        <v>14</v>
      </c>
      <c r="F551" t="s">
        <v>51</v>
      </c>
      <c r="G551" t="s">
        <v>4185</v>
      </c>
      <c r="H551">
        <v>58207</v>
      </c>
      <c r="I551">
        <v>79736</v>
      </c>
      <c r="J551">
        <f t="shared" si="16"/>
        <v>68971.5</v>
      </c>
      <c r="K551" s="1">
        <v>45249</v>
      </c>
      <c r="L551" t="s">
        <v>17</v>
      </c>
      <c r="M551" t="s">
        <v>78</v>
      </c>
      <c r="O551" s="3">
        <v>45249</v>
      </c>
      <c r="P551">
        <v>19</v>
      </c>
      <c r="Q551">
        <v>11</v>
      </c>
      <c r="R551">
        <v>2023</v>
      </c>
      <c r="S551" t="str">
        <f t="shared" si="17"/>
        <v>November</v>
      </c>
    </row>
    <row r="552" spans="1:19" x14ac:dyDescent="0.35">
      <c r="A552">
        <v>787</v>
      </c>
      <c r="B552" t="s">
        <v>1836</v>
      </c>
      <c r="C552" t="s">
        <v>35</v>
      </c>
      <c r="D552" t="s">
        <v>26</v>
      </c>
      <c r="E552" t="s">
        <v>14</v>
      </c>
      <c r="F552" t="s">
        <v>51</v>
      </c>
      <c r="G552" t="s">
        <v>1837</v>
      </c>
      <c r="H552">
        <v>115822</v>
      </c>
      <c r="I552">
        <v>145532</v>
      </c>
      <c r="J552">
        <f t="shared" si="16"/>
        <v>130677</v>
      </c>
      <c r="K552" s="1">
        <v>45551</v>
      </c>
      <c r="L552" t="s">
        <v>14</v>
      </c>
      <c r="M552" t="s">
        <v>78</v>
      </c>
      <c r="O552" s="3">
        <v>45551</v>
      </c>
      <c r="P552">
        <v>16</v>
      </c>
      <c r="Q552">
        <v>9</v>
      </c>
      <c r="R552">
        <v>2024</v>
      </c>
      <c r="S552" t="str">
        <f t="shared" si="17"/>
        <v>September</v>
      </c>
    </row>
    <row r="553" spans="1:19" x14ac:dyDescent="0.35">
      <c r="A553">
        <v>567</v>
      </c>
      <c r="B553" t="s">
        <v>1360</v>
      </c>
      <c r="C553" t="s">
        <v>41</v>
      </c>
      <c r="D553" t="s">
        <v>13</v>
      </c>
      <c r="E553" t="s">
        <v>22</v>
      </c>
      <c r="F553" t="s">
        <v>37</v>
      </c>
      <c r="G553" t="s">
        <v>1361</v>
      </c>
      <c r="H553">
        <v>70715</v>
      </c>
      <c r="I553">
        <v>133242</v>
      </c>
      <c r="J553">
        <f t="shared" si="16"/>
        <v>101978.5</v>
      </c>
      <c r="K553" s="1">
        <v>45686</v>
      </c>
      <c r="L553" t="s">
        <v>70</v>
      </c>
      <c r="M553" t="s">
        <v>222</v>
      </c>
      <c r="O553" s="3">
        <v>45686</v>
      </c>
      <c r="P553">
        <v>29</v>
      </c>
      <c r="Q553">
        <v>1</v>
      </c>
      <c r="R553">
        <v>2025</v>
      </c>
      <c r="S553" t="str">
        <f t="shared" si="17"/>
        <v>January</v>
      </c>
    </row>
    <row r="554" spans="1:19" x14ac:dyDescent="0.35">
      <c r="A554">
        <v>1006</v>
      </c>
      <c r="B554" t="s">
        <v>2297</v>
      </c>
      <c r="C554" t="s">
        <v>50</v>
      </c>
      <c r="D554" t="s">
        <v>13</v>
      </c>
      <c r="E554" t="s">
        <v>22</v>
      </c>
      <c r="F554" t="s">
        <v>15</v>
      </c>
      <c r="G554" t="s">
        <v>2298</v>
      </c>
      <c r="H554">
        <v>42445</v>
      </c>
      <c r="I554">
        <v>87889</v>
      </c>
      <c r="J554">
        <f t="shared" si="16"/>
        <v>65167</v>
      </c>
      <c r="K554" s="1">
        <v>45814</v>
      </c>
      <c r="L554" t="s">
        <v>70</v>
      </c>
      <c r="M554" t="s">
        <v>78</v>
      </c>
      <c r="O554" s="3">
        <v>45814</v>
      </c>
      <c r="P554">
        <v>6</v>
      </c>
      <c r="Q554">
        <v>6</v>
      </c>
      <c r="R554">
        <v>2025</v>
      </c>
      <c r="S554" t="str">
        <f t="shared" si="17"/>
        <v>June</v>
      </c>
    </row>
    <row r="555" spans="1:19" x14ac:dyDescent="0.35">
      <c r="A555">
        <v>572</v>
      </c>
      <c r="B555" t="s">
        <v>1372</v>
      </c>
      <c r="C555" t="s">
        <v>20</v>
      </c>
      <c r="D555" t="s">
        <v>26</v>
      </c>
      <c r="E555" t="s">
        <v>14</v>
      </c>
      <c r="F555" t="s">
        <v>15</v>
      </c>
      <c r="G555" t="s">
        <v>1373</v>
      </c>
      <c r="H555">
        <v>137451</v>
      </c>
      <c r="I555">
        <v>171220</v>
      </c>
      <c r="J555">
        <f t="shared" si="16"/>
        <v>154335.5</v>
      </c>
      <c r="K555" s="1">
        <v>45625</v>
      </c>
      <c r="L555" t="s">
        <v>14</v>
      </c>
      <c r="M555" t="s">
        <v>1374</v>
      </c>
      <c r="O555" s="3">
        <v>45625</v>
      </c>
      <c r="P555">
        <v>29</v>
      </c>
      <c r="Q555">
        <v>11</v>
      </c>
      <c r="R555">
        <v>2024</v>
      </c>
      <c r="S555" t="str">
        <f t="shared" si="17"/>
        <v>November</v>
      </c>
    </row>
    <row r="556" spans="1:19" x14ac:dyDescent="0.35">
      <c r="A556">
        <v>1885</v>
      </c>
      <c r="B556" t="s">
        <v>4067</v>
      </c>
      <c r="C556" t="s">
        <v>46</v>
      </c>
      <c r="D556" t="s">
        <v>13</v>
      </c>
      <c r="E556" t="s">
        <v>27</v>
      </c>
      <c r="F556" t="s">
        <v>51</v>
      </c>
      <c r="G556" t="s">
        <v>4068</v>
      </c>
      <c r="H556">
        <v>137372</v>
      </c>
      <c r="I556">
        <v>221784</v>
      </c>
      <c r="J556">
        <f t="shared" si="16"/>
        <v>179578</v>
      </c>
      <c r="K556" s="1">
        <v>45360</v>
      </c>
      <c r="L556" t="s">
        <v>17</v>
      </c>
      <c r="M556" t="s">
        <v>594</v>
      </c>
      <c r="O556" s="3">
        <v>45360</v>
      </c>
      <c r="P556">
        <v>9</v>
      </c>
      <c r="Q556">
        <v>3</v>
      </c>
      <c r="R556">
        <v>2024</v>
      </c>
      <c r="S556" t="str">
        <f t="shared" si="17"/>
        <v>March</v>
      </c>
    </row>
    <row r="557" spans="1:19" x14ac:dyDescent="0.35">
      <c r="A557">
        <v>1214</v>
      </c>
      <c r="B557" t="s">
        <v>2731</v>
      </c>
      <c r="C557" t="s">
        <v>12</v>
      </c>
      <c r="D557" t="s">
        <v>68</v>
      </c>
      <c r="E557" t="s">
        <v>27</v>
      </c>
      <c r="F557" t="s">
        <v>42</v>
      </c>
      <c r="G557" t="s">
        <v>2732</v>
      </c>
      <c r="H557">
        <v>140185</v>
      </c>
      <c r="I557">
        <v>236787</v>
      </c>
      <c r="J557">
        <f t="shared" si="16"/>
        <v>188486</v>
      </c>
      <c r="K557" s="1">
        <v>45910</v>
      </c>
      <c r="L557" t="s">
        <v>17</v>
      </c>
      <c r="M557" t="s">
        <v>912</v>
      </c>
      <c r="O557" s="3">
        <v>45910</v>
      </c>
      <c r="P557">
        <v>10</v>
      </c>
      <c r="Q557">
        <v>9</v>
      </c>
      <c r="R557">
        <v>2025</v>
      </c>
      <c r="S557" t="str">
        <f t="shared" si="17"/>
        <v>September</v>
      </c>
    </row>
    <row r="558" spans="1:19" x14ac:dyDescent="0.35">
      <c r="A558">
        <v>271</v>
      </c>
      <c r="B558" t="s">
        <v>703</v>
      </c>
      <c r="C558" t="s">
        <v>41</v>
      </c>
      <c r="D558" t="s">
        <v>136</v>
      </c>
      <c r="E558" t="s">
        <v>22</v>
      </c>
      <c r="F558" t="s">
        <v>51</v>
      </c>
      <c r="G558" t="s">
        <v>704</v>
      </c>
      <c r="H558">
        <v>94406</v>
      </c>
      <c r="I558">
        <v>130758</v>
      </c>
      <c r="J558">
        <f t="shared" si="16"/>
        <v>112582</v>
      </c>
      <c r="K558" s="1">
        <v>45816</v>
      </c>
      <c r="L558" t="s">
        <v>70</v>
      </c>
      <c r="M558" t="s">
        <v>705</v>
      </c>
      <c r="O558" s="3">
        <v>45816</v>
      </c>
      <c r="P558">
        <v>8</v>
      </c>
      <c r="Q558">
        <v>6</v>
      </c>
      <c r="R558">
        <v>2025</v>
      </c>
      <c r="S558" t="str">
        <f t="shared" si="17"/>
        <v>June</v>
      </c>
    </row>
    <row r="559" spans="1:19" x14ac:dyDescent="0.35">
      <c r="A559">
        <v>1519</v>
      </c>
      <c r="B559" t="s">
        <v>3339</v>
      </c>
      <c r="C559" t="s">
        <v>20</v>
      </c>
      <c r="D559" t="s">
        <v>36</v>
      </c>
      <c r="E559" t="s">
        <v>22</v>
      </c>
      <c r="F559" t="s">
        <v>51</v>
      </c>
      <c r="G559" t="s">
        <v>3340</v>
      </c>
      <c r="H559">
        <v>140240</v>
      </c>
      <c r="I559">
        <v>228848</v>
      </c>
      <c r="J559">
        <f t="shared" si="16"/>
        <v>184544</v>
      </c>
      <c r="K559" s="1">
        <v>45299</v>
      </c>
      <c r="L559" t="s">
        <v>14</v>
      </c>
      <c r="M559" t="s">
        <v>1418</v>
      </c>
      <c r="O559" s="3">
        <v>45299</v>
      </c>
      <c r="P559">
        <v>8</v>
      </c>
      <c r="Q559">
        <v>1</v>
      </c>
      <c r="R559">
        <v>2024</v>
      </c>
      <c r="S559" t="str">
        <f t="shared" si="17"/>
        <v>January</v>
      </c>
    </row>
    <row r="560" spans="1:19" x14ac:dyDescent="0.35">
      <c r="A560">
        <v>381</v>
      </c>
      <c r="B560" t="s">
        <v>959</v>
      </c>
      <c r="C560" t="s">
        <v>41</v>
      </c>
      <c r="D560" t="s">
        <v>36</v>
      </c>
      <c r="E560" t="s">
        <v>22</v>
      </c>
      <c r="F560" t="s">
        <v>37</v>
      </c>
      <c r="G560" t="s">
        <v>960</v>
      </c>
      <c r="H560">
        <v>56274</v>
      </c>
      <c r="I560">
        <v>130011</v>
      </c>
      <c r="J560">
        <f t="shared" si="16"/>
        <v>93142.5</v>
      </c>
      <c r="K560" s="1">
        <v>45589</v>
      </c>
      <c r="L560" t="s">
        <v>17</v>
      </c>
      <c r="M560" t="s">
        <v>91</v>
      </c>
      <c r="O560" s="3">
        <v>45589</v>
      </c>
      <c r="P560">
        <v>24</v>
      </c>
      <c r="Q560">
        <v>10</v>
      </c>
      <c r="R560">
        <v>2024</v>
      </c>
      <c r="S560" t="str">
        <f t="shared" si="17"/>
        <v>October</v>
      </c>
    </row>
    <row r="561" spans="1:19" x14ac:dyDescent="0.35">
      <c r="A561">
        <v>819</v>
      </c>
      <c r="B561" t="s">
        <v>1901</v>
      </c>
      <c r="C561" t="s">
        <v>73</v>
      </c>
      <c r="D561" t="s">
        <v>136</v>
      </c>
      <c r="E561" t="s">
        <v>14</v>
      </c>
      <c r="F561" t="s">
        <v>37</v>
      </c>
      <c r="G561" t="s">
        <v>1902</v>
      </c>
      <c r="H561">
        <v>130152</v>
      </c>
      <c r="I561">
        <v>188601</v>
      </c>
      <c r="J561">
        <f t="shared" si="16"/>
        <v>159376.5</v>
      </c>
      <c r="K561" s="1">
        <v>45405</v>
      </c>
      <c r="L561" t="s">
        <v>14</v>
      </c>
      <c r="M561" t="s">
        <v>591</v>
      </c>
      <c r="O561" s="3">
        <v>45405</v>
      </c>
      <c r="P561">
        <v>23</v>
      </c>
      <c r="Q561">
        <v>4</v>
      </c>
      <c r="R561">
        <v>2024</v>
      </c>
      <c r="S561" t="str">
        <f t="shared" si="17"/>
        <v>April</v>
      </c>
    </row>
    <row r="562" spans="1:19" x14ac:dyDescent="0.35">
      <c r="A562">
        <v>330</v>
      </c>
      <c r="B562" t="s">
        <v>841</v>
      </c>
      <c r="C562" t="s">
        <v>20</v>
      </c>
      <c r="D562" t="s">
        <v>55</v>
      </c>
      <c r="E562" t="s">
        <v>14</v>
      </c>
      <c r="F562" t="s">
        <v>15</v>
      </c>
      <c r="G562" t="s">
        <v>842</v>
      </c>
      <c r="H562">
        <v>146286</v>
      </c>
      <c r="I562">
        <v>228405</v>
      </c>
      <c r="J562">
        <f t="shared" si="16"/>
        <v>187345.5</v>
      </c>
      <c r="K562" s="1">
        <v>45384</v>
      </c>
      <c r="L562" t="s">
        <v>17</v>
      </c>
      <c r="M562" t="s">
        <v>91</v>
      </c>
      <c r="O562" s="3">
        <v>45384</v>
      </c>
      <c r="P562">
        <v>2</v>
      </c>
      <c r="Q562">
        <v>4</v>
      </c>
      <c r="R562">
        <v>2024</v>
      </c>
      <c r="S562" t="str">
        <f t="shared" si="17"/>
        <v>April</v>
      </c>
    </row>
    <row r="563" spans="1:19" x14ac:dyDescent="0.35">
      <c r="A563">
        <v>1528</v>
      </c>
      <c r="B563" t="s">
        <v>3355</v>
      </c>
      <c r="C563" t="s">
        <v>41</v>
      </c>
      <c r="D563" t="s">
        <v>26</v>
      </c>
      <c r="E563" t="s">
        <v>27</v>
      </c>
      <c r="F563" t="s">
        <v>37</v>
      </c>
      <c r="G563" t="s">
        <v>3356</v>
      </c>
      <c r="H563">
        <v>109244</v>
      </c>
      <c r="I563">
        <v>192898</v>
      </c>
      <c r="J563">
        <f t="shared" si="16"/>
        <v>151071</v>
      </c>
      <c r="K563" s="1">
        <v>45565</v>
      </c>
      <c r="L563" t="s">
        <v>17</v>
      </c>
      <c r="M563" t="s">
        <v>81</v>
      </c>
      <c r="O563" s="3">
        <v>45565</v>
      </c>
      <c r="P563">
        <v>30</v>
      </c>
      <c r="Q563">
        <v>9</v>
      </c>
      <c r="R563">
        <v>2024</v>
      </c>
      <c r="S563" t="str">
        <f t="shared" si="17"/>
        <v>September</v>
      </c>
    </row>
    <row r="564" spans="1:19" x14ac:dyDescent="0.35">
      <c r="A564">
        <v>882</v>
      </c>
      <c r="B564" t="s">
        <v>2030</v>
      </c>
      <c r="C564" t="s">
        <v>41</v>
      </c>
      <c r="D564" t="s">
        <v>36</v>
      </c>
      <c r="E564" t="s">
        <v>14</v>
      </c>
      <c r="F564" t="s">
        <v>37</v>
      </c>
      <c r="G564" t="s">
        <v>2031</v>
      </c>
      <c r="H564">
        <v>49767</v>
      </c>
      <c r="I564">
        <v>101227</v>
      </c>
      <c r="J564">
        <f t="shared" si="16"/>
        <v>75497</v>
      </c>
      <c r="K564" s="1">
        <v>45736</v>
      </c>
      <c r="L564" t="s">
        <v>70</v>
      </c>
      <c r="M564" t="s">
        <v>53</v>
      </c>
      <c r="O564" s="3">
        <v>45736</v>
      </c>
      <c r="P564">
        <v>20</v>
      </c>
      <c r="Q564">
        <v>3</v>
      </c>
      <c r="R564">
        <v>2025</v>
      </c>
      <c r="S564" t="str">
        <f t="shared" si="17"/>
        <v>March</v>
      </c>
    </row>
    <row r="565" spans="1:19" x14ac:dyDescent="0.35">
      <c r="A565">
        <v>111</v>
      </c>
      <c r="B565" t="s">
        <v>329</v>
      </c>
      <c r="C565" t="s">
        <v>50</v>
      </c>
      <c r="D565" t="s">
        <v>136</v>
      </c>
      <c r="E565" t="s">
        <v>14</v>
      </c>
      <c r="F565" t="s">
        <v>42</v>
      </c>
      <c r="G565" t="s">
        <v>330</v>
      </c>
      <c r="H565">
        <v>73459</v>
      </c>
      <c r="I565">
        <v>87186</v>
      </c>
      <c r="J565">
        <f t="shared" si="16"/>
        <v>80322.5</v>
      </c>
      <c r="K565" s="1">
        <v>45543</v>
      </c>
      <c r="L565" t="s">
        <v>17</v>
      </c>
      <c r="M565" t="s">
        <v>158</v>
      </c>
      <c r="O565" s="3">
        <v>45543</v>
      </c>
      <c r="P565">
        <v>8</v>
      </c>
      <c r="Q565">
        <v>9</v>
      </c>
      <c r="R565">
        <v>2024</v>
      </c>
      <c r="S565" t="str">
        <f t="shared" si="17"/>
        <v>September</v>
      </c>
    </row>
    <row r="566" spans="1:19" x14ac:dyDescent="0.35">
      <c r="A566">
        <v>109</v>
      </c>
      <c r="B566" t="s">
        <v>325</v>
      </c>
      <c r="C566" t="s">
        <v>50</v>
      </c>
      <c r="D566" t="s">
        <v>55</v>
      </c>
      <c r="E566" t="s">
        <v>14</v>
      </c>
      <c r="F566" t="s">
        <v>37</v>
      </c>
      <c r="G566" t="s">
        <v>326</v>
      </c>
      <c r="H566">
        <v>108083</v>
      </c>
      <c r="I566">
        <v>168433</v>
      </c>
      <c r="J566">
        <f t="shared" si="16"/>
        <v>138258</v>
      </c>
      <c r="K566" s="1">
        <v>45328</v>
      </c>
      <c r="L566" t="s">
        <v>17</v>
      </c>
      <c r="M566" t="s">
        <v>53</v>
      </c>
      <c r="O566" s="3">
        <v>45328</v>
      </c>
      <c r="P566">
        <v>6</v>
      </c>
      <c r="Q566">
        <v>2</v>
      </c>
      <c r="R566">
        <v>2024</v>
      </c>
      <c r="S566" t="str">
        <f t="shared" si="17"/>
        <v>February</v>
      </c>
    </row>
    <row r="567" spans="1:19" x14ac:dyDescent="0.35">
      <c r="A567">
        <v>1149</v>
      </c>
      <c r="B567" t="s">
        <v>2597</v>
      </c>
      <c r="C567" t="s">
        <v>12</v>
      </c>
      <c r="D567" t="s">
        <v>13</v>
      </c>
      <c r="E567" t="s">
        <v>22</v>
      </c>
      <c r="F567" t="s">
        <v>15</v>
      </c>
      <c r="G567" t="s">
        <v>2598</v>
      </c>
      <c r="H567">
        <v>142640</v>
      </c>
      <c r="I567">
        <v>167377</v>
      </c>
      <c r="J567">
        <f t="shared" si="16"/>
        <v>155008.5</v>
      </c>
      <c r="K567" s="1">
        <v>45399</v>
      </c>
      <c r="L567" t="s">
        <v>17</v>
      </c>
      <c r="M567" t="s">
        <v>158</v>
      </c>
      <c r="O567" s="3">
        <v>45399</v>
      </c>
      <c r="P567">
        <v>17</v>
      </c>
      <c r="Q567">
        <v>4</v>
      </c>
      <c r="R567">
        <v>2024</v>
      </c>
      <c r="S567" t="str">
        <f t="shared" si="17"/>
        <v>April</v>
      </c>
    </row>
    <row r="568" spans="1:19" x14ac:dyDescent="0.35">
      <c r="A568">
        <v>1929</v>
      </c>
      <c r="B568" t="s">
        <v>4149</v>
      </c>
      <c r="C568" t="s">
        <v>35</v>
      </c>
      <c r="D568" t="s">
        <v>55</v>
      </c>
      <c r="E568" t="s">
        <v>14</v>
      </c>
      <c r="F568" t="s">
        <v>15</v>
      </c>
      <c r="G568" t="s">
        <v>4150</v>
      </c>
      <c r="H568">
        <v>70538</v>
      </c>
      <c r="I568">
        <v>169148</v>
      </c>
      <c r="J568">
        <f t="shared" si="16"/>
        <v>119843</v>
      </c>
      <c r="K568" s="1">
        <v>45489</v>
      </c>
      <c r="L568" t="s">
        <v>14</v>
      </c>
      <c r="M568" t="s">
        <v>412</v>
      </c>
      <c r="O568" s="3">
        <v>45489</v>
      </c>
      <c r="P568">
        <v>16</v>
      </c>
      <c r="Q568">
        <v>7</v>
      </c>
      <c r="R568">
        <v>2024</v>
      </c>
      <c r="S568" t="str">
        <f t="shared" si="17"/>
        <v>July</v>
      </c>
    </row>
    <row r="569" spans="1:19" x14ac:dyDescent="0.35">
      <c r="A569">
        <v>425</v>
      </c>
      <c r="B569" t="s">
        <v>1057</v>
      </c>
      <c r="C569" t="s">
        <v>35</v>
      </c>
      <c r="D569" t="s">
        <v>21</v>
      </c>
      <c r="E569" t="s">
        <v>27</v>
      </c>
      <c r="F569" t="s">
        <v>15</v>
      </c>
      <c r="G569" t="s">
        <v>1058</v>
      </c>
      <c r="H569">
        <v>73755</v>
      </c>
      <c r="I569">
        <v>149397</v>
      </c>
      <c r="J569">
        <f t="shared" si="16"/>
        <v>111576</v>
      </c>
      <c r="K569" s="1">
        <v>45640</v>
      </c>
      <c r="L569" t="s">
        <v>70</v>
      </c>
      <c r="M569" t="s">
        <v>396</v>
      </c>
      <c r="O569" s="3">
        <v>45640</v>
      </c>
      <c r="P569">
        <v>14</v>
      </c>
      <c r="Q569">
        <v>12</v>
      </c>
      <c r="R569">
        <v>2024</v>
      </c>
      <c r="S569" t="str">
        <f t="shared" si="17"/>
        <v>December</v>
      </c>
    </row>
    <row r="570" spans="1:19" x14ac:dyDescent="0.35">
      <c r="A570">
        <v>1104</v>
      </c>
      <c r="B570" t="s">
        <v>2501</v>
      </c>
      <c r="C570" t="s">
        <v>35</v>
      </c>
      <c r="D570" t="s">
        <v>68</v>
      </c>
      <c r="E570" t="s">
        <v>22</v>
      </c>
      <c r="F570" t="s">
        <v>42</v>
      </c>
      <c r="G570" t="s">
        <v>2502</v>
      </c>
      <c r="H570">
        <v>47058</v>
      </c>
      <c r="I570">
        <v>61355</v>
      </c>
      <c r="J570">
        <f t="shared" si="16"/>
        <v>54206.5</v>
      </c>
      <c r="K570" s="1">
        <v>45629</v>
      </c>
      <c r="L570" t="s">
        <v>14</v>
      </c>
      <c r="M570" t="s">
        <v>102</v>
      </c>
      <c r="O570" s="3">
        <v>45629</v>
      </c>
      <c r="P570">
        <v>3</v>
      </c>
      <c r="Q570">
        <v>12</v>
      </c>
      <c r="R570">
        <v>2024</v>
      </c>
      <c r="S570" t="str">
        <f t="shared" si="17"/>
        <v>December</v>
      </c>
    </row>
    <row r="571" spans="1:19" x14ac:dyDescent="0.35">
      <c r="A571">
        <v>494</v>
      </c>
      <c r="B571" t="s">
        <v>1205</v>
      </c>
      <c r="C571" t="s">
        <v>35</v>
      </c>
      <c r="D571" t="s">
        <v>136</v>
      </c>
      <c r="E571" t="s">
        <v>27</v>
      </c>
      <c r="F571" t="s">
        <v>42</v>
      </c>
      <c r="G571" t="s">
        <v>1206</v>
      </c>
      <c r="H571">
        <v>41836</v>
      </c>
      <c r="I571">
        <v>115821</v>
      </c>
      <c r="J571">
        <f t="shared" si="16"/>
        <v>78828.5</v>
      </c>
      <c r="K571" s="1">
        <v>45295</v>
      </c>
      <c r="L571" t="s">
        <v>17</v>
      </c>
      <c r="M571" t="s">
        <v>680</v>
      </c>
      <c r="O571" s="3">
        <v>45295</v>
      </c>
      <c r="P571">
        <v>4</v>
      </c>
      <c r="Q571">
        <v>1</v>
      </c>
      <c r="R571">
        <v>2024</v>
      </c>
      <c r="S571" t="str">
        <f t="shared" si="17"/>
        <v>January</v>
      </c>
    </row>
    <row r="572" spans="1:19" x14ac:dyDescent="0.35">
      <c r="A572">
        <v>901</v>
      </c>
      <c r="B572" t="s">
        <v>2071</v>
      </c>
      <c r="C572" t="s">
        <v>46</v>
      </c>
      <c r="D572" t="s">
        <v>36</v>
      </c>
      <c r="E572" t="s">
        <v>14</v>
      </c>
      <c r="F572" t="s">
        <v>37</v>
      </c>
      <c r="G572" t="s">
        <v>2072</v>
      </c>
      <c r="H572">
        <v>115594</v>
      </c>
      <c r="I572">
        <v>164198</v>
      </c>
      <c r="J572">
        <f t="shared" si="16"/>
        <v>139896</v>
      </c>
      <c r="K572" s="1">
        <v>45501</v>
      </c>
      <c r="L572" t="s">
        <v>70</v>
      </c>
      <c r="M572" t="s">
        <v>441</v>
      </c>
      <c r="O572" s="3">
        <v>45501</v>
      </c>
      <c r="P572">
        <v>28</v>
      </c>
      <c r="Q572">
        <v>7</v>
      </c>
      <c r="R572">
        <v>2024</v>
      </c>
      <c r="S572" t="str">
        <f t="shared" si="17"/>
        <v>July</v>
      </c>
    </row>
    <row r="573" spans="1:19" x14ac:dyDescent="0.35">
      <c r="A573">
        <v>563</v>
      </c>
      <c r="B573" t="s">
        <v>1351</v>
      </c>
      <c r="C573" t="s">
        <v>20</v>
      </c>
      <c r="D573" t="s">
        <v>26</v>
      </c>
      <c r="E573" t="s">
        <v>14</v>
      </c>
      <c r="F573" t="s">
        <v>51</v>
      </c>
      <c r="G573" t="s">
        <v>1352</v>
      </c>
      <c r="H573">
        <v>93765</v>
      </c>
      <c r="I573">
        <v>164272</v>
      </c>
      <c r="J573">
        <f t="shared" si="16"/>
        <v>129018.5</v>
      </c>
      <c r="K573" s="1">
        <v>45338</v>
      </c>
      <c r="L573" t="s">
        <v>14</v>
      </c>
      <c r="M573" t="s">
        <v>81</v>
      </c>
      <c r="O573" s="3">
        <v>45338</v>
      </c>
      <c r="P573">
        <v>16</v>
      </c>
      <c r="Q573">
        <v>2</v>
      </c>
      <c r="R573">
        <v>2024</v>
      </c>
      <c r="S573" t="str">
        <f t="shared" si="17"/>
        <v>February</v>
      </c>
    </row>
    <row r="574" spans="1:19" x14ac:dyDescent="0.35">
      <c r="A574">
        <v>796</v>
      </c>
      <c r="B574" t="s">
        <v>1855</v>
      </c>
      <c r="C574" t="s">
        <v>73</v>
      </c>
      <c r="D574" t="s">
        <v>36</v>
      </c>
      <c r="E574" t="s">
        <v>14</v>
      </c>
      <c r="F574" t="s">
        <v>37</v>
      </c>
      <c r="G574" t="s">
        <v>1856</v>
      </c>
      <c r="H574">
        <v>108484</v>
      </c>
      <c r="I574">
        <v>157131</v>
      </c>
      <c r="J574">
        <f t="shared" si="16"/>
        <v>132807.5</v>
      </c>
      <c r="K574" s="1">
        <v>45593</v>
      </c>
      <c r="L574" t="s">
        <v>70</v>
      </c>
      <c r="M574" t="s">
        <v>364</v>
      </c>
      <c r="O574" s="3">
        <v>45593</v>
      </c>
      <c r="P574">
        <v>28</v>
      </c>
      <c r="Q574">
        <v>10</v>
      </c>
      <c r="R574">
        <v>2024</v>
      </c>
      <c r="S574" t="str">
        <f t="shared" si="17"/>
        <v>October</v>
      </c>
    </row>
    <row r="575" spans="1:19" x14ac:dyDescent="0.35">
      <c r="A575">
        <v>1251</v>
      </c>
      <c r="B575" t="s">
        <v>2803</v>
      </c>
      <c r="C575" t="s">
        <v>46</v>
      </c>
      <c r="D575" t="s">
        <v>55</v>
      </c>
      <c r="E575" t="s">
        <v>14</v>
      </c>
      <c r="F575" t="s">
        <v>15</v>
      </c>
      <c r="G575" t="s">
        <v>2804</v>
      </c>
      <c r="H575">
        <v>111473</v>
      </c>
      <c r="I575">
        <v>178933</v>
      </c>
      <c r="J575">
        <f t="shared" si="16"/>
        <v>145203</v>
      </c>
      <c r="K575" s="1">
        <v>45306</v>
      </c>
      <c r="L575" t="s">
        <v>14</v>
      </c>
      <c r="M575" t="s">
        <v>195</v>
      </c>
      <c r="O575" s="3">
        <v>45306</v>
      </c>
      <c r="P575">
        <v>15</v>
      </c>
      <c r="Q575">
        <v>1</v>
      </c>
      <c r="R575">
        <v>2024</v>
      </c>
      <c r="S575" t="str">
        <f t="shared" si="17"/>
        <v>January</v>
      </c>
    </row>
    <row r="576" spans="1:19" x14ac:dyDescent="0.35">
      <c r="A576">
        <v>1029</v>
      </c>
      <c r="B576" t="s">
        <v>2345</v>
      </c>
      <c r="C576" t="s">
        <v>50</v>
      </c>
      <c r="D576" t="s">
        <v>55</v>
      </c>
      <c r="E576" t="s">
        <v>22</v>
      </c>
      <c r="F576" t="s">
        <v>51</v>
      </c>
      <c r="G576" t="s">
        <v>2346</v>
      </c>
      <c r="H576">
        <v>102146</v>
      </c>
      <c r="I576">
        <v>133999</v>
      </c>
      <c r="J576">
        <f t="shared" si="16"/>
        <v>118072.5</v>
      </c>
      <c r="K576" s="1">
        <v>45275</v>
      </c>
      <c r="L576" t="s">
        <v>14</v>
      </c>
      <c r="M576" t="s">
        <v>81</v>
      </c>
      <c r="O576" s="3">
        <v>45275</v>
      </c>
      <c r="P576">
        <v>15</v>
      </c>
      <c r="Q576">
        <v>12</v>
      </c>
      <c r="R576">
        <v>2023</v>
      </c>
      <c r="S576" t="str">
        <f t="shared" si="17"/>
        <v>December</v>
      </c>
    </row>
    <row r="577" spans="1:19" x14ac:dyDescent="0.35">
      <c r="A577">
        <v>573</v>
      </c>
      <c r="B577" t="s">
        <v>1375</v>
      </c>
      <c r="C577" t="s">
        <v>50</v>
      </c>
      <c r="D577" t="s">
        <v>31</v>
      </c>
      <c r="E577" t="s">
        <v>22</v>
      </c>
      <c r="F577" t="s">
        <v>37</v>
      </c>
      <c r="G577" t="s">
        <v>1376</v>
      </c>
      <c r="H577">
        <v>109614</v>
      </c>
      <c r="I577">
        <v>173616</v>
      </c>
      <c r="J577">
        <f t="shared" si="16"/>
        <v>141615</v>
      </c>
      <c r="K577" s="1">
        <v>45725</v>
      </c>
      <c r="L577" t="s">
        <v>70</v>
      </c>
      <c r="M577" t="s">
        <v>452</v>
      </c>
      <c r="O577" s="3">
        <v>45725</v>
      </c>
      <c r="P577">
        <v>9</v>
      </c>
      <c r="Q577">
        <v>3</v>
      </c>
      <c r="R577">
        <v>2025</v>
      </c>
      <c r="S577" t="str">
        <f t="shared" si="17"/>
        <v>March</v>
      </c>
    </row>
    <row r="578" spans="1:19" x14ac:dyDescent="0.35">
      <c r="A578">
        <v>160</v>
      </c>
      <c r="B578" t="s">
        <v>447</v>
      </c>
      <c r="C578" t="s">
        <v>50</v>
      </c>
      <c r="D578" t="s">
        <v>13</v>
      </c>
      <c r="E578" t="s">
        <v>22</v>
      </c>
      <c r="F578" t="s">
        <v>37</v>
      </c>
      <c r="G578" t="s">
        <v>448</v>
      </c>
      <c r="H578">
        <v>96246</v>
      </c>
      <c r="I578">
        <v>127172</v>
      </c>
      <c r="J578">
        <f t="shared" ref="J578:J641" si="18">(H578+I578)/2</f>
        <v>111709</v>
      </c>
      <c r="K578" s="1">
        <v>45732</v>
      </c>
      <c r="L578" t="s">
        <v>17</v>
      </c>
      <c r="M578" t="s">
        <v>449</v>
      </c>
      <c r="O578" s="3">
        <v>45732</v>
      </c>
      <c r="P578">
        <v>16</v>
      </c>
      <c r="Q578">
        <v>3</v>
      </c>
      <c r="R578">
        <v>2025</v>
      </c>
      <c r="S578" t="str">
        <f t="shared" ref="S578:S641" si="19">TEXT(DATE(2024,Q578,1),"mmmm")</f>
        <v>March</v>
      </c>
    </row>
    <row r="579" spans="1:19" x14ac:dyDescent="0.35">
      <c r="A579">
        <v>1455</v>
      </c>
      <c r="B579" t="s">
        <v>3208</v>
      </c>
      <c r="C579" t="s">
        <v>12</v>
      </c>
      <c r="D579" t="s">
        <v>31</v>
      </c>
      <c r="E579" t="s">
        <v>22</v>
      </c>
      <c r="F579" t="s">
        <v>51</v>
      </c>
      <c r="G579" t="s">
        <v>3209</v>
      </c>
      <c r="H579">
        <v>66165</v>
      </c>
      <c r="I579">
        <v>124209</v>
      </c>
      <c r="J579">
        <f t="shared" si="18"/>
        <v>95187</v>
      </c>
      <c r="K579" s="1">
        <v>45712</v>
      </c>
      <c r="L579" t="s">
        <v>70</v>
      </c>
      <c r="M579" t="s">
        <v>732</v>
      </c>
      <c r="O579" s="3">
        <v>45712</v>
      </c>
      <c r="P579">
        <v>24</v>
      </c>
      <c r="Q579">
        <v>2</v>
      </c>
      <c r="R579">
        <v>2025</v>
      </c>
      <c r="S579" t="str">
        <f t="shared" si="19"/>
        <v>February</v>
      </c>
    </row>
    <row r="580" spans="1:19" x14ac:dyDescent="0.35">
      <c r="A580">
        <v>888</v>
      </c>
      <c r="B580" t="s">
        <v>2042</v>
      </c>
      <c r="C580" t="s">
        <v>73</v>
      </c>
      <c r="D580" t="s">
        <v>136</v>
      </c>
      <c r="E580" t="s">
        <v>14</v>
      </c>
      <c r="F580" t="s">
        <v>51</v>
      </c>
      <c r="G580" t="s">
        <v>2043</v>
      </c>
      <c r="H580">
        <v>50046</v>
      </c>
      <c r="I580">
        <v>107439</v>
      </c>
      <c r="J580">
        <f t="shared" si="18"/>
        <v>78742.5</v>
      </c>
      <c r="K580" s="1">
        <v>45816</v>
      </c>
      <c r="L580" t="s">
        <v>70</v>
      </c>
      <c r="M580" t="s">
        <v>396</v>
      </c>
      <c r="O580" s="3">
        <v>45816</v>
      </c>
      <c r="P580">
        <v>8</v>
      </c>
      <c r="Q580">
        <v>6</v>
      </c>
      <c r="R580">
        <v>2025</v>
      </c>
      <c r="S580" t="str">
        <f t="shared" si="19"/>
        <v>June</v>
      </c>
    </row>
    <row r="581" spans="1:19" x14ac:dyDescent="0.35">
      <c r="A581">
        <v>984</v>
      </c>
      <c r="B581" t="s">
        <v>2249</v>
      </c>
      <c r="C581" t="s">
        <v>46</v>
      </c>
      <c r="D581" t="s">
        <v>36</v>
      </c>
      <c r="E581" t="s">
        <v>27</v>
      </c>
      <c r="F581" t="s">
        <v>37</v>
      </c>
      <c r="G581" t="s">
        <v>2250</v>
      </c>
      <c r="H581">
        <v>47150</v>
      </c>
      <c r="I581">
        <v>124312</v>
      </c>
      <c r="J581">
        <f t="shared" si="18"/>
        <v>85731</v>
      </c>
      <c r="K581" s="1">
        <v>45247</v>
      </c>
      <c r="L581" t="s">
        <v>70</v>
      </c>
      <c r="M581" t="s">
        <v>2251</v>
      </c>
      <c r="O581" s="3">
        <v>45247</v>
      </c>
      <c r="P581">
        <v>17</v>
      </c>
      <c r="Q581">
        <v>11</v>
      </c>
      <c r="R581">
        <v>2023</v>
      </c>
      <c r="S581" t="str">
        <f t="shared" si="19"/>
        <v>November</v>
      </c>
    </row>
    <row r="582" spans="1:19" x14ac:dyDescent="0.35">
      <c r="A582">
        <v>388</v>
      </c>
      <c r="B582" t="s">
        <v>974</v>
      </c>
      <c r="C582" t="s">
        <v>73</v>
      </c>
      <c r="D582" t="s">
        <v>55</v>
      </c>
      <c r="E582" t="s">
        <v>14</v>
      </c>
      <c r="F582" t="s">
        <v>51</v>
      </c>
      <c r="G582" t="s">
        <v>975</v>
      </c>
      <c r="H582">
        <v>106371</v>
      </c>
      <c r="I582">
        <v>127550</v>
      </c>
      <c r="J582">
        <f t="shared" si="18"/>
        <v>116960.5</v>
      </c>
      <c r="K582" s="1">
        <v>45763</v>
      </c>
      <c r="L582" t="s">
        <v>70</v>
      </c>
      <c r="M582" t="s">
        <v>129</v>
      </c>
      <c r="O582" s="3">
        <v>45763</v>
      </c>
      <c r="P582">
        <v>16</v>
      </c>
      <c r="Q582">
        <v>4</v>
      </c>
      <c r="R582">
        <v>2025</v>
      </c>
      <c r="S582" t="str">
        <f t="shared" si="19"/>
        <v>April</v>
      </c>
    </row>
    <row r="583" spans="1:19" x14ac:dyDescent="0.35">
      <c r="A583">
        <v>1061</v>
      </c>
      <c r="B583" t="s">
        <v>2410</v>
      </c>
      <c r="C583" t="s">
        <v>20</v>
      </c>
      <c r="D583" t="s">
        <v>36</v>
      </c>
      <c r="E583" t="s">
        <v>14</v>
      </c>
      <c r="F583" t="s">
        <v>15</v>
      </c>
      <c r="G583" t="s">
        <v>2411</v>
      </c>
      <c r="H583">
        <v>119393</v>
      </c>
      <c r="I583">
        <v>154411</v>
      </c>
      <c r="J583">
        <f t="shared" si="18"/>
        <v>136902</v>
      </c>
      <c r="K583" s="1">
        <v>45277</v>
      </c>
      <c r="L583" t="s">
        <v>14</v>
      </c>
      <c r="M583" t="s">
        <v>60</v>
      </c>
      <c r="O583" s="3">
        <v>45277</v>
      </c>
      <c r="P583">
        <v>17</v>
      </c>
      <c r="Q583">
        <v>12</v>
      </c>
      <c r="R583">
        <v>2023</v>
      </c>
      <c r="S583" t="str">
        <f t="shared" si="19"/>
        <v>December</v>
      </c>
    </row>
    <row r="584" spans="1:19" x14ac:dyDescent="0.35">
      <c r="A584">
        <v>662</v>
      </c>
      <c r="B584" t="s">
        <v>1570</v>
      </c>
      <c r="C584" t="s">
        <v>35</v>
      </c>
      <c r="D584" t="s">
        <v>55</v>
      </c>
      <c r="E584" t="s">
        <v>27</v>
      </c>
      <c r="F584" t="s">
        <v>51</v>
      </c>
      <c r="G584" t="s">
        <v>1571</v>
      </c>
      <c r="H584">
        <v>80869</v>
      </c>
      <c r="I584">
        <v>128578</v>
      </c>
      <c r="J584">
        <f t="shared" si="18"/>
        <v>104723.5</v>
      </c>
      <c r="K584" s="1">
        <v>45647</v>
      </c>
      <c r="L584" t="s">
        <v>70</v>
      </c>
      <c r="M584" t="s">
        <v>230</v>
      </c>
      <c r="O584" s="3">
        <v>45647</v>
      </c>
      <c r="P584">
        <v>21</v>
      </c>
      <c r="Q584">
        <v>12</v>
      </c>
      <c r="R584">
        <v>2024</v>
      </c>
      <c r="S584" t="str">
        <f t="shared" si="19"/>
        <v>December</v>
      </c>
    </row>
    <row r="585" spans="1:19" x14ac:dyDescent="0.35">
      <c r="A585">
        <v>543</v>
      </c>
      <c r="B585" t="s">
        <v>1311</v>
      </c>
      <c r="C585" t="s">
        <v>50</v>
      </c>
      <c r="D585" t="s">
        <v>68</v>
      </c>
      <c r="E585" t="s">
        <v>22</v>
      </c>
      <c r="F585" t="s">
        <v>15</v>
      </c>
      <c r="G585" t="s">
        <v>1312</v>
      </c>
      <c r="H585">
        <v>134658</v>
      </c>
      <c r="I585">
        <v>192987</v>
      </c>
      <c r="J585">
        <f t="shared" si="18"/>
        <v>163822.5</v>
      </c>
      <c r="K585" s="1">
        <v>45307</v>
      </c>
      <c r="L585" t="s">
        <v>14</v>
      </c>
      <c r="M585" t="s">
        <v>295</v>
      </c>
      <c r="O585" s="3">
        <v>45307</v>
      </c>
      <c r="P585">
        <v>16</v>
      </c>
      <c r="Q585">
        <v>1</v>
      </c>
      <c r="R585">
        <v>2024</v>
      </c>
      <c r="S585" t="str">
        <f t="shared" si="19"/>
        <v>January</v>
      </c>
    </row>
    <row r="586" spans="1:19" x14ac:dyDescent="0.35">
      <c r="A586">
        <v>276</v>
      </c>
      <c r="B586" t="s">
        <v>715</v>
      </c>
      <c r="C586" t="s">
        <v>41</v>
      </c>
      <c r="D586" t="s">
        <v>21</v>
      </c>
      <c r="E586" t="s">
        <v>14</v>
      </c>
      <c r="F586" t="s">
        <v>51</v>
      </c>
      <c r="G586" t="s">
        <v>716</v>
      </c>
      <c r="H586">
        <v>85651</v>
      </c>
      <c r="I586">
        <v>149208</v>
      </c>
      <c r="J586">
        <f t="shared" si="18"/>
        <v>117429.5</v>
      </c>
      <c r="K586" s="1">
        <v>45776</v>
      </c>
      <c r="L586" t="s">
        <v>70</v>
      </c>
      <c r="M586" t="s">
        <v>717</v>
      </c>
      <c r="O586" s="3">
        <v>45776</v>
      </c>
      <c r="P586">
        <v>29</v>
      </c>
      <c r="Q586">
        <v>4</v>
      </c>
      <c r="R586">
        <v>2025</v>
      </c>
      <c r="S586" t="str">
        <f t="shared" si="19"/>
        <v>April</v>
      </c>
    </row>
    <row r="587" spans="1:19" x14ac:dyDescent="0.35">
      <c r="A587">
        <v>88</v>
      </c>
      <c r="B587" t="s">
        <v>270</v>
      </c>
      <c r="C587" t="s">
        <v>35</v>
      </c>
      <c r="D587" t="s">
        <v>26</v>
      </c>
      <c r="E587" t="s">
        <v>27</v>
      </c>
      <c r="F587" t="s">
        <v>51</v>
      </c>
      <c r="G587" t="s">
        <v>271</v>
      </c>
      <c r="H587">
        <v>140819</v>
      </c>
      <c r="I587">
        <v>222611</v>
      </c>
      <c r="J587">
        <f t="shared" si="18"/>
        <v>181715</v>
      </c>
      <c r="K587" s="1">
        <v>45246</v>
      </c>
      <c r="L587" t="s">
        <v>14</v>
      </c>
      <c r="M587" t="s">
        <v>272</v>
      </c>
      <c r="O587" s="3">
        <v>45246</v>
      </c>
      <c r="P587">
        <v>16</v>
      </c>
      <c r="Q587">
        <v>11</v>
      </c>
      <c r="R587">
        <v>2023</v>
      </c>
      <c r="S587" t="str">
        <f t="shared" si="19"/>
        <v>November</v>
      </c>
    </row>
    <row r="588" spans="1:19" x14ac:dyDescent="0.35">
      <c r="A588">
        <v>1576</v>
      </c>
      <c r="B588" t="s">
        <v>3454</v>
      </c>
      <c r="C588" t="s">
        <v>12</v>
      </c>
      <c r="D588" t="s">
        <v>26</v>
      </c>
      <c r="E588" t="s">
        <v>14</v>
      </c>
      <c r="F588" t="s">
        <v>42</v>
      </c>
      <c r="G588" t="s">
        <v>3455</v>
      </c>
      <c r="H588">
        <v>115682</v>
      </c>
      <c r="I588">
        <v>141436</v>
      </c>
      <c r="J588">
        <f t="shared" si="18"/>
        <v>128559</v>
      </c>
      <c r="K588" s="1">
        <v>45552</v>
      </c>
      <c r="L588" t="s">
        <v>70</v>
      </c>
      <c r="M588" t="s">
        <v>71</v>
      </c>
      <c r="O588" s="3">
        <v>45552</v>
      </c>
      <c r="P588">
        <v>17</v>
      </c>
      <c r="Q588">
        <v>9</v>
      </c>
      <c r="R588">
        <v>2024</v>
      </c>
      <c r="S588" t="str">
        <f t="shared" si="19"/>
        <v>September</v>
      </c>
    </row>
    <row r="589" spans="1:19" x14ac:dyDescent="0.35">
      <c r="A589">
        <v>1825</v>
      </c>
      <c r="B589" t="s">
        <v>3947</v>
      </c>
      <c r="C589" t="s">
        <v>50</v>
      </c>
      <c r="D589" t="s">
        <v>36</v>
      </c>
      <c r="E589" t="s">
        <v>14</v>
      </c>
      <c r="F589" t="s">
        <v>37</v>
      </c>
      <c r="G589" t="s">
        <v>3948</v>
      </c>
      <c r="H589">
        <v>110008</v>
      </c>
      <c r="I589">
        <v>207656</v>
      </c>
      <c r="J589">
        <f t="shared" si="18"/>
        <v>158832</v>
      </c>
      <c r="K589" s="1">
        <v>45254</v>
      </c>
      <c r="L589" t="s">
        <v>17</v>
      </c>
      <c r="M589" t="s">
        <v>158</v>
      </c>
      <c r="O589" s="3">
        <v>45254</v>
      </c>
      <c r="P589">
        <v>24</v>
      </c>
      <c r="Q589">
        <v>11</v>
      </c>
      <c r="R589">
        <v>2023</v>
      </c>
      <c r="S589" t="str">
        <f t="shared" si="19"/>
        <v>November</v>
      </c>
    </row>
    <row r="590" spans="1:19" x14ac:dyDescent="0.35">
      <c r="A590">
        <v>20</v>
      </c>
      <c r="B590" t="s">
        <v>89</v>
      </c>
      <c r="C590" t="s">
        <v>41</v>
      </c>
      <c r="D590" t="s">
        <v>55</v>
      </c>
      <c r="E590" t="s">
        <v>14</v>
      </c>
      <c r="F590" t="s">
        <v>51</v>
      </c>
      <c r="G590" t="s">
        <v>90</v>
      </c>
      <c r="H590">
        <v>115578</v>
      </c>
      <c r="I590">
        <v>207180</v>
      </c>
      <c r="J590">
        <f t="shared" si="18"/>
        <v>161379</v>
      </c>
      <c r="K590" s="1">
        <v>45533</v>
      </c>
      <c r="L590" t="s">
        <v>17</v>
      </c>
      <c r="M590" t="s">
        <v>91</v>
      </c>
      <c r="O590" s="3">
        <v>45533</v>
      </c>
      <c r="P590">
        <v>29</v>
      </c>
      <c r="Q590">
        <v>8</v>
      </c>
      <c r="R590">
        <v>2024</v>
      </c>
      <c r="S590" t="str">
        <f t="shared" si="19"/>
        <v>August</v>
      </c>
    </row>
    <row r="591" spans="1:19" x14ac:dyDescent="0.35">
      <c r="A591">
        <v>31</v>
      </c>
      <c r="B591" t="s">
        <v>118</v>
      </c>
      <c r="C591" t="s">
        <v>20</v>
      </c>
      <c r="D591" t="s">
        <v>26</v>
      </c>
      <c r="E591" t="s">
        <v>27</v>
      </c>
      <c r="F591" t="s">
        <v>15</v>
      </c>
      <c r="G591" t="s">
        <v>119</v>
      </c>
      <c r="H591">
        <v>54565</v>
      </c>
      <c r="I591">
        <v>94461</v>
      </c>
      <c r="J591">
        <f t="shared" si="18"/>
        <v>74513</v>
      </c>
      <c r="K591" s="1">
        <v>45470</v>
      </c>
      <c r="L591" t="s">
        <v>70</v>
      </c>
      <c r="M591" t="s">
        <v>120</v>
      </c>
      <c r="O591" s="3">
        <v>45470</v>
      </c>
      <c r="P591">
        <v>27</v>
      </c>
      <c r="Q591">
        <v>6</v>
      </c>
      <c r="R591">
        <v>2024</v>
      </c>
      <c r="S591" t="str">
        <f t="shared" si="19"/>
        <v>June</v>
      </c>
    </row>
    <row r="592" spans="1:19" x14ac:dyDescent="0.35">
      <c r="A592">
        <v>1018</v>
      </c>
      <c r="B592" t="s">
        <v>2321</v>
      </c>
      <c r="C592" t="s">
        <v>20</v>
      </c>
      <c r="D592" t="s">
        <v>68</v>
      </c>
      <c r="E592" t="s">
        <v>27</v>
      </c>
      <c r="F592" t="s">
        <v>42</v>
      </c>
      <c r="G592" t="s">
        <v>2322</v>
      </c>
      <c r="H592">
        <v>84254</v>
      </c>
      <c r="I592">
        <v>109338</v>
      </c>
      <c r="J592">
        <f t="shared" si="18"/>
        <v>96796</v>
      </c>
      <c r="K592" s="1">
        <v>45390</v>
      </c>
      <c r="L592" t="s">
        <v>17</v>
      </c>
      <c r="M592" t="s">
        <v>102</v>
      </c>
      <c r="O592" s="3">
        <v>45390</v>
      </c>
      <c r="P592">
        <v>8</v>
      </c>
      <c r="Q592">
        <v>4</v>
      </c>
      <c r="R592">
        <v>2024</v>
      </c>
      <c r="S592" t="str">
        <f t="shared" si="19"/>
        <v>April</v>
      </c>
    </row>
    <row r="593" spans="1:19" x14ac:dyDescent="0.35">
      <c r="A593">
        <v>956</v>
      </c>
      <c r="B593" t="s">
        <v>2188</v>
      </c>
      <c r="C593" t="s">
        <v>41</v>
      </c>
      <c r="D593" t="s">
        <v>13</v>
      </c>
      <c r="E593" t="s">
        <v>14</v>
      </c>
      <c r="F593" t="s">
        <v>15</v>
      </c>
      <c r="G593" t="s">
        <v>2189</v>
      </c>
      <c r="H593">
        <v>82848</v>
      </c>
      <c r="I593">
        <v>132371</v>
      </c>
      <c r="J593">
        <f t="shared" si="18"/>
        <v>107609.5</v>
      </c>
      <c r="K593" s="1">
        <v>45627</v>
      </c>
      <c r="L593" t="s">
        <v>14</v>
      </c>
      <c r="M593" t="s">
        <v>364</v>
      </c>
      <c r="O593" s="3">
        <v>45627</v>
      </c>
      <c r="P593">
        <v>1</v>
      </c>
      <c r="Q593">
        <v>12</v>
      </c>
      <c r="R593">
        <v>2024</v>
      </c>
      <c r="S593" t="str">
        <f t="shared" si="19"/>
        <v>December</v>
      </c>
    </row>
    <row r="594" spans="1:19" x14ac:dyDescent="0.35">
      <c r="A594">
        <v>708</v>
      </c>
      <c r="B594" t="s">
        <v>1671</v>
      </c>
      <c r="C594" t="s">
        <v>20</v>
      </c>
      <c r="D594" t="s">
        <v>26</v>
      </c>
      <c r="E594" t="s">
        <v>22</v>
      </c>
      <c r="F594" t="s">
        <v>15</v>
      </c>
      <c r="G594" t="s">
        <v>1672</v>
      </c>
      <c r="H594">
        <v>92645</v>
      </c>
      <c r="I594">
        <v>120926</v>
      </c>
      <c r="J594">
        <f t="shared" si="18"/>
        <v>106785.5</v>
      </c>
      <c r="K594" s="1">
        <v>45697</v>
      </c>
      <c r="L594" t="s">
        <v>70</v>
      </c>
      <c r="M594" t="s">
        <v>71</v>
      </c>
      <c r="O594" s="3">
        <v>45697</v>
      </c>
      <c r="P594">
        <v>9</v>
      </c>
      <c r="Q594">
        <v>2</v>
      </c>
      <c r="R594">
        <v>2025</v>
      </c>
      <c r="S594" t="str">
        <f t="shared" si="19"/>
        <v>February</v>
      </c>
    </row>
    <row r="595" spans="1:19" x14ac:dyDescent="0.35">
      <c r="A595">
        <v>1075</v>
      </c>
      <c r="B595" t="s">
        <v>2440</v>
      </c>
      <c r="C595" t="s">
        <v>46</v>
      </c>
      <c r="D595" t="s">
        <v>26</v>
      </c>
      <c r="E595" t="s">
        <v>27</v>
      </c>
      <c r="F595" t="s">
        <v>51</v>
      </c>
      <c r="G595" t="s">
        <v>2441</v>
      </c>
      <c r="H595">
        <v>62949</v>
      </c>
      <c r="I595">
        <v>91600</v>
      </c>
      <c r="J595">
        <f t="shared" si="18"/>
        <v>77274.5</v>
      </c>
      <c r="K595" s="1">
        <v>45279</v>
      </c>
      <c r="L595" t="s">
        <v>70</v>
      </c>
      <c r="M595" t="s">
        <v>129</v>
      </c>
      <c r="O595" s="3">
        <v>45279</v>
      </c>
      <c r="P595">
        <v>19</v>
      </c>
      <c r="Q595">
        <v>12</v>
      </c>
      <c r="R595">
        <v>2023</v>
      </c>
      <c r="S595" t="str">
        <f t="shared" si="19"/>
        <v>December</v>
      </c>
    </row>
    <row r="596" spans="1:19" x14ac:dyDescent="0.35">
      <c r="A596">
        <v>1005</v>
      </c>
      <c r="B596" t="s">
        <v>2295</v>
      </c>
      <c r="C596" t="s">
        <v>12</v>
      </c>
      <c r="D596" t="s">
        <v>13</v>
      </c>
      <c r="E596" t="s">
        <v>14</v>
      </c>
      <c r="F596" t="s">
        <v>37</v>
      </c>
      <c r="G596" t="s">
        <v>2296</v>
      </c>
      <c r="H596">
        <v>52554</v>
      </c>
      <c r="I596">
        <v>88603</v>
      </c>
      <c r="J596">
        <f t="shared" si="18"/>
        <v>70578.5</v>
      </c>
      <c r="K596" s="1">
        <v>45336</v>
      </c>
      <c r="L596" t="s">
        <v>17</v>
      </c>
      <c r="M596" t="s">
        <v>33</v>
      </c>
      <c r="O596" s="3">
        <v>45336</v>
      </c>
      <c r="P596">
        <v>14</v>
      </c>
      <c r="Q596">
        <v>2</v>
      </c>
      <c r="R596">
        <v>2024</v>
      </c>
      <c r="S596" t="str">
        <f t="shared" si="19"/>
        <v>February</v>
      </c>
    </row>
    <row r="597" spans="1:19" x14ac:dyDescent="0.35">
      <c r="A597">
        <v>1270</v>
      </c>
      <c r="B597" t="s">
        <v>2840</v>
      </c>
      <c r="C597" t="s">
        <v>20</v>
      </c>
      <c r="D597" t="s">
        <v>26</v>
      </c>
      <c r="E597" t="s">
        <v>14</v>
      </c>
      <c r="F597" t="s">
        <v>15</v>
      </c>
      <c r="G597" t="s">
        <v>2841</v>
      </c>
      <c r="H597">
        <v>98270</v>
      </c>
      <c r="I597">
        <v>193839</v>
      </c>
      <c r="J597">
        <f t="shared" si="18"/>
        <v>146054.5</v>
      </c>
      <c r="K597" s="1">
        <v>45448</v>
      </c>
      <c r="L597" t="s">
        <v>17</v>
      </c>
      <c r="M597" t="s">
        <v>2310</v>
      </c>
      <c r="O597" s="3">
        <v>45448</v>
      </c>
      <c r="P597">
        <v>5</v>
      </c>
      <c r="Q597">
        <v>6</v>
      </c>
      <c r="R597">
        <v>2024</v>
      </c>
      <c r="S597" t="str">
        <f t="shared" si="19"/>
        <v>June</v>
      </c>
    </row>
    <row r="598" spans="1:19" x14ac:dyDescent="0.35">
      <c r="A598">
        <v>571</v>
      </c>
      <c r="B598" t="s">
        <v>1370</v>
      </c>
      <c r="C598" t="s">
        <v>12</v>
      </c>
      <c r="D598" t="s">
        <v>68</v>
      </c>
      <c r="E598" t="s">
        <v>14</v>
      </c>
      <c r="F598" t="s">
        <v>51</v>
      </c>
      <c r="G598" t="s">
        <v>1371</v>
      </c>
      <c r="H598">
        <v>106546</v>
      </c>
      <c r="I598">
        <v>185690</v>
      </c>
      <c r="J598">
        <f t="shared" si="18"/>
        <v>146118</v>
      </c>
      <c r="K598" s="1">
        <v>45211</v>
      </c>
      <c r="L598" t="s">
        <v>17</v>
      </c>
      <c r="M598" t="s">
        <v>717</v>
      </c>
      <c r="O598" s="3">
        <v>45211</v>
      </c>
      <c r="P598">
        <v>12</v>
      </c>
      <c r="Q598">
        <v>10</v>
      </c>
      <c r="R598">
        <v>2023</v>
      </c>
      <c r="S598" t="str">
        <f t="shared" si="19"/>
        <v>October</v>
      </c>
    </row>
    <row r="599" spans="1:19" x14ac:dyDescent="0.35">
      <c r="A599">
        <v>1604</v>
      </c>
      <c r="B599" t="s">
        <v>3511</v>
      </c>
      <c r="C599" t="s">
        <v>73</v>
      </c>
      <c r="D599" t="s">
        <v>26</v>
      </c>
      <c r="E599" t="s">
        <v>14</v>
      </c>
      <c r="F599" t="s">
        <v>42</v>
      </c>
      <c r="G599" t="s">
        <v>3512</v>
      </c>
      <c r="H599">
        <v>61543</v>
      </c>
      <c r="I599">
        <v>126761</v>
      </c>
      <c r="J599">
        <f t="shared" si="18"/>
        <v>94152</v>
      </c>
      <c r="K599" s="1">
        <v>45865</v>
      </c>
      <c r="L599" t="s">
        <v>70</v>
      </c>
      <c r="M599" t="s">
        <v>81</v>
      </c>
      <c r="O599" s="3">
        <v>45865</v>
      </c>
      <c r="P599">
        <v>27</v>
      </c>
      <c r="Q599">
        <v>7</v>
      </c>
      <c r="R599">
        <v>2025</v>
      </c>
      <c r="S599" t="str">
        <f t="shared" si="19"/>
        <v>July</v>
      </c>
    </row>
    <row r="600" spans="1:19" x14ac:dyDescent="0.35">
      <c r="A600">
        <v>613</v>
      </c>
      <c r="B600" t="s">
        <v>1462</v>
      </c>
      <c r="C600" t="s">
        <v>35</v>
      </c>
      <c r="D600" t="s">
        <v>13</v>
      </c>
      <c r="E600" t="s">
        <v>22</v>
      </c>
      <c r="F600" t="s">
        <v>51</v>
      </c>
      <c r="G600" t="s">
        <v>1463</v>
      </c>
      <c r="H600">
        <v>103638</v>
      </c>
      <c r="I600">
        <v>163765</v>
      </c>
      <c r="J600">
        <f t="shared" si="18"/>
        <v>133701.5</v>
      </c>
      <c r="K600" s="1">
        <v>45422</v>
      </c>
      <c r="L600" t="s">
        <v>70</v>
      </c>
      <c r="M600" t="s">
        <v>355</v>
      </c>
      <c r="O600" s="3">
        <v>45422</v>
      </c>
      <c r="P600">
        <v>10</v>
      </c>
      <c r="Q600">
        <v>5</v>
      </c>
      <c r="R600">
        <v>2024</v>
      </c>
      <c r="S600" t="str">
        <f t="shared" si="19"/>
        <v>May</v>
      </c>
    </row>
    <row r="601" spans="1:19" x14ac:dyDescent="0.35">
      <c r="A601">
        <v>1794</v>
      </c>
      <c r="B601" t="s">
        <v>3887</v>
      </c>
      <c r="C601" t="s">
        <v>73</v>
      </c>
      <c r="D601" t="s">
        <v>136</v>
      </c>
      <c r="E601" t="s">
        <v>22</v>
      </c>
      <c r="F601" t="s">
        <v>42</v>
      </c>
      <c r="G601" t="s">
        <v>3888</v>
      </c>
      <c r="H601">
        <v>148709</v>
      </c>
      <c r="I601">
        <v>198017</v>
      </c>
      <c r="J601">
        <f t="shared" si="18"/>
        <v>173363</v>
      </c>
      <c r="K601" s="1">
        <v>45899</v>
      </c>
      <c r="L601" t="s">
        <v>14</v>
      </c>
      <c r="M601" t="s">
        <v>272</v>
      </c>
      <c r="O601" s="3">
        <v>45899</v>
      </c>
      <c r="P601">
        <v>30</v>
      </c>
      <c r="Q601">
        <v>8</v>
      </c>
      <c r="R601">
        <v>2025</v>
      </c>
      <c r="S601" t="str">
        <f t="shared" si="19"/>
        <v>August</v>
      </c>
    </row>
    <row r="602" spans="1:19" x14ac:dyDescent="0.35">
      <c r="A602">
        <v>541</v>
      </c>
      <c r="B602" t="s">
        <v>1306</v>
      </c>
      <c r="C602" t="s">
        <v>41</v>
      </c>
      <c r="D602" t="s">
        <v>55</v>
      </c>
      <c r="E602" t="s">
        <v>22</v>
      </c>
      <c r="F602" t="s">
        <v>51</v>
      </c>
      <c r="G602" t="s">
        <v>1307</v>
      </c>
      <c r="H602">
        <v>84367</v>
      </c>
      <c r="I602">
        <v>161104</v>
      </c>
      <c r="J602">
        <f t="shared" si="18"/>
        <v>122735.5</v>
      </c>
      <c r="K602" s="1">
        <v>45752</v>
      </c>
      <c r="L602" t="s">
        <v>70</v>
      </c>
      <c r="M602" t="s">
        <v>91</v>
      </c>
      <c r="O602" s="3">
        <v>45752</v>
      </c>
      <c r="P602">
        <v>5</v>
      </c>
      <c r="Q602">
        <v>4</v>
      </c>
      <c r="R602">
        <v>2025</v>
      </c>
      <c r="S602" t="str">
        <f t="shared" si="19"/>
        <v>April</v>
      </c>
    </row>
    <row r="603" spans="1:19" x14ac:dyDescent="0.35">
      <c r="A603">
        <v>1778</v>
      </c>
      <c r="B603" t="s">
        <v>1306</v>
      </c>
      <c r="C603" t="s">
        <v>73</v>
      </c>
      <c r="D603" t="s">
        <v>36</v>
      </c>
      <c r="E603" t="s">
        <v>27</v>
      </c>
      <c r="F603" t="s">
        <v>37</v>
      </c>
      <c r="G603" t="s">
        <v>3855</v>
      </c>
      <c r="H603">
        <v>77346</v>
      </c>
      <c r="I603">
        <v>131068</v>
      </c>
      <c r="J603">
        <f t="shared" si="18"/>
        <v>104207</v>
      </c>
      <c r="K603" s="1">
        <v>45571</v>
      </c>
      <c r="L603" t="s">
        <v>70</v>
      </c>
      <c r="M603" t="s">
        <v>295</v>
      </c>
      <c r="O603" s="3">
        <v>45571</v>
      </c>
      <c r="P603">
        <v>6</v>
      </c>
      <c r="Q603">
        <v>10</v>
      </c>
      <c r="R603">
        <v>2024</v>
      </c>
      <c r="S603" t="str">
        <f t="shared" si="19"/>
        <v>October</v>
      </c>
    </row>
    <row r="604" spans="1:19" x14ac:dyDescent="0.35">
      <c r="A604">
        <v>1947</v>
      </c>
      <c r="B604" t="s">
        <v>4186</v>
      </c>
      <c r="C604" t="s">
        <v>46</v>
      </c>
      <c r="D604" t="s">
        <v>26</v>
      </c>
      <c r="E604" t="s">
        <v>27</v>
      </c>
      <c r="F604" t="s">
        <v>42</v>
      </c>
      <c r="G604" t="s">
        <v>4187</v>
      </c>
      <c r="H604">
        <v>71100</v>
      </c>
      <c r="I604">
        <v>143266</v>
      </c>
      <c r="J604">
        <f t="shared" si="18"/>
        <v>107183</v>
      </c>
      <c r="K604" s="1">
        <v>45839</v>
      </c>
      <c r="L604" t="s">
        <v>70</v>
      </c>
      <c r="M604" t="s">
        <v>158</v>
      </c>
      <c r="O604" s="3">
        <v>45839</v>
      </c>
      <c r="P604">
        <v>1</v>
      </c>
      <c r="Q604">
        <v>7</v>
      </c>
      <c r="R604">
        <v>2025</v>
      </c>
      <c r="S604" t="str">
        <f t="shared" si="19"/>
        <v>July</v>
      </c>
    </row>
    <row r="605" spans="1:19" x14ac:dyDescent="0.35">
      <c r="A605">
        <v>874</v>
      </c>
      <c r="B605" t="s">
        <v>2016</v>
      </c>
      <c r="C605" t="s">
        <v>50</v>
      </c>
      <c r="D605" t="s">
        <v>13</v>
      </c>
      <c r="E605" t="s">
        <v>14</v>
      </c>
      <c r="F605" t="s">
        <v>51</v>
      </c>
      <c r="G605" t="s">
        <v>2017</v>
      </c>
      <c r="H605">
        <v>147137</v>
      </c>
      <c r="I605">
        <v>193127</v>
      </c>
      <c r="J605">
        <f t="shared" si="18"/>
        <v>170132</v>
      </c>
      <c r="K605" s="1">
        <v>45797</v>
      </c>
      <c r="L605" t="s">
        <v>17</v>
      </c>
      <c r="M605" t="s">
        <v>192</v>
      </c>
      <c r="O605" s="3">
        <v>45797</v>
      </c>
      <c r="P605">
        <v>20</v>
      </c>
      <c r="Q605">
        <v>5</v>
      </c>
      <c r="R605">
        <v>2025</v>
      </c>
      <c r="S605" t="str">
        <f t="shared" si="19"/>
        <v>May</v>
      </c>
    </row>
    <row r="606" spans="1:19" x14ac:dyDescent="0.35">
      <c r="A606">
        <v>150</v>
      </c>
      <c r="B606" t="s">
        <v>423</v>
      </c>
      <c r="C606" t="s">
        <v>46</v>
      </c>
      <c r="D606" t="s">
        <v>21</v>
      </c>
      <c r="E606" t="s">
        <v>27</v>
      </c>
      <c r="F606" t="s">
        <v>51</v>
      </c>
      <c r="G606" t="s">
        <v>424</v>
      </c>
      <c r="H606">
        <v>112241</v>
      </c>
      <c r="I606">
        <v>126511</v>
      </c>
      <c r="J606">
        <f t="shared" si="18"/>
        <v>119376</v>
      </c>
      <c r="K606" s="1">
        <v>45654</v>
      </c>
      <c r="L606" t="s">
        <v>14</v>
      </c>
      <c r="M606" t="s">
        <v>158</v>
      </c>
      <c r="O606" s="3">
        <v>45654</v>
      </c>
      <c r="P606">
        <v>28</v>
      </c>
      <c r="Q606">
        <v>12</v>
      </c>
      <c r="R606">
        <v>2024</v>
      </c>
      <c r="S606" t="str">
        <f t="shared" si="19"/>
        <v>December</v>
      </c>
    </row>
    <row r="607" spans="1:19" x14ac:dyDescent="0.35">
      <c r="A607">
        <v>195</v>
      </c>
      <c r="B607" t="s">
        <v>534</v>
      </c>
      <c r="C607" t="s">
        <v>12</v>
      </c>
      <c r="D607" t="s">
        <v>26</v>
      </c>
      <c r="E607" t="s">
        <v>22</v>
      </c>
      <c r="F607" t="s">
        <v>51</v>
      </c>
      <c r="G607" t="s">
        <v>535</v>
      </c>
      <c r="H607">
        <v>137620</v>
      </c>
      <c r="I607">
        <v>173474</v>
      </c>
      <c r="J607">
        <f t="shared" si="18"/>
        <v>155547</v>
      </c>
      <c r="K607" s="1">
        <v>45234</v>
      </c>
      <c r="L607" t="s">
        <v>14</v>
      </c>
      <c r="M607" t="s">
        <v>102</v>
      </c>
      <c r="O607" s="3">
        <v>45234</v>
      </c>
      <c r="P607">
        <v>4</v>
      </c>
      <c r="Q607">
        <v>11</v>
      </c>
      <c r="R607">
        <v>2023</v>
      </c>
      <c r="S607" t="str">
        <f t="shared" si="19"/>
        <v>November</v>
      </c>
    </row>
    <row r="608" spans="1:19" x14ac:dyDescent="0.35">
      <c r="A608">
        <v>285</v>
      </c>
      <c r="B608" t="s">
        <v>735</v>
      </c>
      <c r="C608" t="s">
        <v>41</v>
      </c>
      <c r="D608" t="s">
        <v>55</v>
      </c>
      <c r="E608" t="s">
        <v>22</v>
      </c>
      <c r="F608" t="s">
        <v>51</v>
      </c>
      <c r="G608" t="s">
        <v>736</v>
      </c>
      <c r="H608">
        <v>84664</v>
      </c>
      <c r="I608">
        <v>173228</v>
      </c>
      <c r="J608">
        <f t="shared" si="18"/>
        <v>128946</v>
      </c>
      <c r="K608" s="1">
        <v>45547</v>
      </c>
      <c r="L608" t="s">
        <v>70</v>
      </c>
      <c r="M608" t="s">
        <v>737</v>
      </c>
      <c r="O608" s="3">
        <v>45547</v>
      </c>
      <c r="P608">
        <v>12</v>
      </c>
      <c r="Q608">
        <v>9</v>
      </c>
      <c r="R608">
        <v>2024</v>
      </c>
      <c r="S608" t="str">
        <f t="shared" si="19"/>
        <v>September</v>
      </c>
    </row>
    <row r="609" spans="1:19" x14ac:dyDescent="0.35">
      <c r="A609">
        <v>1012</v>
      </c>
      <c r="B609" t="s">
        <v>2308</v>
      </c>
      <c r="C609" t="s">
        <v>46</v>
      </c>
      <c r="D609" t="s">
        <v>68</v>
      </c>
      <c r="E609" t="s">
        <v>22</v>
      </c>
      <c r="F609" t="s">
        <v>15</v>
      </c>
      <c r="G609" t="s">
        <v>2309</v>
      </c>
      <c r="H609">
        <v>100471</v>
      </c>
      <c r="I609">
        <v>143502</v>
      </c>
      <c r="J609">
        <f t="shared" si="18"/>
        <v>121986.5</v>
      </c>
      <c r="K609" s="1">
        <v>45542</v>
      </c>
      <c r="L609" t="s">
        <v>17</v>
      </c>
      <c r="M609" t="s">
        <v>2310</v>
      </c>
      <c r="O609" s="3">
        <v>45542</v>
      </c>
      <c r="P609">
        <v>7</v>
      </c>
      <c r="Q609">
        <v>9</v>
      </c>
      <c r="R609">
        <v>2024</v>
      </c>
      <c r="S609" t="str">
        <f t="shared" si="19"/>
        <v>September</v>
      </c>
    </row>
    <row r="610" spans="1:19" x14ac:dyDescent="0.35">
      <c r="A610">
        <v>200</v>
      </c>
      <c r="B610" t="s">
        <v>545</v>
      </c>
      <c r="C610" t="s">
        <v>50</v>
      </c>
      <c r="D610" t="s">
        <v>31</v>
      </c>
      <c r="E610" t="s">
        <v>27</v>
      </c>
      <c r="F610" t="s">
        <v>15</v>
      </c>
      <c r="G610" t="s">
        <v>546</v>
      </c>
      <c r="H610">
        <v>130984</v>
      </c>
      <c r="I610">
        <v>170051</v>
      </c>
      <c r="J610">
        <f t="shared" si="18"/>
        <v>150517.5</v>
      </c>
      <c r="K610" s="1">
        <v>45825</v>
      </c>
      <c r="L610" t="s">
        <v>70</v>
      </c>
      <c r="M610" t="s">
        <v>129</v>
      </c>
      <c r="O610" s="3">
        <v>45825</v>
      </c>
      <c r="P610">
        <v>17</v>
      </c>
      <c r="Q610">
        <v>6</v>
      </c>
      <c r="R610">
        <v>2025</v>
      </c>
      <c r="S610" t="str">
        <f t="shared" si="19"/>
        <v>June</v>
      </c>
    </row>
    <row r="611" spans="1:19" x14ac:dyDescent="0.35">
      <c r="A611">
        <v>1394</v>
      </c>
      <c r="B611" t="s">
        <v>3086</v>
      </c>
      <c r="C611" t="s">
        <v>41</v>
      </c>
      <c r="D611" t="s">
        <v>55</v>
      </c>
      <c r="E611" t="s">
        <v>22</v>
      </c>
      <c r="F611" t="s">
        <v>51</v>
      </c>
      <c r="G611" t="s">
        <v>3087</v>
      </c>
      <c r="H611">
        <v>135863</v>
      </c>
      <c r="I611">
        <v>181350</v>
      </c>
      <c r="J611">
        <f t="shared" si="18"/>
        <v>158606.5</v>
      </c>
      <c r="K611" s="1">
        <v>45267</v>
      </c>
      <c r="L611" t="s">
        <v>17</v>
      </c>
      <c r="M611" t="s">
        <v>1494</v>
      </c>
      <c r="O611" s="3">
        <v>45267</v>
      </c>
      <c r="P611">
        <v>7</v>
      </c>
      <c r="Q611">
        <v>12</v>
      </c>
      <c r="R611">
        <v>2023</v>
      </c>
      <c r="S611" t="str">
        <f t="shared" si="19"/>
        <v>December</v>
      </c>
    </row>
    <row r="612" spans="1:19" x14ac:dyDescent="0.35">
      <c r="A612">
        <v>600</v>
      </c>
      <c r="B612" t="s">
        <v>1434</v>
      </c>
      <c r="C612" t="s">
        <v>20</v>
      </c>
      <c r="D612" t="s">
        <v>21</v>
      </c>
      <c r="E612" t="s">
        <v>14</v>
      </c>
      <c r="F612" t="s">
        <v>15</v>
      </c>
      <c r="G612" t="s">
        <v>1435</v>
      </c>
      <c r="H612">
        <v>77762</v>
      </c>
      <c r="I612">
        <v>138650</v>
      </c>
      <c r="J612">
        <f t="shared" si="18"/>
        <v>108206</v>
      </c>
      <c r="K612" s="1">
        <v>45377</v>
      </c>
      <c r="L612" t="s">
        <v>17</v>
      </c>
      <c r="M612" t="s">
        <v>261</v>
      </c>
      <c r="O612" s="3">
        <v>45377</v>
      </c>
      <c r="P612">
        <v>26</v>
      </c>
      <c r="Q612">
        <v>3</v>
      </c>
      <c r="R612">
        <v>2024</v>
      </c>
      <c r="S612" t="str">
        <f t="shared" si="19"/>
        <v>March</v>
      </c>
    </row>
    <row r="613" spans="1:19" x14ac:dyDescent="0.35">
      <c r="A613">
        <v>170</v>
      </c>
      <c r="B613" t="s">
        <v>472</v>
      </c>
      <c r="C613" t="s">
        <v>41</v>
      </c>
      <c r="D613" t="s">
        <v>55</v>
      </c>
      <c r="E613" t="s">
        <v>27</v>
      </c>
      <c r="F613" t="s">
        <v>42</v>
      </c>
      <c r="G613" t="s">
        <v>473</v>
      </c>
      <c r="H613">
        <v>50841</v>
      </c>
      <c r="I613">
        <v>149011</v>
      </c>
      <c r="J613">
        <f t="shared" si="18"/>
        <v>99926</v>
      </c>
      <c r="K613" s="1">
        <v>45779</v>
      </c>
      <c r="L613" t="s">
        <v>14</v>
      </c>
      <c r="M613" t="s">
        <v>71</v>
      </c>
      <c r="O613" s="3">
        <v>45779</v>
      </c>
      <c r="P613">
        <v>2</v>
      </c>
      <c r="Q613">
        <v>5</v>
      </c>
      <c r="R613">
        <v>2025</v>
      </c>
      <c r="S613" t="str">
        <f t="shared" si="19"/>
        <v>May</v>
      </c>
    </row>
    <row r="614" spans="1:19" x14ac:dyDescent="0.35">
      <c r="A614">
        <v>1115</v>
      </c>
      <c r="B614" t="s">
        <v>2524</v>
      </c>
      <c r="C614" t="s">
        <v>20</v>
      </c>
      <c r="D614" t="s">
        <v>68</v>
      </c>
      <c r="E614" t="s">
        <v>27</v>
      </c>
      <c r="F614" t="s">
        <v>51</v>
      </c>
      <c r="G614" t="s">
        <v>2525</v>
      </c>
      <c r="H614">
        <v>97395</v>
      </c>
      <c r="I614">
        <v>189060</v>
      </c>
      <c r="J614">
        <f t="shared" si="18"/>
        <v>143227.5</v>
      </c>
      <c r="K614" s="1">
        <v>45649</v>
      </c>
      <c r="L614" t="s">
        <v>17</v>
      </c>
      <c r="M614" t="s">
        <v>230</v>
      </c>
      <c r="O614" s="3">
        <v>45649</v>
      </c>
      <c r="P614">
        <v>23</v>
      </c>
      <c r="Q614">
        <v>12</v>
      </c>
      <c r="R614">
        <v>2024</v>
      </c>
      <c r="S614" t="str">
        <f t="shared" si="19"/>
        <v>December</v>
      </c>
    </row>
    <row r="615" spans="1:19" x14ac:dyDescent="0.35">
      <c r="A615">
        <v>1283</v>
      </c>
      <c r="B615" t="s">
        <v>2864</v>
      </c>
      <c r="C615" t="s">
        <v>46</v>
      </c>
      <c r="D615" t="s">
        <v>13</v>
      </c>
      <c r="E615" t="s">
        <v>14</v>
      </c>
      <c r="F615" t="s">
        <v>42</v>
      </c>
      <c r="G615" t="s">
        <v>2865</v>
      </c>
      <c r="H615">
        <v>68341</v>
      </c>
      <c r="I615">
        <v>101863</v>
      </c>
      <c r="J615">
        <f t="shared" si="18"/>
        <v>85102</v>
      </c>
      <c r="K615" s="1">
        <v>45667</v>
      </c>
      <c r="L615" t="s">
        <v>70</v>
      </c>
      <c r="M615" t="s">
        <v>549</v>
      </c>
      <c r="O615" s="3">
        <v>45667</v>
      </c>
      <c r="P615">
        <v>10</v>
      </c>
      <c r="Q615">
        <v>1</v>
      </c>
      <c r="R615">
        <v>2025</v>
      </c>
      <c r="S615" t="str">
        <f t="shared" si="19"/>
        <v>January</v>
      </c>
    </row>
    <row r="616" spans="1:19" x14ac:dyDescent="0.35">
      <c r="A616">
        <v>102</v>
      </c>
      <c r="B616" t="s">
        <v>306</v>
      </c>
      <c r="C616" t="s">
        <v>73</v>
      </c>
      <c r="D616" t="s">
        <v>36</v>
      </c>
      <c r="E616" t="s">
        <v>22</v>
      </c>
      <c r="F616" t="s">
        <v>51</v>
      </c>
      <c r="G616" t="s">
        <v>307</v>
      </c>
      <c r="H616">
        <v>76985</v>
      </c>
      <c r="I616">
        <v>169306</v>
      </c>
      <c r="J616">
        <f t="shared" si="18"/>
        <v>123145.5</v>
      </c>
      <c r="K616" s="1">
        <v>45878</v>
      </c>
      <c r="L616" t="s">
        <v>17</v>
      </c>
      <c r="M616" t="s">
        <v>308</v>
      </c>
      <c r="O616" s="3">
        <v>45878</v>
      </c>
      <c r="P616">
        <v>9</v>
      </c>
      <c r="Q616">
        <v>8</v>
      </c>
      <c r="R616">
        <v>2025</v>
      </c>
      <c r="S616" t="str">
        <f t="shared" si="19"/>
        <v>August</v>
      </c>
    </row>
    <row r="617" spans="1:19" x14ac:dyDescent="0.35">
      <c r="A617">
        <v>1546</v>
      </c>
      <c r="B617" t="s">
        <v>3391</v>
      </c>
      <c r="C617" t="s">
        <v>12</v>
      </c>
      <c r="D617" t="s">
        <v>26</v>
      </c>
      <c r="E617" t="s">
        <v>27</v>
      </c>
      <c r="F617" t="s">
        <v>42</v>
      </c>
      <c r="G617" t="s">
        <v>3392</v>
      </c>
      <c r="H617">
        <v>133857</v>
      </c>
      <c r="I617">
        <v>182147</v>
      </c>
      <c r="J617">
        <f t="shared" si="18"/>
        <v>158002</v>
      </c>
      <c r="K617" s="1">
        <v>45832</v>
      </c>
      <c r="L617" t="s">
        <v>17</v>
      </c>
      <c r="M617" t="s">
        <v>71</v>
      </c>
      <c r="O617" s="3">
        <v>45832</v>
      </c>
      <c r="P617">
        <v>24</v>
      </c>
      <c r="Q617">
        <v>6</v>
      </c>
      <c r="R617">
        <v>2025</v>
      </c>
      <c r="S617" t="str">
        <f t="shared" si="19"/>
        <v>June</v>
      </c>
    </row>
    <row r="618" spans="1:19" x14ac:dyDescent="0.35">
      <c r="A618">
        <v>1475</v>
      </c>
      <c r="B618" t="s">
        <v>3250</v>
      </c>
      <c r="C618" t="s">
        <v>35</v>
      </c>
      <c r="D618" t="s">
        <v>36</v>
      </c>
      <c r="E618" t="s">
        <v>22</v>
      </c>
      <c r="F618" t="s">
        <v>37</v>
      </c>
      <c r="G618" t="s">
        <v>3251</v>
      </c>
      <c r="H618">
        <v>52660</v>
      </c>
      <c r="I618">
        <v>62953</v>
      </c>
      <c r="J618">
        <f t="shared" si="18"/>
        <v>57806.5</v>
      </c>
      <c r="K618" s="1">
        <v>45693</v>
      </c>
      <c r="L618" t="s">
        <v>14</v>
      </c>
      <c r="M618" t="s">
        <v>931</v>
      </c>
      <c r="O618" s="3">
        <v>45693</v>
      </c>
      <c r="P618">
        <v>5</v>
      </c>
      <c r="Q618">
        <v>2</v>
      </c>
      <c r="R618">
        <v>2025</v>
      </c>
      <c r="S618" t="str">
        <f t="shared" si="19"/>
        <v>February</v>
      </c>
    </row>
    <row r="619" spans="1:19" x14ac:dyDescent="0.35">
      <c r="A619">
        <v>85</v>
      </c>
      <c r="B619" t="s">
        <v>262</v>
      </c>
      <c r="C619" t="s">
        <v>41</v>
      </c>
      <c r="D619" t="s">
        <v>21</v>
      </c>
      <c r="E619" t="s">
        <v>22</v>
      </c>
      <c r="F619" t="s">
        <v>37</v>
      </c>
      <c r="G619" t="s">
        <v>263</v>
      </c>
      <c r="H619">
        <v>42962</v>
      </c>
      <c r="I619">
        <v>75277</v>
      </c>
      <c r="J619">
        <f t="shared" si="18"/>
        <v>59119.5</v>
      </c>
      <c r="K619" s="1">
        <v>45597</v>
      </c>
      <c r="L619" t="s">
        <v>70</v>
      </c>
      <c r="M619" t="s">
        <v>230</v>
      </c>
      <c r="O619" s="3">
        <v>45597</v>
      </c>
      <c r="P619">
        <v>1</v>
      </c>
      <c r="Q619">
        <v>11</v>
      </c>
      <c r="R619">
        <v>2024</v>
      </c>
      <c r="S619" t="str">
        <f t="shared" si="19"/>
        <v>November</v>
      </c>
    </row>
    <row r="620" spans="1:19" x14ac:dyDescent="0.35">
      <c r="A620">
        <v>1409</v>
      </c>
      <c r="B620" t="s">
        <v>3116</v>
      </c>
      <c r="C620" t="s">
        <v>73</v>
      </c>
      <c r="D620" t="s">
        <v>31</v>
      </c>
      <c r="E620" t="s">
        <v>22</v>
      </c>
      <c r="F620" t="s">
        <v>15</v>
      </c>
      <c r="G620" t="s">
        <v>3117</v>
      </c>
      <c r="H620">
        <v>116334</v>
      </c>
      <c r="I620">
        <v>191378</v>
      </c>
      <c r="J620">
        <f t="shared" si="18"/>
        <v>153856</v>
      </c>
      <c r="K620" s="1">
        <v>45560</v>
      </c>
      <c r="L620" t="s">
        <v>70</v>
      </c>
      <c r="M620" t="s">
        <v>53</v>
      </c>
      <c r="O620" s="3">
        <v>45560</v>
      </c>
      <c r="P620">
        <v>25</v>
      </c>
      <c r="Q620">
        <v>9</v>
      </c>
      <c r="R620">
        <v>2024</v>
      </c>
      <c r="S620" t="str">
        <f t="shared" si="19"/>
        <v>September</v>
      </c>
    </row>
    <row r="621" spans="1:19" x14ac:dyDescent="0.35">
      <c r="A621">
        <v>1269</v>
      </c>
      <c r="B621" t="s">
        <v>2838</v>
      </c>
      <c r="C621" t="s">
        <v>50</v>
      </c>
      <c r="D621" t="s">
        <v>36</v>
      </c>
      <c r="E621" t="s">
        <v>22</v>
      </c>
      <c r="F621" t="s">
        <v>15</v>
      </c>
      <c r="G621" t="s">
        <v>2839</v>
      </c>
      <c r="H621">
        <v>98960</v>
      </c>
      <c r="I621">
        <v>171179</v>
      </c>
      <c r="J621">
        <f t="shared" si="18"/>
        <v>135069.5</v>
      </c>
      <c r="K621" s="1">
        <v>45706</v>
      </c>
      <c r="L621" t="s">
        <v>17</v>
      </c>
      <c r="M621" t="s">
        <v>680</v>
      </c>
      <c r="O621" s="3">
        <v>45706</v>
      </c>
      <c r="P621">
        <v>18</v>
      </c>
      <c r="Q621">
        <v>2</v>
      </c>
      <c r="R621">
        <v>2025</v>
      </c>
      <c r="S621" t="str">
        <f t="shared" si="19"/>
        <v>February</v>
      </c>
    </row>
    <row r="622" spans="1:19" x14ac:dyDescent="0.35">
      <c r="A622">
        <v>235</v>
      </c>
      <c r="B622" t="s">
        <v>624</v>
      </c>
      <c r="C622" t="s">
        <v>50</v>
      </c>
      <c r="D622" t="s">
        <v>68</v>
      </c>
      <c r="E622" t="s">
        <v>27</v>
      </c>
      <c r="F622" t="s">
        <v>42</v>
      </c>
      <c r="G622" t="s">
        <v>625</v>
      </c>
      <c r="H622">
        <v>91557</v>
      </c>
      <c r="I622">
        <v>109518</v>
      </c>
      <c r="J622">
        <f t="shared" si="18"/>
        <v>100537.5</v>
      </c>
      <c r="K622" s="1">
        <v>45270</v>
      </c>
      <c r="L622" t="s">
        <v>14</v>
      </c>
      <c r="M622" t="s">
        <v>91</v>
      </c>
      <c r="O622" s="3">
        <v>45270</v>
      </c>
      <c r="P622">
        <v>10</v>
      </c>
      <c r="Q622">
        <v>12</v>
      </c>
      <c r="R622">
        <v>2023</v>
      </c>
      <c r="S622" t="str">
        <f t="shared" si="19"/>
        <v>December</v>
      </c>
    </row>
    <row r="623" spans="1:19" x14ac:dyDescent="0.35">
      <c r="A623">
        <v>30</v>
      </c>
      <c r="B623" t="s">
        <v>116</v>
      </c>
      <c r="C623" t="s">
        <v>35</v>
      </c>
      <c r="D623" t="s">
        <v>13</v>
      </c>
      <c r="E623" t="s">
        <v>22</v>
      </c>
      <c r="F623" t="s">
        <v>37</v>
      </c>
      <c r="G623" t="s">
        <v>117</v>
      </c>
      <c r="H623">
        <v>70932</v>
      </c>
      <c r="I623">
        <v>161568</v>
      </c>
      <c r="J623">
        <f t="shared" si="18"/>
        <v>116250</v>
      </c>
      <c r="K623" s="1">
        <v>45450</v>
      </c>
      <c r="L623" t="s">
        <v>70</v>
      </c>
      <c r="M623" t="s">
        <v>81</v>
      </c>
      <c r="O623" s="3">
        <v>45450</v>
      </c>
      <c r="P623">
        <v>7</v>
      </c>
      <c r="Q623">
        <v>6</v>
      </c>
      <c r="R623">
        <v>2024</v>
      </c>
      <c r="S623" t="str">
        <f t="shared" si="19"/>
        <v>June</v>
      </c>
    </row>
    <row r="624" spans="1:19" x14ac:dyDescent="0.35">
      <c r="A624">
        <v>1697</v>
      </c>
      <c r="B624" t="s">
        <v>3697</v>
      </c>
      <c r="C624" t="s">
        <v>46</v>
      </c>
      <c r="D624" t="s">
        <v>36</v>
      </c>
      <c r="E624" t="s">
        <v>27</v>
      </c>
      <c r="F624" t="s">
        <v>51</v>
      </c>
      <c r="G624" t="s">
        <v>3698</v>
      </c>
      <c r="H624">
        <v>104387</v>
      </c>
      <c r="I624">
        <v>170859</v>
      </c>
      <c r="J624">
        <f t="shared" si="18"/>
        <v>137623</v>
      </c>
      <c r="K624" s="1">
        <v>45205</v>
      </c>
      <c r="L624" t="s">
        <v>17</v>
      </c>
      <c r="M624" t="s">
        <v>158</v>
      </c>
      <c r="O624" s="3">
        <v>45205</v>
      </c>
      <c r="P624">
        <v>6</v>
      </c>
      <c r="Q624">
        <v>10</v>
      </c>
      <c r="R624">
        <v>2023</v>
      </c>
      <c r="S624" t="str">
        <f t="shared" si="19"/>
        <v>October</v>
      </c>
    </row>
    <row r="625" spans="1:19" x14ac:dyDescent="0.35">
      <c r="A625">
        <v>562</v>
      </c>
      <c r="B625" t="s">
        <v>1349</v>
      </c>
      <c r="C625" t="s">
        <v>46</v>
      </c>
      <c r="D625" t="s">
        <v>36</v>
      </c>
      <c r="E625" t="s">
        <v>27</v>
      </c>
      <c r="F625" t="s">
        <v>37</v>
      </c>
      <c r="G625" t="s">
        <v>1350</v>
      </c>
      <c r="H625">
        <v>123940</v>
      </c>
      <c r="I625">
        <v>205534</v>
      </c>
      <c r="J625">
        <f t="shared" si="18"/>
        <v>164737</v>
      </c>
      <c r="K625" s="1">
        <v>45586</v>
      </c>
      <c r="L625" t="s">
        <v>14</v>
      </c>
      <c r="M625" t="s">
        <v>335</v>
      </c>
      <c r="O625" s="3">
        <v>45586</v>
      </c>
      <c r="P625">
        <v>21</v>
      </c>
      <c r="Q625">
        <v>10</v>
      </c>
      <c r="R625">
        <v>2024</v>
      </c>
      <c r="S625" t="str">
        <f t="shared" si="19"/>
        <v>October</v>
      </c>
    </row>
    <row r="626" spans="1:19" x14ac:dyDescent="0.35">
      <c r="A626">
        <v>1155</v>
      </c>
      <c r="B626" t="s">
        <v>2611</v>
      </c>
      <c r="C626" t="s">
        <v>20</v>
      </c>
      <c r="D626" t="s">
        <v>136</v>
      </c>
      <c r="E626" t="s">
        <v>22</v>
      </c>
      <c r="F626" t="s">
        <v>51</v>
      </c>
      <c r="G626" t="s">
        <v>2612</v>
      </c>
      <c r="H626">
        <v>63340</v>
      </c>
      <c r="I626">
        <v>150275</v>
      </c>
      <c r="J626">
        <f t="shared" si="18"/>
        <v>106807.5</v>
      </c>
      <c r="K626" s="1">
        <v>45392</v>
      </c>
      <c r="L626" t="s">
        <v>17</v>
      </c>
      <c r="M626" t="s">
        <v>158</v>
      </c>
      <c r="O626" s="3">
        <v>45392</v>
      </c>
      <c r="P626">
        <v>10</v>
      </c>
      <c r="Q626">
        <v>4</v>
      </c>
      <c r="R626">
        <v>2024</v>
      </c>
      <c r="S626" t="str">
        <f t="shared" si="19"/>
        <v>April</v>
      </c>
    </row>
    <row r="627" spans="1:19" x14ac:dyDescent="0.35">
      <c r="A627">
        <v>661</v>
      </c>
      <c r="B627" t="s">
        <v>1568</v>
      </c>
      <c r="C627" t="s">
        <v>50</v>
      </c>
      <c r="D627" t="s">
        <v>55</v>
      </c>
      <c r="E627" t="s">
        <v>14</v>
      </c>
      <c r="F627" t="s">
        <v>51</v>
      </c>
      <c r="G627" t="s">
        <v>1569</v>
      </c>
      <c r="H627">
        <v>105183</v>
      </c>
      <c r="I627">
        <v>136608</v>
      </c>
      <c r="J627">
        <f t="shared" si="18"/>
        <v>120895.5</v>
      </c>
      <c r="K627" s="1">
        <v>45681</v>
      </c>
      <c r="L627" t="s">
        <v>70</v>
      </c>
      <c r="M627" t="s">
        <v>53</v>
      </c>
      <c r="O627" s="3">
        <v>45681</v>
      </c>
      <c r="P627">
        <v>24</v>
      </c>
      <c r="Q627">
        <v>1</v>
      </c>
      <c r="R627">
        <v>2025</v>
      </c>
      <c r="S627" t="str">
        <f t="shared" si="19"/>
        <v>January</v>
      </c>
    </row>
    <row r="628" spans="1:19" x14ac:dyDescent="0.35">
      <c r="A628">
        <v>658</v>
      </c>
      <c r="B628" t="s">
        <v>1561</v>
      </c>
      <c r="C628" t="s">
        <v>50</v>
      </c>
      <c r="D628" t="s">
        <v>68</v>
      </c>
      <c r="E628" t="s">
        <v>14</v>
      </c>
      <c r="F628" t="s">
        <v>51</v>
      </c>
      <c r="G628" t="s">
        <v>1562</v>
      </c>
      <c r="H628">
        <v>74463</v>
      </c>
      <c r="I628">
        <v>103688</v>
      </c>
      <c r="J628">
        <f t="shared" si="18"/>
        <v>89075.5</v>
      </c>
      <c r="K628" s="1">
        <v>45612</v>
      </c>
      <c r="L628" t="s">
        <v>70</v>
      </c>
      <c r="M628" t="s">
        <v>53</v>
      </c>
      <c r="O628" s="3">
        <v>45612</v>
      </c>
      <c r="P628">
        <v>16</v>
      </c>
      <c r="Q628">
        <v>11</v>
      </c>
      <c r="R628">
        <v>2024</v>
      </c>
      <c r="S628" t="str">
        <f t="shared" si="19"/>
        <v>November</v>
      </c>
    </row>
    <row r="629" spans="1:19" x14ac:dyDescent="0.35">
      <c r="A629">
        <v>825</v>
      </c>
      <c r="B629" t="s">
        <v>1913</v>
      </c>
      <c r="C629" t="s">
        <v>73</v>
      </c>
      <c r="D629" t="s">
        <v>136</v>
      </c>
      <c r="E629" t="s">
        <v>14</v>
      </c>
      <c r="F629" t="s">
        <v>15</v>
      </c>
      <c r="G629" t="s">
        <v>1914</v>
      </c>
      <c r="H629">
        <v>88375</v>
      </c>
      <c r="I629">
        <v>109142</v>
      </c>
      <c r="J629">
        <f t="shared" si="18"/>
        <v>98758.5</v>
      </c>
      <c r="K629" s="1">
        <v>45392</v>
      </c>
      <c r="L629" t="s">
        <v>14</v>
      </c>
      <c r="M629" t="s">
        <v>446</v>
      </c>
      <c r="O629" s="3">
        <v>45392</v>
      </c>
      <c r="P629">
        <v>10</v>
      </c>
      <c r="Q629">
        <v>4</v>
      </c>
      <c r="R629">
        <v>2024</v>
      </c>
      <c r="S629" t="str">
        <f t="shared" si="19"/>
        <v>April</v>
      </c>
    </row>
    <row r="630" spans="1:19" x14ac:dyDescent="0.35">
      <c r="A630">
        <v>1575</v>
      </c>
      <c r="B630" t="s">
        <v>3452</v>
      </c>
      <c r="C630" t="s">
        <v>50</v>
      </c>
      <c r="D630" t="s">
        <v>26</v>
      </c>
      <c r="E630" t="s">
        <v>22</v>
      </c>
      <c r="F630" t="s">
        <v>42</v>
      </c>
      <c r="G630" t="s">
        <v>3453</v>
      </c>
      <c r="H630">
        <v>79312</v>
      </c>
      <c r="I630">
        <v>97051</v>
      </c>
      <c r="J630">
        <f t="shared" si="18"/>
        <v>88181.5</v>
      </c>
      <c r="K630" s="1">
        <v>45229</v>
      </c>
      <c r="L630" t="s">
        <v>14</v>
      </c>
      <c r="M630" t="s">
        <v>102</v>
      </c>
      <c r="O630" s="3">
        <v>45229</v>
      </c>
      <c r="P630">
        <v>30</v>
      </c>
      <c r="Q630">
        <v>10</v>
      </c>
      <c r="R630">
        <v>2023</v>
      </c>
      <c r="S630" t="str">
        <f t="shared" si="19"/>
        <v>October</v>
      </c>
    </row>
    <row r="631" spans="1:19" x14ac:dyDescent="0.35">
      <c r="A631">
        <v>1537</v>
      </c>
      <c r="B631" t="s">
        <v>3373</v>
      </c>
      <c r="C631" t="s">
        <v>46</v>
      </c>
      <c r="D631" t="s">
        <v>21</v>
      </c>
      <c r="E631" t="s">
        <v>14</v>
      </c>
      <c r="F631" t="s">
        <v>37</v>
      </c>
      <c r="G631" t="s">
        <v>3374</v>
      </c>
      <c r="H631">
        <v>69190</v>
      </c>
      <c r="I631">
        <v>92823</v>
      </c>
      <c r="J631">
        <f t="shared" si="18"/>
        <v>81006.5</v>
      </c>
      <c r="K631" s="1">
        <v>45296</v>
      </c>
      <c r="L631" t="s">
        <v>17</v>
      </c>
      <c r="M631" t="s">
        <v>102</v>
      </c>
      <c r="O631" s="3">
        <v>45296</v>
      </c>
      <c r="P631">
        <v>5</v>
      </c>
      <c r="Q631">
        <v>1</v>
      </c>
      <c r="R631">
        <v>2024</v>
      </c>
      <c r="S631" t="str">
        <f t="shared" si="19"/>
        <v>January</v>
      </c>
    </row>
    <row r="632" spans="1:19" x14ac:dyDescent="0.35">
      <c r="A632">
        <v>1366</v>
      </c>
      <c r="B632" t="s">
        <v>3030</v>
      </c>
      <c r="C632" t="s">
        <v>35</v>
      </c>
      <c r="D632" t="s">
        <v>36</v>
      </c>
      <c r="E632" t="s">
        <v>27</v>
      </c>
      <c r="F632" t="s">
        <v>15</v>
      </c>
      <c r="G632" t="s">
        <v>3031</v>
      </c>
      <c r="H632">
        <v>47542</v>
      </c>
      <c r="I632">
        <v>119102</v>
      </c>
      <c r="J632">
        <f t="shared" si="18"/>
        <v>83322</v>
      </c>
      <c r="K632" s="1">
        <v>45700</v>
      </c>
      <c r="L632" t="s">
        <v>70</v>
      </c>
      <c r="M632" t="s">
        <v>917</v>
      </c>
      <c r="O632" s="3">
        <v>45700</v>
      </c>
      <c r="P632">
        <v>12</v>
      </c>
      <c r="Q632">
        <v>2</v>
      </c>
      <c r="R632">
        <v>2025</v>
      </c>
      <c r="S632" t="str">
        <f t="shared" si="19"/>
        <v>February</v>
      </c>
    </row>
    <row r="633" spans="1:19" x14ac:dyDescent="0.35">
      <c r="A633">
        <v>86</v>
      </c>
      <c r="B633" t="s">
        <v>264</v>
      </c>
      <c r="C633" t="s">
        <v>20</v>
      </c>
      <c r="D633" t="s">
        <v>13</v>
      </c>
      <c r="E633" t="s">
        <v>27</v>
      </c>
      <c r="F633" t="s">
        <v>15</v>
      </c>
      <c r="G633" t="s">
        <v>265</v>
      </c>
      <c r="H633">
        <v>51640</v>
      </c>
      <c r="I633">
        <v>64834</v>
      </c>
      <c r="J633">
        <f t="shared" si="18"/>
        <v>58237</v>
      </c>
      <c r="K633" s="1">
        <v>45372</v>
      </c>
      <c r="L633" t="s">
        <v>17</v>
      </c>
      <c r="M633" t="s">
        <v>266</v>
      </c>
      <c r="O633" s="3">
        <v>45372</v>
      </c>
      <c r="P633">
        <v>21</v>
      </c>
      <c r="Q633">
        <v>3</v>
      </c>
      <c r="R633">
        <v>2024</v>
      </c>
      <c r="S633" t="str">
        <f t="shared" si="19"/>
        <v>March</v>
      </c>
    </row>
    <row r="634" spans="1:19" x14ac:dyDescent="0.35">
      <c r="A634">
        <v>785</v>
      </c>
      <c r="B634" t="s">
        <v>264</v>
      </c>
      <c r="C634" t="s">
        <v>46</v>
      </c>
      <c r="D634" t="s">
        <v>136</v>
      </c>
      <c r="E634" t="s">
        <v>14</v>
      </c>
      <c r="F634" t="s">
        <v>15</v>
      </c>
      <c r="G634" t="s">
        <v>1833</v>
      </c>
      <c r="H634">
        <v>91255</v>
      </c>
      <c r="I634">
        <v>112451</v>
      </c>
      <c r="J634">
        <f t="shared" si="18"/>
        <v>101853</v>
      </c>
      <c r="K634" s="1">
        <v>45216</v>
      </c>
      <c r="L634" t="s">
        <v>17</v>
      </c>
      <c r="M634" t="s">
        <v>120</v>
      </c>
      <c r="O634" s="3">
        <v>45216</v>
      </c>
      <c r="P634">
        <v>17</v>
      </c>
      <c r="Q634">
        <v>10</v>
      </c>
      <c r="R634">
        <v>2023</v>
      </c>
      <c r="S634" t="str">
        <f t="shared" si="19"/>
        <v>October</v>
      </c>
    </row>
    <row r="635" spans="1:19" x14ac:dyDescent="0.35">
      <c r="A635">
        <v>515</v>
      </c>
      <c r="B635" t="s">
        <v>1251</v>
      </c>
      <c r="C635" t="s">
        <v>46</v>
      </c>
      <c r="D635" t="s">
        <v>13</v>
      </c>
      <c r="E635" t="s">
        <v>27</v>
      </c>
      <c r="F635" t="s">
        <v>42</v>
      </c>
      <c r="G635" t="s">
        <v>1252</v>
      </c>
      <c r="H635">
        <v>141494</v>
      </c>
      <c r="I635">
        <v>226122</v>
      </c>
      <c r="J635">
        <f t="shared" si="18"/>
        <v>183808</v>
      </c>
      <c r="K635" s="1">
        <v>45573</v>
      </c>
      <c r="L635" t="s">
        <v>14</v>
      </c>
      <c r="M635" t="s">
        <v>826</v>
      </c>
      <c r="O635" s="3">
        <v>45573</v>
      </c>
      <c r="P635">
        <v>8</v>
      </c>
      <c r="Q635">
        <v>10</v>
      </c>
      <c r="R635">
        <v>2024</v>
      </c>
      <c r="S635" t="str">
        <f t="shared" si="19"/>
        <v>October</v>
      </c>
    </row>
    <row r="636" spans="1:19" x14ac:dyDescent="0.35">
      <c r="A636">
        <v>1440</v>
      </c>
      <c r="B636" t="s">
        <v>3178</v>
      </c>
      <c r="C636" t="s">
        <v>41</v>
      </c>
      <c r="D636" t="s">
        <v>26</v>
      </c>
      <c r="E636" t="s">
        <v>14</v>
      </c>
      <c r="F636" t="s">
        <v>15</v>
      </c>
      <c r="G636" t="s">
        <v>3179</v>
      </c>
      <c r="H636">
        <v>144303</v>
      </c>
      <c r="I636">
        <v>234237</v>
      </c>
      <c r="J636">
        <f t="shared" si="18"/>
        <v>189270</v>
      </c>
      <c r="K636" s="1">
        <v>45843</v>
      </c>
      <c r="L636" t="s">
        <v>70</v>
      </c>
      <c r="M636" t="s">
        <v>81</v>
      </c>
      <c r="O636" s="3">
        <v>45843</v>
      </c>
      <c r="P636">
        <v>5</v>
      </c>
      <c r="Q636">
        <v>7</v>
      </c>
      <c r="R636">
        <v>2025</v>
      </c>
      <c r="S636" t="str">
        <f t="shared" si="19"/>
        <v>July</v>
      </c>
    </row>
    <row r="637" spans="1:19" x14ac:dyDescent="0.35">
      <c r="A637">
        <v>751</v>
      </c>
      <c r="B637" t="s">
        <v>1763</v>
      </c>
      <c r="C637" t="s">
        <v>73</v>
      </c>
      <c r="D637" t="s">
        <v>68</v>
      </c>
      <c r="E637" t="s">
        <v>14</v>
      </c>
      <c r="F637" t="s">
        <v>15</v>
      </c>
      <c r="G637" t="s">
        <v>1764</v>
      </c>
      <c r="H637">
        <v>45412</v>
      </c>
      <c r="I637">
        <v>84249</v>
      </c>
      <c r="J637">
        <f t="shared" si="18"/>
        <v>64830.5</v>
      </c>
      <c r="K637" s="1">
        <v>45482</v>
      </c>
      <c r="L637" t="s">
        <v>14</v>
      </c>
      <c r="M637" t="s">
        <v>1765</v>
      </c>
      <c r="O637" s="3">
        <v>45482</v>
      </c>
      <c r="P637">
        <v>9</v>
      </c>
      <c r="Q637">
        <v>7</v>
      </c>
      <c r="R637">
        <v>2024</v>
      </c>
      <c r="S637" t="str">
        <f t="shared" si="19"/>
        <v>July</v>
      </c>
    </row>
    <row r="638" spans="1:19" x14ac:dyDescent="0.35">
      <c r="A638">
        <v>1793</v>
      </c>
      <c r="B638" t="s">
        <v>3885</v>
      </c>
      <c r="C638" t="s">
        <v>73</v>
      </c>
      <c r="D638" t="s">
        <v>36</v>
      </c>
      <c r="E638" t="s">
        <v>22</v>
      </c>
      <c r="F638" t="s">
        <v>37</v>
      </c>
      <c r="G638" t="s">
        <v>3886</v>
      </c>
      <c r="H638">
        <v>104456</v>
      </c>
      <c r="I638">
        <v>117390</v>
      </c>
      <c r="J638">
        <f t="shared" si="18"/>
        <v>110923</v>
      </c>
      <c r="K638" s="1">
        <v>45350</v>
      </c>
      <c r="L638" t="s">
        <v>14</v>
      </c>
      <c r="M638" t="s">
        <v>102</v>
      </c>
      <c r="O638" s="3">
        <v>45350</v>
      </c>
      <c r="P638">
        <v>28</v>
      </c>
      <c r="Q638">
        <v>2</v>
      </c>
      <c r="R638">
        <v>2024</v>
      </c>
      <c r="S638" t="str">
        <f t="shared" si="19"/>
        <v>February</v>
      </c>
    </row>
    <row r="639" spans="1:19" x14ac:dyDescent="0.35">
      <c r="A639">
        <v>1401</v>
      </c>
      <c r="B639" t="s">
        <v>3099</v>
      </c>
      <c r="C639" t="s">
        <v>73</v>
      </c>
      <c r="D639" t="s">
        <v>136</v>
      </c>
      <c r="E639" t="s">
        <v>14</v>
      </c>
      <c r="F639" t="s">
        <v>42</v>
      </c>
      <c r="G639" t="s">
        <v>3100</v>
      </c>
      <c r="H639">
        <v>127351</v>
      </c>
      <c r="I639">
        <v>220767</v>
      </c>
      <c r="J639">
        <f t="shared" si="18"/>
        <v>174059</v>
      </c>
      <c r="K639" s="1">
        <v>45654</v>
      </c>
      <c r="L639" t="s">
        <v>17</v>
      </c>
      <c r="M639" t="s">
        <v>2481</v>
      </c>
      <c r="O639" s="3">
        <v>45654</v>
      </c>
      <c r="P639">
        <v>28</v>
      </c>
      <c r="Q639">
        <v>12</v>
      </c>
      <c r="R639">
        <v>2024</v>
      </c>
      <c r="S639" t="str">
        <f t="shared" si="19"/>
        <v>December</v>
      </c>
    </row>
    <row r="640" spans="1:19" x14ac:dyDescent="0.35">
      <c r="A640">
        <v>340</v>
      </c>
      <c r="B640" t="s">
        <v>864</v>
      </c>
      <c r="C640" t="s">
        <v>12</v>
      </c>
      <c r="D640" t="s">
        <v>36</v>
      </c>
      <c r="E640" t="s">
        <v>27</v>
      </c>
      <c r="F640" t="s">
        <v>51</v>
      </c>
      <c r="G640" t="s">
        <v>865</v>
      </c>
      <c r="H640">
        <v>131559</v>
      </c>
      <c r="I640">
        <v>209584</v>
      </c>
      <c r="J640">
        <f t="shared" si="18"/>
        <v>170571.5</v>
      </c>
      <c r="K640" s="1">
        <v>45620</v>
      </c>
      <c r="L640" t="s">
        <v>70</v>
      </c>
      <c r="M640" t="s">
        <v>81</v>
      </c>
      <c r="O640" s="3">
        <v>45620</v>
      </c>
      <c r="P640">
        <v>24</v>
      </c>
      <c r="Q640">
        <v>11</v>
      </c>
      <c r="R640">
        <v>2024</v>
      </c>
      <c r="S640" t="str">
        <f t="shared" si="19"/>
        <v>November</v>
      </c>
    </row>
    <row r="641" spans="1:19" x14ac:dyDescent="0.35">
      <c r="A641">
        <v>310</v>
      </c>
      <c r="B641" t="s">
        <v>793</v>
      </c>
      <c r="C641" t="s">
        <v>12</v>
      </c>
      <c r="D641" t="s">
        <v>21</v>
      </c>
      <c r="E641" t="s">
        <v>22</v>
      </c>
      <c r="F641" t="s">
        <v>42</v>
      </c>
      <c r="G641" t="s">
        <v>794</v>
      </c>
      <c r="H641">
        <v>100207</v>
      </c>
      <c r="I641">
        <v>146233</v>
      </c>
      <c r="J641">
        <f t="shared" si="18"/>
        <v>123220</v>
      </c>
      <c r="K641" s="1">
        <v>45323</v>
      </c>
      <c r="L641" t="s">
        <v>70</v>
      </c>
      <c r="M641" t="s">
        <v>261</v>
      </c>
      <c r="O641" s="3">
        <v>45323</v>
      </c>
      <c r="P641">
        <v>1</v>
      </c>
      <c r="Q641">
        <v>2</v>
      </c>
      <c r="R641">
        <v>2024</v>
      </c>
      <c r="S641" t="str">
        <f t="shared" si="19"/>
        <v>February</v>
      </c>
    </row>
    <row r="642" spans="1:19" x14ac:dyDescent="0.35">
      <c r="A642">
        <v>764</v>
      </c>
      <c r="B642" t="s">
        <v>1792</v>
      </c>
      <c r="C642" t="s">
        <v>46</v>
      </c>
      <c r="D642" t="s">
        <v>136</v>
      </c>
      <c r="E642" t="s">
        <v>14</v>
      </c>
      <c r="F642" t="s">
        <v>42</v>
      </c>
      <c r="G642" t="s">
        <v>1793</v>
      </c>
      <c r="H642">
        <v>145229</v>
      </c>
      <c r="I642">
        <v>207174</v>
      </c>
      <c r="J642">
        <f t="shared" ref="J642:J705" si="20">(H642+I642)/2</f>
        <v>176201.5</v>
      </c>
      <c r="K642" s="1">
        <v>45383</v>
      </c>
      <c r="L642" t="s">
        <v>14</v>
      </c>
      <c r="M642" t="s">
        <v>295</v>
      </c>
      <c r="O642" s="3">
        <v>45383</v>
      </c>
      <c r="P642">
        <v>1</v>
      </c>
      <c r="Q642">
        <v>4</v>
      </c>
      <c r="R642">
        <v>2024</v>
      </c>
      <c r="S642" t="str">
        <f t="shared" ref="S642:S705" si="21">TEXT(DATE(2024,Q642,1),"mmmm")</f>
        <v>April</v>
      </c>
    </row>
    <row r="643" spans="1:19" x14ac:dyDescent="0.35">
      <c r="A643">
        <v>1611</v>
      </c>
      <c r="B643" t="s">
        <v>3524</v>
      </c>
      <c r="C643" t="s">
        <v>12</v>
      </c>
      <c r="D643" t="s">
        <v>21</v>
      </c>
      <c r="E643" t="s">
        <v>22</v>
      </c>
      <c r="F643" t="s">
        <v>15</v>
      </c>
      <c r="G643" t="s">
        <v>3525</v>
      </c>
      <c r="H643">
        <v>142291</v>
      </c>
      <c r="I643">
        <v>215970</v>
      </c>
      <c r="J643">
        <f t="shared" si="20"/>
        <v>179130.5</v>
      </c>
      <c r="K643" s="1">
        <v>45200</v>
      </c>
      <c r="L643" t="s">
        <v>70</v>
      </c>
      <c r="M643" t="s">
        <v>178</v>
      </c>
      <c r="O643" s="3">
        <v>45200</v>
      </c>
      <c r="P643">
        <v>1</v>
      </c>
      <c r="Q643">
        <v>10</v>
      </c>
      <c r="R643">
        <v>2023</v>
      </c>
      <c r="S643" t="str">
        <f t="shared" si="21"/>
        <v>October</v>
      </c>
    </row>
    <row r="644" spans="1:19" x14ac:dyDescent="0.35">
      <c r="A644">
        <v>887</v>
      </c>
      <c r="B644" t="s">
        <v>2040</v>
      </c>
      <c r="C644" t="s">
        <v>46</v>
      </c>
      <c r="D644" t="s">
        <v>136</v>
      </c>
      <c r="E644" t="s">
        <v>27</v>
      </c>
      <c r="F644" t="s">
        <v>37</v>
      </c>
      <c r="G644" t="s">
        <v>2041</v>
      </c>
      <c r="H644">
        <v>130422</v>
      </c>
      <c r="I644">
        <v>190384</v>
      </c>
      <c r="J644">
        <f t="shared" si="20"/>
        <v>160403</v>
      </c>
      <c r="K644" s="1">
        <v>45324</v>
      </c>
      <c r="L644" t="s">
        <v>17</v>
      </c>
      <c r="M644" t="s">
        <v>549</v>
      </c>
      <c r="O644" s="3">
        <v>45324</v>
      </c>
      <c r="P644">
        <v>2</v>
      </c>
      <c r="Q644">
        <v>2</v>
      </c>
      <c r="R644">
        <v>2024</v>
      </c>
      <c r="S644" t="str">
        <f t="shared" si="21"/>
        <v>February</v>
      </c>
    </row>
    <row r="645" spans="1:19" x14ac:dyDescent="0.35">
      <c r="A645">
        <v>1779</v>
      </c>
      <c r="B645" t="s">
        <v>3856</v>
      </c>
      <c r="C645" t="s">
        <v>35</v>
      </c>
      <c r="D645" t="s">
        <v>21</v>
      </c>
      <c r="E645" t="s">
        <v>14</v>
      </c>
      <c r="F645" t="s">
        <v>42</v>
      </c>
      <c r="G645" t="s">
        <v>3857</v>
      </c>
      <c r="H645">
        <v>50711</v>
      </c>
      <c r="I645">
        <v>112317</v>
      </c>
      <c r="J645">
        <f t="shared" si="20"/>
        <v>81514</v>
      </c>
      <c r="K645" s="1">
        <v>45347</v>
      </c>
      <c r="L645" t="s">
        <v>14</v>
      </c>
      <c r="M645" t="s">
        <v>990</v>
      </c>
      <c r="O645" s="3">
        <v>45347</v>
      </c>
      <c r="P645">
        <v>25</v>
      </c>
      <c r="Q645">
        <v>2</v>
      </c>
      <c r="R645">
        <v>2024</v>
      </c>
      <c r="S645" t="str">
        <f t="shared" si="21"/>
        <v>February</v>
      </c>
    </row>
    <row r="646" spans="1:19" x14ac:dyDescent="0.35">
      <c r="A646">
        <v>1077</v>
      </c>
      <c r="B646" t="s">
        <v>2444</v>
      </c>
      <c r="C646" t="s">
        <v>41</v>
      </c>
      <c r="D646" t="s">
        <v>136</v>
      </c>
      <c r="E646" t="s">
        <v>27</v>
      </c>
      <c r="F646" t="s">
        <v>37</v>
      </c>
      <c r="G646" t="s">
        <v>2445</v>
      </c>
      <c r="H646">
        <v>92512</v>
      </c>
      <c r="I646">
        <v>136705</v>
      </c>
      <c r="J646">
        <f t="shared" si="20"/>
        <v>114608.5</v>
      </c>
      <c r="K646" s="1">
        <v>45272</v>
      </c>
      <c r="L646" t="s">
        <v>14</v>
      </c>
      <c r="M646" t="s">
        <v>931</v>
      </c>
      <c r="O646" s="3">
        <v>45272</v>
      </c>
      <c r="P646">
        <v>12</v>
      </c>
      <c r="Q646">
        <v>12</v>
      </c>
      <c r="R646">
        <v>2023</v>
      </c>
      <c r="S646" t="str">
        <f t="shared" si="21"/>
        <v>December</v>
      </c>
    </row>
    <row r="647" spans="1:19" x14ac:dyDescent="0.35">
      <c r="A647">
        <v>1134</v>
      </c>
      <c r="B647" t="s">
        <v>2444</v>
      </c>
      <c r="C647" t="s">
        <v>46</v>
      </c>
      <c r="D647" t="s">
        <v>21</v>
      </c>
      <c r="E647" t="s">
        <v>22</v>
      </c>
      <c r="F647" t="s">
        <v>51</v>
      </c>
      <c r="G647" t="s">
        <v>2566</v>
      </c>
      <c r="H647">
        <v>119846</v>
      </c>
      <c r="I647">
        <v>164604</v>
      </c>
      <c r="J647">
        <f t="shared" si="20"/>
        <v>142225</v>
      </c>
      <c r="K647" s="1">
        <v>45827</v>
      </c>
      <c r="L647" t="s">
        <v>70</v>
      </c>
      <c r="M647" t="s">
        <v>78</v>
      </c>
      <c r="O647" s="3">
        <v>45827</v>
      </c>
      <c r="P647">
        <v>19</v>
      </c>
      <c r="Q647">
        <v>6</v>
      </c>
      <c r="R647">
        <v>2025</v>
      </c>
      <c r="S647" t="str">
        <f t="shared" si="21"/>
        <v>June</v>
      </c>
    </row>
    <row r="648" spans="1:19" x14ac:dyDescent="0.35">
      <c r="A648">
        <v>1361</v>
      </c>
      <c r="B648" t="s">
        <v>3020</v>
      </c>
      <c r="C648" t="s">
        <v>35</v>
      </c>
      <c r="D648" t="s">
        <v>21</v>
      </c>
      <c r="E648" t="s">
        <v>22</v>
      </c>
      <c r="F648" t="s">
        <v>51</v>
      </c>
      <c r="G648" t="s">
        <v>3021</v>
      </c>
      <c r="H648">
        <v>139711</v>
      </c>
      <c r="I648">
        <v>223197</v>
      </c>
      <c r="J648">
        <f t="shared" si="20"/>
        <v>181454</v>
      </c>
      <c r="K648" s="1">
        <v>45292</v>
      </c>
      <c r="L648" t="s">
        <v>70</v>
      </c>
      <c r="M648" t="s">
        <v>525</v>
      </c>
      <c r="O648" s="3">
        <v>45292</v>
      </c>
      <c r="P648">
        <v>1</v>
      </c>
      <c r="Q648">
        <v>1</v>
      </c>
      <c r="R648">
        <v>2024</v>
      </c>
      <c r="S648" t="str">
        <f t="shared" si="21"/>
        <v>January</v>
      </c>
    </row>
    <row r="649" spans="1:19" x14ac:dyDescent="0.35">
      <c r="A649">
        <v>499</v>
      </c>
      <c r="B649" t="s">
        <v>1214</v>
      </c>
      <c r="C649" t="s">
        <v>73</v>
      </c>
      <c r="D649" t="s">
        <v>21</v>
      </c>
      <c r="E649" t="s">
        <v>27</v>
      </c>
      <c r="F649" t="s">
        <v>42</v>
      </c>
      <c r="G649" t="s">
        <v>1215</v>
      </c>
      <c r="H649">
        <v>91343</v>
      </c>
      <c r="I649">
        <v>143899</v>
      </c>
      <c r="J649">
        <f t="shared" si="20"/>
        <v>117621</v>
      </c>
      <c r="K649" s="1">
        <v>45743</v>
      </c>
      <c r="L649" t="s">
        <v>17</v>
      </c>
      <c r="M649" t="s">
        <v>71</v>
      </c>
      <c r="O649" s="3">
        <v>45743</v>
      </c>
      <c r="P649">
        <v>27</v>
      </c>
      <c r="Q649">
        <v>3</v>
      </c>
      <c r="R649">
        <v>2025</v>
      </c>
      <c r="S649" t="str">
        <f t="shared" si="21"/>
        <v>March</v>
      </c>
    </row>
    <row r="650" spans="1:19" x14ac:dyDescent="0.35">
      <c r="A650">
        <v>565</v>
      </c>
      <c r="B650" t="s">
        <v>1355</v>
      </c>
      <c r="C650" t="s">
        <v>12</v>
      </c>
      <c r="D650" t="s">
        <v>136</v>
      </c>
      <c r="E650" t="s">
        <v>27</v>
      </c>
      <c r="F650" t="s">
        <v>51</v>
      </c>
      <c r="G650" t="s">
        <v>1356</v>
      </c>
      <c r="H650">
        <v>78028</v>
      </c>
      <c r="I650">
        <v>167608</v>
      </c>
      <c r="J650">
        <f t="shared" si="20"/>
        <v>122818</v>
      </c>
      <c r="K650" s="1">
        <v>45902</v>
      </c>
      <c r="L650" t="s">
        <v>17</v>
      </c>
      <c r="M650" t="s">
        <v>1357</v>
      </c>
      <c r="O650" s="3">
        <v>45902</v>
      </c>
      <c r="P650">
        <v>2</v>
      </c>
      <c r="Q650">
        <v>9</v>
      </c>
      <c r="R650">
        <v>2025</v>
      </c>
      <c r="S650" t="str">
        <f t="shared" si="21"/>
        <v>September</v>
      </c>
    </row>
    <row r="651" spans="1:19" x14ac:dyDescent="0.35">
      <c r="A651">
        <v>1853</v>
      </c>
      <c r="B651" t="s">
        <v>4005</v>
      </c>
      <c r="C651" t="s">
        <v>73</v>
      </c>
      <c r="D651" t="s">
        <v>68</v>
      </c>
      <c r="E651" t="s">
        <v>14</v>
      </c>
      <c r="F651" t="s">
        <v>37</v>
      </c>
      <c r="G651" t="s">
        <v>4006</v>
      </c>
      <c r="H651">
        <v>98138</v>
      </c>
      <c r="I651">
        <v>173798</v>
      </c>
      <c r="J651">
        <f t="shared" si="20"/>
        <v>135968</v>
      </c>
      <c r="K651" s="1">
        <v>45820</v>
      </c>
      <c r="L651" t="s">
        <v>14</v>
      </c>
      <c r="M651" t="s">
        <v>81</v>
      </c>
      <c r="O651" s="3">
        <v>45820</v>
      </c>
      <c r="P651">
        <v>12</v>
      </c>
      <c r="Q651">
        <v>6</v>
      </c>
      <c r="R651">
        <v>2025</v>
      </c>
      <c r="S651" t="str">
        <f t="shared" si="21"/>
        <v>June</v>
      </c>
    </row>
    <row r="652" spans="1:19" x14ac:dyDescent="0.35">
      <c r="A652">
        <v>1785</v>
      </c>
      <c r="B652" t="s">
        <v>3869</v>
      </c>
      <c r="C652" t="s">
        <v>12</v>
      </c>
      <c r="D652" t="s">
        <v>31</v>
      </c>
      <c r="E652" t="s">
        <v>22</v>
      </c>
      <c r="F652" t="s">
        <v>15</v>
      </c>
      <c r="G652" t="s">
        <v>3870</v>
      </c>
      <c r="H652">
        <v>100903</v>
      </c>
      <c r="I652">
        <v>151186</v>
      </c>
      <c r="J652">
        <f t="shared" si="20"/>
        <v>126044.5</v>
      </c>
      <c r="K652" s="1">
        <v>45654</v>
      </c>
      <c r="L652" t="s">
        <v>70</v>
      </c>
      <c r="M652" t="s">
        <v>91</v>
      </c>
      <c r="O652" s="3">
        <v>45654</v>
      </c>
      <c r="P652">
        <v>28</v>
      </c>
      <c r="Q652">
        <v>12</v>
      </c>
      <c r="R652">
        <v>2024</v>
      </c>
      <c r="S652" t="str">
        <f t="shared" si="21"/>
        <v>December</v>
      </c>
    </row>
    <row r="653" spans="1:19" x14ac:dyDescent="0.35">
      <c r="A653">
        <v>1210</v>
      </c>
      <c r="B653" t="s">
        <v>2722</v>
      </c>
      <c r="C653" t="s">
        <v>50</v>
      </c>
      <c r="D653" t="s">
        <v>36</v>
      </c>
      <c r="E653" t="s">
        <v>14</v>
      </c>
      <c r="F653" t="s">
        <v>15</v>
      </c>
      <c r="G653" t="s">
        <v>2723</v>
      </c>
      <c r="H653">
        <v>140375</v>
      </c>
      <c r="I653">
        <v>183044</v>
      </c>
      <c r="J653">
        <f t="shared" si="20"/>
        <v>161709.5</v>
      </c>
      <c r="K653" s="1">
        <v>45302</v>
      </c>
      <c r="L653" t="s">
        <v>14</v>
      </c>
      <c r="M653" t="s">
        <v>1418</v>
      </c>
      <c r="O653" s="3">
        <v>45302</v>
      </c>
      <c r="P653">
        <v>11</v>
      </c>
      <c r="Q653">
        <v>1</v>
      </c>
      <c r="R653">
        <v>2024</v>
      </c>
      <c r="S653" t="str">
        <f t="shared" si="21"/>
        <v>January</v>
      </c>
    </row>
    <row r="654" spans="1:19" x14ac:dyDescent="0.35">
      <c r="A654">
        <v>1267</v>
      </c>
      <c r="B654" t="s">
        <v>2833</v>
      </c>
      <c r="C654" t="s">
        <v>73</v>
      </c>
      <c r="D654" t="s">
        <v>13</v>
      </c>
      <c r="E654" t="s">
        <v>22</v>
      </c>
      <c r="F654" t="s">
        <v>15</v>
      </c>
      <c r="G654" t="s">
        <v>2834</v>
      </c>
      <c r="H654">
        <v>137258</v>
      </c>
      <c r="I654">
        <v>223013</v>
      </c>
      <c r="J654">
        <f t="shared" si="20"/>
        <v>180135.5</v>
      </c>
      <c r="K654" s="1">
        <v>45300</v>
      </c>
      <c r="L654" t="s">
        <v>70</v>
      </c>
      <c r="M654" t="s">
        <v>129</v>
      </c>
      <c r="O654" s="3">
        <v>45300</v>
      </c>
      <c r="P654">
        <v>9</v>
      </c>
      <c r="Q654">
        <v>1</v>
      </c>
      <c r="R654">
        <v>2024</v>
      </c>
      <c r="S654" t="str">
        <f t="shared" si="21"/>
        <v>January</v>
      </c>
    </row>
    <row r="655" spans="1:19" x14ac:dyDescent="0.35">
      <c r="A655">
        <v>575</v>
      </c>
      <c r="B655" t="s">
        <v>1379</v>
      </c>
      <c r="C655" t="s">
        <v>73</v>
      </c>
      <c r="D655" t="s">
        <v>13</v>
      </c>
      <c r="E655" t="s">
        <v>22</v>
      </c>
      <c r="F655" t="s">
        <v>15</v>
      </c>
      <c r="G655" t="s">
        <v>1380</v>
      </c>
      <c r="H655">
        <v>40293</v>
      </c>
      <c r="I655">
        <v>110748</v>
      </c>
      <c r="J655">
        <f t="shared" si="20"/>
        <v>75520.5</v>
      </c>
      <c r="K655" s="1">
        <v>45712</v>
      </c>
      <c r="L655" t="s">
        <v>70</v>
      </c>
      <c r="M655" t="s">
        <v>886</v>
      </c>
      <c r="O655" s="3">
        <v>45712</v>
      </c>
      <c r="P655">
        <v>24</v>
      </c>
      <c r="Q655">
        <v>2</v>
      </c>
      <c r="R655">
        <v>2025</v>
      </c>
      <c r="S655" t="str">
        <f t="shared" si="21"/>
        <v>February</v>
      </c>
    </row>
    <row r="656" spans="1:19" x14ac:dyDescent="0.35">
      <c r="A656">
        <v>1026</v>
      </c>
      <c r="B656" t="s">
        <v>2339</v>
      </c>
      <c r="C656" t="s">
        <v>41</v>
      </c>
      <c r="D656" t="s">
        <v>13</v>
      </c>
      <c r="E656" t="s">
        <v>27</v>
      </c>
      <c r="F656" t="s">
        <v>37</v>
      </c>
      <c r="G656" t="s">
        <v>2340</v>
      </c>
      <c r="H656">
        <v>60699</v>
      </c>
      <c r="I656">
        <v>100444</v>
      </c>
      <c r="J656">
        <f t="shared" si="20"/>
        <v>80571.5</v>
      </c>
      <c r="K656" s="1">
        <v>45911</v>
      </c>
      <c r="L656" t="s">
        <v>14</v>
      </c>
      <c r="M656" t="s">
        <v>931</v>
      </c>
      <c r="O656" s="3">
        <v>45911</v>
      </c>
      <c r="P656">
        <v>11</v>
      </c>
      <c r="Q656">
        <v>9</v>
      </c>
      <c r="R656">
        <v>2025</v>
      </c>
      <c r="S656" t="str">
        <f t="shared" si="21"/>
        <v>September</v>
      </c>
    </row>
    <row r="657" spans="1:19" x14ac:dyDescent="0.35">
      <c r="A657">
        <v>847</v>
      </c>
      <c r="B657" t="s">
        <v>1959</v>
      </c>
      <c r="C657" t="s">
        <v>12</v>
      </c>
      <c r="D657" t="s">
        <v>26</v>
      </c>
      <c r="E657" t="s">
        <v>27</v>
      </c>
      <c r="F657" t="s">
        <v>15</v>
      </c>
      <c r="G657" t="s">
        <v>1960</v>
      </c>
      <c r="H657">
        <v>49343</v>
      </c>
      <c r="I657">
        <v>95151</v>
      </c>
      <c r="J657">
        <f t="shared" si="20"/>
        <v>72247</v>
      </c>
      <c r="K657" s="1">
        <v>45491</v>
      </c>
      <c r="L657" t="s">
        <v>17</v>
      </c>
      <c r="M657" t="s">
        <v>680</v>
      </c>
      <c r="O657" s="3">
        <v>45491</v>
      </c>
      <c r="P657">
        <v>18</v>
      </c>
      <c r="Q657">
        <v>7</v>
      </c>
      <c r="R657">
        <v>2024</v>
      </c>
      <c r="S657" t="str">
        <f t="shared" si="21"/>
        <v>July</v>
      </c>
    </row>
    <row r="658" spans="1:19" x14ac:dyDescent="0.35">
      <c r="A658">
        <v>1478</v>
      </c>
      <c r="B658" t="s">
        <v>3256</v>
      </c>
      <c r="C658" t="s">
        <v>35</v>
      </c>
      <c r="D658" t="s">
        <v>21</v>
      </c>
      <c r="E658" t="s">
        <v>22</v>
      </c>
      <c r="F658" t="s">
        <v>37</v>
      </c>
      <c r="G658" t="s">
        <v>3257</v>
      </c>
      <c r="H658">
        <v>119616</v>
      </c>
      <c r="I658">
        <v>205812</v>
      </c>
      <c r="J658">
        <f t="shared" si="20"/>
        <v>162714</v>
      </c>
      <c r="K658" s="1">
        <v>45337</v>
      </c>
      <c r="L658" t="s">
        <v>17</v>
      </c>
      <c r="M658" t="s">
        <v>129</v>
      </c>
      <c r="O658" s="3">
        <v>45337</v>
      </c>
      <c r="P658">
        <v>15</v>
      </c>
      <c r="Q658">
        <v>2</v>
      </c>
      <c r="R658">
        <v>2024</v>
      </c>
      <c r="S658" t="str">
        <f t="shared" si="21"/>
        <v>February</v>
      </c>
    </row>
    <row r="659" spans="1:19" x14ac:dyDescent="0.35">
      <c r="A659">
        <v>1031</v>
      </c>
      <c r="B659" t="s">
        <v>2349</v>
      </c>
      <c r="C659" t="s">
        <v>41</v>
      </c>
      <c r="D659" t="s">
        <v>13</v>
      </c>
      <c r="E659" t="s">
        <v>27</v>
      </c>
      <c r="F659" t="s">
        <v>37</v>
      </c>
      <c r="G659" t="s">
        <v>2350</v>
      </c>
      <c r="H659">
        <v>49324</v>
      </c>
      <c r="I659">
        <v>111133</v>
      </c>
      <c r="J659">
        <f t="shared" si="20"/>
        <v>80228.5</v>
      </c>
      <c r="K659" s="1">
        <v>45385</v>
      </c>
      <c r="L659" t="s">
        <v>17</v>
      </c>
      <c r="M659" t="s">
        <v>78</v>
      </c>
      <c r="O659" s="3">
        <v>45385</v>
      </c>
      <c r="P659">
        <v>3</v>
      </c>
      <c r="Q659">
        <v>4</v>
      </c>
      <c r="R659">
        <v>2024</v>
      </c>
      <c r="S659" t="str">
        <f t="shared" si="21"/>
        <v>April</v>
      </c>
    </row>
    <row r="660" spans="1:19" x14ac:dyDescent="0.35">
      <c r="A660">
        <v>353</v>
      </c>
      <c r="B660" t="s">
        <v>893</v>
      </c>
      <c r="C660" t="s">
        <v>50</v>
      </c>
      <c r="D660" t="s">
        <v>55</v>
      </c>
      <c r="E660" t="s">
        <v>22</v>
      </c>
      <c r="F660" t="s">
        <v>37</v>
      </c>
      <c r="G660" t="s">
        <v>894</v>
      </c>
      <c r="H660">
        <v>69230</v>
      </c>
      <c r="I660">
        <v>128642</v>
      </c>
      <c r="J660">
        <f t="shared" si="20"/>
        <v>98936</v>
      </c>
      <c r="K660" s="1">
        <v>45293</v>
      </c>
      <c r="L660" t="s">
        <v>17</v>
      </c>
      <c r="M660" t="s">
        <v>895</v>
      </c>
      <c r="O660" s="3">
        <v>45293</v>
      </c>
      <c r="P660">
        <v>2</v>
      </c>
      <c r="Q660">
        <v>1</v>
      </c>
      <c r="R660">
        <v>2024</v>
      </c>
      <c r="S660" t="str">
        <f t="shared" si="21"/>
        <v>January</v>
      </c>
    </row>
    <row r="661" spans="1:19" x14ac:dyDescent="0.35">
      <c r="A661">
        <v>1640</v>
      </c>
      <c r="B661" t="s">
        <v>3584</v>
      </c>
      <c r="C661" t="s">
        <v>50</v>
      </c>
      <c r="D661" t="s">
        <v>68</v>
      </c>
      <c r="E661" t="s">
        <v>27</v>
      </c>
      <c r="F661" t="s">
        <v>37</v>
      </c>
      <c r="G661" t="s">
        <v>3585</v>
      </c>
      <c r="H661">
        <v>59275</v>
      </c>
      <c r="I661">
        <v>147698</v>
      </c>
      <c r="J661">
        <f t="shared" si="20"/>
        <v>103486.5</v>
      </c>
      <c r="K661" s="1">
        <v>45733</v>
      </c>
      <c r="L661" t="s">
        <v>14</v>
      </c>
      <c r="M661" t="s">
        <v>683</v>
      </c>
      <c r="O661" s="3">
        <v>45733</v>
      </c>
      <c r="P661">
        <v>17</v>
      </c>
      <c r="Q661">
        <v>3</v>
      </c>
      <c r="R661">
        <v>2025</v>
      </c>
      <c r="S661" t="str">
        <f t="shared" si="21"/>
        <v>March</v>
      </c>
    </row>
    <row r="662" spans="1:19" x14ac:dyDescent="0.35">
      <c r="A662">
        <v>1220</v>
      </c>
      <c r="B662" t="s">
        <v>2742</v>
      </c>
      <c r="C662" t="s">
        <v>12</v>
      </c>
      <c r="D662" t="s">
        <v>31</v>
      </c>
      <c r="E662" t="s">
        <v>27</v>
      </c>
      <c r="F662" t="s">
        <v>51</v>
      </c>
      <c r="G662" t="s">
        <v>2743</v>
      </c>
      <c r="H662">
        <v>91133</v>
      </c>
      <c r="I662">
        <v>152395</v>
      </c>
      <c r="J662">
        <f t="shared" si="20"/>
        <v>121764</v>
      </c>
      <c r="K662" s="1">
        <v>45396</v>
      </c>
      <c r="L662" t="s">
        <v>70</v>
      </c>
      <c r="M662" t="s">
        <v>81</v>
      </c>
      <c r="O662" s="3">
        <v>45396</v>
      </c>
      <c r="P662">
        <v>14</v>
      </c>
      <c r="Q662">
        <v>4</v>
      </c>
      <c r="R662">
        <v>2024</v>
      </c>
      <c r="S662" t="str">
        <f t="shared" si="21"/>
        <v>April</v>
      </c>
    </row>
    <row r="663" spans="1:19" x14ac:dyDescent="0.35">
      <c r="A663">
        <v>68</v>
      </c>
      <c r="B663" t="s">
        <v>218</v>
      </c>
      <c r="C663" t="s">
        <v>73</v>
      </c>
      <c r="D663" t="s">
        <v>13</v>
      </c>
      <c r="E663" t="s">
        <v>27</v>
      </c>
      <c r="F663" t="s">
        <v>42</v>
      </c>
      <c r="G663" t="s">
        <v>219</v>
      </c>
      <c r="H663">
        <v>40995</v>
      </c>
      <c r="I663">
        <v>54162</v>
      </c>
      <c r="J663">
        <f t="shared" si="20"/>
        <v>47578.5</v>
      </c>
      <c r="K663" s="1">
        <v>45647</v>
      </c>
      <c r="L663" t="s">
        <v>70</v>
      </c>
      <c r="M663" t="s">
        <v>129</v>
      </c>
      <c r="O663" s="3">
        <v>45647</v>
      </c>
      <c r="P663">
        <v>21</v>
      </c>
      <c r="Q663">
        <v>12</v>
      </c>
      <c r="R663">
        <v>2024</v>
      </c>
      <c r="S663" t="str">
        <f t="shared" si="21"/>
        <v>December</v>
      </c>
    </row>
    <row r="664" spans="1:19" x14ac:dyDescent="0.35">
      <c r="A664">
        <v>1720</v>
      </c>
      <c r="B664" t="s">
        <v>3742</v>
      </c>
      <c r="C664" t="s">
        <v>12</v>
      </c>
      <c r="D664" t="s">
        <v>13</v>
      </c>
      <c r="E664" t="s">
        <v>27</v>
      </c>
      <c r="F664" t="s">
        <v>37</v>
      </c>
      <c r="G664" t="s">
        <v>3743</v>
      </c>
      <c r="H664">
        <v>145486</v>
      </c>
      <c r="I664">
        <v>222351</v>
      </c>
      <c r="J664">
        <f t="shared" si="20"/>
        <v>183918.5</v>
      </c>
      <c r="K664" s="1">
        <v>45568</v>
      </c>
      <c r="L664" t="s">
        <v>17</v>
      </c>
      <c r="M664" t="s">
        <v>373</v>
      </c>
      <c r="O664" s="3">
        <v>45568</v>
      </c>
      <c r="P664">
        <v>3</v>
      </c>
      <c r="Q664">
        <v>10</v>
      </c>
      <c r="R664">
        <v>2024</v>
      </c>
      <c r="S664" t="str">
        <f t="shared" si="21"/>
        <v>October</v>
      </c>
    </row>
    <row r="665" spans="1:19" x14ac:dyDescent="0.35">
      <c r="A665">
        <v>1985</v>
      </c>
      <c r="B665" t="s">
        <v>4264</v>
      </c>
      <c r="C665" t="s">
        <v>46</v>
      </c>
      <c r="D665" t="s">
        <v>13</v>
      </c>
      <c r="E665" t="s">
        <v>14</v>
      </c>
      <c r="F665" t="s">
        <v>37</v>
      </c>
      <c r="G665" t="s">
        <v>4265</v>
      </c>
      <c r="H665">
        <v>46246</v>
      </c>
      <c r="I665">
        <v>137067</v>
      </c>
      <c r="J665">
        <f t="shared" si="20"/>
        <v>91656.5</v>
      </c>
      <c r="K665" s="1">
        <v>45779</v>
      </c>
      <c r="L665" t="s">
        <v>14</v>
      </c>
      <c r="M665" t="s">
        <v>567</v>
      </c>
      <c r="O665" s="3">
        <v>45779</v>
      </c>
      <c r="P665">
        <v>2</v>
      </c>
      <c r="Q665">
        <v>5</v>
      </c>
      <c r="R665">
        <v>2025</v>
      </c>
      <c r="S665" t="str">
        <f t="shared" si="21"/>
        <v>May</v>
      </c>
    </row>
    <row r="666" spans="1:19" x14ac:dyDescent="0.35">
      <c r="A666">
        <v>853</v>
      </c>
      <c r="B666" t="s">
        <v>1971</v>
      </c>
      <c r="C666" t="s">
        <v>12</v>
      </c>
      <c r="D666" t="s">
        <v>68</v>
      </c>
      <c r="E666" t="s">
        <v>14</v>
      </c>
      <c r="F666" t="s">
        <v>51</v>
      </c>
      <c r="G666" t="s">
        <v>1972</v>
      </c>
      <c r="H666">
        <v>53274</v>
      </c>
      <c r="I666">
        <v>85457</v>
      </c>
      <c r="J666">
        <f t="shared" si="20"/>
        <v>69365.5</v>
      </c>
      <c r="K666" s="1">
        <v>45785</v>
      </c>
      <c r="L666" t="s">
        <v>17</v>
      </c>
      <c r="M666" t="s">
        <v>115</v>
      </c>
      <c r="O666" s="3">
        <v>45785</v>
      </c>
      <c r="P666">
        <v>8</v>
      </c>
      <c r="Q666">
        <v>5</v>
      </c>
      <c r="R666">
        <v>2025</v>
      </c>
      <c r="S666" t="str">
        <f t="shared" si="21"/>
        <v>May</v>
      </c>
    </row>
    <row r="667" spans="1:19" x14ac:dyDescent="0.35">
      <c r="A667">
        <v>1507</v>
      </c>
      <c r="B667" t="s">
        <v>3314</v>
      </c>
      <c r="C667" t="s">
        <v>41</v>
      </c>
      <c r="D667" t="s">
        <v>21</v>
      </c>
      <c r="E667" t="s">
        <v>14</v>
      </c>
      <c r="F667" t="s">
        <v>42</v>
      </c>
      <c r="G667" t="s">
        <v>3315</v>
      </c>
      <c r="H667">
        <v>102252</v>
      </c>
      <c r="I667">
        <v>156748</v>
      </c>
      <c r="J667">
        <f t="shared" si="20"/>
        <v>129500</v>
      </c>
      <c r="K667" s="1">
        <v>45611</v>
      </c>
      <c r="L667" t="s">
        <v>17</v>
      </c>
      <c r="M667" t="s">
        <v>129</v>
      </c>
      <c r="O667" s="3">
        <v>45611</v>
      </c>
      <c r="P667">
        <v>15</v>
      </c>
      <c r="Q667">
        <v>11</v>
      </c>
      <c r="R667">
        <v>2024</v>
      </c>
      <c r="S667" t="str">
        <f t="shared" si="21"/>
        <v>November</v>
      </c>
    </row>
    <row r="668" spans="1:19" x14ac:dyDescent="0.35">
      <c r="A668">
        <v>1524</v>
      </c>
      <c r="B668" t="s">
        <v>3347</v>
      </c>
      <c r="C668" t="s">
        <v>46</v>
      </c>
      <c r="D668" t="s">
        <v>36</v>
      </c>
      <c r="E668" t="s">
        <v>27</v>
      </c>
      <c r="F668" t="s">
        <v>42</v>
      </c>
      <c r="G668" t="s">
        <v>3348</v>
      </c>
      <c r="H668">
        <v>92423</v>
      </c>
      <c r="I668">
        <v>112166</v>
      </c>
      <c r="J668">
        <f t="shared" si="20"/>
        <v>102294.5</v>
      </c>
      <c r="K668" s="1">
        <v>45312</v>
      </c>
      <c r="L668" t="s">
        <v>70</v>
      </c>
      <c r="M668" t="s">
        <v>158</v>
      </c>
      <c r="O668" s="3">
        <v>45312</v>
      </c>
      <c r="P668">
        <v>21</v>
      </c>
      <c r="Q668">
        <v>1</v>
      </c>
      <c r="R668">
        <v>2024</v>
      </c>
      <c r="S668" t="str">
        <f t="shared" si="21"/>
        <v>January</v>
      </c>
    </row>
    <row r="669" spans="1:19" x14ac:dyDescent="0.35">
      <c r="A669">
        <v>618</v>
      </c>
      <c r="B669" t="s">
        <v>1473</v>
      </c>
      <c r="C669" t="s">
        <v>20</v>
      </c>
      <c r="D669" t="s">
        <v>13</v>
      </c>
      <c r="E669" t="s">
        <v>14</v>
      </c>
      <c r="F669" t="s">
        <v>37</v>
      </c>
      <c r="G669" t="s">
        <v>1474</v>
      </c>
      <c r="H669">
        <v>144418</v>
      </c>
      <c r="I669">
        <v>178671</v>
      </c>
      <c r="J669">
        <f t="shared" si="20"/>
        <v>161544.5</v>
      </c>
      <c r="K669" s="1">
        <v>45521</v>
      </c>
      <c r="L669" t="s">
        <v>17</v>
      </c>
      <c r="M669" t="s">
        <v>1475</v>
      </c>
      <c r="O669" s="3">
        <v>45521</v>
      </c>
      <c r="P669">
        <v>17</v>
      </c>
      <c r="Q669">
        <v>8</v>
      </c>
      <c r="R669">
        <v>2024</v>
      </c>
      <c r="S669" t="str">
        <f t="shared" si="21"/>
        <v>August</v>
      </c>
    </row>
    <row r="670" spans="1:19" x14ac:dyDescent="0.35">
      <c r="A670">
        <v>531</v>
      </c>
      <c r="B670" t="s">
        <v>1284</v>
      </c>
      <c r="C670" t="s">
        <v>12</v>
      </c>
      <c r="D670" t="s">
        <v>31</v>
      </c>
      <c r="E670" t="s">
        <v>14</v>
      </c>
      <c r="F670" t="s">
        <v>42</v>
      </c>
      <c r="G670" t="s">
        <v>1285</v>
      </c>
      <c r="H670">
        <v>128537</v>
      </c>
      <c r="I670">
        <v>188005</v>
      </c>
      <c r="J670">
        <f t="shared" si="20"/>
        <v>158271</v>
      </c>
      <c r="K670" s="1">
        <v>45559</v>
      </c>
      <c r="L670" t="s">
        <v>14</v>
      </c>
      <c r="M670" t="s">
        <v>78</v>
      </c>
      <c r="O670" s="3">
        <v>45559</v>
      </c>
      <c r="P670">
        <v>24</v>
      </c>
      <c r="Q670">
        <v>9</v>
      </c>
      <c r="R670">
        <v>2024</v>
      </c>
      <c r="S670" t="str">
        <f t="shared" si="21"/>
        <v>September</v>
      </c>
    </row>
    <row r="671" spans="1:19" x14ac:dyDescent="0.35">
      <c r="A671">
        <v>189</v>
      </c>
      <c r="B671" t="s">
        <v>518</v>
      </c>
      <c r="C671" t="s">
        <v>46</v>
      </c>
      <c r="D671" t="s">
        <v>36</v>
      </c>
      <c r="E671" t="s">
        <v>22</v>
      </c>
      <c r="F671" t="s">
        <v>51</v>
      </c>
      <c r="G671" t="s">
        <v>519</v>
      </c>
      <c r="H671">
        <v>62157</v>
      </c>
      <c r="I671">
        <v>96230</v>
      </c>
      <c r="J671">
        <f t="shared" si="20"/>
        <v>79193.5</v>
      </c>
      <c r="K671" s="1">
        <v>45564</v>
      </c>
      <c r="L671" t="s">
        <v>17</v>
      </c>
      <c r="M671" t="s">
        <v>53</v>
      </c>
      <c r="O671" s="3">
        <v>45564</v>
      </c>
      <c r="P671">
        <v>29</v>
      </c>
      <c r="Q671">
        <v>9</v>
      </c>
      <c r="R671">
        <v>2024</v>
      </c>
      <c r="S671" t="str">
        <f t="shared" si="21"/>
        <v>September</v>
      </c>
    </row>
    <row r="672" spans="1:19" x14ac:dyDescent="0.35">
      <c r="A672">
        <v>120</v>
      </c>
      <c r="B672" t="s">
        <v>350</v>
      </c>
      <c r="C672" t="s">
        <v>73</v>
      </c>
      <c r="D672" t="s">
        <v>68</v>
      </c>
      <c r="E672" t="s">
        <v>22</v>
      </c>
      <c r="F672" t="s">
        <v>37</v>
      </c>
      <c r="G672" t="s">
        <v>351</v>
      </c>
      <c r="H672">
        <v>59290</v>
      </c>
      <c r="I672">
        <v>84926</v>
      </c>
      <c r="J672">
        <f t="shared" si="20"/>
        <v>72108</v>
      </c>
      <c r="K672" s="1">
        <v>45879</v>
      </c>
      <c r="L672" t="s">
        <v>14</v>
      </c>
      <c r="M672" t="s">
        <v>352</v>
      </c>
      <c r="O672" s="3">
        <v>45879</v>
      </c>
      <c r="P672">
        <v>10</v>
      </c>
      <c r="Q672">
        <v>8</v>
      </c>
      <c r="R672">
        <v>2025</v>
      </c>
      <c r="S672" t="str">
        <f t="shared" si="21"/>
        <v>August</v>
      </c>
    </row>
    <row r="673" spans="1:19" x14ac:dyDescent="0.35">
      <c r="A673">
        <v>1748</v>
      </c>
      <c r="B673" t="s">
        <v>3793</v>
      </c>
      <c r="C673" t="s">
        <v>20</v>
      </c>
      <c r="D673" t="s">
        <v>13</v>
      </c>
      <c r="E673" t="s">
        <v>14</v>
      </c>
      <c r="F673" t="s">
        <v>42</v>
      </c>
      <c r="G673" t="s">
        <v>3794</v>
      </c>
      <c r="H673">
        <v>125072</v>
      </c>
      <c r="I673">
        <v>185338</v>
      </c>
      <c r="J673">
        <f t="shared" si="20"/>
        <v>155205</v>
      </c>
      <c r="K673" s="1">
        <v>45267</v>
      </c>
      <c r="L673" t="s">
        <v>17</v>
      </c>
      <c r="M673" t="s">
        <v>81</v>
      </c>
      <c r="O673" s="3">
        <v>45267</v>
      </c>
      <c r="P673">
        <v>7</v>
      </c>
      <c r="Q673">
        <v>12</v>
      </c>
      <c r="R673">
        <v>2023</v>
      </c>
      <c r="S673" t="str">
        <f t="shared" si="21"/>
        <v>December</v>
      </c>
    </row>
    <row r="674" spans="1:19" x14ac:dyDescent="0.35">
      <c r="A674">
        <v>915</v>
      </c>
      <c r="B674" t="s">
        <v>2101</v>
      </c>
      <c r="C674" t="s">
        <v>46</v>
      </c>
      <c r="D674" t="s">
        <v>55</v>
      </c>
      <c r="E674" t="s">
        <v>14</v>
      </c>
      <c r="F674" t="s">
        <v>37</v>
      </c>
      <c r="G674" t="s">
        <v>2102</v>
      </c>
      <c r="H674">
        <v>123480</v>
      </c>
      <c r="I674">
        <v>196377</v>
      </c>
      <c r="J674">
        <f t="shared" si="20"/>
        <v>159928.5</v>
      </c>
      <c r="K674" s="1">
        <v>45221</v>
      </c>
      <c r="L674" t="s">
        <v>14</v>
      </c>
      <c r="M674" t="s">
        <v>980</v>
      </c>
      <c r="O674" s="3">
        <v>45221</v>
      </c>
      <c r="P674">
        <v>22</v>
      </c>
      <c r="Q674">
        <v>10</v>
      </c>
      <c r="R674">
        <v>2023</v>
      </c>
      <c r="S674" t="str">
        <f t="shared" si="21"/>
        <v>October</v>
      </c>
    </row>
    <row r="675" spans="1:19" x14ac:dyDescent="0.35">
      <c r="A675">
        <v>181</v>
      </c>
      <c r="B675" t="s">
        <v>500</v>
      </c>
      <c r="C675" t="s">
        <v>41</v>
      </c>
      <c r="D675" t="s">
        <v>13</v>
      </c>
      <c r="E675" t="s">
        <v>22</v>
      </c>
      <c r="F675" t="s">
        <v>42</v>
      </c>
      <c r="G675" t="s">
        <v>501</v>
      </c>
      <c r="H675">
        <v>115282</v>
      </c>
      <c r="I675">
        <v>183026</v>
      </c>
      <c r="J675">
        <f t="shared" si="20"/>
        <v>149154</v>
      </c>
      <c r="K675" s="1">
        <v>45800</v>
      </c>
      <c r="L675" t="s">
        <v>17</v>
      </c>
      <c r="M675" t="s">
        <v>502</v>
      </c>
      <c r="O675" s="3">
        <v>45800</v>
      </c>
      <c r="P675">
        <v>23</v>
      </c>
      <c r="Q675">
        <v>5</v>
      </c>
      <c r="R675">
        <v>2025</v>
      </c>
      <c r="S675" t="str">
        <f t="shared" si="21"/>
        <v>May</v>
      </c>
    </row>
    <row r="676" spans="1:19" x14ac:dyDescent="0.35">
      <c r="A676">
        <v>1407</v>
      </c>
      <c r="B676" t="s">
        <v>3112</v>
      </c>
      <c r="C676" t="s">
        <v>12</v>
      </c>
      <c r="D676" t="s">
        <v>21</v>
      </c>
      <c r="E676" t="s">
        <v>22</v>
      </c>
      <c r="F676" t="s">
        <v>15</v>
      </c>
      <c r="G676" t="s">
        <v>3113</v>
      </c>
      <c r="H676">
        <v>110581</v>
      </c>
      <c r="I676">
        <v>138577</v>
      </c>
      <c r="J676">
        <f t="shared" si="20"/>
        <v>124579</v>
      </c>
      <c r="K676" s="1">
        <v>45831</v>
      </c>
      <c r="L676" t="s">
        <v>70</v>
      </c>
      <c r="M676" t="s">
        <v>409</v>
      </c>
      <c r="O676" s="3">
        <v>45831</v>
      </c>
      <c r="P676">
        <v>23</v>
      </c>
      <c r="Q676">
        <v>6</v>
      </c>
      <c r="R676">
        <v>2025</v>
      </c>
      <c r="S676" t="str">
        <f t="shared" si="21"/>
        <v>June</v>
      </c>
    </row>
    <row r="677" spans="1:19" x14ac:dyDescent="0.35">
      <c r="A677">
        <v>1505</v>
      </c>
      <c r="B677" t="s">
        <v>3309</v>
      </c>
      <c r="C677" t="s">
        <v>20</v>
      </c>
      <c r="D677" t="s">
        <v>21</v>
      </c>
      <c r="E677" t="s">
        <v>14</v>
      </c>
      <c r="F677" t="s">
        <v>15</v>
      </c>
      <c r="G677" t="s">
        <v>3310</v>
      </c>
      <c r="H677">
        <v>64749</v>
      </c>
      <c r="I677">
        <v>164044</v>
      </c>
      <c r="J677">
        <f t="shared" si="20"/>
        <v>114396.5</v>
      </c>
      <c r="K677" s="1">
        <v>45834</v>
      </c>
      <c r="L677" t="s">
        <v>17</v>
      </c>
      <c r="M677" t="s">
        <v>81</v>
      </c>
      <c r="O677" s="3">
        <v>45834</v>
      </c>
      <c r="P677">
        <v>26</v>
      </c>
      <c r="Q677">
        <v>6</v>
      </c>
      <c r="R677">
        <v>2025</v>
      </c>
      <c r="S677" t="str">
        <f t="shared" si="21"/>
        <v>June</v>
      </c>
    </row>
    <row r="678" spans="1:19" x14ac:dyDescent="0.35">
      <c r="A678">
        <v>802</v>
      </c>
      <c r="B678" t="s">
        <v>1867</v>
      </c>
      <c r="C678" t="s">
        <v>46</v>
      </c>
      <c r="D678" t="s">
        <v>13</v>
      </c>
      <c r="E678" t="s">
        <v>14</v>
      </c>
      <c r="F678" t="s">
        <v>42</v>
      </c>
      <c r="G678" t="s">
        <v>1868</v>
      </c>
      <c r="H678">
        <v>132080</v>
      </c>
      <c r="I678">
        <v>194071</v>
      </c>
      <c r="J678">
        <f t="shared" si="20"/>
        <v>163075.5</v>
      </c>
      <c r="K678" s="1">
        <v>45297</v>
      </c>
      <c r="L678" t="s">
        <v>17</v>
      </c>
      <c r="M678" t="s">
        <v>230</v>
      </c>
      <c r="O678" s="3">
        <v>45297</v>
      </c>
      <c r="P678">
        <v>6</v>
      </c>
      <c r="Q678">
        <v>1</v>
      </c>
      <c r="R678">
        <v>2024</v>
      </c>
      <c r="S678" t="str">
        <f t="shared" si="21"/>
        <v>January</v>
      </c>
    </row>
    <row r="679" spans="1:19" x14ac:dyDescent="0.35">
      <c r="A679">
        <v>1910</v>
      </c>
      <c r="B679" t="s">
        <v>4114</v>
      </c>
      <c r="C679" t="s">
        <v>46</v>
      </c>
      <c r="D679" t="s">
        <v>13</v>
      </c>
      <c r="E679" t="s">
        <v>14</v>
      </c>
      <c r="F679" t="s">
        <v>51</v>
      </c>
      <c r="G679" t="s">
        <v>4115</v>
      </c>
      <c r="H679">
        <v>147433</v>
      </c>
      <c r="I679">
        <v>197450</v>
      </c>
      <c r="J679">
        <f t="shared" si="20"/>
        <v>172441.5</v>
      </c>
      <c r="K679" s="1">
        <v>45797</v>
      </c>
      <c r="L679" t="s">
        <v>14</v>
      </c>
      <c r="M679" t="s">
        <v>78</v>
      </c>
      <c r="O679" s="3">
        <v>45797</v>
      </c>
      <c r="P679">
        <v>20</v>
      </c>
      <c r="Q679">
        <v>5</v>
      </c>
      <c r="R679">
        <v>2025</v>
      </c>
      <c r="S679" t="str">
        <f t="shared" si="21"/>
        <v>May</v>
      </c>
    </row>
    <row r="680" spans="1:19" x14ac:dyDescent="0.35">
      <c r="A680">
        <v>35</v>
      </c>
      <c r="B680" t="s">
        <v>130</v>
      </c>
      <c r="C680" t="s">
        <v>46</v>
      </c>
      <c r="D680" t="s">
        <v>21</v>
      </c>
      <c r="E680" t="s">
        <v>14</v>
      </c>
      <c r="F680" t="s">
        <v>37</v>
      </c>
      <c r="G680" t="s">
        <v>131</v>
      </c>
      <c r="H680">
        <v>97714</v>
      </c>
      <c r="I680">
        <v>134140</v>
      </c>
      <c r="J680">
        <f t="shared" si="20"/>
        <v>115927</v>
      </c>
      <c r="K680" s="1">
        <v>45383</v>
      </c>
      <c r="L680" t="s">
        <v>17</v>
      </c>
      <c r="M680" t="s">
        <v>126</v>
      </c>
      <c r="O680" s="3">
        <v>45383</v>
      </c>
      <c r="P680">
        <v>1</v>
      </c>
      <c r="Q680">
        <v>4</v>
      </c>
      <c r="R680">
        <v>2024</v>
      </c>
      <c r="S680" t="str">
        <f t="shared" si="21"/>
        <v>April</v>
      </c>
    </row>
    <row r="681" spans="1:19" x14ac:dyDescent="0.35">
      <c r="A681">
        <v>245</v>
      </c>
      <c r="B681" t="s">
        <v>130</v>
      </c>
      <c r="C681" t="s">
        <v>35</v>
      </c>
      <c r="D681" t="s">
        <v>36</v>
      </c>
      <c r="E681" t="s">
        <v>22</v>
      </c>
      <c r="F681" t="s">
        <v>37</v>
      </c>
      <c r="G681" t="s">
        <v>646</v>
      </c>
      <c r="H681">
        <v>97077</v>
      </c>
      <c r="I681">
        <v>144023</v>
      </c>
      <c r="J681">
        <f t="shared" si="20"/>
        <v>120550</v>
      </c>
      <c r="K681" s="1">
        <v>45273</v>
      </c>
      <c r="L681" t="s">
        <v>14</v>
      </c>
      <c r="M681" t="s">
        <v>164</v>
      </c>
      <c r="O681" s="3">
        <v>45273</v>
      </c>
      <c r="P681">
        <v>13</v>
      </c>
      <c r="Q681">
        <v>12</v>
      </c>
      <c r="R681">
        <v>2023</v>
      </c>
      <c r="S681" t="str">
        <f t="shared" si="21"/>
        <v>December</v>
      </c>
    </row>
    <row r="682" spans="1:19" x14ac:dyDescent="0.35">
      <c r="A682">
        <v>5</v>
      </c>
      <c r="B682" t="s">
        <v>34</v>
      </c>
      <c r="C682" t="s">
        <v>35</v>
      </c>
      <c r="D682" t="s">
        <v>36</v>
      </c>
      <c r="E682" t="s">
        <v>22</v>
      </c>
      <c r="F682" t="s">
        <v>37</v>
      </c>
      <c r="G682" t="s">
        <v>38</v>
      </c>
      <c r="H682">
        <v>98694</v>
      </c>
      <c r="I682">
        <v>135413</v>
      </c>
      <c r="J682">
        <f t="shared" si="20"/>
        <v>117053.5</v>
      </c>
      <c r="K682" s="1">
        <v>45712</v>
      </c>
      <c r="L682" t="s">
        <v>17</v>
      </c>
      <c r="M682" t="s">
        <v>39</v>
      </c>
      <c r="O682" s="3">
        <v>45712</v>
      </c>
      <c r="P682">
        <v>24</v>
      </c>
      <c r="Q682">
        <v>2</v>
      </c>
      <c r="R682">
        <v>2025</v>
      </c>
      <c r="S682" t="str">
        <f t="shared" si="21"/>
        <v>February</v>
      </c>
    </row>
    <row r="683" spans="1:19" x14ac:dyDescent="0.35">
      <c r="A683">
        <v>560</v>
      </c>
      <c r="B683" t="s">
        <v>1345</v>
      </c>
      <c r="C683" t="s">
        <v>41</v>
      </c>
      <c r="D683" t="s">
        <v>68</v>
      </c>
      <c r="E683" t="s">
        <v>27</v>
      </c>
      <c r="F683" t="s">
        <v>42</v>
      </c>
      <c r="G683" t="s">
        <v>1346</v>
      </c>
      <c r="H683">
        <v>60072</v>
      </c>
      <c r="I683">
        <v>132524</v>
      </c>
      <c r="J683">
        <f t="shared" si="20"/>
        <v>96298</v>
      </c>
      <c r="K683" s="1">
        <v>45808</v>
      </c>
      <c r="L683" t="s">
        <v>70</v>
      </c>
      <c r="M683" t="s">
        <v>269</v>
      </c>
      <c r="O683" s="3">
        <v>45808</v>
      </c>
      <c r="P683">
        <v>31</v>
      </c>
      <c r="Q683">
        <v>5</v>
      </c>
      <c r="R683">
        <v>2025</v>
      </c>
      <c r="S683" t="str">
        <f t="shared" si="21"/>
        <v>May</v>
      </c>
    </row>
    <row r="684" spans="1:19" x14ac:dyDescent="0.35">
      <c r="A684">
        <v>1527</v>
      </c>
      <c r="B684" t="s">
        <v>3353</v>
      </c>
      <c r="C684" t="s">
        <v>20</v>
      </c>
      <c r="D684" t="s">
        <v>26</v>
      </c>
      <c r="E684" t="s">
        <v>27</v>
      </c>
      <c r="F684" t="s">
        <v>51</v>
      </c>
      <c r="G684" t="s">
        <v>3354</v>
      </c>
      <c r="H684">
        <v>125288</v>
      </c>
      <c r="I684">
        <v>172272</v>
      </c>
      <c r="J684">
        <f t="shared" si="20"/>
        <v>148780</v>
      </c>
      <c r="K684" s="1">
        <v>45220</v>
      </c>
      <c r="L684" t="s">
        <v>70</v>
      </c>
      <c r="M684" t="s">
        <v>214</v>
      </c>
      <c r="O684" s="3">
        <v>45220</v>
      </c>
      <c r="P684">
        <v>21</v>
      </c>
      <c r="Q684">
        <v>10</v>
      </c>
      <c r="R684">
        <v>2023</v>
      </c>
      <c r="S684" t="str">
        <f t="shared" si="21"/>
        <v>October</v>
      </c>
    </row>
    <row r="685" spans="1:19" x14ac:dyDescent="0.35">
      <c r="A685">
        <v>1990</v>
      </c>
      <c r="B685" t="s">
        <v>4274</v>
      </c>
      <c r="C685" t="s">
        <v>20</v>
      </c>
      <c r="D685" t="s">
        <v>36</v>
      </c>
      <c r="E685" t="s">
        <v>27</v>
      </c>
      <c r="F685" t="s">
        <v>51</v>
      </c>
      <c r="G685" t="s">
        <v>4275</v>
      </c>
      <c r="H685">
        <v>101664</v>
      </c>
      <c r="I685">
        <v>150656</v>
      </c>
      <c r="J685">
        <f t="shared" si="20"/>
        <v>126160</v>
      </c>
      <c r="K685" s="1">
        <v>45666</v>
      </c>
      <c r="L685" t="s">
        <v>70</v>
      </c>
      <c r="M685" t="s">
        <v>452</v>
      </c>
      <c r="O685" s="3">
        <v>45666</v>
      </c>
      <c r="P685">
        <v>9</v>
      </c>
      <c r="Q685">
        <v>1</v>
      </c>
      <c r="R685">
        <v>2025</v>
      </c>
      <c r="S685" t="str">
        <f t="shared" si="21"/>
        <v>January</v>
      </c>
    </row>
    <row r="686" spans="1:19" x14ac:dyDescent="0.35">
      <c r="A686">
        <v>778</v>
      </c>
      <c r="B686" t="s">
        <v>1819</v>
      </c>
      <c r="C686" t="s">
        <v>12</v>
      </c>
      <c r="D686" t="s">
        <v>26</v>
      </c>
      <c r="E686" t="s">
        <v>14</v>
      </c>
      <c r="F686" t="s">
        <v>15</v>
      </c>
      <c r="G686" t="s">
        <v>1820</v>
      </c>
      <c r="H686">
        <v>70970</v>
      </c>
      <c r="I686">
        <v>130168</v>
      </c>
      <c r="J686">
        <f t="shared" si="20"/>
        <v>100569</v>
      </c>
      <c r="K686" s="1">
        <v>45195</v>
      </c>
      <c r="L686" t="s">
        <v>70</v>
      </c>
      <c r="M686" t="s">
        <v>214</v>
      </c>
      <c r="O686" s="3">
        <v>45195</v>
      </c>
      <c r="P686">
        <v>26</v>
      </c>
      <c r="Q686">
        <v>9</v>
      </c>
      <c r="R686">
        <v>2023</v>
      </c>
      <c r="S686" t="str">
        <f t="shared" si="21"/>
        <v>September</v>
      </c>
    </row>
    <row r="687" spans="1:19" x14ac:dyDescent="0.35">
      <c r="A687">
        <v>629</v>
      </c>
      <c r="B687" t="s">
        <v>1497</v>
      </c>
      <c r="C687" t="s">
        <v>46</v>
      </c>
      <c r="D687" t="s">
        <v>31</v>
      </c>
      <c r="E687" t="s">
        <v>14</v>
      </c>
      <c r="F687" t="s">
        <v>15</v>
      </c>
      <c r="G687" t="s">
        <v>1498</v>
      </c>
      <c r="H687">
        <v>45843</v>
      </c>
      <c r="I687">
        <v>74772</v>
      </c>
      <c r="J687">
        <f t="shared" si="20"/>
        <v>60307.5</v>
      </c>
      <c r="K687" s="1">
        <v>45559</v>
      </c>
      <c r="L687" t="s">
        <v>14</v>
      </c>
      <c r="M687" t="s">
        <v>102</v>
      </c>
      <c r="O687" s="3">
        <v>45559</v>
      </c>
      <c r="P687">
        <v>24</v>
      </c>
      <c r="Q687">
        <v>9</v>
      </c>
      <c r="R687">
        <v>2024</v>
      </c>
      <c r="S687" t="str">
        <f t="shared" si="21"/>
        <v>September</v>
      </c>
    </row>
    <row r="688" spans="1:19" x14ac:dyDescent="0.35">
      <c r="A688">
        <v>972</v>
      </c>
      <c r="B688" t="s">
        <v>2223</v>
      </c>
      <c r="C688" t="s">
        <v>50</v>
      </c>
      <c r="D688" t="s">
        <v>36</v>
      </c>
      <c r="E688" t="s">
        <v>27</v>
      </c>
      <c r="F688" t="s">
        <v>51</v>
      </c>
      <c r="G688" t="s">
        <v>2224</v>
      </c>
      <c r="H688">
        <v>135994</v>
      </c>
      <c r="I688">
        <v>178112</v>
      </c>
      <c r="J688">
        <f t="shared" si="20"/>
        <v>157053</v>
      </c>
      <c r="K688" s="1">
        <v>45190</v>
      </c>
      <c r="L688" t="s">
        <v>70</v>
      </c>
      <c r="M688" t="s">
        <v>2225</v>
      </c>
      <c r="O688" s="3">
        <v>45190</v>
      </c>
      <c r="P688">
        <v>21</v>
      </c>
      <c r="Q688">
        <v>9</v>
      </c>
      <c r="R688">
        <v>2023</v>
      </c>
      <c r="S688" t="str">
        <f t="shared" si="21"/>
        <v>September</v>
      </c>
    </row>
    <row r="689" spans="1:19" x14ac:dyDescent="0.35">
      <c r="A689">
        <v>1808</v>
      </c>
      <c r="B689" t="s">
        <v>3916</v>
      </c>
      <c r="C689" t="s">
        <v>50</v>
      </c>
      <c r="D689" t="s">
        <v>31</v>
      </c>
      <c r="E689" t="s">
        <v>22</v>
      </c>
      <c r="F689" t="s">
        <v>42</v>
      </c>
      <c r="G689" t="s">
        <v>3917</v>
      </c>
      <c r="H689">
        <v>41699</v>
      </c>
      <c r="I689">
        <v>59726</v>
      </c>
      <c r="J689">
        <f t="shared" si="20"/>
        <v>50712.5</v>
      </c>
      <c r="K689" s="1">
        <v>45669</v>
      </c>
      <c r="L689" t="s">
        <v>70</v>
      </c>
      <c r="M689" t="s">
        <v>129</v>
      </c>
      <c r="O689" s="3">
        <v>45669</v>
      </c>
      <c r="P689">
        <v>12</v>
      </c>
      <c r="Q689">
        <v>1</v>
      </c>
      <c r="R689">
        <v>2025</v>
      </c>
      <c r="S689" t="str">
        <f t="shared" si="21"/>
        <v>January</v>
      </c>
    </row>
    <row r="690" spans="1:19" x14ac:dyDescent="0.35">
      <c r="A690">
        <v>914</v>
      </c>
      <c r="B690" t="s">
        <v>2099</v>
      </c>
      <c r="C690" t="s">
        <v>73</v>
      </c>
      <c r="D690" t="s">
        <v>55</v>
      </c>
      <c r="E690" t="s">
        <v>27</v>
      </c>
      <c r="F690" t="s">
        <v>42</v>
      </c>
      <c r="G690" t="s">
        <v>2100</v>
      </c>
      <c r="H690">
        <v>60561</v>
      </c>
      <c r="I690">
        <v>83066</v>
      </c>
      <c r="J690">
        <f t="shared" si="20"/>
        <v>71813.5</v>
      </c>
      <c r="K690" s="1">
        <v>45848</v>
      </c>
      <c r="L690" t="s">
        <v>14</v>
      </c>
      <c r="M690" t="s">
        <v>53</v>
      </c>
      <c r="O690" s="3">
        <v>45848</v>
      </c>
      <c r="P690">
        <v>10</v>
      </c>
      <c r="Q690">
        <v>7</v>
      </c>
      <c r="R690">
        <v>2025</v>
      </c>
      <c r="S690" t="str">
        <f t="shared" si="21"/>
        <v>July</v>
      </c>
    </row>
    <row r="691" spans="1:19" x14ac:dyDescent="0.35">
      <c r="A691">
        <v>858</v>
      </c>
      <c r="B691" t="s">
        <v>1982</v>
      </c>
      <c r="C691" t="s">
        <v>50</v>
      </c>
      <c r="D691" t="s">
        <v>55</v>
      </c>
      <c r="E691" t="s">
        <v>27</v>
      </c>
      <c r="F691" t="s">
        <v>51</v>
      </c>
      <c r="G691" t="s">
        <v>1983</v>
      </c>
      <c r="H691">
        <v>139626</v>
      </c>
      <c r="I691">
        <v>171708</v>
      </c>
      <c r="J691">
        <f t="shared" si="20"/>
        <v>155667</v>
      </c>
      <c r="K691" s="1">
        <v>45614</v>
      </c>
      <c r="L691" t="s">
        <v>14</v>
      </c>
      <c r="M691" t="s">
        <v>1270</v>
      </c>
      <c r="O691" s="3">
        <v>45614</v>
      </c>
      <c r="P691">
        <v>18</v>
      </c>
      <c r="Q691">
        <v>11</v>
      </c>
      <c r="R691">
        <v>2024</v>
      </c>
      <c r="S691" t="str">
        <f t="shared" si="21"/>
        <v>November</v>
      </c>
    </row>
    <row r="692" spans="1:19" x14ac:dyDescent="0.35">
      <c r="A692">
        <v>1568</v>
      </c>
      <c r="B692" t="s">
        <v>3439</v>
      </c>
      <c r="C692" t="s">
        <v>35</v>
      </c>
      <c r="D692" t="s">
        <v>36</v>
      </c>
      <c r="E692" t="s">
        <v>27</v>
      </c>
      <c r="F692" t="s">
        <v>15</v>
      </c>
      <c r="G692" t="s">
        <v>3440</v>
      </c>
      <c r="H692">
        <v>117133</v>
      </c>
      <c r="I692">
        <v>215594</v>
      </c>
      <c r="J692">
        <f t="shared" si="20"/>
        <v>166363.5</v>
      </c>
      <c r="K692" s="1">
        <v>45905</v>
      </c>
      <c r="L692" t="s">
        <v>17</v>
      </c>
      <c r="M692" t="s">
        <v>227</v>
      </c>
      <c r="O692" s="3">
        <v>45905</v>
      </c>
      <c r="P692">
        <v>5</v>
      </c>
      <c r="Q692">
        <v>9</v>
      </c>
      <c r="R692">
        <v>2025</v>
      </c>
      <c r="S692" t="str">
        <f t="shared" si="21"/>
        <v>September</v>
      </c>
    </row>
    <row r="693" spans="1:19" x14ac:dyDescent="0.35">
      <c r="A693">
        <v>762</v>
      </c>
      <c r="B693" t="s">
        <v>1787</v>
      </c>
      <c r="C693" t="s">
        <v>20</v>
      </c>
      <c r="D693" t="s">
        <v>31</v>
      </c>
      <c r="E693" t="s">
        <v>14</v>
      </c>
      <c r="F693" t="s">
        <v>15</v>
      </c>
      <c r="G693" t="s">
        <v>1788</v>
      </c>
      <c r="H693">
        <v>95461</v>
      </c>
      <c r="I693">
        <v>161157</v>
      </c>
      <c r="J693">
        <f t="shared" si="20"/>
        <v>128309</v>
      </c>
      <c r="K693" s="1">
        <v>45600</v>
      </c>
      <c r="L693" t="s">
        <v>14</v>
      </c>
      <c r="M693" t="s">
        <v>115</v>
      </c>
      <c r="O693" s="3">
        <v>45600</v>
      </c>
      <c r="P693">
        <v>4</v>
      </c>
      <c r="Q693">
        <v>11</v>
      </c>
      <c r="R693">
        <v>2024</v>
      </c>
      <c r="S693" t="str">
        <f t="shared" si="21"/>
        <v>November</v>
      </c>
    </row>
    <row r="694" spans="1:19" x14ac:dyDescent="0.35">
      <c r="A694">
        <v>1608</v>
      </c>
      <c r="B694" t="s">
        <v>3519</v>
      </c>
      <c r="C694" t="s">
        <v>12</v>
      </c>
      <c r="D694" t="s">
        <v>55</v>
      </c>
      <c r="E694" t="s">
        <v>22</v>
      </c>
      <c r="F694" t="s">
        <v>15</v>
      </c>
      <c r="G694" t="s">
        <v>3520</v>
      </c>
      <c r="H694">
        <v>41566</v>
      </c>
      <c r="I694">
        <v>134888</v>
      </c>
      <c r="J694">
        <f t="shared" si="20"/>
        <v>88227</v>
      </c>
      <c r="K694" s="1">
        <v>45507</v>
      </c>
      <c r="L694" t="s">
        <v>70</v>
      </c>
      <c r="M694" t="s">
        <v>591</v>
      </c>
      <c r="O694" s="3">
        <v>45507</v>
      </c>
      <c r="P694">
        <v>3</v>
      </c>
      <c r="Q694">
        <v>8</v>
      </c>
      <c r="R694">
        <v>2024</v>
      </c>
      <c r="S694" t="str">
        <f t="shared" si="21"/>
        <v>August</v>
      </c>
    </row>
    <row r="695" spans="1:19" x14ac:dyDescent="0.35">
      <c r="A695">
        <v>408</v>
      </c>
      <c r="B695" t="s">
        <v>1019</v>
      </c>
      <c r="C695" t="s">
        <v>12</v>
      </c>
      <c r="D695" t="s">
        <v>55</v>
      </c>
      <c r="E695" t="s">
        <v>22</v>
      </c>
      <c r="F695" t="s">
        <v>15</v>
      </c>
      <c r="G695" t="s">
        <v>1020</v>
      </c>
      <c r="H695">
        <v>52749</v>
      </c>
      <c r="I695">
        <v>82725</v>
      </c>
      <c r="J695">
        <f t="shared" si="20"/>
        <v>67737</v>
      </c>
      <c r="K695" s="1">
        <v>45604</v>
      </c>
      <c r="L695" t="s">
        <v>70</v>
      </c>
      <c r="M695" t="s">
        <v>1021</v>
      </c>
      <c r="O695" s="3">
        <v>45604</v>
      </c>
      <c r="P695">
        <v>8</v>
      </c>
      <c r="Q695">
        <v>11</v>
      </c>
      <c r="R695">
        <v>2024</v>
      </c>
      <c r="S695" t="str">
        <f t="shared" si="21"/>
        <v>November</v>
      </c>
    </row>
    <row r="696" spans="1:19" x14ac:dyDescent="0.35">
      <c r="A696">
        <v>387</v>
      </c>
      <c r="B696" t="s">
        <v>972</v>
      </c>
      <c r="C696" t="s">
        <v>73</v>
      </c>
      <c r="D696" t="s">
        <v>26</v>
      </c>
      <c r="E696" t="s">
        <v>22</v>
      </c>
      <c r="F696" t="s">
        <v>51</v>
      </c>
      <c r="G696" t="s">
        <v>973</v>
      </c>
      <c r="H696">
        <v>41023</v>
      </c>
      <c r="I696">
        <v>80713</v>
      </c>
      <c r="J696">
        <f t="shared" si="20"/>
        <v>60868</v>
      </c>
      <c r="K696" s="1">
        <v>45366</v>
      </c>
      <c r="L696" t="s">
        <v>14</v>
      </c>
      <c r="M696" t="s">
        <v>158</v>
      </c>
      <c r="O696" s="3">
        <v>45366</v>
      </c>
      <c r="P696">
        <v>15</v>
      </c>
      <c r="Q696">
        <v>3</v>
      </c>
      <c r="R696">
        <v>2024</v>
      </c>
      <c r="S696" t="str">
        <f t="shared" si="21"/>
        <v>March</v>
      </c>
    </row>
    <row r="697" spans="1:19" x14ac:dyDescent="0.35">
      <c r="A697">
        <v>1679</v>
      </c>
      <c r="B697" t="s">
        <v>3663</v>
      </c>
      <c r="C697" t="s">
        <v>50</v>
      </c>
      <c r="D697" t="s">
        <v>31</v>
      </c>
      <c r="E697" t="s">
        <v>14</v>
      </c>
      <c r="F697" t="s">
        <v>15</v>
      </c>
      <c r="G697" t="s">
        <v>3664</v>
      </c>
      <c r="H697">
        <v>121010</v>
      </c>
      <c r="I697">
        <v>149594</v>
      </c>
      <c r="J697">
        <f t="shared" si="20"/>
        <v>135302</v>
      </c>
      <c r="K697" s="1">
        <v>45761</v>
      </c>
      <c r="L697" t="s">
        <v>17</v>
      </c>
      <c r="M697" t="s">
        <v>158</v>
      </c>
      <c r="O697" s="3">
        <v>45761</v>
      </c>
      <c r="P697">
        <v>14</v>
      </c>
      <c r="Q697">
        <v>4</v>
      </c>
      <c r="R697">
        <v>2025</v>
      </c>
      <c r="S697" t="str">
        <f t="shared" si="21"/>
        <v>April</v>
      </c>
    </row>
    <row r="698" spans="1:19" x14ac:dyDescent="0.35">
      <c r="A698">
        <v>1587</v>
      </c>
      <c r="B698" t="s">
        <v>3475</v>
      </c>
      <c r="C698" t="s">
        <v>73</v>
      </c>
      <c r="D698" t="s">
        <v>13</v>
      </c>
      <c r="E698" t="s">
        <v>14</v>
      </c>
      <c r="F698" t="s">
        <v>15</v>
      </c>
      <c r="G698" t="s">
        <v>3476</v>
      </c>
      <c r="H698">
        <v>106925</v>
      </c>
      <c r="I698">
        <v>155924</v>
      </c>
      <c r="J698">
        <f t="shared" si="20"/>
        <v>131424.5</v>
      </c>
      <c r="K698" s="1">
        <v>45275</v>
      </c>
      <c r="L698" t="s">
        <v>70</v>
      </c>
      <c r="M698" t="s">
        <v>471</v>
      </c>
      <c r="O698" s="3">
        <v>45275</v>
      </c>
      <c r="P698">
        <v>15</v>
      </c>
      <c r="Q698">
        <v>12</v>
      </c>
      <c r="R698">
        <v>2023</v>
      </c>
      <c r="S698" t="str">
        <f t="shared" si="21"/>
        <v>December</v>
      </c>
    </row>
    <row r="699" spans="1:19" x14ac:dyDescent="0.35">
      <c r="A699">
        <v>937</v>
      </c>
      <c r="B699" t="s">
        <v>2147</v>
      </c>
      <c r="C699" t="s">
        <v>41</v>
      </c>
      <c r="D699" t="s">
        <v>21</v>
      </c>
      <c r="E699" t="s">
        <v>27</v>
      </c>
      <c r="F699" t="s">
        <v>37</v>
      </c>
      <c r="G699" t="s">
        <v>2148</v>
      </c>
      <c r="H699">
        <v>103575</v>
      </c>
      <c r="I699">
        <v>118168</v>
      </c>
      <c r="J699">
        <f t="shared" si="20"/>
        <v>110871.5</v>
      </c>
      <c r="K699" s="1">
        <v>45315</v>
      </c>
      <c r="L699" t="s">
        <v>17</v>
      </c>
      <c r="M699" t="s">
        <v>129</v>
      </c>
      <c r="O699" s="3">
        <v>45315</v>
      </c>
      <c r="P699">
        <v>24</v>
      </c>
      <c r="Q699">
        <v>1</v>
      </c>
      <c r="R699">
        <v>2024</v>
      </c>
      <c r="S699" t="str">
        <f t="shared" si="21"/>
        <v>January</v>
      </c>
    </row>
    <row r="700" spans="1:19" x14ac:dyDescent="0.35">
      <c r="A700">
        <v>375</v>
      </c>
      <c r="B700" t="s">
        <v>945</v>
      </c>
      <c r="C700" t="s">
        <v>20</v>
      </c>
      <c r="D700" t="s">
        <v>68</v>
      </c>
      <c r="E700" t="s">
        <v>27</v>
      </c>
      <c r="F700" t="s">
        <v>15</v>
      </c>
      <c r="G700" t="s">
        <v>946</v>
      </c>
      <c r="H700">
        <v>96091</v>
      </c>
      <c r="I700">
        <v>176352</v>
      </c>
      <c r="J700">
        <f t="shared" si="20"/>
        <v>136221.5</v>
      </c>
      <c r="K700" s="1">
        <v>45621</v>
      </c>
      <c r="L700" t="s">
        <v>70</v>
      </c>
      <c r="M700" t="s">
        <v>102</v>
      </c>
      <c r="O700" s="3">
        <v>45621</v>
      </c>
      <c r="P700">
        <v>25</v>
      </c>
      <c r="Q700">
        <v>11</v>
      </c>
      <c r="R700">
        <v>2024</v>
      </c>
      <c r="S700" t="str">
        <f t="shared" si="21"/>
        <v>November</v>
      </c>
    </row>
    <row r="701" spans="1:19" x14ac:dyDescent="0.35">
      <c r="A701">
        <v>780</v>
      </c>
      <c r="B701" t="s">
        <v>1823</v>
      </c>
      <c r="C701" t="s">
        <v>41</v>
      </c>
      <c r="D701" t="s">
        <v>13</v>
      </c>
      <c r="E701" t="s">
        <v>27</v>
      </c>
      <c r="F701" t="s">
        <v>51</v>
      </c>
      <c r="G701" t="s">
        <v>1824</v>
      </c>
      <c r="H701">
        <v>142504</v>
      </c>
      <c r="I701">
        <v>235377</v>
      </c>
      <c r="J701">
        <f t="shared" si="20"/>
        <v>188940.5</v>
      </c>
      <c r="K701" s="1">
        <v>45803</v>
      </c>
      <c r="L701" t="s">
        <v>14</v>
      </c>
      <c r="M701" t="s">
        <v>256</v>
      </c>
      <c r="O701" s="3">
        <v>45803</v>
      </c>
      <c r="P701">
        <v>26</v>
      </c>
      <c r="Q701">
        <v>5</v>
      </c>
      <c r="R701">
        <v>2025</v>
      </c>
      <c r="S701" t="str">
        <f t="shared" si="21"/>
        <v>May</v>
      </c>
    </row>
    <row r="702" spans="1:19" x14ac:dyDescent="0.35">
      <c r="A702">
        <v>401</v>
      </c>
      <c r="B702" t="s">
        <v>1004</v>
      </c>
      <c r="C702" t="s">
        <v>41</v>
      </c>
      <c r="D702" t="s">
        <v>68</v>
      </c>
      <c r="E702" t="s">
        <v>14</v>
      </c>
      <c r="F702" t="s">
        <v>15</v>
      </c>
      <c r="G702" t="s">
        <v>1005</v>
      </c>
      <c r="H702">
        <v>99742</v>
      </c>
      <c r="I702">
        <v>185700</v>
      </c>
      <c r="J702">
        <f t="shared" si="20"/>
        <v>142721</v>
      </c>
      <c r="K702" s="1">
        <v>45590</v>
      </c>
      <c r="L702" t="s">
        <v>14</v>
      </c>
      <c r="M702" t="s">
        <v>81</v>
      </c>
      <c r="O702" s="3">
        <v>45590</v>
      </c>
      <c r="P702">
        <v>25</v>
      </c>
      <c r="Q702">
        <v>10</v>
      </c>
      <c r="R702">
        <v>2024</v>
      </c>
      <c r="S702" t="str">
        <f t="shared" si="21"/>
        <v>October</v>
      </c>
    </row>
    <row r="703" spans="1:19" x14ac:dyDescent="0.35">
      <c r="A703">
        <v>630</v>
      </c>
      <c r="B703" t="s">
        <v>1499</v>
      </c>
      <c r="C703" t="s">
        <v>46</v>
      </c>
      <c r="D703" t="s">
        <v>13</v>
      </c>
      <c r="E703" t="s">
        <v>27</v>
      </c>
      <c r="F703" t="s">
        <v>51</v>
      </c>
      <c r="G703" t="s">
        <v>1500</v>
      </c>
      <c r="H703">
        <v>132168</v>
      </c>
      <c r="I703">
        <v>172436</v>
      </c>
      <c r="J703">
        <f t="shared" si="20"/>
        <v>152302</v>
      </c>
      <c r="K703" s="1">
        <v>45491</v>
      </c>
      <c r="L703" t="s">
        <v>70</v>
      </c>
      <c r="M703" t="s">
        <v>1035</v>
      </c>
      <c r="O703" s="3">
        <v>45491</v>
      </c>
      <c r="P703">
        <v>18</v>
      </c>
      <c r="Q703">
        <v>7</v>
      </c>
      <c r="R703">
        <v>2024</v>
      </c>
      <c r="S703" t="str">
        <f t="shared" si="21"/>
        <v>July</v>
      </c>
    </row>
    <row r="704" spans="1:19" x14ac:dyDescent="0.35">
      <c r="A704">
        <v>897</v>
      </c>
      <c r="B704" t="s">
        <v>2062</v>
      </c>
      <c r="C704" t="s">
        <v>20</v>
      </c>
      <c r="D704" t="s">
        <v>26</v>
      </c>
      <c r="E704" t="s">
        <v>22</v>
      </c>
      <c r="F704" t="s">
        <v>51</v>
      </c>
      <c r="G704" t="s">
        <v>2063</v>
      </c>
      <c r="H704">
        <v>112549</v>
      </c>
      <c r="I704">
        <v>169557</v>
      </c>
      <c r="J704">
        <f t="shared" si="20"/>
        <v>141053</v>
      </c>
      <c r="K704" s="1">
        <v>45355</v>
      </c>
      <c r="L704" t="s">
        <v>14</v>
      </c>
      <c r="M704" t="s">
        <v>2064</v>
      </c>
      <c r="O704" s="3">
        <v>45355</v>
      </c>
      <c r="P704">
        <v>4</v>
      </c>
      <c r="Q704">
        <v>3</v>
      </c>
      <c r="R704">
        <v>2024</v>
      </c>
      <c r="S704" t="str">
        <f t="shared" si="21"/>
        <v>March</v>
      </c>
    </row>
    <row r="705" spans="1:19" x14ac:dyDescent="0.35">
      <c r="A705">
        <v>615</v>
      </c>
      <c r="B705" t="s">
        <v>1466</v>
      </c>
      <c r="C705" t="s">
        <v>35</v>
      </c>
      <c r="D705" t="s">
        <v>21</v>
      </c>
      <c r="E705" t="s">
        <v>27</v>
      </c>
      <c r="F705" t="s">
        <v>15</v>
      </c>
      <c r="G705" t="s">
        <v>1467</v>
      </c>
      <c r="H705">
        <v>81873</v>
      </c>
      <c r="I705">
        <v>126955</v>
      </c>
      <c r="J705">
        <f t="shared" si="20"/>
        <v>104414</v>
      </c>
      <c r="K705" s="1">
        <v>45584</v>
      </c>
      <c r="L705" t="s">
        <v>70</v>
      </c>
      <c r="M705" t="s">
        <v>1468</v>
      </c>
      <c r="O705" s="3">
        <v>45584</v>
      </c>
      <c r="P705">
        <v>19</v>
      </c>
      <c r="Q705">
        <v>10</v>
      </c>
      <c r="R705">
        <v>2024</v>
      </c>
      <c r="S705" t="str">
        <f t="shared" si="21"/>
        <v>October</v>
      </c>
    </row>
    <row r="706" spans="1:19" x14ac:dyDescent="0.35">
      <c r="A706">
        <v>66</v>
      </c>
      <c r="B706" t="s">
        <v>212</v>
      </c>
      <c r="C706" t="s">
        <v>73</v>
      </c>
      <c r="D706" t="s">
        <v>136</v>
      </c>
      <c r="E706" t="s">
        <v>14</v>
      </c>
      <c r="F706" t="s">
        <v>37</v>
      </c>
      <c r="G706" t="s">
        <v>213</v>
      </c>
      <c r="H706">
        <v>106117</v>
      </c>
      <c r="I706">
        <v>199125</v>
      </c>
      <c r="J706">
        <f t="shared" ref="J706:J769" si="22">(H706+I706)/2</f>
        <v>152621</v>
      </c>
      <c r="K706" s="1">
        <v>45279</v>
      </c>
      <c r="L706" t="s">
        <v>17</v>
      </c>
      <c r="M706" t="s">
        <v>214</v>
      </c>
      <c r="O706" s="3">
        <v>45279</v>
      </c>
      <c r="P706">
        <v>19</v>
      </c>
      <c r="Q706">
        <v>12</v>
      </c>
      <c r="R706">
        <v>2023</v>
      </c>
      <c r="S706" t="str">
        <f t="shared" ref="S706:S769" si="23">TEXT(DATE(2024,Q706,1),"mmmm")</f>
        <v>December</v>
      </c>
    </row>
    <row r="707" spans="1:19" x14ac:dyDescent="0.35">
      <c r="A707">
        <v>1146</v>
      </c>
      <c r="B707" t="s">
        <v>2591</v>
      </c>
      <c r="C707" t="s">
        <v>41</v>
      </c>
      <c r="D707" t="s">
        <v>55</v>
      </c>
      <c r="E707" t="s">
        <v>27</v>
      </c>
      <c r="F707" t="s">
        <v>42</v>
      </c>
      <c r="G707" t="s">
        <v>2592</v>
      </c>
      <c r="H707">
        <v>129625</v>
      </c>
      <c r="I707">
        <v>193613</v>
      </c>
      <c r="J707">
        <f t="shared" si="22"/>
        <v>161619</v>
      </c>
      <c r="K707" s="1">
        <v>45862</v>
      </c>
      <c r="L707" t="s">
        <v>70</v>
      </c>
      <c r="M707" t="s">
        <v>129</v>
      </c>
      <c r="O707" s="3">
        <v>45862</v>
      </c>
      <c r="P707">
        <v>24</v>
      </c>
      <c r="Q707">
        <v>7</v>
      </c>
      <c r="R707">
        <v>2025</v>
      </c>
      <c r="S707" t="str">
        <f t="shared" si="23"/>
        <v>July</v>
      </c>
    </row>
    <row r="708" spans="1:19" x14ac:dyDescent="0.35">
      <c r="A708">
        <v>713</v>
      </c>
      <c r="B708" t="s">
        <v>1681</v>
      </c>
      <c r="C708" t="s">
        <v>46</v>
      </c>
      <c r="D708" t="s">
        <v>26</v>
      </c>
      <c r="E708" t="s">
        <v>27</v>
      </c>
      <c r="F708" t="s">
        <v>51</v>
      </c>
      <c r="G708" t="s">
        <v>1683</v>
      </c>
      <c r="H708">
        <v>58051</v>
      </c>
      <c r="I708">
        <v>72433</v>
      </c>
      <c r="J708">
        <f t="shared" si="22"/>
        <v>65242</v>
      </c>
      <c r="K708" s="1">
        <v>45392</v>
      </c>
      <c r="L708" t="s">
        <v>70</v>
      </c>
      <c r="M708" t="s">
        <v>1684</v>
      </c>
      <c r="O708" s="3">
        <v>45392</v>
      </c>
      <c r="P708">
        <v>10</v>
      </c>
      <c r="Q708">
        <v>4</v>
      </c>
      <c r="R708">
        <v>2024</v>
      </c>
      <c r="S708" t="str">
        <f t="shared" si="23"/>
        <v>April</v>
      </c>
    </row>
    <row r="709" spans="1:19" x14ac:dyDescent="0.35">
      <c r="A709">
        <v>1342</v>
      </c>
      <c r="B709" t="s">
        <v>2982</v>
      </c>
      <c r="C709" t="s">
        <v>20</v>
      </c>
      <c r="D709" t="s">
        <v>26</v>
      </c>
      <c r="E709" t="s">
        <v>27</v>
      </c>
      <c r="F709" t="s">
        <v>51</v>
      </c>
      <c r="G709" t="s">
        <v>2983</v>
      </c>
      <c r="H709">
        <v>61249</v>
      </c>
      <c r="I709">
        <v>134740</v>
      </c>
      <c r="J709">
        <f t="shared" si="22"/>
        <v>97994.5</v>
      </c>
      <c r="K709" s="1">
        <v>45311</v>
      </c>
      <c r="L709" t="s">
        <v>17</v>
      </c>
      <c r="M709" t="s">
        <v>164</v>
      </c>
      <c r="O709" s="3">
        <v>45311</v>
      </c>
      <c r="P709">
        <v>20</v>
      </c>
      <c r="Q709">
        <v>1</v>
      </c>
      <c r="R709">
        <v>2024</v>
      </c>
      <c r="S709" t="str">
        <f t="shared" si="23"/>
        <v>January</v>
      </c>
    </row>
    <row r="710" spans="1:19" x14ac:dyDescent="0.35">
      <c r="A710">
        <v>1760</v>
      </c>
      <c r="B710" t="s">
        <v>3816</v>
      </c>
      <c r="C710" t="s">
        <v>12</v>
      </c>
      <c r="D710" t="s">
        <v>36</v>
      </c>
      <c r="E710" t="s">
        <v>22</v>
      </c>
      <c r="F710" t="s">
        <v>37</v>
      </c>
      <c r="G710" t="s">
        <v>3817</v>
      </c>
      <c r="H710">
        <v>126539</v>
      </c>
      <c r="I710">
        <v>221782</v>
      </c>
      <c r="J710">
        <f t="shared" si="22"/>
        <v>174160.5</v>
      </c>
      <c r="K710" s="1">
        <v>45657</v>
      </c>
      <c r="L710" t="s">
        <v>70</v>
      </c>
      <c r="M710" t="s">
        <v>3818</v>
      </c>
      <c r="O710" s="3">
        <v>45657</v>
      </c>
      <c r="P710">
        <v>31</v>
      </c>
      <c r="Q710">
        <v>12</v>
      </c>
      <c r="R710">
        <v>2024</v>
      </c>
      <c r="S710" t="str">
        <f t="shared" si="23"/>
        <v>December</v>
      </c>
    </row>
    <row r="711" spans="1:19" x14ac:dyDescent="0.35">
      <c r="A711">
        <v>598</v>
      </c>
      <c r="B711" t="s">
        <v>1430</v>
      </c>
      <c r="C711" t="s">
        <v>20</v>
      </c>
      <c r="D711" t="s">
        <v>13</v>
      </c>
      <c r="E711" t="s">
        <v>14</v>
      </c>
      <c r="F711" t="s">
        <v>51</v>
      </c>
      <c r="G711" t="s">
        <v>1431</v>
      </c>
      <c r="H711">
        <v>47206</v>
      </c>
      <c r="I711">
        <v>107566</v>
      </c>
      <c r="J711">
        <f t="shared" si="22"/>
        <v>77386</v>
      </c>
      <c r="K711" s="1">
        <v>45586</v>
      </c>
      <c r="L711" t="s">
        <v>17</v>
      </c>
      <c r="M711" t="s">
        <v>601</v>
      </c>
      <c r="O711" s="3">
        <v>45586</v>
      </c>
      <c r="P711">
        <v>21</v>
      </c>
      <c r="Q711">
        <v>10</v>
      </c>
      <c r="R711">
        <v>2024</v>
      </c>
      <c r="S711" t="str">
        <f t="shared" si="23"/>
        <v>October</v>
      </c>
    </row>
    <row r="712" spans="1:19" x14ac:dyDescent="0.35">
      <c r="A712">
        <v>545</v>
      </c>
      <c r="B712" t="s">
        <v>1315</v>
      </c>
      <c r="C712" t="s">
        <v>20</v>
      </c>
      <c r="D712" t="s">
        <v>13</v>
      </c>
      <c r="E712" t="s">
        <v>14</v>
      </c>
      <c r="F712" t="s">
        <v>51</v>
      </c>
      <c r="G712" t="s">
        <v>1316</v>
      </c>
      <c r="H712">
        <v>66502</v>
      </c>
      <c r="I712">
        <v>125569</v>
      </c>
      <c r="J712">
        <f t="shared" si="22"/>
        <v>96035.5</v>
      </c>
      <c r="K712" s="1">
        <v>45833</v>
      </c>
      <c r="L712" t="s">
        <v>14</v>
      </c>
      <c r="M712" t="s">
        <v>482</v>
      </c>
      <c r="O712" s="3">
        <v>45833</v>
      </c>
      <c r="P712">
        <v>25</v>
      </c>
      <c r="Q712">
        <v>6</v>
      </c>
      <c r="R712">
        <v>2025</v>
      </c>
      <c r="S712" t="str">
        <f t="shared" si="23"/>
        <v>June</v>
      </c>
    </row>
    <row r="713" spans="1:19" x14ac:dyDescent="0.35">
      <c r="A713">
        <v>982</v>
      </c>
      <c r="B713" t="s">
        <v>2244</v>
      </c>
      <c r="C713" t="s">
        <v>73</v>
      </c>
      <c r="D713" t="s">
        <v>26</v>
      </c>
      <c r="E713" t="s">
        <v>27</v>
      </c>
      <c r="F713" t="s">
        <v>42</v>
      </c>
      <c r="G713" t="s">
        <v>2245</v>
      </c>
      <c r="H713">
        <v>93878</v>
      </c>
      <c r="I713">
        <v>113869</v>
      </c>
      <c r="J713">
        <f t="shared" si="22"/>
        <v>103873.5</v>
      </c>
      <c r="K713" s="1">
        <v>45286</v>
      </c>
      <c r="L713" t="s">
        <v>70</v>
      </c>
      <c r="M713" t="s">
        <v>126</v>
      </c>
      <c r="O713" s="3">
        <v>45286</v>
      </c>
      <c r="P713">
        <v>26</v>
      </c>
      <c r="Q713">
        <v>12</v>
      </c>
      <c r="R713">
        <v>2023</v>
      </c>
      <c r="S713" t="str">
        <f t="shared" si="23"/>
        <v>December</v>
      </c>
    </row>
    <row r="714" spans="1:19" x14ac:dyDescent="0.35">
      <c r="A714">
        <v>676</v>
      </c>
      <c r="B714" t="s">
        <v>1601</v>
      </c>
      <c r="C714" t="s">
        <v>50</v>
      </c>
      <c r="D714" t="s">
        <v>68</v>
      </c>
      <c r="E714" t="s">
        <v>14</v>
      </c>
      <c r="F714" t="s">
        <v>51</v>
      </c>
      <c r="G714" t="s">
        <v>1602</v>
      </c>
      <c r="H714">
        <v>80350</v>
      </c>
      <c r="I714">
        <v>124373</v>
      </c>
      <c r="J714">
        <f t="shared" si="22"/>
        <v>102361.5</v>
      </c>
      <c r="K714" s="1">
        <v>45317</v>
      </c>
      <c r="L714" t="s">
        <v>17</v>
      </c>
      <c r="M714" t="s">
        <v>717</v>
      </c>
      <c r="O714" s="3">
        <v>45317</v>
      </c>
      <c r="P714">
        <v>26</v>
      </c>
      <c r="Q714">
        <v>1</v>
      </c>
      <c r="R714">
        <v>2024</v>
      </c>
      <c r="S714" t="str">
        <f t="shared" si="23"/>
        <v>January</v>
      </c>
    </row>
    <row r="715" spans="1:19" x14ac:dyDescent="0.35">
      <c r="A715">
        <v>1045</v>
      </c>
      <c r="B715" t="s">
        <v>2379</v>
      </c>
      <c r="C715" t="s">
        <v>41</v>
      </c>
      <c r="D715" t="s">
        <v>31</v>
      </c>
      <c r="E715" t="s">
        <v>14</v>
      </c>
      <c r="F715" t="s">
        <v>42</v>
      </c>
      <c r="G715" t="s">
        <v>2380</v>
      </c>
      <c r="H715">
        <v>131293</v>
      </c>
      <c r="I715">
        <v>216683</v>
      </c>
      <c r="J715">
        <f t="shared" si="22"/>
        <v>173988</v>
      </c>
      <c r="K715" s="1">
        <v>45584</v>
      </c>
      <c r="L715" t="s">
        <v>70</v>
      </c>
      <c r="M715" t="s">
        <v>528</v>
      </c>
      <c r="O715" s="3">
        <v>45584</v>
      </c>
      <c r="P715">
        <v>19</v>
      </c>
      <c r="Q715">
        <v>10</v>
      </c>
      <c r="R715">
        <v>2024</v>
      </c>
      <c r="S715" t="str">
        <f t="shared" si="23"/>
        <v>October</v>
      </c>
    </row>
    <row r="716" spans="1:19" x14ac:dyDescent="0.35">
      <c r="A716">
        <v>1500</v>
      </c>
      <c r="B716" t="s">
        <v>3299</v>
      </c>
      <c r="C716" t="s">
        <v>41</v>
      </c>
      <c r="D716" t="s">
        <v>26</v>
      </c>
      <c r="E716" t="s">
        <v>22</v>
      </c>
      <c r="F716" t="s">
        <v>51</v>
      </c>
      <c r="G716" t="s">
        <v>3300</v>
      </c>
      <c r="H716">
        <v>90279</v>
      </c>
      <c r="I716">
        <v>128707</v>
      </c>
      <c r="J716">
        <f t="shared" si="22"/>
        <v>109493</v>
      </c>
      <c r="K716" s="1">
        <v>45344</v>
      </c>
      <c r="L716" t="s">
        <v>70</v>
      </c>
      <c r="M716" t="s">
        <v>102</v>
      </c>
      <c r="O716" s="3">
        <v>45344</v>
      </c>
      <c r="P716">
        <v>22</v>
      </c>
      <c r="Q716">
        <v>2</v>
      </c>
      <c r="R716">
        <v>2024</v>
      </c>
      <c r="S716" t="str">
        <f t="shared" si="23"/>
        <v>February</v>
      </c>
    </row>
    <row r="717" spans="1:19" x14ac:dyDescent="0.35">
      <c r="A717">
        <v>763</v>
      </c>
      <c r="B717" t="s">
        <v>1789</v>
      </c>
      <c r="C717" t="s">
        <v>41</v>
      </c>
      <c r="D717" t="s">
        <v>36</v>
      </c>
      <c r="E717" t="s">
        <v>27</v>
      </c>
      <c r="F717" t="s">
        <v>42</v>
      </c>
      <c r="G717" t="s">
        <v>1790</v>
      </c>
      <c r="H717">
        <v>40926</v>
      </c>
      <c r="I717">
        <v>133520</v>
      </c>
      <c r="J717">
        <f t="shared" si="22"/>
        <v>87223</v>
      </c>
      <c r="K717" s="1">
        <v>45199</v>
      </c>
      <c r="L717" t="s">
        <v>17</v>
      </c>
      <c r="M717" t="s">
        <v>1791</v>
      </c>
      <c r="O717" s="3">
        <v>45199</v>
      </c>
      <c r="P717">
        <v>30</v>
      </c>
      <c r="Q717">
        <v>9</v>
      </c>
      <c r="R717">
        <v>2023</v>
      </c>
      <c r="S717" t="str">
        <f t="shared" si="23"/>
        <v>September</v>
      </c>
    </row>
    <row r="718" spans="1:19" x14ac:dyDescent="0.35">
      <c r="A718">
        <v>1058</v>
      </c>
      <c r="B718" t="s">
        <v>2405</v>
      </c>
      <c r="C718" t="s">
        <v>46</v>
      </c>
      <c r="D718" t="s">
        <v>13</v>
      </c>
      <c r="E718" t="s">
        <v>27</v>
      </c>
      <c r="F718" t="s">
        <v>51</v>
      </c>
      <c r="G718" t="s">
        <v>2406</v>
      </c>
      <c r="H718">
        <v>85501</v>
      </c>
      <c r="I718">
        <v>149518</v>
      </c>
      <c r="J718">
        <f t="shared" si="22"/>
        <v>117509.5</v>
      </c>
      <c r="K718" s="1">
        <v>45412</v>
      </c>
      <c r="L718" t="s">
        <v>17</v>
      </c>
      <c r="M718" t="s">
        <v>990</v>
      </c>
      <c r="O718" s="3">
        <v>45412</v>
      </c>
      <c r="P718">
        <v>30</v>
      </c>
      <c r="Q718">
        <v>4</v>
      </c>
      <c r="R718">
        <v>2024</v>
      </c>
      <c r="S718" t="str">
        <f t="shared" si="23"/>
        <v>April</v>
      </c>
    </row>
    <row r="719" spans="1:19" x14ac:dyDescent="0.35">
      <c r="A719">
        <v>290</v>
      </c>
      <c r="B719" t="s">
        <v>747</v>
      </c>
      <c r="C719" t="s">
        <v>20</v>
      </c>
      <c r="D719" t="s">
        <v>55</v>
      </c>
      <c r="E719" t="s">
        <v>27</v>
      </c>
      <c r="F719" t="s">
        <v>15</v>
      </c>
      <c r="G719" t="s">
        <v>748</v>
      </c>
      <c r="H719">
        <v>56560</v>
      </c>
      <c r="I719">
        <v>97606</v>
      </c>
      <c r="J719">
        <f t="shared" si="22"/>
        <v>77083</v>
      </c>
      <c r="K719" s="1">
        <v>45699</v>
      </c>
      <c r="L719" t="s">
        <v>17</v>
      </c>
      <c r="M719" t="s">
        <v>71</v>
      </c>
      <c r="O719" s="3">
        <v>45699</v>
      </c>
      <c r="P719">
        <v>11</v>
      </c>
      <c r="Q719">
        <v>2</v>
      </c>
      <c r="R719">
        <v>2025</v>
      </c>
      <c r="S719" t="str">
        <f t="shared" si="23"/>
        <v>February</v>
      </c>
    </row>
    <row r="720" spans="1:19" x14ac:dyDescent="0.35">
      <c r="A720">
        <v>171</v>
      </c>
      <c r="B720" t="s">
        <v>474</v>
      </c>
      <c r="C720" t="s">
        <v>41</v>
      </c>
      <c r="D720" t="s">
        <v>31</v>
      </c>
      <c r="E720" t="s">
        <v>14</v>
      </c>
      <c r="F720" t="s">
        <v>51</v>
      </c>
      <c r="G720" t="s">
        <v>475</v>
      </c>
      <c r="H720">
        <v>84196</v>
      </c>
      <c r="I720">
        <v>183723</v>
      </c>
      <c r="J720">
        <f t="shared" si="22"/>
        <v>133959.5</v>
      </c>
      <c r="K720" s="1">
        <v>45731</v>
      </c>
      <c r="L720" t="s">
        <v>70</v>
      </c>
      <c r="M720" t="s">
        <v>393</v>
      </c>
      <c r="O720" s="3">
        <v>45731</v>
      </c>
      <c r="P720">
        <v>15</v>
      </c>
      <c r="Q720">
        <v>3</v>
      </c>
      <c r="R720">
        <v>2025</v>
      </c>
      <c r="S720" t="str">
        <f t="shared" si="23"/>
        <v>March</v>
      </c>
    </row>
    <row r="721" spans="1:19" x14ac:dyDescent="0.35">
      <c r="A721">
        <v>258</v>
      </c>
      <c r="B721" t="s">
        <v>672</v>
      </c>
      <c r="C721" t="s">
        <v>46</v>
      </c>
      <c r="D721" t="s">
        <v>55</v>
      </c>
      <c r="E721" t="s">
        <v>27</v>
      </c>
      <c r="F721" t="s">
        <v>42</v>
      </c>
      <c r="G721" t="s">
        <v>673</v>
      </c>
      <c r="H721">
        <v>72900</v>
      </c>
      <c r="I721">
        <v>93392</v>
      </c>
      <c r="J721">
        <f t="shared" si="22"/>
        <v>83146</v>
      </c>
      <c r="K721" s="1">
        <v>45220</v>
      </c>
      <c r="L721" t="s">
        <v>14</v>
      </c>
      <c r="M721" t="s">
        <v>340</v>
      </c>
      <c r="O721" s="3">
        <v>45220</v>
      </c>
      <c r="P721">
        <v>21</v>
      </c>
      <c r="Q721">
        <v>10</v>
      </c>
      <c r="R721">
        <v>2023</v>
      </c>
      <c r="S721" t="str">
        <f t="shared" si="23"/>
        <v>October</v>
      </c>
    </row>
    <row r="722" spans="1:19" x14ac:dyDescent="0.35">
      <c r="A722">
        <v>1040</v>
      </c>
      <c r="B722" t="s">
        <v>2369</v>
      </c>
      <c r="C722" t="s">
        <v>41</v>
      </c>
      <c r="D722" t="s">
        <v>36</v>
      </c>
      <c r="E722" t="s">
        <v>22</v>
      </c>
      <c r="F722" t="s">
        <v>37</v>
      </c>
      <c r="G722" t="s">
        <v>2370</v>
      </c>
      <c r="H722">
        <v>113683</v>
      </c>
      <c r="I722">
        <v>150250</v>
      </c>
      <c r="J722">
        <f t="shared" si="22"/>
        <v>131966.5</v>
      </c>
      <c r="K722" s="1">
        <v>45271</v>
      </c>
      <c r="L722" t="s">
        <v>14</v>
      </c>
      <c r="M722" t="s">
        <v>81</v>
      </c>
      <c r="O722" s="3">
        <v>45271</v>
      </c>
      <c r="P722">
        <v>11</v>
      </c>
      <c r="Q722">
        <v>12</v>
      </c>
      <c r="R722">
        <v>2023</v>
      </c>
      <c r="S722" t="str">
        <f t="shared" si="23"/>
        <v>December</v>
      </c>
    </row>
    <row r="723" spans="1:19" x14ac:dyDescent="0.35">
      <c r="A723">
        <v>1758</v>
      </c>
      <c r="B723" t="s">
        <v>3812</v>
      </c>
      <c r="C723" t="s">
        <v>12</v>
      </c>
      <c r="D723" t="s">
        <v>21</v>
      </c>
      <c r="E723" t="s">
        <v>27</v>
      </c>
      <c r="F723" t="s">
        <v>51</v>
      </c>
      <c r="G723" t="s">
        <v>3813</v>
      </c>
      <c r="H723">
        <v>89361</v>
      </c>
      <c r="I723">
        <v>142061</v>
      </c>
      <c r="J723">
        <f t="shared" si="22"/>
        <v>115711</v>
      </c>
      <c r="K723" s="1">
        <v>45361</v>
      </c>
      <c r="L723" t="s">
        <v>14</v>
      </c>
      <c r="M723" t="s">
        <v>129</v>
      </c>
      <c r="O723" s="3">
        <v>45361</v>
      </c>
      <c r="P723">
        <v>10</v>
      </c>
      <c r="Q723">
        <v>3</v>
      </c>
      <c r="R723">
        <v>2024</v>
      </c>
      <c r="S723" t="str">
        <f t="shared" si="23"/>
        <v>March</v>
      </c>
    </row>
    <row r="724" spans="1:19" x14ac:dyDescent="0.35">
      <c r="A724">
        <v>1139</v>
      </c>
      <c r="B724" t="s">
        <v>2577</v>
      </c>
      <c r="C724" t="s">
        <v>35</v>
      </c>
      <c r="D724" t="s">
        <v>55</v>
      </c>
      <c r="E724" t="s">
        <v>22</v>
      </c>
      <c r="F724" t="s">
        <v>51</v>
      </c>
      <c r="G724" t="s">
        <v>2578</v>
      </c>
      <c r="H724">
        <v>110310</v>
      </c>
      <c r="I724">
        <v>161110</v>
      </c>
      <c r="J724">
        <f t="shared" si="22"/>
        <v>135710</v>
      </c>
      <c r="K724" s="1">
        <v>45491</v>
      </c>
      <c r="L724" t="s">
        <v>70</v>
      </c>
      <c r="M724" t="s">
        <v>78</v>
      </c>
      <c r="O724" s="3">
        <v>45491</v>
      </c>
      <c r="P724">
        <v>18</v>
      </c>
      <c r="Q724">
        <v>7</v>
      </c>
      <c r="R724">
        <v>2024</v>
      </c>
      <c r="S724" t="str">
        <f t="shared" si="23"/>
        <v>July</v>
      </c>
    </row>
    <row r="725" spans="1:19" x14ac:dyDescent="0.35">
      <c r="A725">
        <v>1151</v>
      </c>
      <c r="B725" t="s">
        <v>2601</v>
      </c>
      <c r="C725" t="s">
        <v>35</v>
      </c>
      <c r="D725" t="s">
        <v>21</v>
      </c>
      <c r="E725" t="s">
        <v>27</v>
      </c>
      <c r="F725" t="s">
        <v>51</v>
      </c>
      <c r="G725" t="s">
        <v>2602</v>
      </c>
      <c r="H725">
        <v>83586</v>
      </c>
      <c r="I725">
        <v>94806</v>
      </c>
      <c r="J725">
        <f t="shared" si="22"/>
        <v>89196</v>
      </c>
      <c r="K725" s="1">
        <v>45474</v>
      </c>
      <c r="L725" t="s">
        <v>14</v>
      </c>
      <c r="M725" t="s">
        <v>2603</v>
      </c>
      <c r="O725" s="3">
        <v>45474</v>
      </c>
      <c r="P725">
        <v>1</v>
      </c>
      <c r="Q725">
        <v>7</v>
      </c>
      <c r="R725">
        <v>2024</v>
      </c>
      <c r="S725" t="str">
        <f t="shared" si="23"/>
        <v>July</v>
      </c>
    </row>
    <row r="726" spans="1:19" x14ac:dyDescent="0.35">
      <c r="A726">
        <v>1926</v>
      </c>
      <c r="B726" t="s">
        <v>2601</v>
      </c>
      <c r="C726" t="s">
        <v>20</v>
      </c>
      <c r="D726" t="s">
        <v>136</v>
      </c>
      <c r="E726" t="s">
        <v>14</v>
      </c>
      <c r="F726" t="s">
        <v>51</v>
      </c>
      <c r="G726" t="s">
        <v>4145</v>
      </c>
      <c r="H726">
        <v>149051</v>
      </c>
      <c r="I726">
        <v>234508</v>
      </c>
      <c r="J726">
        <f t="shared" si="22"/>
        <v>191779.5</v>
      </c>
      <c r="K726" s="1">
        <v>45582</v>
      </c>
      <c r="L726" t="s">
        <v>17</v>
      </c>
      <c r="M726" t="s">
        <v>91</v>
      </c>
      <c r="O726" s="3">
        <v>45582</v>
      </c>
      <c r="P726">
        <v>17</v>
      </c>
      <c r="Q726">
        <v>10</v>
      </c>
      <c r="R726">
        <v>2024</v>
      </c>
      <c r="S726" t="str">
        <f t="shared" si="23"/>
        <v>October</v>
      </c>
    </row>
    <row r="727" spans="1:19" x14ac:dyDescent="0.35">
      <c r="A727">
        <v>1550</v>
      </c>
      <c r="B727" t="s">
        <v>3399</v>
      </c>
      <c r="C727" t="s">
        <v>50</v>
      </c>
      <c r="D727" t="s">
        <v>21</v>
      </c>
      <c r="E727" t="s">
        <v>14</v>
      </c>
      <c r="F727" t="s">
        <v>15</v>
      </c>
      <c r="G727" t="s">
        <v>3400</v>
      </c>
      <c r="H727">
        <v>102732</v>
      </c>
      <c r="I727">
        <v>135345</v>
      </c>
      <c r="J727">
        <f t="shared" si="22"/>
        <v>119038.5</v>
      </c>
      <c r="K727" s="1">
        <v>45215</v>
      </c>
      <c r="L727" t="s">
        <v>14</v>
      </c>
      <c r="M727" t="s">
        <v>2461</v>
      </c>
      <c r="O727" s="3">
        <v>45215</v>
      </c>
      <c r="P727">
        <v>16</v>
      </c>
      <c r="Q727">
        <v>10</v>
      </c>
      <c r="R727">
        <v>2023</v>
      </c>
      <c r="S727" t="str">
        <f t="shared" si="23"/>
        <v>October</v>
      </c>
    </row>
    <row r="728" spans="1:19" x14ac:dyDescent="0.35">
      <c r="A728">
        <v>407</v>
      </c>
      <c r="B728" t="s">
        <v>1017</v>
      </c>
      <c r="C728" t="s">
        <v>35</v>
      </c>
      <c r="D728" t="s">
        <v>136</v>
      </c>
      <c r="E728" t="s">
        <v>22</v>
      </c>
      <c r="F728" t="s">
        <v>15</v>
      </c>
      <c r="G728" t="s">
        <v>1018</v>
      </c>
      <c r="H728">
        <v>115140</v>
      </c>
      <c r="I728">
        <v>139207</v>
      </c>
      <c r="J728">
        <f t="shared" si="22"/>
        <v>127173.5</v>
      </c>
      <c r="K728" s="1">
        <v>45403</v>
      </c>
      <c r="L728" t="s">
        <v>14</v>
      </c>
      <c r="M728" t="s">
        <v>60</v>
      </c>
      <c r="O728" s="3">
        <v>45403</v>
      </c>
      <c r="P728">
        <v>21</v>
      </c>
      <c r="Q728">
        <v>4</v>
      </c>
      <c r="R728">
        <v>2024</v>
      </c>
      <c r="S728" t="str">
        <f t="shared" si="23"/>
        <v>April</v>
      </c>
    </row>
    <row r="729" spans="1:19" x14ac:dyDescent="0.35">
      <c r="A729">
        <v>229</v>
      </c>
      <c r="B729" t="s">
        <v>609</v>
      </c>
      <c r="C729" t="s">
        <v>50</v>
      </c>
      <c r="D729" t="s">
        <v>31</v>
      </c>
      <c r="E729" t="s">
        <v>27</v>
      </c>
      <c r="F729" t="s">
        <v>15</v>
      </c>
      <c r="G729" t="s">
        <v>610</v>
      </c>
      <c r="H729">
        <v>90611</v>
      </c>
      <c r="I729">
        <v>152714</v>
      </c>
      <c r="J729">
        <f t="shared" si="22"/>
        <v>121662.5</v>
      </c>
      <c r="K729" s="1">
        <v>45405</v>
      </c>
      <c r="L729" t="s">
        <v>14</v>
      </c>
      <c r="M729" t="s">
        <v>81</v>
      </c>
      <c r="O729" s="3">
        <v>45405</v>
      </c>
      <c r="P729">
        <v>23</v>
      </c>
      <c r="Q729">
        <v>4</v>
      </c>
      <c r="R729">
        <v>2024</v>
      </c>
      <c r="S729" t="str">
        <f t="shared" si="23"/>
        <v>April</v>
      </c>
    </row>
    <row r="730" spans="1:19" x14ac:dyDescent="0.35">
      <c r="A730">
        <v>1230</v>
      </c>
      <c r="B730" t="s">
        <v>2762</v>
      </c>
      <c r="C730" t="s">
        <v>35</v>
      </c>
      <c r="D730" t="s">
        <v>31</v>
      </c>
      <c r="E730" t="s">
        <v>14</v>
      </c>
      <c r="F730" t="s">
        <v>51</v>
      </c>
      <c r="G730" t="s">
        <v>2763</v>
      </c>
      <c r="H730">
        <v>140520</v>
      </c>
      <c r="I730">
        <v>166869</v>
      </c>
      <c r="J730">
        <f t="shared" si="22"/>
        <v>153694.5</v>
      </c>
      <c r="K730" s="1">
        <v>45362</v>
      </c>
      <c r="L730" t="s">
        <v>70</v>
      </c>
      <c r="M730" t="s">
        <v>680</v>
      </c>
      <c r="O730" s="3">
        <v>45362</v>
      </c>
      <c r="P730">
        <v>11</v>
      </c>
      <c r="Q730">
        <v>3</v>
      </c>
      <c r="R730">
        <v>2024</v>
      </c>
      <c r="S730" t="str">
        <f t="shared" si="23"/>
        <v>March</v>
      </c>
    </row>
    <row r="731" spans="1:19" x14ac:dyDescent="0.35">
      <c r="A731">
        <v>1570</v>
      </c>
      <c r="B731" t="s">
        <v>3443</v>
      </c>
      <c r="C731" t="s">
        <v>46</v>
      </c>
      <c r="D731" t="s">
        <v>31</v>
      </c>
      <c r="E731" t="s">
        <v>27</v>
      </c>
      <c r="F731" t="s">
        <v>15</v>
      </c>
      <c r="G731" t="s">
        <v>3444</v>
      </c>
      <c r="H731">
        <v>92033</v>
      </c>
      <c r="I731">
        <v>164027</v>
      </c>
      <c r="J731">
        <f t="shared" si="22"/>
        <v>128030</v>
      </c>
      <c r="K731" s="1">
        <v>45633</v>
      </c>
      <c r="L731" t="s">
        <v>14</v>
      </c>
      <c r="M731" t="s">
        <v>158</v>
      </c>
      <c r="O731" s="3">
        <v>45633</v>
      </c>
      <c r="P731">
        <v>7</v>
      </c>
      <c r="Q731">
        <v>12</v>
      </c>
      <c r="R731">
        <v>2024</v>
      </c>
      <c r="S731" t="str">
        <f t="shared" si="23"/>
        <v>December</v>
      </c>
    </row>
    <row r="732" spans="1:19" x14ac:dyDescent="0.35">
      <c r="A732">
        <v>1323</v>
      </c>
      <c r="B732" t="s">
        <v>2943</v>
      </c>
      <c r="C732" t="s">
        <v>73</v>
      </c>
      <c r="D732" t="s">
        <v>31</v>
      </c>
      <c r="E732" t="s">
        <v>27</v>
      </c>
      <c r="F732" t="s">
        <v>51</v>
      </c>
      <c r="G732" t="s">
        <v>2944</v>
      </c>
      <c r="H732">
        <v>73723</v>
      </c>
      <c r="I732">
        <v>124812</v>
      </c>
      <c r="J732">
        <f t="shared" si="22"/>
        <v>99267.5</v>
      </c>
      <c r="K732" s="1">
        <v>45456</v>
      </c>
      <c r="L732" t="s">
        <v>70</v>
      </c>
      <c r="M732" t="s">
        <v>1137</v>
      </c>
      <c r="O732" s="3">
        <v>45456</v>
      </c>
      <c r="P732">
        <v>13</v>
      </c>
      <c r="Q732">
        <v>6</v>
      </c>
      <c r="R732">
        <v>2024</v>
      </c>
      <c r="S732" t="str">
        <f t="shared" si="23"/>
        <v>June</v>
      </c>
    </row>
    <row r="733" spans="1:19" x14ac:dyDescent="0.35">
      <c r="A733">
        <v>611</v>
      </c>
      <c r="B733" t="s">
        <v>1458</v>
      </c>
      <c r="C733" t="s">
        <v>20</v>
      </c>
      <c r="D733" t="s">
        <v>55</v>
      </c>
      <c r="E733" t="s">
        <v>14</v>
      </c>
      <c r="F733" t="s">
        <v>37</v>
      </c>
      <c r="G733" t="s">
        <v>1459</v>
      </c>
      <c r="H733">
        <v>73192</v>
      </c>
      <c r="I733">
        <v>103993</v>
      </c>
      <c r="J733">
        <f t="shared" si="22"/>
        <v>88592.5</v>
      </c>
      <c r="K733" s="1">
        <v>45828</v>
      </c>
      <c r="L733" t="s">
        <v>70</v>
      </c>
      <c r="M733" t="s">
        <v>549</v>
      </c>
      <c r="O733" s="3">
        <v>45828</v>
      </c>
      <c r="P733">
        <v>20</v>
      </c>
      <c r="Q733">
        <v>6</v>
      </c>
      <c r="R733">
        <v>2025</v>
      </c>
      <c r="S733" t="str">
        <f t="shared" si="23"/>
        <v>June</v>
      </c>
    </row>
    <row r="734" spans="1:19" x14ac:dyDescent="0.35">
      <c r="A734">
        <v>493</v>
      </c>
      <c r="B734" t="s">
        <v>1203</v>
      </c>
      <c r="C734" t="s">
        <v>50</v>
      </c>
      <c r="D734" t="s">
        <v>36</v>
      </c>
      <c r="E734" t="s">
        <v>22</v>
      </c>
      <c r="F734" t="s">
        <v>42</v>
      </c>
      <c r="G734" t="s">
        <v>1204</v>
      </c>
      <c r="H734">
        <v>89452</v>
      </c>
      <c r="I734">
        <v>161968</v>
      </c>
      <c r="J734">
        <f t="shared" si="22"/>
        <v>125710</v>
      </c>
      <c r="K734" s="1">
        <v>45215</v>
      </c>
      <c r="L734" t="s">
        <v>17</v>
      </c>
      <c r="M734" t="s">
        <v>110</v>
      </c>
      <c r="O734" s="3">
        <v>45215</v>
      </c>
      <c r="P734">
        <v>16</v>
      </c>
      <c r="Q734">
        <v>10</v>
      </c>
      <c r="R734">
        <v>2023</v>
      </c>
      <c r="S734" t="str">
        <f t="shared" si="23"/>
        <v>October</v>
      </c>
    </row>
    <row r="735" spans="1:19" x14ac:dyDescent="0.35">
      <c r="A735">
        <v>807</v>
      </c>
      <c r="B735" t="s">
        <v>1877</v>
      </c>
      <c r="C735" t="s">
        <v>46</v>
      </c>
      <c r="D735" t="s">
        <v>21</v>
      </c>
      <c r="E735" t="s">
        <v>14</v>
      </c>
      <c r="F735" t="s">
        <v>15</v>
      </c>
      <c r="G735" t="s">
        <v>1878</v>
      </c>
      <c r="H735">
        <v>84022</v>
      </c>
      <c r="I735">
        <v>154182</v>
      </c>
      <c r="J735">
        <f t="shared" si="22"/>
        <v>119102</v>
      </c>
      <c r="K735" s="1">
        <v>45770</v>
      </c>
      <c r="L735" t="s">
        <v>17</v>
      </c>
      <c r="M735" t="s">
        <v>91</v>
      </c>
      <c r="O735" s="3">
        <v>45770</v>
      </c>
      <c r="P735">
        <v>23</v>
      </c>
      <c r="Q735">
        <v>4</v>
      </c>
      <c r="R735">
        <v>2025</v>
      </c>
      <c r="S735" t="str">
        <f t="shared" si="23"/>
        <v>April</v>
      </c>
    </row>
    <row r="736" spans="1:19" x14ac:dyDescent="0.35">
      <c r="A736">
        <v>1729</v>
      </c>
      <c r="B736" t="s">
        <v>3758</v>
      </c>
      <c r="C736" t="s">
        <v>12</v>
      </c>
      <c r="D736" t="s">
        <v>26</v>
      </c>
      <c r="E736" t="s">
        <v>27</v>
      </c>
      <c r="F736" t="s">
        <v>51</v>
      </c>
      <c r="G736" t="s">
        <v>3759</v>
      </c>
      <c r="H736">
        <v>80993</v>
      </c>
      <c r="I736">
        <v>138061</v>
      </c>
      <c r="J736">
        <f t="shared" si="22"/>
        <v>109527</v>
      </c>
      <c r="K736" s="1">
        <v>45258</v>
      </c>
      <c r="L736" t="s">
        <v>14</v>
      </c>
      <c r="M736" t="s">
        <v>158</v>
      </c>
      <c r="O736" s="3">
        <v>45258</v>
      </c>
      <c r="P736">
        <v>28</v>
      </c>
      <c r="Q736">
        <v>11</v>
      </c>
      <c r="R736">
        <v>2023</v>
      </c>
      <c r="S736" t="str">
        <f t="shared" si="23"/>
        <v>November</v>
      </c>
    </row>
    <row r="737" spans="1:19" x14ac:dyDescent="0.35">
      <c r="A737">
        <v>865</v>
      </c>
      <c r="B737" t="s">
        <v>1998</v>
      </c>
      <c r="C737" t="s">
        <v>73</v>
      </c>
      <c r="D737" t="s">
        <v>21</v>
      </c>
      <c r="E737" t="s">
        <v>14</v>
      </c>
      <c r="F737" t="s">
        <v>51</v>
      </c>
      <c r="G737" t="s">
        <v>1999</v>
      </c>
      <c r="H737">
        <v>91659</v>
      </c>
      <c r="I737">
        <v>186622</v>
      </c>
      <c r="J737">
        <f t="shared" si="22"/>
        <v>139140.5</v>
      </c>
      <c r="K737" s="1">
        <v>45290</v>
      </c>
      <c r="L737" t="s">
        <v>17</v>
      </c>
      <c r="M737" t="s">
        <v>802</v>
      </c>
      <c r="O737" s="3">
        <v>45290</v>
      </c>
      <c r="P737">
        <v>30</v>
      </c>
      <c r="Q737">
        <v>12</v>
      </c>
      <c r="R737">
        <v>2023</v>
      </c>
      <c r="S737" t="str">
        <f t="shared" si="23"/>
        <v>December</v>
      </c>
    </row>
    <row r="738" spans="1:19" x14ac:dyDescent="0.35">
      <c r="A738">
        <v>1620</v>
      </c>
      <c r="B738" t="s">
        <v>3543</v>
      </c>
      <c r="C738" t="s">
        <v>20</v>
      </c>
      <c r="D738" t="s">
        <v>13</v>
      </c>
      <c r="E738" t="s">
        <v>14</v>
      </c>
      <c r="F738" t="s">
        <v>42</v>
      </c>
      <c r="G738" t="s">
        <v>3544</v>
      </c>
      <c r="H738">
        <v>145000</v>
      </c>
      <c r="I738">
        <v>223134</v>
      </c>
      <c r="J738">
        <f t="shared" si="22"/>
        <v>184067</v>
      </c>
      <c r="K738" s="1">
        <v>45786</v>
      </c>
      <c r="L738" t="s">
        <v>17</v>
      </c>
      <c r="M738" t="s">
        <v>2059</v>
      </c>
      <c r="O738" s="3">
        <v>45786</v>
      </c>
      <c r="P738">
        <v>9</v>
      </c>
      <c r="Q738">
        <v>5</v>
      </c>
      <c r="R738">
        <v>2025</v>
      </c>
      <c r="S738" t="str">
        <f t="shared" si="23"/>
        <v>May</v>
      </c>
    </row>
    <row r="739" spans="1:19" x14ac:dyDescent="0.35">
      <c r="A739">
        <v>1182</v>
      </c>
      <c r="B739" t="s">
        <v>2664</v>
      </c>
      <c r="C739" t="s">
        <v>73</v>
      </c>
      <c r="D739" t="s">
        <v>13</v>
      </c>
      <c r="E739" t="s">
        <v>14</v>
      </c>
      <c r="F739" t="s">
        <v>42</v>
      </c>
      <c r="G739" t="s">
        <v>2665</v>
      </c>
      <c r="H739">
        <v>134675</v>
      </c>
      <c r="I739">
        <v>230472</v>
      </c>
      <c r="J739">
        <f t="shared" si="22"/>
        <v>182573.5</v>
      </c>
      <c r="K739" s="1">
        <v>45691</v>
      </c>
      <c r="L739" t="s">
        <v>14</v>
      </c>
      <c r="M739" t="s">
        <v>57</v>
      </c>
      <c r="O739" s="3">
        <v>45691</v>
      </c>
      <c r="P739">
        <v>3</v>
      </c>
      <c r="Q739">
        <v>2</v>
      </c>
      <c r="R739">
        <v>2025</v>
      </c>
      <c r="S739" t="str">
        <f t="shared" si="23"/>
        <v>February</v>
      </c>
    </row>
    <row r="740" spans="1:19" x14ac:dyDescent="0.35">
      <c r="A740">
        <v>41</v>
      </c>
      <c r="B740" t="s">
        <v>146</v>
      </c>
      <c r="C740" t="s">
        <v>41</v>
      </c>
      <c r="D740" t="s">
        <v>26</v>
      </c>
      <c r="E740" t="s">
        <v>22</v>
      </c>
      <c r="F740" t="s">
        <v>42</v>
      </c>
      <c r="G740" t="s">
        <v>147</v>
      </c>
      <c r="H740">
        <v>41935</v>
      </c>
      <c r="I740">
        <v>95608</v>
      </c>
      <c r="J740">
        <f t="shared" si="22"/>
        <v>68771.5</v>
      </c>
      <c r="K740" s="1">
        <v>45696</v>
      </c>
      <c r="L740" t="s">
        <v>14</v>
      </c>
      <c r="M740" t="s">
        <v>148</v>
      </c>
      <c r="O740" s="3">
        <v>45696</v>
      </c>
      <c r="P740">
        <v>8</v>
      </c>
      <c r="Q740">
        <v>2</v>
      </c>
      <c r="R740">
        <v>2025</v>
      </c>
      <c r="S740" t="str">
        <f t="shared" si="23"/>
        <v>February</v>
      </c>
    </row>
    <row r="741" spans="1:19" x14ac:dyDescent="0.35">
      <c r="A741">
        <v>1811</v>
      </c>
      <c r="B741" t="s">
        <v>146</v>
      </c>
      <c r="C741" t="s">
        <v>73</v>
      </c>
      <c r="D741" t="s">
        <v>13</v>
      </c>
      <c r="E741" t="s">
        <v>14</v>
      </c>
      <c r="F741" t="s">
        <v>42</v>
      </c>
      <c r="G741" t="s">
        <v>3921</v>
      </c>
      <c r="H741">
        <v>45889</v>
      </c>
      <c r="I741">
        <v>122997</v>
      </c>
      <c r="J741">
        <f t="shared" si="22"/>
        <v>84443</v>
      </c>
      <c r="K741" s="1">
        <v>45371</v>
      </c>
      <c r="L741" t="s">
        <v>70</v>
      </c>
      <c r="M741" t="s">
        <v>71</v>
      </c>
      <c r="O741" s="3">
        <v>45371</v>
      </c>
      <c r="P741">
        <v>20</v>
      </c>
      <c r="Q741">
        <v>3</v>
      </c>
      <c r="R741">
        <v>2024</v>
      </c>
      <c r="S741" t="str">
        <f t="shared" si="23"/>
        <v>March</v>
      </c>
    </row>
    <row r="742" spans="1:19" x14ac:dyDescent="0.35">
      <c r="A742">
        <v>694</v>
      </c>
      <c r="B742" t="s">
        <v>1639</v>
      </c>
      <c r="C742" t="s">
        <v>20</v>
      </c>
      <c r="D742" t="s">
        <v>21</v>
      </c>
      <c r="E742" t="s">
        <v>14</v>
      </c>
      <c r="F742" t="s">
        <v>37</v>
      </c>
      <c r="G742" t="s">
        <v>1640</v>
      </c>
      <c r="H742">
        <v>79422</v>
      </c>
      <c r="I742">
        <v>131027</v>
      </c>
      <c r="J742">
        <f t="shared" si="22"/>
        <v>105224.5</v>
      </c>
      <c r="K742" s="1">
        <v>45740</v>
      </c>
      <c r="L742" t="s">
        <v>17</v>
      </c>
      <c r="M742" t="s">
        <v>509</v>
      </c>
      <c r="O742" s="3">
        <v>45740</v>
      </c>
      <c r="P742">
        <v>24</v>
      </c>
      <c r="Q742">
        <v>3</v>
      </c>
      <c r="R742">
        <v>2025</v>
      </c>
      <c r="S742" t="str">
        <f t="shared" si="23"/>
        <v>March</v>
      </c>
    </row>
    <row r="743" spans="1:19" x14ac:dyDescent="0.35">
      <c r="A743">
        <v>878</v>
      </c>
      <c r="B743" t="s">
        <v>1639</v>
      </c>
      <c r="C743" t="s">
        <v>46</v>
      </c>
      <c r="D743" t="s">
        <v>26</v>
      </c>
      <c r="E743" t="s">
        <v>27</v>
      </c>
      <c r="F743" t="s">
        <v>42</v>
      </c>
      <c r="G743" t="s">
        <v>2023</v>
      </c>
      <c r="H743">
        <v>70866</v>
      </c>
      <c r="I743">
        <v>151464</v>
      </c>
      <c r="J743">
        <f t="shared" si="22"/>
        <v>111165</v>
      </c>
      <c r="K743" s="1">
        <v>45753</v>
      </c>
      <c r="L743" t="s">
        <v>17</v>
      </c>
      <c r="M743" t="s">
        <v>78</v>
      </c>
      <c r="O743" s="3">
        <v>45753</v>
      </c>
      <c r="P743">
        <v>6</v>
      </c>
      <c r="Q743">
        <v>4</v>
      </c>
      <c r="R743">
        <v>2025</v>
      </c>
      <c r="S743" t="str">
        <f t="shared" si="23"/>
        <v>April</v>
      </c>
    </row>
    <row r="744" spans="1:19" x14ac:dyDescent="0.35">
      <c r="A744">
        <v>835</v>
      </c>
      <c r="B744" t="s">
        <v>1934</v>
      </c>
      <c r="C744" t="s">
        <v>50</v>
      </c>
      <c r="D744" t="s">
        <v>36</v>
      </c>
      <c r="E744" t="s">
        <v>14</v>
      </c>
      <c r="F744" t="s">
        <v>51</v>
      </c>
      <c r="G744" t="s">
        <v>1935</v>
      </c>
      <c r="H744">
        <v>95174</v>
      </c>
      <c r="I744">
        <v>127901</v>
      </c>
      <c r="J744">
        <f t="shared" si="22"/>
        <v>111537.5</v>
      </c>
      <c r="K744" s="1">
        <v>45550</v>
      </c>
      <c r="L744" t="s">
        <v>17</v>
      </c>
      <c r="M744" t="s">
        <v>1261</v>
      </c>
      <c r="O744" s="3">
        <v>45550</v>
      </c>
      <c r="P744">
        <v>15</v>
      </c>
      <c r="Q744">
        <v>9</v>
      </c>
      <c r="R744">
        <v>2024</v>
      </c>
      <c r="S744" t="str">
        <f t="shared" si="23"/>
        <v>September</v>
      </c>
    </row>
    <row r="745" spans="1:19" x14ac:dyDescent="0.35">
      <c r="A745">
        <v>1731</v>
      </c>
      <c r="B745" t="s">
        <v>1934</v>
      </c>
      <c r="C745" t="s">
        <v>73</v>
      </c>
      <c r="D745" t="s">
        <v>31</v>
      </c>
      <c r="E745" t="s">
        <v>14</v>
      </c>
      <c r="F745" t="s">
        <v>15</v>
      </c>
      <c r="G745" t="s">
        <v>3762</v>
      </c>
      <c r="H745">
        <v>125294</v>
      </c>
      <c r="I745">
        <v>146737</v>
      </c>
      <c r="J745">
        <f t="shared" si="22"/>
        <v>136015.5</v>
      </c>
      <c r="K745" s="1">
        <v>45533</v>
      </c>
      <c r="L745" t="s">
        <v>70</v>
      </c>
      <c r="M745" t="s">
        <v>549</v>
      </c>
      <c r="O745" s="3">
        <v>45533</v>
      </c>
      <c r="P745">
        <v>29</v>
      </c>
      <c r="Q745">
        <v>8</v>
      </c>
      <c r="R745">
        <v>2024</v>
      </c>
      <c r="S745" t="str">
        <f t="shared" si="23"/>
        <v>August</v>
      </c>
    </row>
    <row r="746" spans="1:19" x14ac:dyDescent="0.35">
      <c r="A746">
        <v>208</v>
      </c>
      <c r="B746" t="s">
        <v>560</v>
      </c>
      <c r="C746" t="s">
        <v>50</v>
      </c>
      <c r="D746" t="s">
        <v>31</v>
      </c>
      <c r="E746" t="s">
        <v>14</v>
      </c>
      <c r="F746" t="s">
        <v>42</v>
      </c>
      <c r="G746" t="s">
        <v>561</v>
      </c>
      <c r="H746">
        <v>85915</v>
      </c>
      <c r="I746">
        <v>109356</v>
      </c>
      <c r="J746">
        <f t="shared" si="22"/>
        <v>97635.5</v>
      </c>
      <c r="K746" s="1">
        <v>45212</v>
      </c>
      <c r="L746" t="s">
        <v>70</v>
      </c>
      <c r="M746" t="s">
        <v>102</v>
      </c>
      <c r="O746" s="3">
        <v>45212</v>
      </c>
      <c r="P746">
        <v>13</v>
      </c>
      <c r="Q746">
        <v>10</v>
      </c>
      <c r="R746">
        <v>2023</v>
      </c>
      <c r="S746" t="str">
        <f t="shared" si="23"/>
        <v>October</v>
      </c>
    </row>
    <row r="747" spans="1:19" x14ac:dyDescent="0.35">
      <c r="A747">
        <v>752</v>
      </c>
      <c r="B747" t="s">
        <v>1766</v>
      </c>
      <c r="C747" t="s">
        <v>73</v>
      </c>
      <c r="D747" t="s">
        <v>21</v>
      </c>
      <c r="E747" t="s">
        <v>27</v>
      </c>
      <c r="F747" t="s">
        <v>15</v>
      </c>
      <c r="G747" t="s">
        <v>1767</v>
      </c>
      <c r="H747">
        <v>96319</v>
      </c>
      <c r="I747">
        <v>193004</v>
      </c>
      <c r="J747">
        <f t="shared" si="22"/>
        <v>144661.5</v>
      </c>
      <c r="K747" s="1">
        <v>45535</v>
      </c>
      <c r="L747" t="s">
        <v>14</v>
      </c>
      <c r="M747" t="s">
        <v>81</v>
      </c>
      <c r="O747" s="3">
        <v>45535</v>
      </c>
      <c r="P747">
        <v>31</v>
      </c>
      <c r="Q747">
        <v>8</v>
      </c>
      <c r="R747">
        <v>2024</v>
      </c>
      <c r="S747" t="str">
        <f t="shared" si="23"/>
        <v>August</v>
      </c>
    </row>
    <row r="748" spans="1:19" x14ac:dyDescent="0.35">
      <c r="A748">
        <v>1169</v>
      </c>
      <c r="B748" t="s">
        <v>2639</v>
      </c>
      <c r="C748" t="s">
        <v>73</v>
      </c>
      <c r="D748" t="s">
        <v>36</v>
      </c>
      <c r="E748" t="s">
        <v>27</v>
      </c>
      <c r="F748" t="s">
        <v>51</v>
      </c>
      <c r="G748" t="s">
        <v>2640</v>
      </c>
      <c r="H748">
        <v>100828</v>
      </c>
      <c r="I748">
        <v>139590</v>
      </c>
      <c r="J748">
        <f t="shared" si="22"/>
        <v>120209</v>
      </c>
      <c r="K748" s="1">
        <v>45919</v>
      </c>
      <c r="L748" t="s">
        <v>14</v>
      </c>
      <c r="M748" t="s">
        <v>18</v>
      </c>
      <c r="O748" s="3">
        <v>45919</v>
      </c>
      <c r="P748">
        <v>19</v>
      </c>
      <c r="Q748">
        <v>9</v>
      </c>
      <c r="R748">
        <v>2025</v>
      </c>
      <c r="S748" t="str">
        <f t="shared" si="23"/>
        <v>September</v>
      </c>
    </row>
    <row r="749" spans="1:19" x14ac:dyDescent="0.35">
      <c r="A749">
        <v>1887</v>
      </c>
      <c r="B749" t="s">
        <v>4071</v>
      </c>
      <c r="C749" t="s">
        <v>73</v>
      </c>
      <c r="D749" t="s">
        <v>136</v>
      </c>
      <c r="E749" t="s">
        <v>14</v>
      </c>
      <c r="F749" t="s">
        <v>51</v>
      </c>
      <c r="G749" t="s">
        <v>4072</v>
      </c>
      <c r="H749">
        <v>88435</v>
      </c>
      <c r="I749">
        <v>184953</v>
      </c>
      <c r="J749">
        <f t="shared" si="22"/>
        <v>136694</v>
      </c>
      <c r="K749" s="1">
        <v>45860</v>
      </c>
      <c r="L749" t="s">
        <v>17</v>
      </c>
      <c r="M749" t="s">
        <v>53</v>
      </c>
      <c r="O749" s="3">
        <v>45860</v>
      </c>
      <c r="P749">
        <v>22</v>
      </c>
      <c r="Q749">
        <v>7</v>
      </c>
      <c r="R749">
        <v>2025</v>
      </c>
      <c r="S749" t="str">
        <f t="shared" si="23"/>
        <v>July</v>
      </c>
    </row>
    <row r="750" spans="1:19" x14ac:dyDescent="0.35">
      <c r="A750">
        <v>1236</v>
      </c>
      <c r="B750" t="s">
        <v>2774</v>
      </c>
      <c r="C750" t="s">
        <v>41</v>
      </c>
      <c r="D750" t="s">
        <v>31</v>
      </c>
      <c r="E750" t="s">
        <v>22</v>
      </c>
      <c r="F750" t="s">
        <v>42</v>
      </c>
      <c r="G750" t="s">
        <v>2775</v>
      </c>
      <c r="H750">
        <v>133743</v>
      </c>
      <c r="I750">
        <v>163382</v>
      </c>
      <c r="J750">
        <f t="shared" si="22"/>
        <v>148562.5</v>
      </c>
      <c r="K750" s="1">
        <v>45822</v>
      </c>
      <c r="L750" t="s">
        <v>70</v>
      </c>
      <c r="M750" t="s">
        <v>1167</v>
      </c>
      <c r="O750" s="3">
        <v>45822</v>
      </c>
      <c r="P750">
        <v>14</v>
      </c>
      <c r="Q750">
        <v>6</v>
      </c>
      <c r="R750">
        <v>2025</v>
      </c>
      <c r="S750" t="str">
        <f t="shared" si="23"/>
        <v>June</v>
      </c>
    </row>
    <row r="751" spans="1:19" x14ac:dyDescent="0.35">
      <c r="A751">
        <v>938</v>
      </c>
      <c r="B751" t="s">
        <v>2149</v>
      </c>
      <c r="C751" t="s">
        <v>35</v>
      </c>
      <c r="D751" t="s">
        <v>68</v>
      </c>
      <c r="E751" t="s">
        <v>14</v>
      </c>
      <c r="F751" t="s">
        <v>15</v>
      </c>
      <c r="G751" t="s">
        <v>2150</v>
      </c>
      <c r="H751">
        <v>40745</v>
      </c>
      <c r="I751">
        <v>127343</v>
      </c>
      <c r="J751">
        <f t="shared" si="22"/>
        <v>84044</v>
      </c>
      <c r="K751" s="1">
        <v>45823</v>
      </c>
      <c r="L751" t="s">
        <v>70</v>
      </c>
      <c r="M751" t="s">
        <v>2151</v>
      </c>
      <c r="O751" s="3">
        <v>45823</v>
      </c>
      <c r="P751">
        <v>15</v>
      </c>
      <c r="Q751">
        <v>6</v>
      </c>
      <c r="R751">
        <v>2025</v>
      </c>
      <c r="S751" t="str">
        <f t="shared" si="23"/>
        <v>June</v>
      </c>
    </row>
    <row r="752" spans="1:19" x14ac:dyDescent="0.35">
      <c r="A752">
        <v>896</v>
      </c>
      <c r="B752" t="s">
        <v>2060</v>
      </c>
      <c r="C752" t="s">
        <v>20</v>
      </c>
      <c r="D752" t="s">
        <v>136</v>
      </c>
      <c r="E752" t="s">
        <v>22</v>
      </c>
      <c r="F752" t="s">
        <v>37</v>
      </c>
      <c r="G752" t="s">
        <v>2061</v>
      </c>
      <c r="H752">
        <v>144068</v>
      </c>
      <c r="I752">
        <v>203628</v>
      </c>
      <c r="J752">
        <f t="shared" si="22"/>
        <v>173848</v>
      </c>
      <c r="K752" s="1">
        <v>45755</v>
      </c>
      <c r="L752" t="s">
        <v>14</v>
      </c>
      <c r="M752" t="s">
        <v>102</v>
      </c>
      <c r="O752" s="3">
        <v>45755</v>
      </c>
      <c r="P752">
        <v>8</v>
      </c>
      <c r="Q752">
        <v>4</v>
      </c>
      <c r="R752">
        <v>2025</v>
      </c>
      <c r="S752" t="str">
        <f t="shared" si="23"/>
        <v>April</v>
      </c>
    </row>
    <row r="753" spans="1:19" x14ac:dyDescent="0.35">
      <c r="A753">
        <v>641</v>
      </c>
      <c r="B753" t="s">
        <v>1524</v>
      </c>
      <c r="C753" t="s">
        <v>46</v>
      </c>
      <c r="D753" t="s">
        <v>136</v>
      </c>
      <c r="E753" t="s">
        <v>14</v>
      </c>
      <c r="F753" t="s">
        <v>37</v>
      </c>
      <c r="G753" t="s">
        <v>1525</v>
      </c>
      <c r="H753">
        <v>140539</v>
      </c>
      <c r="I753">
        <v>204807</v>
      </c>
      <c r="J753">
        <f t="shared" si="22"/>
        <v>172673</v>
      </c>
      <c r="K753" s="1">
        <v>45657</v>
      </c>
      <c r="L753" t="s">
        <v>14</v>
      </c>
      <c r="M753" t="s">
        <v>1444</v>
      </c>
      <c r="O753" s="3">
        <v>45657</v>
      </c>
      <c r="P753">
        <v>31</v>
      </c>
      <c r="Q753">
        <v>12</v>
      </c>
      <c r="R753">
        <v>2024</v>
      </c>
      <c r="S753" t="str">
        <f t="shared" si="23"/>
        <v>December</v>
      </c>
    </row>
    <row r="754" spans="1:19" x14ac:dyDescent="0.35">
      <c r="A754">
        <v>803</v>
      </c>
      <c r="B754" t="s">
        <v>1869</v>
      </c>
      <c r="C754" t="s">
        <v>73</v>
      </c>
      <c r="D754" t="s">
        <v>36</v>
      </c>
      <c r="E754" t="s">
        <v>27</v>
      </c>
      <c r="F754" t="s">
        <v>15</v>
      </c>
      <c r="G754" t="s">
        <v>1870</v>
      </c>
      <c r="H754">
        <v>78884</v>
      </c>
      <c r="I754">
        <v>141741</v>
      </c>
      <c r="J754">
        <f t="shared" si="22"/>
        <v>110312.5</v>
      </c>
      <c r="K754" s="1">
        <v>45822</v>
      </c>
      <c r="L754" t="s">
        <v>17</v>
      </c>
      <c r="M754" t="s">
        <v>499</v>
      </c>
      <c r="O754" s="3">
        <v>45822</v>
      </c>
      <c r="P754">
        <v>14</v>
      </c>
      <c r="Q754">
        <v>6</v>
      </c>
      <c r="R754">
        <v>2025</v>
      </c>
      <c r="S754" t="str">
        <f t="shared" si="23"/>
        <v>June</v>
      </c>
    </row>
    <row r="755" spans="1:19" x14ac:dyDescent="0.35">
      <c r="A755">
        <v>1376</v>
      </c>
      <c r="B755" t="s">
        <v>3050</v>
      </c>
      <c r="C755" t="s">
        <v>50</v>
      </c>
      <c r="D755" t="s">
        <v>31</v>
      </c>
      <c r="E755" t="s">
        <v>27</v>
      </c>
      <c r="F755" t="s">
        <v>51</v>
      </c>
      <c r="G755" t="s">
        <v>3051</v>
      </c>
      <c r="H755">
        <v>72794</v>
      </c>
      <c r="I755">
        <v>126656</v>
      </c>
      <c r="J755">
        <f t="shared" si="22"/>
        <v>99725</v>
      </c>
      <c r="K755" s="1">
        <v>45499</v>
      </c>
      <c r="L755" t="s">
        <v>17</v>
      </c>
      <c r="M755" t="s">
        <v>990</v>
      </c>
      <c r="O755" s="3">
        <v>45499</v>
      </c>
      <c r="P755">
        <v>26</v>
      </c>
      <c r="Q755">
        <v>7</v>
      </c>
      <c r="R755">
        <v>2024</v>
      </c>
      <c r="S755" t="str">
        <f t="shared" si="23"/>
        <v>July</v>
      </c>
    </row>
    <row r="756" spans="1:19" x14ac:dyDescent="0.35">
      <c r="A756">
        <v>743</v>
      </c>
      <c r="B756" t="s">
        <v>1745</v>
      </c>
      <c r="C756" t="s">
        <v>46</v>
      </c>
      <c r="D756" t="s">
        <v>21</v>
      </c>
      <c r="E756" t="s">
        <v>22</v>
      </c>
      <c r="F756" t="s">
        <v>37</v>
      </c>
      <c r="G756" t="s">
        <v>1746</v>
      </c>
      <c r="H756">
        <v>55334</v>
      </c>
      <c r="I756">
        <v>92646</v>
      </c>
      <c r="J756">
        <f t="shared" si="22"/>
        <v>73990</v>
      </c>
      <c r="K756" s="1">
        <v>45368</v>
      </c>
      <c r="L756" t="s">
        <v>70</v>
      </c>
      <c r="M756" t="s">
        <v>1747</v>
      </c>
      <c r="O756" s="3">
        <v>45368</v>
      </c>
      <c r="P756">
        <v>17</v>
      </c>
      <c r="Q756">
        <v>3</v>
      </c>
      <c r="R756">
        <v>2024</v>
      </c>
      <c r="S756" t="str">
        <f t="shared" si="23"/>
        <v>March</v>
      </c>
    </row>
    <row r="757" spans="1:19" x14ac:dyDescent="0.35">
      <c r="A757">
        <v>935</v>
      </c>
      <c r="B757" t="s">
        <v>2143</v>
      </c>
      <c r="C757" t="s">
        <v>46</v>
      </c>
      <c r="D757" t="s">
        <v>21</v>
      </c>
      <c r="E757" t="s">
        <v>22</v>
      </c>
      <c r="F757" t="s">
        <v>51</v>
      </c>
      <c r="G757" t="s">
        <v>2144</v>
      </c>
      <c r="H757">
        <v>143575</v>
      </c>
      <c r="I757">
        <v>159996</v>
      </c>
      <c r="J757">
        <f t="shared" si="22"/>
        <v>151785.5</v>
      </c>
      <c r="K757" s="1">
        <v>45730</v>
      </c>
      <c r="L757" t="s">
        <v>17</v>
      </c>
      <c r="M757" t="s">
        <v>53</v>
      </c>
      <c r="O757" s="3">
        <v>45730</v>
      </c>
      <c r="P757">
        <v>14</v>
      </c>
      <c r="Q757">
        <v>3</v>
      </c>
      <c r="R757">
        <v>2025</v>
      </c>
      <c r="S757" t="str">
        <f t="shared" si="23"/>
        <v>March</v>
      </c>
    </row>
    <row r="758" spans="1:19" x14ac:dyDescent="0.35">
      <c r="A758">
        <v>1153</v>
      </c>
      <c r="B758" t="s">
        <v>2606</v>
      </c>
      <c r="C758" t="s">
        <v>12</v>
      </c>
      <c r="D758" t="s">
        <v>55</v>
      </c>
      <c r="E758" t="s">
        <v>27</v>
      </c>
      <c r="F758" t="s">
        <v>15</v>
      </c>
      <c r="G758" t="s">
        <v>2607</v>
      </c>
      <c r="H758">
        <v>130398</v>
      </c>
      <c r="I758">
        <v>148438</v>
      </c>
      <c r="J758">
        <f t="shared" si="22"/>
        <v>139418</v>
      </c>
      <c r="K758" s="1">
        <v>45588</v>
      </c>
      <c r="L758" t="s">
        <v>14</v>
      </c>
      <c r="M758" t="s">
        <v>123</v>
      </c>
      <c r="O758" s="3">
        <v>45588</v>
      </c>
      <c r="P758">
        <v>23</v>
      </c>
      <c r="Q758">
        <v>10</v>
      </c>
      <c r="R758">
        <v>2024</v>
      </c>
      <c r="S758" t="str">
        <f t="shared" si="23"/>
        <v>October</v>
      </c>
    </row>
    <row r="759" spans="1:19" x14ac:dyDescent="0.35">
      <c r="A759">
        <v>788</v>
      </c>
      <c r="B759" t="s">
        <v>1838</v>
      </c>
      <c r="C759" t="s">
        <v>73</v>
      </c>
      <c r="D759" t="s">
        <v>136</v>
      </c>
      <c r="E759" t="s">
        <v>14</v>
      </c>
      <c r="F759" t="s">
        <v>37</v>
      </c>
      <c r="G759" t="s">
        <v>1839</v>
      </c>
      <c r="H759">
        <v>83481</v>
      </c>
      <c r="I759">
        <v>125210</v>
      </c>
      <c r="J759">
        <f t="shared" si="22"/>
        <v>104345.5</v>
      </c>
      <c r="K759" s="1">
        <v>45588</v>
      </c>
      <c r="L759" t="s">
        <v>14</v>
      </c>
      <c r="M759" t="s">
        <v>1840</v>
      </c>
      <c r="O759" s="3">
        <v>45588</v>
      </c>
      <c r="P759">
        <v>23</v>
      </c>
      <c r="Q759">
        <v>10</v>
      </c>
      <c r="R759">
        <v>2024</v>
      </c>
      <c r="S759" t="str">
        <f t="shared" si="23"/>
        <v>October</v>
      </c>
    </row>
    <row r="760" spans="1:19" x14ac:dyDescent="0.35">
      <c r="A760">
        <v>652</v>
      </c>
      <c r="B760" t="s">
        <v>1548</v>
      </c>
      <c r="C760" t="s">
        <v>46</v>
      </c>
      <c r="D760" t="s">
        <v>31</v>
      </c>
      <c r="E760" t="s">
        <v>22</v>
      </c>
      <c r="F760" t="s">
        <v>15</v>
      </c>
      <c r="G760" t="s">
        <v>1549</v>
      </c>
      <c r="H760">
        <v>63732</v>
      </c>
      <c r="I760">
        <v>99367</v>
      </c>
      <c r="J760">
        <f t="shared" si="22"/>
        <v>81549.5</v>
      </c>
      <c r="K760" s="1">
        <v>45853</v>
      </c>
      <c r="L760" t="s">
        <v>14</v>
      </c>
      <c r="M760" t="s">
        <v>826</v>
      </c>
      <c r="O760" s="3">
        <v>45853</v>
      </c>
      <c r="P760">
        <v>15</v>
      </c>
      <c r="Q760">
        <v>7</v>
      </c>
      <c r="R760">
        <v>2025</v>
      </c>
      <c r="S760" t="str">
        <f t="shared" si="23"/>
        <v>July</v>
      </c>
    </row>
    <row r="761" spans="1:19" x14ac:dyDescent="0.35">
      <c r="A761">
        <v>1346</v>
      </c>
      <c r="B761" t="s">
        <v>2989</v>
      </c>
      <c r="C761" t="s">
        <v>12</v>
      </c>
      <c r="D761" t="s">
        <v>26</v>
      </c>
      <c r="E761" t="s">
        <v>27</v>
      </c>
      <c r="F761" t="s">
        <v>15</v>
      </c>
      <c r="G761" t="s">
        <v>2990</v>
      </c>
      <c r="H761">
        <v>144902</v>
      </c>
      <c r="I761">
        <v>243389</v>
      </c>
      <c r="J761">
        <f t="shared" si="22"/>
        <v>194145.5</v>
      </c>
      <c r="K761" s="1">
        <v>45797</v>
      </c>
      <c r="L761" t="s">
        <v>17</v>
      </c>
      <c r="M761" t="s">
        <v>388</v>
      </c>
      <c r="O761" s="3">
        <v>45797</v>
      </c>
      <c r="P761">
        <v>20</v>
      </c>
      <c r="Q761">
        <v>5</v>
      </c>
      <c r="R761">
        <v>2025</v>
      </c>
      <c r="S761" t="str">
        <f t="shared" si="23"/>
        <v>May</v>
      </c>
    </row>
    <row r="762" spans="1:19" x14ac:dyDescent="0.35">
      <c r="A762">
        <v>852</v>
      </c>
      <c r="B762" t="s">
        <v>1969</v>
      </c>
      <c r="C762" t="s">
        <v>12</v>
      </c>
      <c r="D762" t="s">
        <v>136</v>
      </c>
      <c r="E762" t="s">
        <v>22</v>
      </c>
      <c r="F762" t="s">
        <v>37</v>
      </c>
      <c r="G762" t="s">
        <v>1970</v>
      </c>
      <c r="H762">
        <v>112949</v>
      </c>
      <c r="I762">
        <v>150069</v>
      </c>
      <c r="J762">
        <f t="shared" si="22"/>
        <v>131509</v>
      </c>
      <c r="K762" s="1">
        <v>45737</v>
      </c>
      <c r="L762" t="s">
        <v>14</v>
      </c>
      <c r="M762" t="s">
        <v>71</v>
      </c>
      <c r="O762" s="3">
        <v>45737</v>
      </c>
      <c r="P762">
        <v>21</v>
      </c>
      <c r="Q762">
        <v>3</v>
      </c>
      <c r="R762">
        <v>2025</v>
      </c>
      <c r="S762" t="str">
        <f t="shared" si="23"/>
        <v>March</v>
      </c>
    </row>
    <row r="763" spans="1:19" x14ac:dyDescent="0.35">
      <c r="A763">
        <v>523</v>
      </c>
      <c r="B763" t="s">
        <v>1268</v>
      </c>
      <c r="C763" t="s">
        <v>12</v>
      </c>
      <c r="D763" t="s">
        <v>13</v>
      </c>
      <c r="E763" t="s">
        <v>14</v>
      </c>
      <c r="F763" t="s">
        <v>42</v>
      </c>
      <c r="G763" t="s">
        <v>1269</v>
      </c>
      <c r="H763">
        <v>109531</v>
      </c>
      <c r="I763">
        <v>131253</v>
      </c>
      <c r="J763">
        <f t="shared" si="22"/>
        <v>120392</v>
      </c>
      <c r="K763" s="1">
        <v>45530</v>
      </c>
      <c r="L763" t="s">
        <v>14</v>
      </c>
      <c r="M763" t="s">
        <v>1270</v>
      </c>
      <c r="O763" s="3">
        <v>45530</v>
      </c>
      <c r="P763">
        <v>26</v>
      </c>
      <c r="Q763">
        <v>8</v>
      </c>
      <c r="R763">
        <v>2024</v>
      </c>
      <c r="S763" t="str">
        <f t="shared" si="23"/>
        <v>August</v>
      </c>
    </row>
    <row r="764" spans="1:19" x14ac:dyDescent="0.35">
      <c r="A764">
        <v>591</v>
      </c>
      <c r="B764" t="s">
        <v>1414</v>
      </c>
      <c r="C764" t="s">
        <v>12</v>
      </c>
      <c r="D764" t="s">
        <v>36</v>
      </c>
      <c r="E764" t="s">
        <v>14</v>
      </c>
      <c r="F764" t="s">
        <v>37</v>
      </c>
      <c r="G764" t="s">
        <v>1415</v>
      </c>
      <c r="H764">
        <v>121197</v>
      </c>
      <c r="I764">
        <v>140025</v>
      </c>
      <c r="J764">
        <f t="shared" si="22"/>
        <v>130611</v>
      </c>
      <c r="K764" s="1">
        <v>45694</v>
      </c>
      <c r="L764" t="s">
        <v>17</v>
      </c>
      <c r="M764" t="s">
        <v>1048</v>
      </c>
      <c r="O764" s="3">
        <v>45694</v>
      </c>
      <c r="P764">
        <v>6</v>
      </c>
      <c r="Q764">
        <v>2</v>
      </c>
      <c r="R764">
        <v>2025</v>
      </c>
      <c r="S764" t="str">
        <f t="shared" si="23"/>
        <v>February</v>
      </c>
    </row>
    <row r="765" spans="1:19" x14ac:dyDescent="0.35">
      <c r="A765">
        <v>1064</v>
      </c>
      <c r="B765" t="s">
        <v>2416</v>
      </c>
      <c r="C765" t="s">
        <v>35</v>
      </c>
      <c r="D765" t="s">
        <v>36</v>
      </c>
      <c r="E765" t="s">
        <v>27</v>
      </c>
      <c r="F765" t="s">
        <v>42</v>
      </c>
      <c r="G765" t="s">
        <v>2417</v>
      </c>
      <c r="H765">
        <v>93518</v>
      </c>
      <c r="I765">
        <v>182685</v>
      </c>
      <c r="J765">
        <f t="shared" si="22"/>
        <v>138101.5</v>
      </c>
      <c r="K765" s="1">
        <v>45820</v>
      </c>
      <c r="L765" t="s">
        <v>17</v>
      </c>
      <c r="M765" t="s">
        <v>2418</v>
      </c>
      <c r="O765" s="3">
        <v>45820</v>
      </c>
      <c r="P765">
        <v>12</v>
      </c>
      <c r="Q765">
        <v>6</v>
      </c>
      <c r="R765">
        <v>2025</v>
      </c>
      <c r="S765" t="str">
        <f t="shared" si="23"/>
        <v>June</v>
      </c>
    </row>
    <row r="766" spans="1:19" x14ac:dyDescent="0.35">
      <c r="A766">
        <v>1889</v>
      </c>
      <c r="B766" t="s">
        <v>4075</v>
      </c>
      <c r="C766" t="s">
        <v>46</v>
      </c>
      <c r="D766" t="s">
        <v>13</v>
      </c>
      <c r="E766" t="s">
        <v>22</v>
      </c>
      <c r="F766" t="s">
        <v>42</v>
      </c>
      <c r="G766" t="s">
        <v>4076</v>
      </c>
      <c r="H766">
        <v>143200</v>
      </c>
      <c r="I766">
        <v>155406</v>
      </c>
      <c r="J766">
        <f t="shared" si="22"/>
        <v>149303</v>
      </c>
      <c r="K766" s="1">
        <v>45820</v>
      </c>
      <c r="L766" t="s">
        <v>17</v>
      </c>
      <c r="M766" t="s">
        <v>3410</v>
      </c>
      <c r="O766" s="3">
        <v>45820</v>
      </c>
      <c r="P766">
        <v>12</v>
      </c>
      <c r="Q766">
        <v>6</v>
      </c>
      <c r="R766">
        <v>2025</v>
      </c>
      <c r="S766" t="str">
        <f t="shared" si="23"/>
        <v>June</v>
      </c>
    </row>
    <row r="767" spans="1:19" x14ac:dyDescent="0.35">
      <c r="A767">
        <v>1857</v>
      </c>
      <c r="B767" t="s">
        <v>4014</v>
      </c>
      <c r="C767" t="s">
        <v>73</v>
      </c>
      <c r="D767" t="s">
        <v>13</v>
      </c>
      <c r="E767" t="s">
        <v>27</v>
      </c>
      <c r="F767" t="s">
        <v>37</v>
      </c>
      <c r="G767" t="s">
        <v>4015</v>
      </c>
      <c r="H767">
        <v>120806</v>
      </c>
      <c r="I767">
        <v>164790</v>
      </c>
      <c r="J767">
        <f t="shared" si="22"/>
        <v>142798</v>
      </c>
      <c r="K767" s="1">
        <v>45874</v>
      </c>
      <c r="L767" t="s">
        <v>17</v>
      </c>
      <c r="M767" t="s">
        <v>158</v>
      </c>
      <c r="O767" s="3">
        <v>45874</v>
      </c>
      <c r="P767">
        <v>5</v>
      </c>
      <c r="Q767">
        <v>8</v>
      </c>
      <c r="R767">
        <v>2025</v>
      </c>
      <c r="S767" t="str">
        <f t="shared" si="23"/>
        <v>August</v>
      </c>
    </row>
    <row r="768" spans="1:19" x14ac:dyDescent="0.35">
      <c r="A768">
        <v>421</v>
      </c>
      <c r="B768" t="s">
        <v>1049</v>
      </c>
      <c r="C768" t="s">
        <v>50</v>
      </c>
      <c r="D768" t="s">
        <v>136</v>
      </c>
      <c r="E768" t="s">
        <v>14</v>
      </c>
      <c r="F768" t="s">
        <v>37</v>
      </c>
      <c r="G768" t="s">
        <v>1050</v>
      </c>
      <c r="H768">
        <v>77948</v>
      </c>
      <c r="I768">
        <v>107734</v>
      </c>
      <c r="J768">
        <f t="shared" si="22"/>
        <v>92841</v>
      </c>
      <c r="K768" s="1">
        <v>45731</v>
      </c>
      <c r="L768" t="s">
        <v>70</v>
      </c>
      <c r="M768" t="s">
        <v>987</v>
      </c>
      <c r="O768" s="3">
        <v>45731</v>
      </c>
      <c r="P768">
        <v>15</v>
      </c>
      <c r="Q768">
        <v>3</v>
      </c>
      <c r="R768">
        <v>2025</v>
      </c>
      <c r="S768" t="str">
        <f t="shared" si="23"/>
        <v>March</v>
      </c>
    </row>
    <row r="769" spans="1:19" x14ac:dyDescent="0.35">
      <c r="A769">
        <v>1834</v>
      </c>
      <c r="B769" t="s">
        <v>3965</v>
      </c>
      <c r="C769" t="s">
        <v>35</v>
      </c>
      <c r="D769" t="s">
        <v>13</v>
      </c>
      <c r="E769" t="s">
        <v>27</v>
      </c>
      <c r="F769" t="s">
        <v>15</v>
      </c>
      <c r="G769" t="s">
        <v>3966</v>
      </c>
      <c r="H769">
        <v>51641</v>
      </c>
      <c r="I769">
        <v>93894</v>
      </c>
      <c r="J769">
        <f t="shared" si="22"/>
        <v>72767.5</v>
      </c>
      <c r="K769" s="1">
        <v>45626</v>
      </c>
      <c r="L769" t="s">
        <v>17</v>
      </c>
      <c r="M769" t="s">
        <v>207</v>
      </c>
      <c r="O769" s="3">
        <v>45626</v>
      </c>
      <c r="P769">
        <v>30</v>
      </c>
      <c r="Q769">
        <v>11</v>
      </c>
      <c r="R769">
        <v>2024</v>
      </c>
      <c r="S769" t="str">
        <f t="shared" si="23"/>
        <v>November</v>
      </c>
    </row>
    <row r="770" spans="1:19" x14ac:dyDescent="0.35">
      <c r="A770">
        <v>420</v>
      </c>
      <c r="B770" t="s">
        <v>1046</v>
      </c>
      <c r="C770" t="s">
        <v>41</v>
      </c>
      <c r="D770" t="s">
        <v>13</v>
      </c>
      <c r="E770" t="s">
        <v>14</v>
      </c>
      <c r="F770" t="s">
        <v>37</v>
      </c>
      <c r="G770" t="s">
        <v>1047</v>
      </c>
      <c r="H770">
        <v>101456</v>
      </c>
      <c r="I770">
        <v>135672</v>
      </c>
      <c r="J770">
        <f t="shared" ref="J770:J833" si="24">(H770+I770)/2</f>
        <v>118564</v>
      </c>
      <c r="K770" s="1">
        <v>45367</v>
      </c>
      <c r="L770" t="s">
        <v>70</v>
      </c>
      <c r="M770" t="s">
        <v>1048</v>
      </c>
      <c r="O770" s="3">
        <v>45367</v>
      </c>
      <c r="P770">
        <v>16</v>
      </c>
      <c r="Q770">
        <v>3</v>
      </c>
      <c r="R770">
        <v>2024</v>
      </c>
      <c r="S770" t="str">
        <f t="shared" ref="S770:S833" si="25">TEXT(DATE(2024,Q770,1),"mmmm")</f>
        <v>March</v>
      </c>
    </row>
    <row r="771" spans="1:19" x14ac:dyDescent="0.35">
      <c r="A771">
        <v>760</v>
      </c>
      <c r="B771" t="s">
        <v>1783</v>
      </c>
      <c r="C771" t="s">
        <v>12</v>
      </c>
      <c r="D771" t="s">
        <v>55</v>
      </c>
      <c r="E771" t="s">
        <v>22</v>
      </c>
      <c r="F771" t="s">
        <v>37</v>
      </c>
      <c r="G771" t="s">
        <v>1784</v>
      </c>
      <c r="H771">
        <v>87528</v>
      </c>
      <c r="I771">
        <v>177503</v>
      </c>
      <c r="J771">
        <f t="shared" si="24"/>
        <v>132515.5</v>
      </c>
      <c r="K771" s="1">
        <v>45489</v>
      </c>
      <c r="L771" t="s">
        <v>17</v>
      </c>
      <c r="M771" t="s">
        <v>81</v>
      </c>
      <c r="O771" s="3">
        <v>45489</v>
      </c>
      <c r="P771">
        <v>16</v>
      </c>
      <c r="Q771">
        <v>7</v>
      </c>
      <c r="R771">
        <v>2024</v>
      </c>
      <c r="S771" t="str">
        <f t="shared" si="25"/>
        <v>July</v>
      </c>
    </row>
    <row r="772" spans="1:19" x14ac:dyDescent="0.35">
      <c r="A772">
        <v>112</v>
      </c>
      <c r="B772" t="s">
        <v>331</v>
      </c>
      <c r="C772" t="s">
        <v>12</v>
      </c>
      <c r="D772" t="s">
        <v>136</v>
      </c>
      <c r="E772" t="s">
        <v>14</v>
      </c>
      <c r="F772" t="s">
        <v>37</v>
      </c>
      <c r="G772" t="s">
        <v>332</v>
      </c>
      <c r="H772">
        <v>94345</v>
      </c>
      <c r="I772">
        <v>157493</v>
      </c>
      <c r="J772">
        <f t="shared" si="24"/>
        <v>125919</v>
      </c>
      <c r="K772" s="1">
        <v>45497</v>
      </c>
      <c r="L772" t="s">
        <v>17</v>
      </c>
      <c r="M772" t="s">
        <v>102</v>
      </c>
      <c r="O772" s="3">
        <v>45497</v>
      </c>
      <c r="P772">
        <v>24</v>
      </c>
      <c r="Q772">
        <v>7</v>
      </c>
      <c r="R772">
        <v>2024</v>
      </c>
      <c r="S772" t="str">
        <f t="shared" si="25"/>
        <v>July</v>
      </c>
    </row>
    <row r="773" spans="1:19" x14ac:dyDescent="0.35">
      <c r="A773">
        <v>731</v>
      </c>
      <c r="B773" t="s">
        <v>331</v>
      </c>
      <c r="C773" t="s">
        <v>50</v>
      </c>
      <c r="D773" t="s">
        <v>26</v>
      </c>
      <c r="E773" t="s">
        <v>14</v>
      </c>
      <c r="F773" t="s">
        <v>15</v>
      </c>
      <c r="G773" t="s">
        <v>1722</v>
      </c>
      <c r="H773">
        <v>102648</v>
      </c>
      <c r="I773">
        <v>115973</v>
      </c>
      <c r="J773">
        <f t="shared" si="24"/>
        <v>109310.5</v>
      </c>
      <c r="K773" s="1">
        <v>45831</v>
      </c>
      <c r="L773" t="s">
        <v>14</v>
      </c>
      <c r="M773" t="s">
        <v>941</v>
      </c>
      <c r="O773" s="3">
        <v>45831</v>
      </c>
      <c r="P773">
        <v>23</v>
      </c>
      <c r="Q773">
        <v>6</v>
      </c>
      <c r="R773">
        <v>2025</v>
      </c>
      <c r="S773" t="str">
        <f t="shared" si="25"/>
        <v>June</v>
      </c>
    </row>
    <row r="774" spans="1:19" x14ac:dyDescent="0.35">
      <c r="A774">
        <v>404</v>
      </c>
      <c r="B774" t="s">
        <v>1010</v>
      </c>
      <c r="C774" t="s">
        <v>12</v>
      </c>
      <c r="D774" t="s">
        <v>68</v>
      </c>
      <c r="E774" t="s">
        <v>14</v>
      </c>
      <c r="F774" t="s">
        <v>42</v>
      </c>
      <c r="G774" t="s">
        <v>1011</v>
      </c>
      <c r="H774">
        <v>45855</v>
      </c>
      <c r="I774">
        <v>71005</v>
      </c>
      <c r="J774">
        <f t="shared" si="24"/>
        <v>58430</v>
      </c>
      <c r="K774" s="1">
        <v>45673</v>
      </c>
      <c r="L774" t="s">
        <v>14</v>
      </c>
      <c r="M774" t="s">
        <v>158</v>
      </c>
      <c r="O774" s="3">
        <v>45673</v>
      </c>
      <c r="P774">
        <v>16</v>
      </c>
      <c r="Q774">
        <v>1</v>
      </c>
      <c r="R774">
        <v>2025</v>
      </c>
      <c r="S774" t="str">
        <f t="shared" si="25"/>
        <v>January</v>
      </c>
    </row>
    <row r="775" spans="1:19" x14ac:dyDescent="0.35">
      <c r="A775">
        <v>56</v>
      </c>
      <c r="B775" t="s">
        <v>187</v>
      </c>
      <c r="C775" t="s">
        <v>20</v>
      </c>
      <c r="D775" t="s">
        <v>55</v>
      </c>
      <c r="E775" t="s">
        <v>22</v>
      </c>
      <c r="F775" t="s">
        <v>42</v>
      </c>
      <c r="G775" t="s">
        <v>188</v>
      </c>
      <c r="H775">
        <v>149271</v>
      </c>
      <c r="I775">
        <v>215582</v>
      </c>
      <c r="J775">
        <f t="shared" si="24"/>
        <v>182426.5</v>
      </c>
      <c r="K775" s="1">
        <v>45770</v>
      </c>
      <c r="L775" t="s">
        <v>70</v>
      </c>
      <c r="M775" t="s">
        <v>189</v>
      </c>
      <c r="O775" s="3">
        <v>45770</v>
      </c>
      <c r="P775">
        <v>23</v>
      </c>
      <c r="Q775">
        <v>4</v>
      </c>
      <c r="R775">
        <v>2025</v>
      </c>
      <c r="S775" t="str">
        <f t="shared" si="25"/>
        <v>April</v>
      </c>
    </row>
    <row r="776" spans="1:19" x14ac:dyDescent="0.35">
      <c r="A776">
        <v>1816</v>
      </c>
      <c r="B776" t="s">
        <v>3929</v>
      </c>
      <c r="C776" t="s">
        <v>20</v>
      </c>
      <c r="D776" t="s">
        <v>21</v>
      </c>
      <c r="E776" t="s">
        <v>22</v>
      </c>
      <c r="F776" t="s">
        <v>15</v>
      </c>
      <c r="G776" t="s">
        <v>3930</v>
      </c>
      <c r="H776">
        <v>67314</v>
      </c>
      <c r="I776">
        <v>88216</v>
      </c>
      <c r="J776">
        <f t="shared" si="24"/>
        <v>77765</v>
      </c>
      <c r="K776" s="1">
        <v>45203</v>
      </c>
      <c r="L776" t="s">
        <v>14</v>
      </c>
      <c r="M776" t="s">
        <v>214</v>
      </c>
      <c r="O776" s="3">
        <v>45203</v>
      </c>
      <c r="P776">
        <v>4</v>
      </c>
      <c r="Q776">
        <v>10</v>
      </c>
      <c r="R776">
        <v>2023</v>
      </c>
      <c r="S776" t="str">
        <f t="shared" si="25"/>
        <v>October</v>
      </c>
    </row>
    <row r="777" spans="1:19" x14ac:dyDescent="0.35">
      <c r="A777">
        <v>1964</v>
      </c>
      <c r="B777" t="s">
        <v>4220</v>
      </c>
      <c r="C777" t="s">
        <v>50</v>
      </c>
      <c r="D777" t="s">
        <v>26</v>
      </c>
      <c r="E777" t="s">
        <v>14</v>
      </c>
      <c r="F777" t="s">
        <v>42</v>
      </c>
      <c r="G777" t="s">
        <v>4221</v>
      </c>
      <c r="H777">
        <v>130480</v>
      </c>
      <c r="I777">
        <v>180145</v>
      </c>
      <c r="J777">
        <f t="shared" si="24"/>
        <v>155312.5</v>
      </c>
      <c r="K777" s="1">
        <v>45905</v>
      </c>
      <c r="L777" t="s">
        <v>17</v>
      </c>
      <c r="M777" t="s">
        <v>2802</v>
      </c>
      <c r="O777" s="3">
        <v>45905</v>
      </c>
      <c r="P777">
        <v>5</v>
      </c>
      <c r="Q777">
        <v>9</v>
      </c>
      <c r="R777">
        <v>2025</v>
      </c>
      <c r="S777" t="str">
        <f t="shared" si="25"/>
        <v>September</v>
      </c>
    </row>
    <row r="778" spans="1:19" x14ac:dyDescent="0.35">
      <c r="A778">
        <v>339</v>
      </c>
      <c r="B778" t="s">
        <v>862</v>
      </c>
      <c r="C778" t="s">
        <v>41</v>
      </c>
      <c r="D778" t="s">
        <v>21</v>
      </c>
      <c r="E778" t="s">
        <v>22</v>
      </c>
      <c r="F778" t="s">
        <v>37</v>
      </c>
      <c r="G778" t="s">
        <v>863</v>
      </c>
      <c r="H778">
        <v>60552</v>
      </c>
      <c r="I778">
        <v>139539</v>
      </c>
      <c r="J778">
        <f t="shared" si="24"/>
        <v>100045.5</v>
      </c>
      <c r="K778" s="1">
        <v>45726</v>
      </c>
      <c r="L778" t="s">
        <v>17</v>
      </c>
      <c r="M778" t="s">
        <v>195</v>
      </c>
      <c r="O778" s="3">
        <v>45726</v>
      </c>
      <c r="P778">
        <v>10</v>
      </c>
      <c r="Q778">
        <v>3</v>
      </c>
      <c r="R778">
        <v>2025</v>
      </c>
      <c r="S778" t="str">
        <f t="shared" si="25"/>
        <v>March</v>
      </c>
    </row>
    <row r="779" spans="1:19" x14ac:dyDescent="0.35">
      <c r="A779">
        <v>441</v>
      </c>
      <c r="B779" t="s">
        <v>1094</v>
      </c>
      <c r="C779" t="s">
        <v>46</v>
      </c>
      <c r="D779" t="s">
        <v>55</v>
      </c>
      <c r="E779" t="s">
        <v>22</v>
      </c>
      <c r="F779" t="s">
        <v>37</v>
      </c>
      <c r="G779" t="s">
        <v>1095</v>
      </c>
      <c r="H779">
        <v>40824</v>
      </c>
      <c r="I779">
        <v>92636</v>
      </c>
      <c r="J779">
        <f t="shared" si="24"/>
        <v>66730</v>
      </c>
      <c r="K779" s="1">
        <v>45732</v>
      </c>
      <c r="L779" t="s">
        <v>17</v>
      </c>
      <c r="M779" t="s">
        <v>81</v>
      </c>
      <c r="O779" s="3">
        <v>45732</v>
      </c>
      <c r="P779">
        <v>16</v>
      </c>
      <c r="Q779">
        <v>3</v>
      </c>
      <c r="R779">
        <v>2025</v>
      </c>
      <c r="S779" t="str">
        <f t="shared" si="25"/>
        <v>March</v>
      </c>
    </row>
    <row r="780" spans="1:19" x14ac:dyDescent="0.35">
      <c r="A780">
        <v>498</v>
      </c>
      <c r="B780" t="s">
        <v>1212</v>
      </c>
      <c r="C780" t="s">
        <v>50</v>
      </c>
      <c r="D780" t="s">
        <v>31</v>
      </c>
      <c r="E780" t="s">
        <v>22</v>
      </c>
      <c r="F780" t="s">
        <v>15</v>
      </c>
      <c r="G780" t="s">
        <v>1213</v>
      </c>
      <c r="H780">
        <v>127995</v>
      </c>
      <c r="I780">
        <v>170331</v>
      </c>
      <c r="J780">
        <f t="shared" si="24"/>
        <v>149163</v>
      </c>
      <c r="K780" s="1">
        <v>45771</v>
      </c>
      <c r="L780" t="s">
        <v>70</v>
      </c>
      <c r="M780" t="s">
        <v>71</v>
      </c>
      <c r="O780" s="3">
        <v>45771</v>
      </c>
      <c r="P780">
        <v>24</v>
      </c>
      <c r="Q780">
        <v>4</v>
      </c>
      <c r="R780">
        <v>2025</v>
      </c>
      <c r="S780" t="str">
        <f t="shared" si="25"/>
        <v>April</v>
      </c>
    </row>
    <row r="781" spans="1:19" x14ac:dyDescent="0.35">
      <c r="A781">
        <v>194</v>
      </c>
      <c r="B781" t="s">
        <v>531</v>
      </c>
      <c r="C781" t="s">
        <v>73</v>
      </c>
      <c r="D781" t="s">
        <v>36</v>
      </c>
      <c r="E781" t="s">
        <v>27</v>
      </c>
      <c r="F781" t="s">
        <v>51</v>
      </c>
      <c r="G781" t="s">
        <v>533</v>
      </c>
      <c r="H781">
        <v>116202</v>
      </c>
      <c r="I781">
        <v>179210</v>
      </c>
      <c r="J781">
        <f t="shared" si="24"/>
        <v>147706</v>
      </c>
      <c r="K781" s="1">
        <v>45431</v>
      </c>
      <c r="L781" t="s">
        <v>17</v>
      </c>
      <c r="M781" t="s">
        <v>123</v>
      </c>
      <c r="O781" s="3">
        <v>45431</v>
      </c>
      <c r="P781">
        <v>19</v>
      </c>
      <c r="Q781">
        <v>5</v>
      </c>
      <c r="R781">
        <v>2024</v>
      </c>
      <c r="S781" t="str">
        <f t="shared" si="25"/>
        <v>May</v>
      </c>
    </row>
    <row r="782" spans="1:19" x14ac:dyDescent="0.35">
      <c r="A782">
        <v>1068</v>
      </c>
      <c r="B782" t="s">
        <v>2425</v>
      </c>
      <c r="C782" t="s">
        <v>35</v>
      </c>
      <c r="D782" t="s">
        <v>55</v>
      </c>
      <c r="E782" t="s">
        <v>14</v>
      </c>
      <c r="F782" t="s">
        <v>15</v>
      </c>
      <c r="G782" t="s">
        <v>2426</v>
      </c>
      <c r="H782">
        <v>141028</v>
      </c>
      <c r="I782">
        <v>211158</v>
      </c>
      <c r="J782">
        <f t="shared" si="24"/>
        <v>176093</v>
      </c>
      <c r="K782" s="1">
        <v>45900</v>
      </c>
      <c r="L782" t="s">
        <v>70</v>
      </c>
      <c r="M782" t="s">
        <v>2427</v>
      </c>
      <c r="O782" s="3">
        <v>45900</v>
      </c>
      <c r="P782">
        <v>31</v>
      </c>
      <c r="Q782">
        <v>8</v>
      </c>
      <c r="R782">
        <v>2025</v>
      </c>
      <c r="S782" t="str">
        <f t="shared" si="25"/>
        <v>August</v>
      </c>
    </row>
    <row r="783" spans="1:19" x14ac:dyDescent="0.35">
      <c r="A783">
        <v>1772</v>
      </c>
      <c r="B783" t="s">
        <v>3843</v>
      </c>
      <c r="C783" t="s">
        <v>46</v>
      </c>
      <c r="D783" t="s">
        <v>21</v>
      </c>
      <c r="E783" t="s">
        <v>27</v>
      </c>
      <c r="F783" t="s">
        <v>51</v>
      </c>
      <c r="G783" t="s">
        <v>3844</v>
      </c>
      <c r="H783">
        <v>117069</v>
      </c>
      <c r="I783">
        <v>178784</v>
      </c>
      <c r="J783">
        <f t="shared" si="24"/>
        <v>147926.5</v>
      </c>
      <c r="K783" s="1">
        <v>45268</v>
      </c>
      <c r="L783" t="s">
        <v>70</v>
      </c>
      <c r="M783" t="s">
        <v>434</v>
      </c>
      <c r="O783" s="3">
        <v>45268</v>
      </c>
      <c r="P783">
        <v>8</v>
      </c>
      <c r="Q783">
        <v>12</v>
      </c>
      <c r="R783">
        <v>2023</v>
      </c>
      <c r="S783" t="str">
        <f t="shared" si="25"/>
        <v>December</v>
      </c>
    </row>
    <row r="784" spans="1:19" x14ac:dyDescent="0.35">
      <c r="A784">
        <v>518</v>
      </c>
      <c r="B784" t="s">
        <v>1257</v>
      </c>
      <c r="C784" t="s">
        <v>46</v>
      </c>
      <c r="D784" t="s">
        <v>13</v>
      </c>
      <c r="E784" t="s">
        <v>14</v>
      </c>
      <c r="F784" t="s">
        <v>37</v>
      </c>
      <c r="G784" t="s">
        <v>1258</v>
      </c>
      <c r="H784">
        <v>50145</v>
      </c>
      <c r="I784">
        <v>64920</v>
      </c>
      <c r="J784">
        <f t="shared" si="24"/>
        <v>57532.5</v>
      </c>
      <c r="K784" s="1">
        <v>45415</v>
      </c>
      <c r="L784" t="s">
        <v>14</v>
      </c>
      <c r="M784" t="s">
        <v>158</v>
      </c>
      <c r="O784" s="3">
        <v>45415</v>
      </c>
      <c r="P784">
        <v>3</v>
      </c>
      <c r="Q784">
        <v>5</v>
      </c>
      <c r="R784">
        <v>2024</v>
      </c>
      <c r="S784" t="str">
        <f t="shared" si="25"/>
        <v>May</v>
      </c>
    </row>
    <row r="785" spans="1:19" x14ac:dyDescent="0.35">
      <c r="A785">
        <v>1448</v>
      </c>
      <c r="B785" t="s">
        <v>3194</v>
      </c>
      <c r="C785" t="s">
        <v>35</v>
      </c>
      <c r="D785" t="s">
        <v>31</v>
      </c>
      <c r="E785" t="s">
        <v>22</v>
      </c>
      <c r="F785" t="s">
        <v>42</v>
      </c>
      <c r="G785" t="s">
        <v>3195</v>
      </c>
      <c r="H785">
        <v>140190</v>
      </c>
      <c r="I785">
        <v>184813</v>
      </c>
      <c r="J785">
        <f t="shared" si="24"/>
        <v>162501.5</v>
      </c>
      <c r="K785" s="1">
        <v>45766</v>
      </c>
      <c r="L785" t="s">
        <v>70</v>
      </c>
      <c r="M785" t="s">
        <v>980</v>
      </c>
      <c r="O785" s="3">
        <v>45766</v>
      </c>
      <c r="P785">
        <v>19</v>
      </c>
      <c r="Q785">
        <v>4</v>
      </c>
      <c r="R785">
        <v>2025</v>
      </c>
      <c r="S785" t="str">
        <f t="shared" si="25"/>
        <v>April</v>
      </c>
    </row>
    <row r="786" spans="1:19" x14ac:dyDescent="0.35">
      <c r="A786">
        <v>1359</v>
      </c>
      <c r="B786" t="s">
        <v>3015</v>
      </c>
      <c r="C786" t="s">
        <v>46</v>
      </c>
      <c r="D786" t="s">
        <v>13</v>
      </c>
      <c r="E786" t="s">
        <v>14</v>
      </c>
      <c r="F786" t="s">
        <v>15</v>
      </c>
      <c r="G786" t="s">
        <v>3016</v>
      </c>
      <c r="H786">
        <v>113006</v>
      </c>
      <c r="I786">
        <v>141758</v>
      </c>
      <c r="J786">
        <f t="shared" si="24"/>
        <v>127382</v>
      </c>
      <c r="K786" s="1">
        <v>45325</v>
      </c>
      <c r="L786" t="s">
        <v>70</v>
      </c>
      <c r="M786" t="s">
        <v>3017</v>
      </c>
      <c r="O786" s="3">
        <v>45325</v>
      </c>
      <c r="P786">
        <v>3</v>
      </c>
      <c r="Q786">
        <v>2</v>
      </c>
      <c r="R786">
        <v>2024</v>
      </c>
      <c r="S786" t="str">
        <f t="shared" si="25"/>
        <v>February</v>
      </c>
    </row>
    <row r="787" spans="1:19" x14ac:dyDescent="0.35">
      <c r="A787">
        <v>1951</v>
      </c>
      <c r="B787" t="s">
        <v>4194</v>
      </c>
      <c r="C787" t="s">
        <v>35</v>
      </c>
      <c r="D787" t="s">
        <v>26</v>
      </c>
      <c r="E787" t="s">
        <v>14</v>
      </c>
      <c r="F787" t="s">
        <v>51</v>
      </c>
      <c r="G787" t="s">
        <v>4195</v>
      </c>
      <c r="H787">
        <v>134973</v>
      </c>
      <c r="I787">
        <v>214730</v>
      </c>
      <c r="J787">
        <f t="shared" si="24"/>
        <v>174851.5</v>
      </c>
      <c r="K787" s="1">
        <v>45844</v>
      </c>
      <c r="L787" t="s">
        <v>14</v>
      </c>
      <c r="M787" t="s">
        <v>301</v>
      </c>
      <c r="O787" s="3">
        <v>45844</v>
      </c>
      <c r="P787">
        <v>6</v>
      </c>
      <c r="Q787">
        <v>7</v>
      </c>
      <c r="R787">
        <v>2025</v>
      </c>
      <c r="S787" t="str">
        <f t="shared" si="25"/>
        <v>July</v>
      </c>
    </row>
    <row r="788" spans="1:19" x14ac:dyDescent="0.35">
      <c r="A788">
        <v>1525</v>
      </c>
      <c r="B788" t="s">
        <v>3349</v>
      </c>
      <c r="C788" t="s">
        <v>73</v>
      </c>
      <c r="D788" t="s">
        <v>68</v>
      </c>
      <c r="E788" t="s">
        <v>27</v>
      </c>
      <c r="F788" t="s">
        <v>51</v>
      </c>
      <c r="G788" t="s">
        <v>3350</v>
      </c>
      <c r="H788">
        <v>141773</v>
      </c>
      <c r="I788">
        <v>190766</v>
      </c>
      <c r="J788">
        <f t="shared" si="24"/>
        <v>166269.5</v>
      </c>
      <c r="K788" s="1">
        <v>45202</v>
      </c>
      <c r="L788" t="s">
        <v>14</v>
      </c>
      <c r="M788" t="s">
        <v>355</v>
      </c>
      <c r="O788" s="3">
        <v>45202</v>
      </c>
      <c r="P788">
        <v>3</v>
      </c>
      <c r="Q788">
        <v>10</v>
      </c>
      <c r="R788">
        <v>2023</v>
      </c>
      <c r="S788" t="str">
        <f t="shared" si="25"/>
        <v>October</v>
      </c>
    </row>
    <row r="789" spans="1:19" x14ac:dyDescent="0.35">
      <c r="A789">
        <v>1408</v>
      </c>
      <c r="B789" t="s">
        <v>3114</v>
      </c>
      <c r="C789" t="s">
        <v>41</v>
      </c>
      <c r="D789" t="s">
        <v>31</v>
      </c>
      <c r="E789" t="s">
        <v>27</v>
      </c>
      <c r="F789" t="s">
        <v>42</v>
      </c>
      <c r="G789" t="s">
        <v>3115</v>
      </c>
      <c r="H789">
        <v>65517</v>
      </c>
      <c r="I789">
        <v>143228</v>
      </c>
      <c r="J789">
        <f t="shared" si="24"/>
        <v>104372.5</v>
      </c>
      <c r="K789" s="1">
        <v>45795</v>
      </c>
      <c r="L789" t="s">
        <v>14</v>
      </c>
      <c r="M789" t="s">
        <v>230</v>
      </c>
      <c r="O789" s="3">
        <v>45795</v>
      </c>
      <c r="P789">
        <v>18</v>
      </c>
      <c r="Q789">
        <v>5</v>
      </c>
      <c r="R789">
        <v>2025</v>
      </c>
      <c r="S789" t="str">
        <f t="shared" si="25"/>
        <v>May</v>
      </c>
    </row>
    <row r="790" spans="1:19" x14ac:dyDescent="0.35">
      <c r="A790">
        <v>337</v>
      </c>
      <c r="B790" t="s">
        <v>858</v>
      </c>
      <c r="C790" t="s">
        <v>50</v>
      </c>
      <c r="D790" t="s">
        <v>26</v>
      </c>
      <c r="E790" t="s">
        <v>27</v>
      </c>
      <c r="F790" t="s">
        <v>42</v>
      </c>
      <c r="G790" t="s">
        <v>859</v>
      </c>
      <c r="H790">
        <v>123659</v>
      </c>
      <c r="I790">
        <v>207607</v>
      </c>
      <c r="J790">
        <f t="shared" si="24"/>
        <v>165633</v>
      </c>
      <c r="K790" s="1">
        <v>45563</v>
      </c>
      <c r="L790" t="s">
        <v>70</v>
      </c>
      <c r="M790" t="s">
        <v>315</v>
      </c>
      <c r="O790" s="3">
        <v>45563</v>
      </c>
      <c r="P790">
        <v>28</v>
      </c>
      <c r="Q790">
        <v>9</v>
      </c>
      <c r="R790">
        <v>2024</v>
      </c>
      <c r="S790" t="str">
        <f t="shared" si="25"/>
        <v>September</v>
      </c>
    </row>
    <row r="791" spans="1:19" x14ac:dyDescent="0.35">
      <c r="A791">
        <v>1574</v>
      </c>
      <c r="B791" t="s">
        <v>3450</v>
      </c>
      <c r="C791" t="s">
        <v>35</v>
      </c>
      <c r="D791" t="s">
        <v>31</v>
      </c>
      <c r="E791" t="s">
        <v>22</v>
      </c>
      <c r="F791" t="s">
        <v>37</v>
      </c>
      <c r="G791" t="s">
        <v>3451</v>
      </c>
      <c r="H791">
        <v>131442</v>
      </c>
      <c r="I791">
        <v>152901</v>
      </c>
      <c r="J791">
        <f t="shared" si="24"/>
        <v>142171.5</v>
      </c>
      <c r="K791" s="1">
        <v>45404</v>
      </c>
      <c r="L791" t="s">
        <v>70</v>
      </c>
      <c r="M791" t="s">
        <v>217</v>
      </c>
      <c r="O791" s="3">
        <v>45404</v>
      </c>
      <c r="P791">
        <v>22</v>
      </c>
      <c r="Q791">
        <v>4</v>
      </c>
      <c r="R791">
        <v>2024</v>
      </c>
      <c r="S791" t="str">
        <f t="shared" si="25"/>
        <v>April</v>
      </c>
    </row>
    <row r="792" spans="1:19" x14ac:dyDescent="0.35">
      <c r="A792">
        <v>1372</v>
      </c>
      <c r="B792" t="s">
        <v>3042</v>
      </c>
      <c r="C792" t="s">
        <v>50</v>
      </c>
      <c r="D792" t="s">
        <v>13</v>
      </c>
      <c r="E792" t="s">
        <v>14</v>
      </c>
      <c r="F792" t="s">
        <v>15</v>
      </c>
      <c r="G792" t="s">
        <v>3043</v>
      </c>
      <c r="H792">
        <v>94017</v>
      </c>
      <c r="I792">
        <v>182469</v>
      </c>
      <c r="J792">
        <f t="shared" si="24"/>
        <v>138243</v>
      </c>
      <c r="K792" s="1">
        <v>45591</v>
      </c>
      <c r="L792" t="s">
        <v>17</v>
      </c>
      <c r="M792" t="s">
        <v>60</v>
      </c>
      <c r="O792" s="3">
        <v>45591</v>
      </c>
      <c r="P792">
        <v>26</v>
      </c>
      <c r="Q792">
        <v>10</v>
      </c>
      <c r="R792">
        <v>2024</v>
      </c>
      <c r="S792" t="str">
        <f t="shared" si="25"/>
        <v>October</v>
      </c>
    </row>
    <row r="793" spans="1:19" x14ac:dyDescent="0.35">
      <c r="A793">
        <v>923</v>
      </c>
      <c r="B793" t="s">
        <v>2119</v>
      </c>
      <c r="C793" t="s">
        <v>73</v>
      </c>
      <c r="D793" t="s">
        <v>55</v>
      </c>
      <c r="E793" t="s">
        <v>27</v>
      </c>
      <c r="F793" t="s">
        <v>15</v>
      </c>
      <c r="G793" t="s">
        <v>2120</v>
      </c>
      <c r="H793">
        <v>74682</v>
      </c>
      <c r="I793">
        <v>90118</v>
      </c>
      <c r="J793">
        <f t="shared" si="24"/>
        <v>82400</v>
      </c>
      <c r="K793" s="1">
        <v>45751</v>
      </c>
      <c r="L793" t="s">
        <v>70</v>
      </c>
      <c r="M793" t="s">
        <v>452</v>
      </c>
      <c r="O793" s="3">
        <v>45751</v>
      </c>
      <c r="P793">
        <v>4</v>
      </c>
      <c r="Q793">
        <v>4</v>
      </c>
      <c r="R793">
        <v>2025</v>
      </c>
      <c r="S793" t="str">
        <f t="shared" si="25"/>
        <v>April</v>
      </c>
    </row>
    <row r="794" spans="1:19" x14ac:dyDescent="0.35">
      <c r="A794">
        <v>872</v>
      </c>
      <c r="B794" t="s">
        <v>2012</v>
      </c>
      <c r="C794" t="s">
        <v>35</v>
      </c>
      <c r="D794" t="s">
        <v>68</v>
      </c>
      <c r="E794" t="s">
        <v>27</v>
      </c>
      <c r="F794" t="s">
        <v>15</v>
      </c>
      <c r="G794" t="s">
        <v>2013</v>
      </c>
      <c r="H794">
        <v>144735</v>
      </c>
      <c r="I794">
        <v>236116</v>
      </c>
      <c r="J794">
        <f t="shared" si="24"/>
        <v>190425.5</v>
      </c>
      <c r="K794" s="1">
        <v>45296</v>
      </c>
      <c r="L794" t="s">
        <v>17</v>
      </c>
      <c r="M794" t="s">
        <v>499</v>
      </c>
      <c r="O794" s="3">
        <v>45296</v>
      </c>
      <c r="P794">
        <v>5</v>
      </c>
      <c r="Q794">
        <v>1</v>
      </c>
      <c r="R794">
        <v>2024</v>
      </c>
      <c r="S794" t="str">
        <f t="shared" si="25"/>
        <v>January</v>
      </c>
    </row>
    <row r="795" spans="1:19" x14ac:dyDescent="0.35">
      <c r="A795">
        <v>1488</v>
      </c>
      <c r="B795" t="s">
        <v>3275</v>
      </c>
      <c r="C795" t="s">
        <v>46</v>
      </c>
      <c r="D795" t="s">
        <v>21</v>
      </c>
      <c r="E795" t="s">
        <v>22</v>
      </c>
      <c r="F795" t="s">
        <v>37</v>
      </c>
      <c r="G795" t="s">
        <v>3276</v>
      </c>
      <c r="H795">
        <v>133579</v>
      </c>
      <c r="I795">
        <v>222158</v>
      </c>
      <c r="J795">
        <f t="shared" si="24"/>
        <v>177868.5</v>
      </c>
      <c r="K795" s="1">
        <v>45638</v>
      </c>
      <c r="L795" t="s">
        <v>70</v>
      </c>
      <c r="M795" t="s">
        <v>1035</v>
      </c>
      <c r="O795" s="3">
        <v>45638</v>
      </c>
      <c r="P795">
        <v>12</v>
      </c>
      <c r="Q795">
        <v>12</v>
      </c>
      <c r="R795">
        <v>2024</v>
      </c>
      <c r="S795" t="str">
        <f t="shared" si="25"/>
        <v>December</v>
      </c>
    </row>
    <row r="796" spans="1:19" x14ac:dyDescent="0.35">
      <c r="A796">
        <v>809</v>
      </c>
      <c r="B796" t="s">
        <v>1881</v>
      </c>
      <c r="C796" t="s">
        <v>73</v>
      </c>
      <c r="D796" t="s">
        <v>55</v>
      </c>
      <c r="E796" t="s">
        <v>22</v>
      </c>
      <c r="F796" t="s">
        <v>15</v>
      </c>
      <c r="G796" t="s">
        <v>1882</v>
      </c>
      <c r="H796">
        <v>63292</v>
      </c>
      <c r="I796">
        <v>75056</v>
      </c>
      <c r="J796">
        <f t="shared" si="24"/>
        <v>69174</v>
      </c>
      <c r="K796" s="1">
        <v>45695</v>
      </c>
      <c r="L796" t="s">
        <v>70</v>
      </c>
      <c r="M796" t="s">
        <v>53</v>
      </c>
      <c r="O796" s="3">
        <v>45695</v>
      </c>
      <c r="P796">
        <v>7</v>
      </c>
      <c r="Q796">
        <v>2</v>
      </c>
      <c r="R796">
        <v>2025</v>
      </c>
      <c r="S796" t="str">
        <f t="shared" si="25"/>
        <v>February</v>
      </c>
    </row>
    <row r="797" spans="1:19" x14ac:dyDescent="0.35">
      <c r="A797">
        <v>1976</v>
      </c>
      <c r="B797" t="s">
        <v>4245</v>
      </c>
      <c r="C797" t="s">
        <v>50</v>
      </c>
      <c r="D797" t="s">
        <v>21</v>
      </c>
      <c r="E797" t="s">
        <v>22</v>
      </c>
      <c r="F797" t="s">
        <v>37</v>
      </c>
      <c r="G797" t="s">
        <v>4246</v>
      </c>
      <c r="H797">
        <v>117323</v>
      </c>
      <c r="I797">
        <v>142634</v>
      </c>
      <c r="J797">
        <f t="shared" si="24"/>
        <v>129978.5</v>
      </c>
      <c r="K797" s="1">
        <v>45767</v>
      </c>
      <c r="L797" t="s">
        <v>17</v>
      </c>
      <c r="M797" t="s">
        <v>941</v>
      </c>
      <c r="O797" s="3">
        <v>45767</v>
      </c>
      <c r="P797">
        <v>20</v>
      </c>
      <c r="Q797">
        <v>4</v>
      </c>
      <c r="R797">
        <v>2025</v>
      </c>
      <c r="S797" t="str">
        <f t="shared" si="25"/>
        <v>April</v>
      </c>
    </row>
    <row r="798" spans="1:19" x14ac:dyDescent="0.35">
      <c r="A798">
        <v>173</v>
      </c>
      <c r="B798" t="s">
        <v>478</v>
      </c>
      <c r="C798" t="s">
        <v>20</v>
      </c>
      <c r="D798" t="s">
        <v>36</v>
      </c>
      <c r="E798" t="s">
        <v>27</v>
      </c>
      <c r="F798" t="s">
        <v>51</v>
      </c>
      <c r="G798" t="s">
        <v>479</v>
      </c>
      <c r="H798">
        <v>61245</v>
      </c>
      <c r="I798">
        <v>133612</v>
      </c>
      <c r="J798">
        <f t="shared" si="24"/>
        <v>97428.5</v>
      </c>
      <c r="K798" s="1">
        <v>45322</v>
      </c>
      <c r="L798" t="s">
        <v>14</v>
      </c>
      <c r="M798" t="s">
        <v>227</v>
      </c>
      <c r="O798" s="3">
        <v>45322</v>
      </c>
      <c r="P798">
        <v>31</v>
      </c>
      <c r="Q798">
        <v>1</v>
      </c>
      <c r="R798">
        <v>2024</v>
      </c>
      <c r="S798" t="str">
        <f t="shared" si="25"/>
        <v>January</v>
      </c>
    </row>
    <row r="799" spans="1:19" x14ac:dyDescent="0.35">
      <c r="A799">
        <v>1703</v>
      </c>
      <c r="B799" t="s">
        <v>3709</v>
      </c>
      <c r="C799" t="s">
        <v>41</v>
      </c>
      <c r="D799" t="s">
        <v>36</v>
      </c>
      <c r="E799" t="s">
        <v>22</v>
      </c>
      <c r="F799" t="s">
        <v>51</v>
      </c>
      <c r="G799" t="s">
        <v>3710</v>
      </c>
      <c r="H799">
        <v>103453</v>
      </c>
      <c r="I799">
        <v>183004</v>
      </c>
      <c r="J799">
        <f t="shared" si="24"/>
        <v>143228.5</v>
      </c>
      <c r="K799" s="1">
        <v>45622</v>
      </c>
      <c r="L799" t="s">
        <v>17</v>
      </c>
      <c r="M799" t="s">
        <v>102</v>
      </c>
      <c r="O799" s="3">
        <v>45622</v>
      </c>
      <c r="P799">
        <v>26</v>
      </c>
      <c r="Q799">
        <v>11</v>
      </c>
      <c r="R799">
        <v>2024</v>
      </c>
      <c r="S799" t="str">
        <f t="shared" si="25"/>
        <v>November</v>
      </c>
    </row>
    <row r="800" spans="1:19" x14ac:dyDescent="0.35">
      <c r="A800">
        <v>1117</v>
      </c>
      <c r="B800" t="s">
        <v>2528</v>
      </c>
      <c r="C800" t="s">
        <v>41</v>
      </c>
      <c r="D800" t="s">
        <v>36</v>
      </c>
      <c r="E800" t="s">
        <v>14</v>
      </c>
      <c r="F800" t="s">
        <v>37</v>
      </c>
      <c r="G800" t="s">
        <v>2529</v>
      </c>
      <c r="H800">
        <v>149741</v>
      </c>
      <c r="I800">
        <v>230920</v>
      </c>
      <c r="J800">
        <f t="shared" si="24"/>
        <v>190330.5</v>
      </c>
      <c r="K800" s="1">
        <v>45477</v>
      </c>
      <c r="L800" t="s">
        <v>17</v>
      </c>
      <c r="M800" t="s">
        <v>2530</v>
      </c>
      <c r="O800" s="3">
        <v>45477</v>
      </c>
      <c r="P800">
        <v>4</v>
      </c>
      <c r="Q800">
        <v>7</v>
      </c>
      <c r="R800">
        <v>2024</v>
      </c>
      <c r="S800" t="str">
        <f t="shared" si="25"/>
        <v>July</v>
      </c>
    </row>
    <row r="801" spans="1:19" x14ac:dyDescent="0.35">
      <c r="A801">
        <v>1851</v>
      </c>
      <c r="B801" t="s">
        <v>4001</v>
      </c>
      <c r="C801" t="s">
        <v>46</v>
      </c>
      <c r="D801" t="s">
        <v>21</v>
      </c>
      <c r="E801" t="s">
        <v>22</v>
      </c>
      <c r="F801" t="s">
        <v>15</v>
      </c>
      <c r="G801" t="s">
        <v>4002</v>
      </c>
      <c r="H801">
        <v>137315</v>
      </c>
      <c r="I801">
        <v>197039</v>
      </c>
      <c r="J801">
        <f t="shared" si="24"/>
        <v>167177</v>
      </c>
      <c r="K801" s="1">
        <v>45370</v>
      </c>
      <c r="L801" t="s">
        <v>70</v>
      </c>
      <c r="M801" t="s">
        <v>183</v>
      </c>
      <c r="O801" s="3">
        <v>45370</v>
      </c>
      <c r="P801">
        <v>19</v>
      </c>
      <c r="Q801">
        <v>3</v>
      </c>
      <c r="R801">
        <v>2024</v>
      </c>
      <c r="S801" t="str">
        <f t="shared" si="25"/>
        <v>March</v>
      </c>
    </row>
    <row r="802" spans="1:19" x14ac:dyDescent="0.35">
      <c r="A802">
        <v>848</v>
      </c>
      <c r="B802" t="s">
        <v>1961</v>
      </c>
      <c r="C802" t="s">
        <v>73</v>
      </c>
      <c r="D802" t="s">
        <v>31</v>
      </c>
      <c r="E802" t="s">
        <v>27</v>
      </c>
      <c r="F802" t="s">
        <v>42</v>
      </c>
      <c r="G802" t="s">
        <v>1962</v>
      </c>
      <c r="H802">
        <v>102358</v>
      </c>
      <c r="I802">
        <v>113016</v>
      </c>
      <c r="J802">
        <f t="shared" si="24"/>
        <v>107687</v>
      </c>
      <c r="K802" s="1">
        <v>45643</v>
      </c>
      <c r="L802" t="s">
        <v>14</v>
      </c>
      <c r="M802" t="s">
        <v>183</v>
      </c>
      <c r="O802" s="3">
        <v>45643</v>
      </c>
      <c r="P802">
        <v>17</v>
      </c>
      <c r="Q802">
        <v>12</v>
      </c>
      <c r="R802">
        <v>2024</v>
      </c>
      <c r="S802" t="str">
        <f t="shared" si="25"/>
        <v>December</v>
      </c>
    </row>
    <row r="803" spans="1:19" x14ac:dyDescent="0.35">
      <c r="A803">
        <v>74</v>
      </c>
      <c r="B803" t="s">
        <v>234</v>
      </c>
      <c r="C803" t="s">
        <v>46</v>
      </c>
      <c r="D803" t="s">
        <v>68</v>
      </c>
      <c r="E803" t="s">
        <v>14</v>
      </c>
      <c r="F803" t="s">
        <v>51</v>
      </c>
      <c r="G803" t="s">
        <v>235</v>
      </c>
      <c r="H803">
        <v>81382</v>
      </c>
      <c r="I803">
        <v>175328</v>
      </c>
      <c r="J803">
        <f t="shared" si="24"/>
        <v>128355</v>
      </c>
      <c r="K803" s="1">
        <v>45258</v>
      </c>
      <c r="L803" t="s">
        <v>17</v>
      </c>
      <c r="M803" t="s">
        <v>236</v>
      </c>
      <c r="O803" s="3">
        <v>45258</v>
      </c>
      <c r="P803">
        <v>28</v>
      </c>
      <c r="Q803">
        <v>11</v>
      </c>
      <c r="R803">
        <v>2023</v>
      </c>
      <c r="S803" t="str">
        <f t="shared" si="25"/>
        <v>November</v>
      </c>
    </row>
    <row r="804" spans="1:19" x14ac:dyDescent="0.35">
      <c r="A804">
        <v>1317</v>
      </c>
      <c r="B804" t="s">
        <v>2931</v>
      </c>
      <c r="C804" t="s">
        <v>50</v>
      </c>
      <c r="D804" t="s">
        <v>136</v>
      </c>
      <c r="E804" t="s">
        <v>14</v>
      </c>
      <c r="F804" t="s">
        <v>51</v>
      </c>
      <c r="G804" t="s">
        <v>2932</v>
      </c>
      <c r="H804">
        <v>101178</v>
      </c>
      <c r="I804">
        <v>186066</v>
      </c>
      <c r="J804">
        <f t="shared" si="24"/>
        <v>143622</v>
      </c>
      <c r="K804" s="1">
        <v>45398</v>
      </c>
      <c r="L804" t="s">
        <v>17</v>
      </c>
      <c r="M804" t="s">
        <v>2056</v>
      </c>
      <c r="O804" s="3">
        <v>45398</v>
      </c>
      <c r="P804">
        <v>16</v>
      </c>
      <c r="Q804">
        <v>4</v>
      </c>
      <c r="R804">
        <v>2024</v>
      </c>
      <c r="S804" t="str">
        <f t="shared" si="25"/>
        <v>April</v>
      </c>
    </row>
    <row r="805" spans="1:19" x14ac:dyDescent="0.35">
      <c r="A805">
        <v>1205</v>
      </c>
      <c r="B805" t="s">
        <v>2711</v>
      </c>
      <c r="C805" t="s">
        <v>73</v>
      </c>
      <c r="D805" t="s">
        <v>26</v>
      </c>
      <c r="E805" t="s">
        <v>27</v>
      </c>
      <c r="F805" t="s">
        <v>51</v>
      </c>
      <c r="G805" t="s">
        <v>2712</v>
      </c>
      <c r="H805">
        <v>87425</v>
      </c>
      <c r="I805">
        <v>138303</v>
      </c>
      <c r="J805">
        <f t="shared" si="24"/>
        <v>112864</v>
      </c>
      <c r="K805" s="1">
        <v>45849</v>
      </c>
      <c r="L805" t="s">
        <v>14</v>
      </c>
      <c r="M805" t="s">
        <v>78</v>
      </c>
      <c r="O805" s="3">
        <v>45849</v>
      </c>
      <c r="P805">
        <v>11</v>
      </c>
      <c r="Q805">
        <v>7</v>
      </c>
      <c r="R805">
        <v>2025</v>
      </c>
      <c r="S805" t="str">
        <f t="shared" si="25"/>
        <v>July</v>
      </c>
    </row>
    <row r="806" spans="1:19" x14ac:dyDescent="0.35">
      <c r="A806">
        <v>1347</v>
      </c>
      <c r="B806" t="s">
        <v>2991</v>
      </c>
      <c r="C806" t="s">
        <v>46</v>
      </c>
      <c r="D806" t="s">
        <v>31</v>
      </c>
      <c r="E806" t="s">
        <v>14</v>
      </c>
      <c r="F806" t="s">
        <v>37</v>
      </c>
      <c r="G806" t="s">
        <v>2992</v>
      </c>
      <c r="H806">
        <v>73201</v>
      </c>
      <c r="I806">
        <v>96873</v>
      </c>
      <c r="J806">
        <f t="shared" si="24"/>
        <v>85037</v>
      </c>
      <c r="K806" s="1">
        <v>45678</v>
      </c>
      <c r="L806" t="s">
        <v>14</v>
      </c>
      <c r="M806" t="s">
        <v>91</v>
      </c>
      <c r="O806" s="3">
        <v>45678</v>
      </c>
      <c r="P806">
        <v>21</v>
      </c>
      <c r="Q806">
        <v>1</v>
      </c>
      <c r="R806">
        <v>2025</v>
      </c>
      <c r="S806" t="str">
        <f t="shared" si="25"/>
        <v>January</v>
      </c>
    </row>
    <row r="807" spans="1:19" x14ac:dyDescent="0.35">
      <c r="A807">
        <v>655</v>
      </c>
      <c r="B807" t="s">
        <v>1554</v>
      </c>
      <c r="C807" t="s">
        <v>12</v>
      </c>
      <c r="D807" t="s">
        <v>21</v>
      </c>
      <c r="E807" t="s">
        <v>14</v>
      </c>
      <c r="F807" t="s">
        <v>42</v>
      </c>
      <c r="G807" t="s">
        <v>1555</v>
      </c>
      <c r="H807">
        <v>69015</v>
      </c>
      <c r="I807">
        <v>94367</v>
      </c>
      <c r="J807">
        <f t="shared" si="24"/>
        <v>81691</v>
      </c>
      <c r="K807" s="1">
        <v>45490</v>
      </c>
      <c r="L807" t="s">
        <v>14</v>
      </c>
      <c r="M807" t="s">
        <v>129</v>
      </c>
      <c r="O807" s="3">
        <v>45490</v>
      </c>
      <c r="P807">
        <v>17</v>
      </c>
      <c r="Q807">
        <v>7</v>
      </c>
      <c r="R807">
        <v>2024</v>
      </c>
      <c r="S807" t="str">
        <f t="shared" si="25"/>
        <v>July</v>
      </c>
    </row>
    <row r="808" spans="1:19" x14ac:dyDescent="0.35">
      <c r="A808">
        <v>393</v>
      </c>
      <c r="B808" t="s">
        <v>985</v>
      </c>
      <c r="C808" t="s">
        <v>12</v>
      </c>
      <c r="D808" t="s">
        <v>26</v>
      </c>
      <c r="E808" t="s">
        <v>14</v>
      </c>
      <c r="F808" t="s">
        <v>37</v>
      </c>
      <c r="G808" t="s">
        <v>986</v>
      </c>
      <c r="H808">
        <v>56567</v>
      </c>
      <c r="I808">
        <v>116937</v>
      </c>
      <c r="J808">
        <f t="shared" si="24"/>
        <v>86752</v>
      </c>
      <c r="K808" s="1">
        <v>45553</v>
      </c>
      <c r="L808" t="s">
        <v>14</v>
      </c>
      <c r="M808" t="s">
        <v>987</v>
      </c>
      <c r="O808" s="3">
        <v>45553</v>
      </c>
      <c r="P808">
        <v>18</v>
      </c>
      <c r="Q808">
        <v>9</v>
      </c>
      <c r="R808">
        <v>2024</v>
      </c>
      <c r="S808" t="str">
        <f t="shared" si="25"/>
        <v>September</v>
      </c>
    </row>
    <row r="809" spans="1:19" x14ac:dyDescent="0.35">
      <c r="A809">
        <v>1600</v>
      </c>
      <c r="B809" t="s">
        <v>3503</v>
      </c>
      <c r="C809" t="s">
        <v>41</v>
      </c>
      <c r="D809" t="s">
        <v>31</v>
      </c>
      <c r="E809" t="s">
        <v>22</v>
      </c>
      <c r="F809" t="s">
        <v>15</v>
      </c>
      <c r="G809" t="s">
        <v>3504</v>
      </c>
      <c r="H809">
        <v>147144</v>
      </c>
      <c r="I809">
        <v>199817</v>
      </c>
      <c r="J809">
        <f t="shared" si="24"/>
        <v>173480.5</v>
      </c>
      <c r="K809" s="1">
        <v>45725</v>
      </c>
      <c r="L809" t="s">
        <v>17</v>
      </c>
      <c r="M809" t="s">
        <v>91</v>
      </c>
      <c r="O809" s="3">
        <v>45725</v>
      </c>
      <c r="P809">
        <v>9</v>
      </c>
      <c r="Q809">
        <v>3</v>
      </c>
      <c r="R809">
        <v>2025</v>
      </c>
      <c r="S809" t="str">
        <f t="shared" si="25"/>
        <v>March</v>
      </c>
    </row>
    <row r="810" spans="1:19" x14ac:dyDescent="0.35">
      <c r="A810">
        <v>500</v>
      </c>
      <c r="B810" t="s">
        <v>1216</v>
      </c>
      <c r="C810" t="s">
        <v>41</v>
      </c>
      <c r="D810" t="s">
        <v>21</v>
      </c>
      <c r="E810" t="s">
        <v>27</v>
      </c>
      <c r="F810" t="s">
        <v>42</v>
      </c>
      <c r="G810" t="s">
        <v>1217</v>
      </c>
      <c r="H810">
        <v>58872</v>
      </c>
      <c r="I810">
        <v>121321</v>
      </c>
      <c r="J810">
        <f t="shared" si="24"/>
        <v>90096.5</v>
      </c>
      <c r="K810" s="1">
        <v>45428</v>
      </c>
      <c r="L810" t="s">
        <v>14</v>
      </c>
      <c r="M810" t="s">
        <v>1164</v>
      </c>
      <c r="O810" s="3">
        <v>45428</v>
      </c>
      <c r="P810">
        <v>16</v>
      </c>
      <c r="Q810">
        <v>5</v>
      </c>
      <c r="R810">
        <v>2024</v>
      </c>
      <c r="S810" t="str">
        <f t="shared" si="25"/>
        <v>May</v>
      </c>
    </row>
    <row r="811" spans="1:19" x14ac:dyDescent="0.35">
      <c r="A811">
        <v>118</v>
      </c>
      <c r="B811" t="s">
        <v>345</v>
      </c>
      <c r="C811" t="s">
        <v>41</v>
      </c>
      <c r="D811" t="s">
        <v>13</v>
      </c>
      <c r="E811" t="s">
        <v>14</v>
      </c>
      <c r="F811" t="s">
        <v>51</v>
      </c>
      <c r="G811" t="s">
        <v>346</v>
      </c>
      <c r="H811">
        <v>69403</v>
      </c>
      <c r="I811">
        <v>123368</v>
      </c>
      <c r="J811">
        <f t="shared" si="24"/>
        <v>96385.5</v>
      </c>
      <c r="K811" s="1">
        <v>45387</v>
      </c>
      <c r="L811" t="s">
        <v>70</v>
      </c>
      <c r="M811" t="s">
        <v>102</v>
      </c>
      <c r="O811" s="3">
        <v>45387</v>
      </c>
      <c r="P811">
        <v>5</v>
      </c>
      <c r="Q811">
        <v>4</v>
      </c>
      <c r="R811">
        <v>2024</v>
      </c>
      <c r="S811" t="str">
        <f t="shared" si="25"/>
        <v>April</v>
      </c>
    </row>
    <row r="812" spans="1:19" x14ac:dyDescent="0.35">
      <c r="A812">
        <v>1112</v>
      </c>
      <c r="B812" t="s">
        <v>2518</v>
      </c>
      <c r="C812" t="s">
        <v>50</v>
      </c>
      <c r="D812" t="s">
        <v>26</v>
      </c>
      <c r="E812" t="s">
        <v>14</v>
      </c>
      <c r="F812" t="s">
        <v>37</v>
      </c>
      <c r="G812" t="s">
        <v>2519</v>
      </c>
      <c r="H812">
        <v>93507</v>
      </c>
      <c r="I812">
        <v>119377</v>
      </c>
      <c r="J812">
        <f t="shared" si="24"/>
        <v>106442</v>
      </c>
      <c r="K812" s="1">
        <v>45409</v>
      </c>
      <c r="L812" t="s">
        <v>70</v>
      </c>
      <c r="M812" t="s">
        <v>71</v>
      </c>
      <c r="O812" s="3">
        <v>45409</v>
      </c>
      <c r="P812">
        <v>27</v>
      </c>
      <c r="Q812">
        <v>4</v>
      </c>
      <c r="R812">
        <v>2024</v>
      </c>
      <c r="S812" t="str">
        <f t="shared" si="25"/>
        <v>April</v>
      </c>
    </row>
    <row r="813" spans="1:19" x14ac:dyDescent="0.35">
      <c r="A813">
        <v>1831</v>
      </c>
      <c r="B813" t="s">
        <v>3959</v>
      </c>
      <c r="C813" t="s">
        <v>35</v>
      </c>
      <c r="D813" t="s">
        <v>13</v>
      </c>
      <c r="E813" t="s">
        <v>14</v>
      </c>
      <c r="F813" t="s">
        <v>42</v>
      </c>
      <c r="G813" t="s">
        <v>3960</v>
      </c>
      <c r="H813">
        <v>124312</v>
      </c>
      <c r="I813">
        <v>151418</v>
      </c>
      <c r="J813">
        <f t="shared" si="24"/>
        <v>137865</v>
      </c>
      <c r="K813" s="1">
        <v>45494</v>
      </c>
      <c r="L813" t="s">
        <v>17</v>
      </c>
      <c r="M813" t="s">
        <v>158</v>
      </c>
      <c r="O813" s="3">
        <v>45494</v>
      </c>
      <c r="P813">
        <v>21</v>
      </c>
      <c r="Q813">
        <v>7</v>
      </c>
      <c r="R813">
        <v>2024</v>
      </c>
      <c r="S813" t="str">
        <f t="shared" si="25"/>
        <v>July</v>
      </c>
    </row>
    <row r="814" spans="1:19" x14ac:dyDescent="0.35">
      <c r="A814">
        <v>1237</v>
      </c>
      <c r="B814" t="s">
        <v>2776</v>
      </c>
      <c r="C814" t="s">
        <v>12</v>
      </c>
      <c r="D814" t="s">
        <v>68</v>
      </c>
      <c r="E814" t="s">
        <v>27</v>
      </c>
      <c r="F814" t="s">
        <v>37</v>
      </c>
      <c r="G814" t="s">
        <v>2777</v>
      </c>
      <c r="H814">
        <v>44626</v>
      </c>
      <c r="I814">
        <v>114268</v>
      </c>
      <c r="J814">
        <f t="shared" si="24"/>
        <v>79447</v>
      </c>
      <c r="K814" s="1">
        <v>45907</v>
      </c>
      <c r="L814" t="s">
        <v>70</v>
      </c>
      <c r="M814" t="s">
        <v>217</v>
      </c>
      <c r="O814" s="3">
        <v>45907</v>
      </c>
      <c r="P814">
        <v>7</v>
      </c>
      <c r="Q814">
        <v>9</v>
      </c>
      <c r="R814">
        <v>2025</v>
      </c>
      <c r="S814" t="str">
        <f t="shared" si="25"/>
        <v>September</v>
      </c>
    </row>
    <row r="815" spans="1:19" x14ac:dyDescent="0.35">
      <c r="A815">
        <v>1423</v>
      </c>
      <c r="B815" t="s">
        <v>3145</v>
      </c>
      <c r="C815" t="s">
        <v>73</v>
      </c>
      <c r="D815" t="s">
        <v>21</v>
      </c>
      <c r="E815" t="s">
        <v>22</v>
      </c>
      <c r="F815" t="s">
        <v>15</v>
      </c>
      <c r="G815" t="s">
        <v>3146</v>
      </c>
      <c r="H815">
        <v>41141</v>
      </c>
      <c r="I815">
        <v>82048</v>
      </c>
      <c r="J815">
        <f t="shared" si="24"/>
        <v>61594.5</v>
      </c>
      <c r="K815" s="1">
        <v>45858</v>
      </c>
      <c r="L815" t="s">
        <v>70</v>
      </c>
      <c r="M815" t="s">
        <v>71</v>
      </c>
      <c r="O815" s="3">
        <v>45858</v>
      </c>
      <c r="P815">
        <v>20</v>
      </c>
      <c r="Q815">
        <v>7</v>
      </c>
      <c r="R815">
        <v>2025</v>
      </c>
      <c r="S815" t="str">
        <f t="shared" si="25"/>
        <v>July</v>
      </c>
    </row>
    <row r="816" spans="1:19" x14ac:dyDescent="0.35">
      <c r="A816">
        <v>580</v>
      </c>
      <c r="B816" t="s">
        <v>1389</v>
      </c>
      <c r="C816" t="s">
        <v>46</v>
      </c>
      <c r="D816" t="s">
        <v>26</v>
      </c>
      <c r="E816" t="s">
        <v>27</v>
      </c>
      <c r="F816" t="s">
        <v>51</v>
      </c>
      <c r="G816" t="s">
        <v>1390</v>
      </c>
      <c r="H816">
        <v>92863</v>
      </c>
      <c r="I816">
        <v>113996</v>
      </c>
      <c r="J816">
        <f t="shared" si="24"/>
        <v>103429.5</v>
      </c>
      <c r="K816" s="1">
        <v>45302</v>
      </c>
      <c r="L816" t="s">
        <v>17</v>
      </c>
      <c r="M816" t="s">
        <v>1391</v>
      </c>
      <c r="O816" s="3">
        <v>45302</v>
      </c>
      <c r="P816">
        <v>11</v>
      </c>
      <c r="Q816">
        <v>1</v>
      </c>
      <c r="R816">
        <v>2024</v>
      </c>
      <c r="S816" t="str">
        <f t="shared" si="25"/>
        <v>January</v>
      </c>
    </row>
    <row r="817" spans="1:19" x14ac:dyDescent="0.35">
      <c r="A817">
        <v>747</v>
      </c>
      <c r="B817" t="s">
        <v>1754</v>
      </c>
      <c r="C817" t="s">
        <v>50</v>
      </c>
      <c r="D817" t="s">
        <v>36</v>
      </c>
      <c r="E817" t="s">
        <v>14</v>
      </c>
      <c r="F817" t="s">
        <v>42</v>
      </c>
      <c r="G817" t="s">
        <v>1755</v>
      </c>
      <c r="H817">
        <v>93505</v>
      </c>
      <c r="I817">
        <v>184085</v>
      </c>
      <c r="J817">
        <f t="shared" si="24"/>
        <v>138795</v>
      </c>
      <c r="K817" s="1">
        <v>45873</v>
      </c>
      <c r="L817" t="s">
        <v>70</v>
      </c>
      <c r="M817" t="s">
        <v>1756</v>
      </c>
      <c r="O817" s="3">
        <v>45873</v>
      </c>
      <c r="P817">
        <v>4</v>
      </c>
      <c r="Q817">
        <v>8</v>
      </c>
      <c r="R817">
        <v>2025</v>
      </c>
      <c r="S817" t="str">
        <f t="shared" si="25"/>
        <v>August</v>
      </c>
    </row>
    <row r="818" spans="1:19" x14ac:dyDescent="0.35">
      <c r="A818">
        <v>1874</v>
      </c>
      <c r="B818" t="s">
        <v>4046</v>
      </c>
      <c r="C818" t="s">
        <v>46</v>
      </c>
      <c r="D818" t="s">
        <v>21</v>
      </c>
      <c r="E818" t="s">
        <v>27</v>
      </c>
      <c r="F818" t="s">
        <v>42</v>
      </c>
      <c r="G818" t="s">
        <v>4047</v>
      </c>
      <c r="H818">
        <v>139581</v>
      </c>
      <c r="I818">
        <v>152762</v>
      </c>
      <c r="J818">
        <f t="shared" si="24"/>
        <v>146171.5</v>
      </c>
      <c r="K818" s="1">
        <v>45903</v>
      </c>
      <c r="L818" t="s">
        <v>70</v>
      </c>
      <c r="M818" t="s">
        <v>1776</v>
      </c>
      <c r="O818" s="3">
        <v>45903</v>
      </c>
      <c r="P818">
        <v>3</v>
      </c>
      <c r="Q818">
        <v>9</v>
      </c>
      <c r="R818">
        <v>2025</v>
      </c>
      <c r="S818" t="str">
        <f t="shared" si="25"/>
        <v>September</v>
      </c>
    </row>
    <row r="819" spans="1:19" x14ac:dyDescent="0.35">
      <c r="A819">
        <v>1638</v>
      </c>
      <c r="B819" t="s">
        <v>3580</v>
      </c>
      <c r="C819" t="s">
        <v>12</v>
      </c>
      <c r="D819" t="s">
        <v>21</v>
      </c>
      <c r="E819" t="s">
        <v>27</v>
      </c>
      <c r="F819" t="s">
        <v>51</v>
      </c>
      <c r="G819" t="s">
        <v>3581</v>
      </c>
      <c r="H819">
        <v>144304</v>
      </c>
      <c r="I819">
        <v>184146</v>
      </c>
      <c r="J819">
        <f t="shared" si="24"/>
        <v>164225</v>
      </c>
      <c r="K819" s="1">
        <v>45784</v>
      </c>
      <c r="L819" t="s">
        <v>14</v>
      </c>
      <c r="M819" t="s">
        <v>717</v>
      </c>
      <c r="O819" s="3">
        <v>45784</v>
      </c>
      <c r="P819">
        <v>7</v>
      </c>
      <c r="Q819">
        <v>5</v>
      </c>
      <c r="R819">
        <v>2025</v>
      </c>
      <c r="S819" t="str">
        <f t="shared" si="25"/>
        <v>May</v>
      </c>
    </row>
    <row r="820" spans="1:19" x14ac:dyDescent="0.35">
      <c r="A820">
        <v>1042</v>
      </c>
      <c r="B820" t="s">
        <v>2373</v>
      </c>
      <c r="C820" t="s">
        <v>73</v>
      </c>
      <c r="D820" t="s">
        <v>13</v>
      </c>
      <c r="E820" t="s">
        <v>14</v>
      </c>
      <c r="F820" t="s">
        <v>15</v>
      </c>
      <c r="G820" t="s">
        <v>2374</v>
      </c>
      <c r="H820">
        <v>47968</v>
      </c>
      <c r="I820">
        <v>108841</v>
      </c>
      <c r="J820">
        <f t="shared" si="24"/>
        <v>78404.5</v>
      </c>
      <c r="K820" s="1">
        <v>45476</v>
      </c>
      <c r="L820" t="s">
        <v>70</v>
      </c>
      <c r="M820" t="s">
        <v>1684</v>
      </c>
      <c r="O820" s="3">
        <v>45476</v>
      </c>
      <c r="P820">
        <v>3</v>
      </c>
      <c r="Q820">
        <v>7</v>
      </c>
      <c r="R820">
        <v>2024</v>
      </c>
      <c r="S820" t="str">
        <f t="shared" si="25"/>
        <v>July</v>
      </c>
    </row>
    <row r="821" spans="1:19" x14ac:dyDescent="0.35">
      <c r="A821">
        <v>22</v>
      </c>
      <c r="B821" t="s">
        <v>95</v>
      </c>
      <c r="C821" t="s">
        <v>73</v>
      </c>
      <c r="D821" t="s">
        <v>26</v>
      </c>
      <c r="E821" t="s">
        <v>22</v>
      </c>
      <c r="F821" t="s">
        <v>15</v>
      </c>
      <c r="G821" t="s">
        <v>96</v>
      </c>
      <c r="H821">
        <v>62483</v>
      </c>
      <c r="I821">
        <v>105216</v>
      </c>
      <c r="J821">
        <f t="shared" si="24"/>
        <v>83849.5</v>
      </c>
      <c r="K821" s="1">
        <v>45288</v>
      </c>
      <c r="L821" t="s">
        <v>17</v>
      </c>
      <c r="M821" t="s">
        <v>39</v>
      </c>
      <c r="O821" s="3">
        <v>45288</v>
      </c>
      <c r="P821">
        <v>28</v>
      </c>
      <c r="Q821">
        <v>12</v>
      </c>
      <c r="R821">
        <v>2023</v>
      </c>
      <c r="S821" t="str">
        <f t="shared" si="25"/>
        <v>December</v>
      </c>
    </row>
    <row r="822" spans="1:19" x14ac:dyDescent="0.35">
      <c r="A822">
        <v>222</v>
      </c>
      <c r="B822" t="s">
        <v>592</v>
      </c>
      <c r="C822" t="s">
        <v>41</v>
      </c>
      <c r="D822" t="s">
        <v>36</v>
      </c>
      <c r="E822" t="s">
        <v>14</v>
      </c>
      <c r="F822" t="s">
        <v>15</v>
      </c>
      <c r="G822" t="s">
        <v>593</v>
      </c>
      <c r="H822">
        <v>133703</v>
      </c>
      <c r="I822">
        <v>230141</v>
      </c>
      <c r="J822">
        <f t="shared" si="24"/>
        <v>181922</v>
      </c>
      <c r="K822" s="1">
        <v>45463</v>
      </c>
      <c r="L822" t="s">
        <v>17</v>
      </c>
      <c r="M822" t="s">
        <v>594</v>
      </c>
      <c r="O822" s="3">
        <v>45463</v>
      </c>
      <c r="P822">
        <v>20</v>
      </c>
      <c r="Q822">
        <v>6</v>
      </c>
      <c r="R822">
        <v>2024</v>
      </c>
      <c r="S822" t="str">
        <f t="shared" si="25"/>
        <v>June</v>
      </c>
    </row>
    <row r="823" spans="1:19" x14ac:dyDescent="0.35">
      <c r="A823">
        <v>399</v>
      </c>
      <c r="B823" t="s">
        <v>1000</v>
      </c>
      <c r="C823" t="s">
        <v>35</v>
      </c>
      <c r="D823" t="s">
        <v>13</v>
      </c>
      <c r="E823" t="s">
        <v>27</v>
      </c>
      <c r="F823" t="s">
        <v>42</v>
      </c>
      <c r="G823" t="s">
        <v>1001</v>
      </c>
      <c r="H823">
        <v>43013</v>
      </c>
      <c r="I823">
        <v>128940</v>
      </c>
      <c r="J823">
        <f t="shared" si="24"/>
        <v>85976.5</v>
      </c>
      <c r="K823" s="1">
        <v>45913</v>
      </c>
      <c r="L823" t="s">
        <v>70</v>
      </c>
      <c r="M823" t="s">
        <v>922</v>
      </c>
      <c r="O823" s="3">
        <v>45913</v>
      </c>
      <c r="P823">
        <v>13</v>
      </c>
      <c r="Q823">
        <v>9</v>
      </c>
      <c r="R823">
        <v>2025</v>
      </c>
      <c r="S823" t="str">
        <f t="shared" si="25"/>
        <v>September</v>
      </c>
    </row>
    <row r="824" spans="1:19" x14ac:dyDescent="0.35">
      <c r="A824">
        <v>813</v>
      </c>
      <c r="B824" t="s">
        <v>1888</v>
      </c>
      <c r="C824" t="s">
        <v>41</v>
      </c>
      <c r="D824" t="s">
        <v>31</v>
      </c>
      <c r="E824" t="s">
        <v>22</v>
      </c>
      <c r="F824" t="s">
        <v>51</v>
      </c>
      <c r="G824" t="s">
        <v>1889</v>
      </c>
      <c r="H824">
        <v>54859</v>
      </c>
      <c r="I824">
        <v>114121</v>
      </c>
      <c r="J824">
        <f t="shared" si="24"/>
        <v>84490</v>
      </c>
      <c r="K824" s="1">
        <v>45543</v>
      </c>
      <c r="L824" t="s">
        <v>70</v>
      </c>
      <c r="M824" t="s">
        <v>934</v>
      </c>
      <c r="O824" s="3">
        <v>45543</v>
      </c>
      <c r="P824">
        <v>8</v>
      </c>
      <c r="Q824">
        <v>9</v>
      </c>
      <c r="R824">
        <v>2024</v>
      </c>
      <c r="S824" t="str">
        <f t="shared" si="25"/>
        <v>September</v>
      </c>
    </row>
    <row r="825" spans="1:19" x14ac:dyDescent="0.35">
      <c r="A825">
        <v>479</v>
      </c>
      <c r="B825" t="s">
        <v>1174</v>
      </c>
      <c r="C825" t="s">
        <v>73</v>
      </c>
      <c r="D825" t="s">
        <v>26</v>
      </c>
      <c r="E825" t="s">
        <v>14</v>
      </c>
      <c r="F825" t="s">
        <v>42</v>
      </c>
      <c r="G825" t="s">
        <v>1175</v>
      </c>
      <c r="H825">
        <v>48593</v>
      </c>
      <c r="I825">
        <v>83543</v>
      </c>
      <c r="J825">
        <f t="shared" si="24"/>
        <v>66068</v>
      </c>
      <c r="K825" s="1">
        <v>45577</v>
      </c>
      <c r="L825" t="s">
        <v>17</v>
      </c>
      <c r="M825" t="s">
        <v>318</v>
      </c>
      <c r="O825" s="3">
        <v>45577</v>
      </c>
      <c r="P825">
        <v>12</v>
      </c>
      <c r="Q825">
        <v>10</v>
      </c>
      <c r="R825">
        <v>2024</v>
      </c>
      <c r="S825" t="str">
        <f t="shared" si="25"/>
        <v>October</v>
      </c>
    </row>
    <row r="826" spans="1:19" x14ac:dyDescent="0.35">
      <c r="A826">
        <v>1044</v>
      </c>
      <c r="B826" t="s">
        <v>2377</v>
      </c>
      <c r="C826" t="s">
        <v>20</v>
      </c>
      <c r="D826" t="s">
        <v>136</v>
      </c>
      <c r="E826" t="s">
        <v>27</v>
      </c>
      <c r="F826" t="s">
        <v>37</v>
      </c>
      <c r="G826" t="s">
        <v>2378</v>
      </c>
      <c r="H826">
        <v>80195</v>
      </c>
      <c r="I826">
        <v>161305</v>
      </c>
      <c r="J826">
        <f t="shared" si="24"/>
        <v>120750</v>
      </c>
      <c r="K826" s="1">
        <v>45870</v>
      </c>
      <c r="L826" t="s">
        <v>70</v>
      </c>
      <c r="M826" t="s">
        <v>81</v>
      </c>
      <c r="O826" s="3">
        <v>45870</v>
      </c>
      <c r="P826">
        <v>1</v>
      </c>
      <c r="Q826">
        <v>8</v>
      </c>
      <c r="R826">
        <v>2025</v>
      </c>
      <c r="S826" t="str">
        <f t="shared" si="25"/>
        <v>August</v>
      </c>
    </row>
    <row r="827" spans="1:19" x14ac:dyDescent="0.35">
      <c r="A827">
        <v>1175</v>
      </c>
      <c r="B827" t="s">
        <v>2651</v>
      </c>
      <c r="C827" t="s">
        <v>46</v>
      </c>
      <c r="D827" t="s">
        <v>31</v>
      </c>
      <c r="E827" t="s">
        <v>22</v>
      </c>
      <c r="F827" t="s">
        <v>15</v>
      </c>
      <c r="G827" t="s">
        <v>2652</v>
      </c>
      <c r="H827">
        <v>130255</v>
      </c>
      <c r="I827">
        <v>148523</v>
      </c>
      <c r="J827">
        <f t="shared" si="24"/>
        <v>139389</v>
      </c>
      <c r="K827" s="1">
        <v>45617</v>
      </c>
      <c r="L827" t="s">
        <v>17</v>
      </c>
      <c r="M827" t="s">
        <v>195</v>
      </c>
      <c r="O827" s="3">
        <v>45617</v>
      </c>
      <c r="P827">
        <v>21</v>
      </c>
      <c r="Q827">
        <v>11</v>
      </c>
      <c r="R827">
        <v>2024</v>
      </c>
      <c r="S827" t="str">
        <f t="shared" si="25"/>
        <v>November</v>
      </c>
    </row>
    <row r="828" spans="1:19" x14ac:dyDescent="0.35">
      <c r="A828">
        <v>1296</v>
      </c>
      <c r="B828" t="s">
        <v>2888</v>
      </c>
      <c r="C828" t="s">
        <v>20</v>
      </c>
      <c r="D828" t="s">
        <v>136</v>
      </c>
      <c r="E828" t="s">
        <v>14</v>
      </c>
      <c r="F828" t="s">
        <v>42</v>
      </c>
      <c r="G828" t="s">
        <v>2889</v>
      </c>
      <c r="H828">
        <v>52444</v>
      </c>
      <c r="I828">
        <v>92373</v>
      </c>
      <c r="J828">
        <f t="shared" si="24"/>
        <v>72408.5</v>
      </c>
      <c r="K828" s="1">
        <v>45225</v>
      </c>
      <c r="L828" t="s">
        <v>17</v>
      </c>
      <c r="M828" t="s">
        <v>158</v>
      </c>
      <c r="O828" s="3">
        <v>45225</v>
      </c>
      <c r="P828">
        <v>26</v>
      </c>
      <c r="Q828">
        <v>10</v>
      </c>
      <c r="R828">
        <v>2023</v>
      </c>
      <c r="S828" t="str">
        <f t="shared" si="25"/>
        <v>October</v>
      </c>
    </row>
    <row r="829" spans="1:19" x14ac:dyDescent="0.35">
      <c r="A829">
        <v>1457</v>
      </c>
      <c r="B829" t="s">
        <v>2888</v>
      </c>
      <c r="C829" t="s">
        <v>50</v>
      </c>
      <c r="D829" t="s">
        <v>68</v>
      </c>
      <c r="E829" t="s">
        <v>22</v>
      </c>
      <c r="F829" t="s">
        <v>15</v>
      </c>
      <c r="G829" t="s">
        <v>3212</v>
      </c>
      <c r="H829">
        <v>82452</v>
      </c>
      <c r="I829">
        <v>157433</v>
      </c>
      <c r="J829">
        <f t="shared" si="24"/>
        <v>119942.5</v>
      </c>
      <c r="K829" s="1">
        <v>45664</v>
      </c>
      <c r="L829" t="s">
        <v>14</v>
      </c>
      <c r="M829" t="s">
        <v>227</v>
      </c>
      <c r="O829" s="3">
        <v>45664</v>
      </c>
      <c r="P829">
        <v>7</v>
      </c>
      <c r="Q829">
        <v>1</v>
      </c>
      <c r="R829">
        <v>2025</v>
      </c>
      <c r="S829" t="str">
        <f t="shared" si="25"/>
        <v>January</v>
      </c>
    </row>
    <row r="830" spans="1:19" x14ac:dyDescent="0.35">
      <c r="A830">
        <v>1063</v>
      </c>
      <c r="B830" t="s">
        <v>2414</v>
      </c>
      <c r="C830" t="s">
        <v>35</v>
      </c>
      <c r="D830" t="s">
        <v>55</v>
      </c>
      <c r="E830" t="s">
        <v>22</v>
      </c>
      <c r="F830" t="s">
        <v>42</v>
      </c>
      <c r="G830" t="s">
        <v>2415</v>
      </c>
      <c r="H830">
        <v>110675</v>
      </c>
      <c r="I830">
        <v>194128</v>
      </c>
      <c r="J830">
        <f t="shared" si="24"/>
        <v>152401.5</v>
      </c>
      <c r="K830" s="1">
        <v>45261</v>
      </c>
      <c r="L830" t="s">
        <v>17</v>
      </c>
      <c r="M830" t="s">
        <v>335</v>
      </c>
      <c r="O830" s="3">
        <v>45261</v>
      </c>
      <c r="P830">
        <v>1</v>
      </c>
      <c r="Q830">
        <v>12</v>
      </c>
      <c r="R830">
        <v>2023</v>
      </c>
      <c r="S830" t="str">
        <f t="shared" si="25"/>
        <v>December</v>
      </c>
    </row>
    <row r="831" spans="1:19" x14ac:dyDescent="0.35">
      <c r="A831">
        <v>1669</v>
      </c>
      <c r="B831" t="s">
        <v>3642</v>
      </c>
      <c r="C831" t="s">
        <v>35</v>
      </c>
      <c r="D831" t="s">
        <v>55</v>
      </c>
      <c r="E831" t="s">
        <v>27</v>
      </c>
      <c r="F831" t="s">
        <v>42</v>
      </c>
      <c r="G831" t="s">
        <v>3643</v>
      </c>
      <c r="H831">
        <v>132041</v>
      </c>
      <c r="I831">
        <v>213587</v>
      </c>
      <c r="J831">
        <f t="shared" si="24"/>
        <v>172814</v>
      </c>
      <c r="K831" s="1">
        <v>45793</v>
      </c>
      <c r="L831" t="s">
        <v>17</v>
      </c>
      <c r="M831" t="s">
        <v>3644</v>
      </c>
      <c r="O831" s="3">
        <v>45793</v>
      </c>
      <c r="P831">
        <v>16</v>
      </c>
      <c r="Q831">
        <v>5</v>
      </c>
      <c r="R831">
        <v>2025</v>
      </c>
      <c r="S831" t="str">
        <f t="shared" si="25"/>
        <v>May</v>
      </c>
    </row>
    <row r="832" spans="1:19" x14ac:dyDescent="0.35">
      <c r="A832">
        <v>303</v>
      </c>
      <c r="B832" t="s">
        <v>774</v>
      </c>
      <c r="C832" t="s">
        <v>12</v>
      </c>
      <c r="D832" t="s">
        <v>13</v>
      </c>
      <c r="E832" t="s">
        <v>27</v>
      </c>
      <c r="F832" t="s">
        <v>15</v>
      </c>
      <c r="G832" t="s">
        <v>775</v>
      </c>
      <c r="H832">
        <v>48576</v>
      </c>
      <c r="I832">
        <v>127886</v>
      </c>
      <c r="J832">
        <f t="shared" si="24"/>
        <v>88231</v>
      </c>
      <c r="K832" s="1">
        <v>45255</v>
      </c>
      <c r="L832" t="s">
        <v>70</v>
      </c>
      <c r="M832" t="s">
        <v>776</v>
      </c>
      <c r="O832" s="3">
        <v>45255</v>
      </c>
      <c r="P832">
        <v>25</v>
      </c>
      <c r="Q832">
        <v>11</v>
      </c>
      <c r="R832">
        <v>2023</v>
      </c>
      <c r="S832" t="str">
        <f t="shared" si="25"/>
        <v>November</v>
      </c>
    </row>
    <row r="833" spans="1:19" x14ac:dyDescent="0.35">
      <c r="A833">
        <v>821</v>
      </c>
      <c r="B833" t="s">
        <v>1905</v>
      </c>
      <c r="C833" t="s">
        <v>41</v>
      </c>
      <c r="D833" t="s">
        <v>13</v>
      </c>
      <c r="E833" t="s">
        <v>27</v>
      </c>
      <c r="F833" t="s">
        <v>15</v>
      </c>
      <c r="G833" t="s">
        <v>1906</v>
      </c>
      <c r="H833">
        <v>146129</v>
      </c>
      <c r="I833">
        <v>175662</v>
      </c>
      <c r="J833">
        <f t="shared" si="24"/>
        <v>160895.5</v>
      </c>
      <c r="K833" s="1">
        <v>45668</v>
      </c>
      <c r="L833" t="s">
        <v>17</v>
      </c>
      <c r="M833" t="s">
        <v>120</v>
      </c>
      <c r="O833" s="3">
        <v>45668</v>
      </c>
      <c r="P833">
        <v>11</v>
      </c>
      <c r="Q833">
        <v>1</v>
      </c>
      <c r="R833">
        <v>2025</v>
      </c>
      <c r="S833" t="str">
        <f t="shared" si="25"/>
        <v>January</v>
      </c>
    </row>
    <row r="834" spans="1:19" x14ac:dyDescent="0.35">
      <c r="A834">
        <v>1108</v>
      </c>
      <c r="B834" t="s">
        <v>2510</v>
      </c>
      <c r="C834" t="s">
        <v>12</v>
      </c>
      <c r="D834" t="s">
        <v>26</v>
      </c>
      <c r="E834" t="s">
        <v>22</v>
      </c>
      <c r="F834" t="s">
        <v>51</v>
      </c>
      <c r="G834" t="s">
        <v>2511</v>
      </c>
      <c r="H834">
        <v>63107</v>
      </c>
      <c r="I834">
        <v>93304</v>
      </c>
      <c r="J834">
        <f t="shared" ref="J834:J897" si="26">(H834+I834)/2</f>
        <v>78205.5</v>
      </c>
      <c r="K834" s="1">
        <v>45497</v>
      </c>
      <c r="L834" t="s">
        <v>70</v>
      </c>
      <c r="M834" t="s">
        <v>33</v>
      </c>
      <c r="O834" s="3">
        <v>45497</v>
      </c>
      <c r="P834">
        <v>24</v>
      </c>
      <c r="Q834">
        <v>7</v>
      </c>
      <c r="R834">
        <v>2024</v>
      </c>
      <c r="S834" t="str">
        <f t="shared" ref="S834:S897" si="27">TEXT(DATE(2024,Q834,1),"mmmm")</f>
        <v>July</v>
      </c>
    </row>
    <row r="835" spans="1:19" x14ac:dyDescent="0.35">
      <c r="A835">
        <v>73</v>
      </c>
      <c r="B835" t="s">
        <v>231</v>
      </c>
      <c r="C835" t="s">
        <v>50</v>
      </c>
      <c r="D835" t="s">
        <v>13</v>
      </c>
      <c r="E835" t="s">
        <v>14</v>
      </c>
      <c r="F835" t="s">
        <v>42</v>
      </c>
      <c r="G835" t="s">
        <v>232</v>
      </c>
      <c r="H835">
        <v>118377</v>
      </c>
      <c r="I835">
        <v>137651</v>
      </c>
      <c r="J835">
        <f t="shared" si="26"/>
        <v>128014</v>
      </c>
      <c r="K835" s="1">
        <v>45779</v>
      </c>
      <c r="L835" t="s">
        <v>17</v>
      </c>
      <c r="M835" t="s">
        <v>233</v>
      </c>
      <c r="O835" s="3">
        <v>45779</v>
      </c>
      <c r="P835">
        <v>2</v>
      </c>
      <c r="Q835">
        <v>5</v>
      </c>
      <c r="R835">
        <v>2025</v>
      </c>
      <c r="S835" t="str">
        <f t="shared" si="27"/>
        <v>May</v>
      </c>
    </row>
    <row r="836" spans="1:19" x14ac:dyDescent="0.35">
      <c r="A836">
        <v>36</v>
      </c>
      <c r="B836" t="s">
        <v>132</v>
      </c>
      <c r="C836" t="s">
        <v>35</v>
      </c>
      <c r="D836" t="s">
        <v>21</v>
      </c>
      <c r="E836" t="s">
        <v>14</v>
      </c>
      <c r="F836" t="s">
        <v>42</v>
      </c>
      <c r="G836" t="s">
        <v>133</v>
      </c>
      <c r="H836">
        <v>87250</v>
      </c>
      <c r="I836">
        <v>156869</v>
      </c>
      <c r="J836">
        <f t="shared" si="26"/>
        <v>122059.5</v>
      </c>
      <c r="K836" s="1">
        <v>45285</v>
      </c>
      <c r="L836" t="s">
        <v>70</v>
      </c>
      <c r="M836" t="s">
        <v>134</v>
      </c>
      <c r="O836" s="3">
        <v>45285</v>
      </c>
      <c r="P836">
        <v>25</v>
      </c>
      <c r="Q836">
        <v>12</v>
      </c>
      <c r="R836">
        <v>2023</v>
      </c>
      <c r="S836" t="str">
        <f t="shared" si="27"/>
        <v>December</v>
      </c>
    </row>
    <row r="837" spans="1:19" x14ac:dyDescent="0.35">
      <c r="A837">
        <v>1219</v>
      </c>
      <c r="B837" t="s">
        <v>132</v>
      </c>
      <c r="C837" t="s">
        <v>73</v>
      </c>
      <c r="D837" t="s">
        <v>136</v>
      </c>
      <c r="E837" t="s">
        <v>27</v>
      </c>
      <c r="F837" t="s">
        <v>51</v>
      </c>
      <c r="G837" t="s">
        <v>2741</v>
      </c>
      <c r="H837">
        <v>124533</v>
      </c>
      <c r="I837">
        <v>208279</v>
      </c>
      <c r="J837">
        <f t="shared" si="26"/>
        <v>166406</v>
      </c>
      <c r="K837" s="1">
        <v>45641</v>
      </c>
      <c r="L837" t="s">
        <v>14</v>
      </c>
      <c r="M837" t="s">
        <v>63</v>
      </c>
      <c r="O837" s="3">
        <v>45641</v>
      </c>
      <c r="P837">
        <v>15</v>
      </c>
      <c r="Q837">
        <v>12</v>
      </c>
      <c r="R837">
        <v>2024</v>
      </c>
      <c r="S837" t="str">
        <f t="shared" si="27"/>
        <v>December</v>
      </c>
    </row>
    <row r="838" spans="1:19" x14ac:dyDescent="0.35">
      <c r="A838">
        <v>748</v>
      </c>
      <c r="B838" t="s">
        <v>1757</v>
      </c>
      <c r="C838" t="s">
        <v>35</v>
      </c>
      <c r="D838" t="s">
        <v>68</v>
      </c>
      <c r="E838" t="s">
        <v>22</v>
      </c>
      <c r="F838" t="s">
        <v>42</v>
      </c>
      <c r="G838" t="s">
        <v>1758</v>
      </c>
      <c r="H838">
        <v>146642</v>
      </c>
      <c r="I838">
        <v>193936</v>
      </c>
      <c r="J838">
        <f t="shared" si="26"/>
        <v>170289</v>
      </c>
      <c r="K838" s="1">
        <v>45601</v>
      </c>
      <c r="L838" t="s">
        <v>14</v>
      </c>
      <c r="M838" t="s">
        <v>364</v>
      </c>
      <c r="O838" s="3">
        <v>45601</v>
      </c>
      <c r="P838">
        <v>5</v>
      </c>
      <c r="Q838">
        <v>11</v>
      </c>
      <c r="R838">
        <v>2024</v>
      </c>
      <c r="S838" t="str">
        <f t="shared" si="27"/>
        <v>November</v>
      </c>
    </row>
    <row r="839" spans="1:19" x14ac:dyDescent="0.35">
      <c r="A839">
        <v>382</v>
      </c>
      <c r="B839" t="s">
        <v>961</v>
      </c>
      <c r="C839" t="s">
        <v>73</v>
      </c>
      <c r="D839" t="s">
        <v>21</v>
      </c>
      <c r="E839" t="s">
        <v>14</v>
      </c>
      <c r="F839" t="s">
        <v>51</v>
      </c>
      <c r="G839" t="s">
        <v>962</v>
      </c>
      <c r="H839">
        <v>100532</v>
      </c>
      <c r="I839">
        <v>123437</v>
      </c>
      <c r="J839">
        <f t="shared" si="26"/>
        <v>111984.5</v>
      </c>
      <c r="K839" s="1">
        <v>45866</v>
      </c>
      <c r="L839" t="s">
        <v>17</v>
      </c>
      <c r="M839" t="s">
        <v>963</v>
      </c>
      <c r="O839" s="3">
        <v>45866</v>
      </c>
      <c r="P839">
        <v>28</v>
      </c>
      <c r="Q839">
        <v>7</v>
      </c>
      <c r="R839">
        <v>2025</v>
      </c>
      <c r="S839" t="str">
        <f t="shared" si="27"/>
        <v>July</v>
      </c>
    </row>
    <row r="840" spans="1:19" x14ac:dyDescent="0.35">
      <c r="A840">
        <v>645</v>
      </c>
      <c r="B840" t="s">
        <v>1532</v>
      </c>
      <c r="C840" t="s">
        <v>20</v>
      </c>
      <c r="D840" t="s">
        <v>55</v>
      </c>
      <c r="E840" t="s">
        <v>27</v>
      </c>
      <c r="F840" t="s">
        <v>51</v>
      </c>
      <c r="G840" t="s">
        <v>1533</v>
      </c>
      <c r="H840">
        <v>88875</v>
      </c>
      <c r="I840">
        <v>140496</v>
      </c>
      <c r="J840">
        <f t="shared" si="26"/>
        <v>114685.5</v>
      </c>
      <c r="K840" s="1">
        <v>45387</v>
      </c>
      <c r="L840" t="s">
        <v>14</v>
      </c>
      <c r="M840" t="s">
        <v>1534</v>
      </c>
      <c r="O840" s="3">
        <v>45387</v>
      </c>
      <c r="P840">
        <v>5</v>
      </c>
      <c r="Q840">
        <v>4</v>
      </c>
      <c r="R840">
        <v>2024</v>
      </c>
      <c r="S840" t="str">
        <f t="shared" si="27"/>
        <v>April</v>
      </c>
    </row>
    <row r="841" spans="1:19" x14ac:dyDescent="0.35">
      <c r="A841">
        <v>885</v>
      </c>
      <c r="B841" t="s">
        <v>2036</v>
      </c>
      <c r="C841" t="s">
        <v>73</v>
      </c>
      <c r="D841" t="s">
        <v>55</v>
      </c>
      <c r="E841" t="s">
        <v>22</v>
      </c>
      <c r="F841" t="s">
        <v>37</v>
      </c>
      <c r="G841" t="s">
        <v>2037</v>
      </c>
      <c r="H841">
        <v>147037</v>
      </c>
      <c r="I841">
        <v>178287</v>
      </c>
      <c r="J841">
        <f t="shared" si="26"/>
        <v>162662</v>
      </c>
      <c r="K841" s="1">
        <v>45702</v>
      </c>
      <c r="L841" t="s">
        <v>70</v>
      </c>
      <c r="M841" t="s">
        <v>57</v>
      </c>
      <c r="O841" s="3">
        <v>45702</v>
      </c>
      <c r="P841">
        <v>14</v>
      </c>
      <c r="Q841">
        <v>2</v>
      </c>
      <c r="R841">
        <v>2025</v>
      </c>
      <c r="S841" t="str">
        <f t="shared" si="27"/>
        <v>February</v>
      </c>
    </row>
    <row r="842" spans="1:19" x14ac:dyDescent="0.35">
      <c r="A842">
        <v>60</v>
      </c>
      <c r="B842" t="s">
        <v>199</v>
      </c>
      <c r="C842" t="s">
        <v>35</v>
      </c>
      <c r="D842" t="s">
        <v>31</v>
      </c>
      <c r="E842" t="s">
        <v>27</v>
      </c>
      <c r="F842" t="s">
        <v>51</v>
      </c>
      <c r="G842" t="s">
        <v>200</v>
      </c>
      <c r="H842">
        <v>64238</v>
      </c>
      <c r="I842">
        <v>115477</v>
      </c>
      <c r="J842">
        <f t="shared" si="26"/>
        <v>89857.5</v>
      </c>
      <c r="K842" s="1">
        <v>45194</v>
      </c>
      <c r="L842" t="s">
        <v>70</v>
      </c>
      <c r="M842" t="s">
        <v>53</v>
      </c>
      <c r="O842" s="3">
        <v>45194</v>
      </c>
      <c r="P842">
        <v>25</v>
      </c>
      <c r="Q842">
        <v>9</v>
      </c>
      <c r="R842">
        <v>2023</v>
      </c>
      <c r="S842" t="str">
        <f t="shared" si="27"/>
        <v>September</v>
      </c>
    </row>
    <row r="843" spans="1:19" x14ac:dyDescent="0.35">
      <c r="A843">
        <v>130</v>
      </c>
      <c r="B843" t="s">
        <v>374</v>
      </c>
      <c r="C843" t="s">
        <v>50</v>
      </c>
      <c r="D843" t="s">
        <v>13</v>
      </c>
      <c r="E843" t="s">
        <v>14</v>
      </c>
      <c r="F843" t="s">
        <v>51</v>
      </c>
      <c r="G843" t="s">
        <v>375</v>
      </c>
      <c r="H843">
        <v>92116</v>
      </c>
      <c r="I843">
        <v>122876</v>
      </c>
      <c r="J843">
        <f t="shared" si="26"/>
        <v>107496</v>
      </c>
      <c r="K843" s="1">
        <v>45727</v>
      </c>
      <c r="L843" t="s">
        <v>70</v>
      </c>
      <c r="M843" t="s">
        <v>102</v>
      </c>
      <c r="O843" s="3">
        <v>45727</v>
      </c>
      <c r="P843">
        <v>11</v>
      </c>
      <c r="Q843">
        <v>3</v>
      </c>
      <c r="R843">
        <v>2025</v>
      </c>
      <c r="S843" t="str">
        <f t="shared" si="27"/>
        <v>March</v>
      </c>
    </row>
    <row r="844" spans="1:19" x14ac:dyDescent="0.35">
      <c r="A844">
        <v>1986</v>
      </c>
      <c r="B844" t="s">
        <v>4266</v>
      </c>
      <c r="C844" t="s">
        <v>35</v>
      </c>
      <c r="D844" t="s">
        <v>13</v>
      </c>
      <c r="E844" t="s">
        <v>27</v>
      </c>
      <c r="F844" t="s">
        <v>15</v>
      </c>
      <c r="G844" t="s">
        <v>4267</v>
      </c>
      <c r="H844">
        <v>138115</v>
      </c>
      <c r="I844">
        <v>160417</v>
      </c>
      <c r="J844">
        <f t="shared" si="26"/>
        <v>149266</v>
      </c>
      <c r="K844" s="1">
        <v>45595</v>
      </c>
      <c r="L844" t="s">
        <v>70</v>
      </c>
      <c r="M844" t="s">
        <v>91</v>
      </c>
      <c r="O844" s="3">
        <v>45595</v>
      </c>
      <c r="P844">
        <v>30</v>
      </c>
      <c r="Q844">
        <v>10</v>
      </c>
      <c r="R844">
        <v>2024</v>
      </c>
      <c r="S844" t="str">
        <f t="shared" si="27"/>
        <v>October</v>
      </c>
    </row>
    <row r="845" spans="1:19" x14ac:dyDescent="0.35">
      <c r="A845">
        <v>1672</v>
      </c>
      <c r="B845" t="s">
        <v>3649</v>
      </c>
      <c r="C845" t="s">
        <v>12</v>
      </c>
      <c r="D845" t="s">
        <v>136</v>
      </c>
      <c r="E845" t="s">
        <v>14</v>
      </c>
      <c r="F845" t="s">
        <v>15</v>
      </c>
      <c r="G845" t="s">
        <v>3650</v>
      </c>
      <c r="H845">
        <v>119535</v>
      </c>
      <c r="I845">
        <v>171930</v>
      </c>
      <c r="J845">
        <f t="shared" si="26"/>
        <v>145732.5</v>
      </c>
      <c r="K845" s="1">
        <v>45666</v>
      </c>
      <c r="L845" t="s">
        <v>70</v>
      </c>
      <c r="M845" t="s">
        <v>129</v>
      </c>
      <c r="O845" s="3">
        <v>45666</v>
      </c>
      <c r="P845">
        <v>9</v>
      </c>
      <c r="Q845">
        <v>1</v>
      </c>
      <c r="R845">
        <v>2025</v>
      </c>
      <c r="S845" t="str">
        <f t="shared" si="27"/>
        <v>January</v>
      </c>
    </row>
    <row r="846" spans="1:19" x14ac:dyDescent="0.35">
      <c r="A846">
        <v>842</v>
      </c>
      <c r="B846" t="s">
        <v>1948</v>
      </c>
      <c r="C846" t="s">
        <v>46</v>
      </c>
      <c r="D846" t="s">
        <v>36</v>
      </c>
      <c r="E846" t="s">
        <v>27</v>
      </c>
      <c r="F846" t="s">
        <v>51</v>
      </c>
      <c r="G846" t="s">
        <v>1949</v>
      </c>
      <c r="H846">
        <v>141497</v>
      </c>
      <c r="I846">
        <v>186741</v>
      </c>
      <c r="J846">
        <f t="shared" si="26"/>
        <v>164119</v>
      </c>
      <c r="K846" s="1">
        <v>45627</v>
      </c>
      <c r="L846" t="s">
        <v>17</v>
      </c>
      <c r="M846" t="s">
        <v>81</v>
      </c>
      <c r="O846" s="3">
        <v>45627</v>
      </c>
      <c r="P846">
        <v>1</v>
      </c>
      <c r="Q846">
        <v>12</v>
      </c>
      <c r="R846">
        <v>2024</v>
      </c>
      <c r="S846" t="str">
        <f t="shared" si="27"/>
        <v>December</v>
      </c>
    </row>
    <row r="847" spans="1:19" x14ac:dyDescent="0.35">
      <c r="A847">
        <v>704</v>
      </c>
      <c r="B847" t="s">
        <v>1663</v>
      </c>
      <c r="C847" t="s">
        <v>50</v>
      </c>
      <c r="D847" t="s">
        <v>26</v>
      </c>
      <c r="E847" t="s">
        <v>14</v>
      </c>
      <c r="F847" t="s">
        <v>51</v>
      </c>
      <c r="G847" t="s">
        <v>1664</v>
      </c>
      <c r="H847">
        <v>91063</v>
      </c>
      <c r="I847">
        <v>117193</v>
      </c>
      <c r="J847">
        <f t="shared" si="26"/>
        <v>104128</v>
      </c>
      <c r="K847" s="1">
        <v>45407</v>
      </c>
      <c r="L847" t="s">
        <v>14</v>
      </c>
      <c r="M847" t="s">
        <v>1665</v>
      </c>
      <c r="O847" s="3">
        <v>45407</v>
      </c>
      <c r="P847">
        <v>25</v>
      </c>
      <c r="Q847">
        <v>4</v>
      </c>
      <c r="R847">
        <v>2024</v>
      </c>
      <c r="S847" t="str">
        <f t="shared" si="27"/>
        <v>April</v>
      </c>
    </row>
    <row r="848" spans="1:19" x14ac:dyDescent="0.35">
      <c r="A848">
        <v>1972</v>
      </c>
      <c r="B848" t="s">
        <v>4236</v>
      </c>
      <c r="C848" t="s">
        <v>50</v>
      </c>
      <c r="D848" t="s">
        <v>13</v>
      </c>
      <c r="E848" t="s">
        <v>27</v>
      </c>
      <c r="F848" t="s">
        <v>51</v>
      </c>
      <c r="G848" t="s">
        <v>4237</v>
      </c>
      <c r="H848">
        <v>125179</v>
      </c>
      <c r="I848">
        <v>161443</v>
      </c>
      <c r="J848">
        <f t="shared" si="26"/>
        <v>143311</v>
      </c>
      <c r="K848" s="1">
        <v>45791</v>
      </c>
      <c r="L848" t="s">
        <v>70</v>
      </c>
      <c r="M848" t="s">
        <v>321</v>
      </c>
      <c r="O848" s="3">
        <v>45791</v>
      </c>
      <c r="P848">
        <v>14</v>
      </c>
      <c r="Q848">
        <v>5</v>
      </c>
      <c r="R848">
        <v>2025</v>
      </c>
      <c r="S848" t="str">
        <f t="shared" si="27"/>
        <v>May</v>
      </c>
    </row>
    <row r="849" spans="1:19" x14ac:dyDescent="0.35">
      <c r="A849">
        <v>1911</v>
      </c>
      <c r="B849" t="s">
        <v>4116</v>
      </c>
      <c r="C849" t="s">
        <v>50</v>
      </c>
      <c r="D849" t="s">
        <v>26</v>
      </c>
      <c r="E849" t="s">
        <v>27</v>
      </c>
      <c r="F849" t="s">
        <v>51</v>
      </c>
      <c r="G849" t="s">
        <v>4117</v>
      </c>
      <c r="H849">
        <v>129069</v>
      </c>
      <c r="I849">
        <v>209902</v>
      </c>
      <c r="J849">
        <f t="shared" si="26"/>
        <v>169485.5</v>
      </c>
      <c r="K849" s="1">
        <v>45899</v>
      </c>
      <c r="L849" t="s">
        <v>14</v>
      </c>
      <c r="M849" t="s">
        <v>509</v>
      </c>
      <c r="O849" s="3">
        <v>45899</v>
      </c>
      <c r="P849">
        <v>30</v>
      </c>
      <c r="Q849">
        <v>8</v>
      </c>
      <c r="R849">
        <v>2025</v>
      </c>
      <c r="S849" t="str">
        <f t="shared" si="27"/>
        <v>August</v>
      </c>
    </row>
    <row r="850" spans="1:19" x14ac:dyDescent="0.35">
      <c r="A850">
        <v>262</v>
      </c>
      <c r="B850" t="s">
        <v>681</v>
      </c>
      <c r="C850" t="s">
        <v>50</v>
      </c>
      <c r="D850" t="s">
        <v>36</v>
      </c>
      <c r="E850" t="s">
        <v>22</v>
      </c>
      <c r="F850" t="s">
        <v>37</v>
      </c>
      <c r="G850" t="s">
        <v>682</v>
      </c>
      <c r="H850">
        <v>67972</v>
      </c>
      <c r="I850">
        <v>161749</v>
      </c>
      <c r="J850">
        <f t="shared" si="26"/>
        <v>114860.5</v>
      </c>
      <c r="K850" s="1">
        <v>45860</v>
      </c>
      <c r="L850" t="s">
        <v>17</v>
      </c>
      <c r="M850" t="s">
        <v>683</v>
      </c>
      <c r="O850" s="3">
        <v>45860</v>
      </c>
      <c r="P850">
        <v>22</v>
      </c>
      <c r="Q850">
        <v>7</v>
      </c>
      <c r="R850">
        <v>2025</v>
      </c>
      <c r="S850" t="str">
        <f t="shared" si="27"/>
        <v>July</v>
      </c>
    </row>
    <row r="851" spans="1:19" x14ac:dyDescent="0.35">
      <c r="A851">
        <v>225</v>
      </c>
      <c r="B851" t="s">
        <v>599</v>
      </c>
      <c r="C851" t="s">
        <v>50</v>
      </c>
      <c r="D851" t="s">
        <v>136</v>
      </c>
      <c r="E851" t="s">
        <v>22</v>
      </c>
      <c r="F851" t="s">
        <v>42</v>
      </c>
      <c r="G851" t="s">
        <v>600</v>
      </c>
      <c r="H851">
        <v>77125</v>
      </c>
      <c r="I851">
        <v>136585</v>
      </c>
      <c r="J851">
        <f t="shared" si="26"/>
        <v>106855</v>
      </c>
      <c r="K851" s="1">
        <v>45543</v>
      </c>
      <c r="L851" t="s">
        <v>14</v>
      </c>
      <c r="M851" t="s">
        <v>601</v>
      </c>
      <c r="O851" s="3">
        <v>45543</v>
      </c>
      <c r="P851">
        <v>8</v>
      </c>
      <c r="Q851">
        <v>9</v>
      </c>
      <c r="R851">
        <v>2024</v>
      </c>
      <c r="S851" t="str">
        <f t="shared" si="27"/>
        <v>September</v>
      </c>
    </row>
    <row r="852" spans="1:19" x14ac:dyDescent="0.35">
      <c r="A852">
        <v>816</v>
      </c>
      <c r="B852" t="s">
        <v>1894</v>
      </c>
      <c r="C852" t="s">
        <v>12</v>
      </c>
      <c r="D852" t="s">
        <v>21</v>
      </c>
      <c r="E852" t="s">
        <v>14</v>
      </c>
      <c r="F852" t="s">
        <v>51</v>
      </c>
      <c r="G852" t="s">
        <v>1895</v>
      </c>
      <c r="H852">
        <v>65508</v>
      </c>
      <c r="I852">
        <v>132502</v>
      </c>
      <c r="J852">
        <f t="shared" si="26"/>
        <v>99005</v>
      </c>
      <c r="K852" s="1">
        <v>45311</v>
      </c>
      <c r="L852" t="s">
        <v>17</v>
      </c>
      <c r="M852" t="s">
        <v>1896</v>
      </c>
      <c r="O852" s="3">
        <v>45311</v>
      </c>
      <c r="P852">
        <v>20</v>
      </c>
      <c r="Q852">
        <v>1</v>
      </c>
      <c r="R852">
        <v>2024</v>
      </c>
      <c r="S852" t="str">
        <f t="shared" si="27"/>
        <v>January</v>
      </c>
    </row>
    <row r="853" spans="1:19" x14ac:dyDescent="0.35">
      <c r="A853">
        <v>1901</v>
      </c>
      <c r="B853" t="s">
        <v>4097</v>
      </c>
      <c r="C853" t="s">
        <v>41</v>
      </c>
      <c r="D853" t="s">
        <v>31</v>
      </c>
      <c r="E853" t="s">
        <v>27</v>
      </c>
      <c r="F853" t="s">
        <v>42</v>
      </c>
      <c r="G853" t="s">
        <v>4098</v>
      </c>
      <c r="H853">
        <v>129651</v>
      </c>
      <c r="I853">
        <v>170616</v>
      </c>
      <c r="J853">
        <f t="shared" si="26"/>
        <v>150133.5</v>
      </c>
      <c r="K853" s="1">
        <v>45655</v>
      </c>
      <c r="L853" t="s">
        <v>14</v>
      </c>
      <c r="M853" t="s">
        <v>3530</v>
      </c>
      <c r="O853" s="3">
        <v>45655</v>
      </c>
      <c r="P853">
        <v>29</v>
      </c>
      <c r="Q853">
        <v>12</v>
      </c>
      <c r="R853">
        <v>2024</v>
      </c>
      <c r="S853" t="str">
        <f t="shared" si="27"/>
        <v>December</v>
      </c>
    </row>
    <row r="854" spans="1:19" x14ac:dyDescent="0.35">
      <c r="A854">
        <v>1684</v>
      </c>
      <c r="B854" t="s">
        <v>3672</v>
      </c>
      <c r="C854" t="s">
        <v>35</v>
      </c>
      <c r="D854" t="s">
        <v>21</v>
      </c>
      <c r="E854" t="s">
        <v>27</v>
      </c>
      <c r="F854" t="s">
        <v>37</v>
      </c>
      <c r="G854" t="s">
        <v>3673</v>
      </c>
      <c r="H854">
        <v>145971</v>
      </c>
      <c r="I854">
        <v>240361</v>
      </c>
      <c r="J854">
        <f t="shared" si="26"/>
        <v>193166</v>
      </c>
      <c r="K854" s="1">
        <v>45800</v>
      </c>
      <c r="L854" t="s">
        <v>14</v>
      </c>
      <c r="M854" t="s">
        <v>207</v>
      </c>
      <c r="O854" s="3">
        <v>45800</v>
      </c>
      <c r="P854">
        <v>23</v>
      </c>
      <c r="Q854">
        <v>5</v>
      </c>
      <c r="R854">
        <v>2025</v>
      </c>
      <c r="S854" t="str">
        <f t="shared" si="27"/>
        <v>May</v>
      </c>
    </row>
    <row r="855" spans="1:19" x14ac:dyDescent="0.35">
      <c r="A855">
        <v>529</v>
      </c>
      <c r="B855" t="s">
        <v>1280</v>
      </c>
      <c r="C855" t="s">
        <v>73</v>
      </c>
      <c r="D855" t="s">
        <v>68</v>
      </c>
      <c r="E855" t="s">
        <v>14</v>
      </c>
      <c r="F855" t="s">
        <v>42</v>
      </c>
      <c r="G855" t="s">
        <v>1281</v>
      </c>
      <c r="H855">
        <v>97755</v>
      </c>
      <c r="I855">
        <v>118149</v>
      </c>
      <c r="J855">
        <f t="shared" si="26"/>
        <v>107952</v>
      </c>
      <c r="K855" s="1">
        <v>45315</v>
      </c>
      <c r="L855" t="s">
        <v>17</v>
      </c>
      <c r="M855" t="s">
        <v>120</v>
      </c>
      <c r="O855" s="3">
        <v>45315</v>
      </c>
      <c r="P855">
        <v>24</v>
      </c>
      <c r="Q855">
        <v>1</v>
      </c>
      <c r="R855">
        <v>2024</v>
      </c>
      <c r="S855" t="str">
        <f t="shared" si="27"/>
        <v>January</v>
      </c>
    </row>
    <row r="856" spans="1:19" x14ac:dyDescent="0.35">
      <c r="A856">
        <v>1318</v>
      </c>
      <c r="B856" t="s">
        <v>2933</v>
      </c>
      <c r="C856" t="s">
        <v>41</v>
      </c>
      <c r="D856" t="s">
        <v>68</v>
      </c>
      <c r="E856" t="s">
        <v>22</v>
      </c>
      <c r="F856" t="s">
        <v>42</v>
      </c>
      <c r="G856" t="s">
        <v>2934</v>
      </c>
      <c r="H856">
        <v>123425</v>
      </c>
      <c r="I856">
        <v>181886</v>
      </c>
      <c r="J856">
        <f t="shared" si="26"/>
        <v>152655.5</v>
      </c>
      <c r="K856" s="1">
        <v>45701</v>
      </c>
      <c r="L856" t="s">
        <v>70</v>
      </c>
      <c r="M856" t="s">
        <v>912</v>
      </c>
      <c r="O856" s="3">
        <v>45701</v>
      </c>
      <c r="P856">
        <v>13</v>
      </c>
      <c r="Q856">
        <v>2</v>
      </c>
      <c r="R856">
        <v>2025</v>
      </c>
      <c r="S856" t="str">
        <f t="shared" si="27"/>
        <v>February</v>
      </c>
    </row>
    <row r="857" spans="1:19" x14ac:dyDescent="0.35">
      <c r="A857">
        <v>1400</v>
      </c>
      <c r="B857" t="s">
        <v>3097</v>
      </c>
      <c r="C857" t="s">
        <v>73</v>
      </c>
      <c r="D857" t="s">
        <v>31</v>
      </c>
      <c r="E857" t="s">
        <v>27</v>
      </c>
      <c r="F857" t="s">
        <v>15</v>
      </c>
      <c r="G857" t="s">
        <v>3098</v>
      </c>
      <c r="H857">
        <v>89046</v>
      </c>
      <c r="I857">
        <v>110627</v>
      </c>
      <c r="J857">
        <f t="shared" si="26"/>
        <v>99836.5</v>
      </c>
      <c r="K857" s="1">
        <v>45642</v>
      </c>
      <c r="L857" t="s">
        <v>14</v>
      </c>
      <c r="M857" t="s">
        <v>364</v>
      </c>
      <c r="O857" s="3">
        <v>45642</v>
      </c>
      <c r="P857">
        <v>16</v>
      </c>
      <c r="Q857">
        <v>12</v>
      </c>
      <c r="R857">
        <v>2024</v>
      </c>
      <c r="S857" t="str">
        <f t="shared" si="27"/>
        <v>December</v>
      </c>
    </row>
    <row r="858" spans="1:19" x14ac:dyDescent="0.35">
      <c r="A858">
        <v>584</v>
      </c>
      <c r="B858" t="s">
        <v>1399</v>
      </c>
      <c r="C858" t="s">
        <v>20</v>
      </c>
      <c r="D858" t="s">
        <v>13</v>
      </c>
      <c r="E858" t="s">
        <v>14</v>
      </c>
      <c r="F858" t="s">
        <v>51</v>
      </c>
      <c r="G858" t="s">
        <v>1400</v>
      </c>
      <c r="H858">
        <v>117659</v>
      </c>
      <c r="I858">
        <v>216166</v>
      </c>
      <c r="J858">
        <f t="shared" si="26"/>
        <v>166912.5</v>
      </c>
      <c r="K858" s="1">
        <v>45438</v>
      </c>
      <c r="L858" t="s">
        <v>14</v>
      </c>
      <c r="M858" t="s">
        <v>91</v>
      </c>
      <c r="O858" s="3">
        <v>45438</v>
      </c>
      <c r="P858">
        <v>26</v>
      </c>
      <c r="Q858">
        <v>5</v>
      </c>
      <c r="R858">
        <v>2024</v>
      </c>
      <c r="S858" t="str">
        <f t="shared" si="27"/>
        <v>May</v>
      </c>
    </row>
    <row r="859" spans="1:19" x14ac:dyDescent="0.35">
      <c r="A859">
        <v>959</v>
      </c>
      <c r="B859" t="s">
        <v>2195</v>
      </c>
      <c r="C859" t="s">
        <v>20</v>
      </c>
      <c r="D859" t="s">
        <v>13</v>
      </c>
      <c r="E859" t="s">
        <v>27</v>
      </c>
      <c r="F859" t="s">
        <v>42</v>
      </c>
      <c r="G859" t="s">
        <v>2196</v>
      </c>
      <c r="H859">
        <v>124573</v>
      </c>
      <c r="I859">
        <v>216693</v>
      </c>
      <c r="J859">
        <f t="shared" si="26"/>
        <v>170633</v>
      </c>
      <c r="K859" s="1">
        <v>45315</v>
      </c>
      <c r="L859" t="s">
        <v>14</v>
      </c>
      <c r="M859" t="s">
        <v>318</v>
      </c>
      <c r="O859" s="3">
        <v>45315</v>
      </c>
      <c r="P859">
        <v>24</v>
      </c>
      <c r="Q859">
        <v>1</v>
      </c>
      <c r="R859">
        <v>2024</v>
      </c>
      <c r="S859" t="str">
        <f t="shared" si="27"/>
        <v>January</v>
      </c>
    </row>
    <row r="860" spans="1:19" x14ac:dyDescent="0.35">
      <c r="A860">
        <v>733</v>
      </c>
      <c r="B860" t="s">
        <v>1725</v>
      </c>
      <c r="C860" t="s">
        <v>50</v>
      </c>
      <c r="D860" t="s">
        <v>31</v>
      </c>
      <c r="E860" t="s">
        <v>27</v>
      </c>
      <c r="F860" t="s">
        <v>42</v>
      </c>
      <c r="G860" t="s">
        <v>1726</v>
      </c>
      <c r="H860">
        <v>53822</v>
      </c>
      <c r="I860">
        <v>122124</v>
      </c>
      <c r="J860">
        <f t="shared" si="26"/>
        <v>87973</v>
      </c>
      <c r="K860" s="1">
        <v>45296</v>
      </c>
      <c r="L860" t="s">
        <v>14</v>
      </c>
      <c r="M860" t="s">
        <v>1519</v>
      </c>
      <c r="O860" s="3">
        <v>45296</v>
      </c>
      <c r="P860">
        <v>5</v>
      </c>
      <c r="Q860">
        <v>1</v>
      </c>
      <c r="R860">
        <v>2024</v>
      </c>
      <c r="S860" t="str">
        <f t="shared" si="27"/>
        <v>January</v>
      </c>
    </row>
    <row r="861" spans="1:19" x14ac:dyDescent="0.35">
      <c r="A861">
        <v>820</v>
      </c>
      <c r="B861" t="s">
        <v>1903</v>
      </c>
      <c r="C861" t="s">
        <v>73</v>
      </c>
      <c r="D861" t="s">
        <v>13</v>
      </c>
      <c r="E861" t="s">
        <v>27</v>
      </c>
      <c r="F861" t="s">
        <v>42</v>
      </c>
      <c r="G861" t="s">
        <v>1904</v>
      </c>
      <c r="H861">
        <v>141832</v>
      </c>
      <c r="I861">
        <v>204974</v>
      </c>
      <c r="J861">
        <f t="shared" si="26"/>
        <v>173403</v>
      </c>
      <c r="K861" s="1">
        <v>45756</v>
      </c>
      <c r="L861" t="s">
        <v>70</v>
      </c>
      <c r="M861" t="s">
        <v>409</v>
      </c>
      <c r="O861" s="3">
        <v>45756</v>
      </c>
      <c r="P861">
        <v>9</v>
      </c>
      <c r="Q861">
        <v>4</v>
      </c>
      <c r="R861">
        <v>2025</v>
      </c>
      <c r="S861" t="str">
        <f t="shared" si="27"/>
        <v>April</v>
      </c>
    </row>
    <row r="862" spans="1:19" x14ac:dyDescent="0.35">
      <c r="A862">
        <v>1028</v>
      </c>
      <c r="B862" t="s">
        <v>2343</v>
      </c>
      <c r="C862" t="s">
        <v>41</v>
      </c>
      <c r="D862" t="s">
        <v>36</v>
      </c>
      <c r="E862" t="s">
        <v>14</v>
      </c>
      <c r="F862" t="s">
        <v>15</v>
      </c>
      <c r="G862" t="s">
        <v>2344</v>
      </c>
      <c r="H862">
        <v>135565</v>
      </c>
      <c r="I862">
        <v>208792</v>
      </c>
      <c r="J862">
        <f t="shared" si="26"/>
        <v>172178.5</v>
      </c>
      <c r="K862" s="1">
        <v>45354</v>
      </c>
      <c r="L862" t="s">
        <v>14</v>
      </c>
      <c r="M862" t="s">
        <v>81</v>
      </c>
      <c r="O862" s="3">
        <v>45354</v>
      </c>
      <c r="P862">
        <v>3</v>
      </c>
      <c r="Q862">
        <v>3</v>
      </c>
      <c r="R862">
        <v>2024</v>
      </c>
      <c r="S862" t="str">
        <f t="shared" si="27"/>
        <v>March</v>
      </c>
    </row>
    <row r="863" spans="1:19" x14ac:dyDescent="0.35">
      <c r="A863">
        <v>326</v>
      </c>
      <c r="B863" t="s">
        <v>832</v>
      </c>
      <c r="C863" t="s">
        <v>35</v>
      </c>
      <c r="D863" t="s">
        <v>31</v>
      </c>
      <c r="E863" t="s">
        <v>27</v>
      </c>
      <c r="F863" t="s">
        <v>37</v>
      </c>
      <c r="G863" t="s">
        <v>833</v>
      </c>
      <c r="H863">
        <v>130522</v>
      </c>
      <c r="I863">
        <v>169280</v>
      </c>
      <c r="J863">
        <f t="shared" si="26"/>
        <v>149901</v>
      </c>
      <c r="K863" s="1">
        <v>45312</v>
      </c>
      <c r="L863" t="s">
        <v>14</v>
      </c>
      <c r="M863" t="s">
        <v>669</v>
      </c>
      <c r="O863" s="3">
        <v>45312</v>
      </c>
      <c r="P863">
        <v>21</v>
      </c>
      <c r="Q863">
        <v>1</v>
      </c>
      <c r="R863">
        <v>2024</v>
      </c>
      <c r="S863" t="str">
        <f t="shared" si="27"/>
        <v>January</v>
      </c>
    </row>
    <row r="864" spans="1:19" x14ac:dyDescent="0.35">
      <c r="A864">
        <v>288</v>
      </c>
      <c r="B864" t="s">
        <v>742</v>
      </c>
      <c r="C864" t="s">
        <v>12</v>
      </c>
      <c r="D864" t="s">
        <v>13</v>
      </c>
      <c r="E864" t="s">
        <v>14</v>
      </c>
      <c r="F864" t="s">
        <v>37</v>
      </c>
      <c r="G864" t="s">
        <v>743</v>
      </c>
      <c r="H864">
        <v>47355</v>
      </c>
      <c r="I864">
        <v>136323</v>
      </c>
      <c r="J864">
        <f t="shared" si="26"/>
        <v>91839</v>
      </c>
      <c r="K864" s="1">
        <v>45705</v>
      </c>
      <c r="L864" t="s">
        <v>70</v>
      </c>
      <c r="M864" t="s">
        <v>48</v>
      </c>
      <c r="O864" s="3">
        <v>45705</v>
      </c>
      <c r="P864">
        <v>17</v>
      </c>
      <c r="Q864">
        <v>2</v>
      </c>
      <c r="R864">
        <v>2025</v>
      </c>
      <c r="S864" t="str">
        <f t="shared" si="27"/>
        <v>February</v>
      </c>
    </row>
    <row r="865" spans="1:19" x14ac:dyDescent="0.35">
      <c r="A865">
        <v>1118</v>
      </c>
      <c r="B865" t="s">
        <v>2531</v>
      </c>
      <c r="C865" t="s">
        <v>73</v>
      </c>
      <c r="D865" t="s">
        <v>136</v>
      </c>
      <c r="E865" t="s">
        <v>22</v>
      </c>
      <c r="F865" t="s">
        <v>37</v>
      </c>
      <c r="G865" t="s">
        <v>2532</v>
      </c>
      <c r="H865">
        <v>106079</v>
      </c>
      <c r="I865">
        <v>137034</v>
      </c>
      <c r="J865">
        <f t="shared" si="26"/>
        <v>121556.5</v>
      </c>
      <c r="K865" s="1">
        <v>45268</v>
      </c>
      <c r="L865" t="s">
        <v>14</v>
      </c>
      <c r="M865" t="s">
        <v>2533</v>
      </c>
      <c r="O865" s="3">
        <v>45268</v>
      </c>
      <c r="P865">
        <v>8</v>
      </c>
      <c r="Q865">
        <v>12</v>
      </c>
      <c r="R865">
        <v>2023</v>
      </c>
      <c r="S865" t="str">
        <f t="shared" si="27"/>
        <v>December</v>
      </c>
    </row>
    <row r="866" spans="1:19" x14ac:dyDescent="0.35">
      <c r="A866">
        <v>1133</v>
      </c>
      <c r="B866" t="s">
        <v>2563</v>
      </c>
      <c r="C866" t="s">
        <v>50</v>
      </c>
      <c r="D866" t="s">
        <v>68</v>
      </c>
      <c r="E866" t="s">
        <v>27</v>
      </c>
      <c r="F866" t="s">
        <v>37</v>
      </c>
      <c r="G866" t="s">
        <v>2564</v>
      </c>
      <c r="H866">
        <v>47268</v>
      </c>
      <c r="I866">
        <v>62862</v>
      </c>
      <c r="J866">
        <f t="shared" si="26"/>
        <v>55065</v>
      </c>
      <c r="K866" s="1">
        <v>45253</v>
      </c>
      <c r="L866" t="s">
        <v>70</v>
      </c>
      <c r="M866" t="s">
        <v>2565</v>
      </c>
      <c r="O866" s="3">
        <v>45253</v>
      </c>
      <c r="P866">
        <v>23</v>
      </c>
      <c r="Q866">
        <v>11</v>
      </c>
      <c r="R866">
        <v>2023</v>
      </c>
      <c r="S866" t="str">
        <f t="shared" si="27"/>
        <v>November</v>
      </c>
    </row>
    <row r="867" spans="1:19" x14ac:dyDescent="0.35">
      <c r="A867">
        <v>81</v>
      </c>
      <c r="B867" t="s">
        <v>251</v>
      </c>
      <c r="C867" t="s">
        <v>50</v>
      </c>
      <c r="D867" t="s">
        <v>136</v>
      </c>
      <c r="E867" t="s">
        <v>14</v>
      </c>
      <c r="F867" t="s">
        <v>51</v>
      </c>
      <c r="G867" t="s">
        <v>252</v>
      </c>
      <c r="H867">
        <v>111184</v>
      </c>
      <c r="I867">
        <v>166588</v>
      </c>
      <c r="J867">
        <f t="shared" si="26"/>
        <v>138886</v>
      </c>
      <c r="K867" s="1">
        <v>45872</v>
      </c>
      <c r="L867" t="s">
        <v>17</v>
      </c>
      <c r="M867" t="s">
        <v>253</v>
      </c>
      <c r="O867" s="3">
        <v>45872</v>
      </c>
      <c r="P867">
        <v>3</v>
      </c>
      <c r="Q867">
        <v>8</v>
      </c>
      <c r="R867">
        <v>2025</v>
      </c>
      <c r="S867" t="str">
        <f t="shared" si="27"/>
        <v>August</v>
      </c>
    </row>
    <row r="868" spans="1:19" x14ac:dyDescent="0.35">
      <c r="A868">
        <v>1282</v>
      </c>
      <c r="B868" t="s">
        <v>251</v>
      </c>
      <c r="C868" t="s">
        <v>35</v>
      </c>
      <c r="D868" t="s">
        <v>26</v>
      </c>
      <c r="E868" t="s">
        <v>22</v>
      </c>
      <c r="F868" t="s">
        <v>15</v>
      </c>
      <c r="G868" t="s">
        <v>2863</v>
      </c>
      <c r="H868">
        <v>98888</v>
      </c>
      <c r="I868">
        <v>179005</v>
      </c>
      <c r="J868">
        <f t="shared" si="26"/>
        <v>138946.5</v>
      </c>
      <c r="K868" s="1">
        <v>45218</v>
      </c>
      <c r="L868" t="s">
        <v>70</v>
      </c>
      <c r="M868" t="s">
        <v>102</v>
      </c>
      <c r="O868" s="3">
        <v>45218</v>
      </c>
      <c r="P868">
        <v>19</v>
      </c>
      <c r="Q868">
        <v>10</v>
      </c>
      <c r="R868">
        <v>2023</v>
      </c>
      <c r="S868" t="str">
        <f t="shared" si="27"/>
        <v>October</v>
      </c>
    </row>
    <row r="869" spans="1:19" x14ac:dyDescent="0.35">
      <c r="A869">
        <v>1681</v>
      </c>
      <c r="B869" t="s">
        <v>251</v>
      </c>
      <c r="C869" t="s">
        <v>73</v>
      </c>
      <c r="D869" t="s">
        <v>136</v>
      </c>
      <c r="E869" t="s">
        <v>27</v>
      </c>
      <c r="F869" t="s">
        <v>51</v>
      </c>
      <c r="G869" t="s">
        <v>3667</v>
      </c>
      <c r="H869">
        <v>51913</v>
      </c>
      <c r="I869">
        <v>102370</v>
      </c>
      <c r="J869">
        <f t="shared" si="26"/>
        <v>77141.5</v>
      </c>
      <c r="K869" s="1">
        <v>45202</v>
      </c>
      <c r="L869" t="s">
        <v>17</v>
      </c>
      <c r="M869" t="s">
        <v>123</v>
      </c>
      <c r="O869" s="3">
        <v>45202</v>
      </c>
      <c r="P869">
        <v>3</v>
      </c>
      <c r="Q869">
        <v>10</v>
      </c>
      <c r="R869">
        <v>2023</v>
      </c>
      <c r="S869" t="str">
        <f t="shared" si="27"/>
        <v>October</v>
      </c>
    </row>
    <row r="870" spans="1:19" x14ac:dyDescent="0.35">
      <c r="A870">
        <v>1084</v>
      </c>
      <c r="B870" t="s">
        <v>2457</v>
      </c>
      <c r="C870" t="s">
        <v>20</v>
      </c>
      <c r="D870" t="s">
        <v>36</v>
      </c>
      <c r="E870" t="s">
        <v>22</v>
      </c>
      <c r="F870" t="s">
        <v>37</v>
      </c>
      <c r="G870" t="s">
        <v>2458</v>
      </c>
      <c r="H870">
        <v>142140</v>
      </c>
      <c r="I870">
        <v>231014</v>
      </c>
      <c r="J870">
        <f t="shared" si="26"/>
        <v>186577</v>
      </c>
      <c r="K870" s="1">
        <v>45337</v>
      </c>
      <c r="L870" t="s">
        <v>70</v>
      </c>
      <c r="M870" t="s">
        <v>868</v>
      </c>
      <c r="O870" s="3">
        <v>45337</v>
      </c>
      <c r="P870">
        <v>15</v>
      </c>
      <c r="Q870">
        <v>2</v>
      </c>
      <c r="R870">
        <v>2024</v>
      </c>
      <c r="S870" t="str">
        <f t="shared" si="27"/>
        <v>February</v>
      </c>
    </row>
    <row r="871" spans="1:19" x14ac:dyDescent="0.35">
      <c r="A871">
        <v>1301</v>
      </c>
      <c r="B871" t="s">
        <v>2457</v>
      </c>
      <c r="C871" t="s">
        <v>35</v>
      </c>
      <c r="D871" t="s">
        <v>68</v>
      </c>
      <c r="E871" t="s">
        <v>22</v>
      </c>
      <c r="F871" t="s">
        <v>15</v>
      </c>
      <c r="G871" t="s">
        <v>2898</v>
      </c>
      <c r="H871">
        <v>118381</v>
      </c>
      <c r="I871">
        <v>202353</v>
      </c>
      <c r="J871">
        <f t="shared" si="26"/>
        <v>160367</v>
      </c>
      <c r="K871" s="1">
        <v>45918</v>
      </c>
      <c r="L871" t="s">
        <v>70</v>
      </c>
      <c r="M871" t="s">
        <v>91</v>
      </c>
      <c r="O871" s="3">
        <v>45918</v>
      </c>
      <c r="P871">
        <v>18</v>
      </c>
      <c r="Q871">
        <v>9</v>
      </c>
      <c r="R871">
        <v>2025</v>
      </c>
      <c r="S871" t="str">
        <f t="shared" si="27"/>
        <v>September</v>
      </c>
    </row>
    <row r="872" spans="1:19" x14ac:dyDescent="0.35">
      <c r="A872">
        <v>1474</v>
      </c>
      <c r="B872" t="s">
        <v>2457</v>
      </c>
      <c r="C872" t="s">
        <v>12</v>
      </c>
      <c r="D872" t="s">
        <v>55</v>
      </c>
      <c r="E872" t="s">
        <v>14</v>
      </c>
      <c r="F872" t="s">
        <v>37</v>
      </c>
      <c r="G872" t="s">
        <v>3249</v>
      </c>
      <c r="H872">
        <v>114617</v>
      </c>
      <c r="I872">
        <v>173395</v>
      </c>
      <c r="J872">
        <f t="shared" si="26"/>
        <v>144006</v>
      </c>
      <c r="K872" s="1">
        <v>45546</v>
      </c>
      <c r="L872" t="s">
        <v>17</v>
      </c>
      <c r="M872" t="s">
        <v>129</v>
      </c>
      <c r="O872" s="3">
        <v>45546</v>
      </c>
      <c r="P872">
        <v>11</v>
      </c>
      <c r="Q872">
        <v>9</v>
      </c>
      <c r="R872">
        <v>2024</v>
      </c>
      <c r="S872" t="str">
        <f t="shared" si="27"/>
        <v>September</v>
      </c>
    </row>
    <row r="873" spans="1:19" x14ac:dyDescent="0.35">
      <c r="A873">
        <v>1850</v>
      </c>
      <c r="B873" t="s">
        <v>2457</v>
      </c>
      <c r="C873" t="s">
        <v>50</v>
      </c>
      <c r="D873" t="s">
        <v>13</v>
      </c>
      <c r="E873" t="s">
        <v>14</v>
      </c>
      <c r="F873" t="s">
        <v>51</v>
      </c>
      <c r="G873" t="s">
        <v>4000</v>
      </c>
      <c r="H873">
        <v>124091</v>
      </c>
      <c r="I873">
        <v>191684</v>
      </c>
      <c r="J873">
        <f t="shared" si="26"/>
        <v>157887.5</v>
      </c>
      <c r="K873" s="1">
        <v>45360</v>
      </c>
      <c r="L873" t="s">
        <v>70</v>
      </c>
      <c r="M873" t="s">
        <v>380</v>
      </c>
      <c r="O873" s="3">
        <v>45360</v>
      </c>
      <c r="P873">
        <v>9</v>
      </c>
      <c r="Q873">
        <v>3</v>
      </c>
      <c r="R873">
        <v>2024</v>
      </c>
      <c r="S873" t="str">
        <f t="shared" si="27"/>
        <v>March</v>
      </c>
    </row>
    <row r="874" spans="1:19" x14ac:dyDescent="0.35">
      <c r="A874">
        <v>1712</v>
      </c>
      <c r="B874" t="s">
        <v>3726</v>
      </c>
      <c r="C874" t="s">
        <v>41</v>
      </c>
      <c r="D874" t="s">
        <v>55</v>
      </c>
      <c r="E874" t="s">
        <v>14</v>
      </c>
      <c r="F874" t="s">
        <v>37</v>
      </c>
      <c r="G874" t="s">
        <v>3727</v>
      </c>
      <c r="H874">
        <v>64006</v>
      </c>
      <c r="I874">
        <v>146071</v>
      </c>
      <c r="J874">
        <f t="shared" si="26"/>
        <v>105038.5</v>
      </c>
      <c r="K874" s="1">
        <v>45312</v>
      </c>
      <c r="L874" t="s">
        <v>70</v>
      </c>
      <c r="M874" t="s">
        <v>102</v>
      </c>
      <c r="O874" s="3">
        <v>45312</v>
      </c>
      <c r="P874">
        <v>21</v>
      </c>
      <c r="Q874">
        <v>1</v>
      </c>
      <c r="R874">
        <v>2024</v>
      </c>
      <c r="S874" t="str">
        <f t="shared" si="27"/>
        <v>January</v>
      </c>
    </row>
    <row r="875" spans="1:19" x14ac:dyDescent="0.35">
      <c r="A875">
        <v>1560</v>
      </c>
      <c r="B875" t="s">
        <v>3420</v>
      </c>
      <c r="C875" t="s">
        <v>50</v>
      </c>
      <c r="D875" t="s">
        <v>68</v>
      </c>
      <c r="E875" t="s">
        <v>22</v>
      </c>
      <c r="F875" t="s">
        <v>51</v>
      </c>
      <c r="G875" t="s">
        <v>3421</v>
      </c>
      <c r="H875">
        <v>93833</v>
      </c>
      <c r="I875">
        <v>129073</v>
      </c>
      <c r="J875">
        <f t="shared" si="26"/>
        <v>111453</v>
      </c>
      <c r="K875" s="1">
        <v>45625</v>
      </c>
      <c r="L875" t="s">
        <v>14</v>
      </c>
      <c r="M875" t="s">
        <v>236</v>
      </c>
      <c r="O875" s="3">
        <v>45625</v>
      </c>
      <c r="P875">
        <v>29</v>
      </c>
      <c r="Q875">
        <v>11</v>
      </c>
      <c r="R875">
        <v>2024</v>
      </c>
      <c r="S875" t="str">
        <f t="shared" si="27"/>
        <v>November</v>
      </c>
    </row>
    <row r="876" spans="1:19" x14ac:dyDescent="0.35">
      <c r="A876">
        <v>366</v>
      </c>
      <c r="B876" t="s">
        <v>923</v>
      </c>
      <c r="C876" t="s">
        <v>20</v>
      </c>
      <c r="D876" t="s">
        <v>31</v>
      </c>
      <c r="E876" t="s">
        <v>27</v>
      </c>
      <c r="F876" t="s">
        <v>15</v>
      </c>
      <c r="G876" t="s">
        <v>924</v>
      </c>
      <c r="H876">
        <v>70702</v>
      </c>
      <c r="I876">
        <v>164914</v>
      </c>
      <c r="J876">
        <f t="shared" si="26"/>
        <v>117808</v>
      </c>
      <c r="K876" s="1">
        <v>45789</v>
      </c>
      <c r="L876" t="s">
        <v>70</v>
      </c>
      <c r="M876" t="s">
        <v>236</v>
      </c>
      <c r="O876" s="3">
        <v>45789</v>
      </c>
      <c r="P876">
        <v>12</v>
      </c>
      <c r="Q876">
        <v>5</v>
      </c>
      <c r="R876">
        <v>2025</v>
      </c>
      <c r="S876" t="str">
        <f t="shared" si="27"/>
        <v>May</v>
      </c>
    </row>
    <row r="877" spans="1:19" x14ac:dyDescent="0.35">
      <c r="A877">
        <v>1693</v>
      </c>
      <c r="B877" t="s">
        <v>3689</v>
      </c>
      <c r="C877" t="s">
        <v>12</v>
      </c>
      <c r="D877" t="s">
        <v>31</v>
      </c>
      <c r="E877" t="s">
        <v>14</v>
      </c>
      <c r="F877" t="s">
        <v>37</v>
      </c>
      <c r="G877" t="s">
        <v>3690</v>
      </c>
      <c r="H877">
        <v>124069</v>
      </c>
      <c r="I877">
        <v>218603</v>
      </c>
      <c r="J877">
        <f t="shared" si="26"/>
        <v>171336</v>
      </c>
      <c r="K877" s="1">
        <v>45767</v>
      </c>
      <c r="L877" t="s">
        <v>70</v>
      </c>
      <c r="M877" t="s">
        <v>129</v>
      </c>
      <c r="O877" s="3">
        <v>45767</v>
      </c>
      <c r="P877">
        <v>20</v>
      </c>
      <c r="Q877">
        <v>4</v>
      </c>
      <c r="R877">
        <v>2025</v>
      </c>
      <c r="S877" t="str">
        <f t="shared" si="27"/>
        <v>April</v>
      </c>
    </row>
    <row r="878" spans="1:19" x14ac:dyDescent="0.35">
      <c r="A878">
        <v>448</v>
      </c>
      <c r="B878" t="s">
        <v>1108</v>
      </c>
      <c r="C878" t="s">
        <v>50</v>
      </c>
      <c r="D878" t="s">
        <v>68</v>
      </c>
      <c r="E878" t="s">
        <v>22</v>
      </c>
      <c r="F878" t="s">
        <v>42</v>
      </c>
      <c r="G878" t="s">
        <v>1109</v>
      </c>
      <c r="H878">
        <v>87007</v>
      </c>
      <c r="I878">
        <v>185082</v>
      </c>
      <c r="J878">
        <f t="shared" si="26"/>
        <v>136044.5</v>
      </c>
      <c r="K878" s="1">
        <v>45221</v>
      </c>
      <c r="L878" t="s">
        <v>70</v>
      </c>
      <c r="M878" t="s">
        <v>528</v>
      </c>
      <c r="O878" s="3">
        <v>45221</v>
      </c>
      <c r="P878">
        <v>22</v>
      </c>
      <c r="Q878">
        <v>10</v>
      </c>
      <c r="R878">
        <v>2023</v>
      </c>
      <c r="S878" t="str">
        <f t="shared" si="27"/>
        <v>October</v>
      </c>
    </row>
    <row r="879" spans="1:19" x14ac:dyDescent="0.35">
      <c r="A879">
        <v>1313</v>
      </c>
      <c r="B879" t="s">
        <v>2923</v>
      </c>
      <c r="C879" t="s">
        <v>73</v>
      </c>
      <c r="D879" t="s">
        <v>26</v>
      </c>
      <c r="E879" t="s">
        <v>14</v>
      </c>
      <c r="F879" t="s">
        <v>15</v>
      </c>
      <c r="G879" t="s">
        <v>2924</v>
      </c>
      <c r="H879">
        <v>45567</v>
      </c>
      <c r="I879">
        <v>73023</v>
      </c>
      <c r="J879">
        <f t="shared" si="26"/>
        <v>59295</v>
      </c>
      <c r="K879" s="1">
        <v>45322</v>
      </c>
      <c r="L879" t="s">
        <v>70</v>
      </c>
      <c r="M879" t="s">
        <v>782</v>
      </c>
      <c r="O879" s="3">
        <v>45322</v>
      </c>
      <c r="P879">
        <v>31</v>
      </c>
      <c r="Q879">
        <v>1</v>
      </c>
      <c r="R879">
        <v>2024</v>
      </c>
      <c r="S879" t="str">
        <f t="shared" si="27"/>
        <v>January</v>
      </c>
    </row>
    <row r="880" spans="1:19" x14ac:dyDescent="0.35">
      <c r="A880">
        <v>1543</v>
      </c>
      <c r="B880" t="s">
        <v>3385</v>
      </c>
      <c r="C880" t="s">
        <v>41</v>
      </c>
      <c r="D880" t="s">
        <v>36</v>
      </c>
      <c r="E880" t="s">
        <v>22</v>
      </c>
      <c r="F880" t="s">
        <v>42</v>
      </c>
      <c r="G880" t="s">
        <v>3386</v>
      </c>
      <c r="H880">
        <v>58550</v>
      </c>
      <c r="I880">
        <v>113209</v>
      </c>
      <c r="J880">
        <f t="shared" si="26"/>
        <v>85879.5</v>
      </c>
      <c r="K880" s="1">
        <v>45663</v>
      </c>
      <c r="L880" t="s">
        <v>17</v>
      </c>
      <c r="M880" t="s">
        <v>990</v>
      </c>
      <c r="O880" s="3">
        <v>45663</v>
      </c>
      <c r="P880">
        <v>6</v>
      </c>
      <c r="Q880">
        <v>1</v>
      </c>
      <c r="R880">
        <v>2025</v>
      </c>
      <c r="S880" t="str">
        <f t="shared" si="27"/>
        <v>January</v>
      </c>
    </row>
    <row r="881" spans="1:19" x14ac:dyDescent="0.35">
      <c r="A881">
        <v>746</v>
      </c>
      <c r="B881" t="s">
        <v>1752</v>
      </c>
      <c r="C881" t="s">
        <v>73</v>
      </c>
      <c r="D881" t="s">
        <v>55</v>
      </c>
      <c r="E881" t="s">
        <v>14</v>
      </c>
      <c r="F881" t="s">
        <v>42</v>
      </c>
      <c r="G881" t="s">
        <v>1753</v>
      </c>
      <c r="H881">
        <v>137915</v>
      </c>
      <c r="I881">
        <v>213509</v>
      </c>
      <c r="J881">
        <f t="shared" si="26"/>
        <v>175712</v>
      </c>
      <c r="K881" s="1">
        <v>45639</v>
      </c>
      <c r="L881" t="s">
        <v>14</v>
      </c>
      <c r="M881" t="s">
        <v>102</v>
      </c>
      <c r="O881" s="3">
        <v>45639</v>
      </c>
      <c r="P881">
        <v>13</v>
      </c>
      <c r="Q881">
        <v>12</v>
      </c>
      <c r="R881">
        <v>2024</v>
      </c>
      <c r="S881" t="str">
        <f t="shared" si="27"/>
        <v>December</v>
      </c>
    </row>
    <row r="882" spans="1:19" x14ac:dyDescent="0.35">
      <c r="A882">
        <v>12</v>
      </c>
      <c r="B882" t="s">
        <v>64</v>
      </c>
      <c r="C882" t="s">
        <v>35</v>
      </c>
      <c r="D882" t="s">
        <v>55</v>
      </c>
      <c r="E882" t="s">
        <v>14</v>
      </c>
      <c r="F882" t="s">
        <v>15</v>
      </c>
      <c r="G882" t="s">
        <v>65</v>
      </c>
      <c r="H882">
        <v>63583</v>
      </c>
      <c r="I882">
        <v>132670</v>
      </c>
      <c r="J882">
        <f t="shared" si="26"/>
        <v>98126.5</v>
      </c>
      <c r="K882" s="1">
        <v>45366</v>
      </c>
      <c r="L882" t="s">
        <v>17</v>
      </c>
      <c r="M882" t="s">
        <v>66</v>
      </c>
      <c r="O882" s="3">
        <v>45366</v>
      </c>
      <c r="P882">
        <v>15</v>
      </c>
      <c r="Q882">
        <v>3</v>
      </c>
      <c r="R882">
        <v>2024</v>
      </c>
      <c r="S882" t="str">
        <f t="shared" si="27"/>
        <v>March</v>
      </c>
    </row>
    <row r="883" spans="1:19" x14ac:dyDescent="0.35">
      <c r="A883">
        <v>946</v>
      </c>
      <c r="B883" t="s">
        <v>2167</v>
      </c>
      <c r="C883" t="s">
        <v>20</v>
      </c>
      <c r="D883" t="s">
        <v>31</v>
      </c>
      <c r="E883" t="s">
        <v>27</v>
      </c>
      <c r="F883" t="s">
        <v>15</v>
      </c>
      <c r="G883" t="s">
        <v>2168</v>
      </c>
      <c r="H883">
        <v>102091</v>
      </c>
      <c r="I883">
        <v>163622</v>
      </c>
      <c r="J883">
        <f t="shared" si="26"/>
        <v>132856.5</v>
      </c>
      <c r="K883" s="1">
        <v>45863</v>
      </c>
      <c r="L883" t="s">
        <v>70</v>
      </c>
      <c r="M883" t="s">
        <v>1016</v>
      </c>
      <c r="O883" s="3">
        <v>45863</v>
      </c>
      <c r="P883">
        <v>25</v>
      </c>
      <c r="Q883">
        <v>7</v>
      </c>
      <c r="R883">
        <v>2025</v>
      </c>
      <c r="S883" t="str">
        <f t="shared" si="27"/>
        <v>July</v>
      </c>
    </row>
    <row r="884" spans="1:19" x14ac:dyDescent="0.35">
      <c r="A884">
        <v>1979</v>
      </c>
      <c r="B884" t="s">
        <v>4252</v>
      </c>
      <c r="C884" t="s">
        <v>41</v>
      </c>
      <c r="D884" t="s">
        <v>31</v>
      </c>
      <c r="E884" t="s">
        <v>22</v>
      </c>
      <c r="F884" t="s">
        <v>15</v>
      </c>
      <c r="G884" t="s">
        <v>4253</v>
      </c>
      <c r="H884">
        <v>140375</v>
      </c>
      <c r="I884">
        <v>162701</v>
      </c>
      <c r="J884">
        <f t="shared" si="26"/>
        <v>151538</v>
      </c>
      <c r="K884" s="1">
        <v>45605</v>
      </c>
      <c r="L884" t="s">
        <v>17</v>
      </c>
      <c r="M884" t="s">
        <v>126</v>
      </c>
      <c r="O884" s="3">
        <v>45605</v>
      </c>
      <c r="P884">
        <v>9</v>
      </c>
      <c r="Q884">
        <v>11</v>
      </c>
      <c r="R884">
        <v>2024</v>
      </c>
      <c r="S884" t="str">
        <f t="shared" si="27"/>
        <v>November</v>
      </c>
    </row>
    <row r="885" spans="1:19" x14ac:dyDescent="0.35">
      <c r="A885">
        <v>291</v>
      </c>
      <c r="B885" t="s">
        <v>749</v>
      </c>
      <c r="C885" t="s">
        <v>20</v>
      </c>
      <c r="D885" t="s">
        <v>136</v>
      </c>
      <c r="E885" t="s">
        <v>27</v>
      </c>
      <c r="F885" t="s">
        <v>37</v>
      </c>
      <c r="G885" t="s">
        <v>750</v>
      </c>
      <c r="H885">
        <v>149782</v>
      </c>
      <c r="I885">
        <v>235152</v>
      </c>
      <c r="J885">
        <f t="shared" si="26"/>
        <v>192467</v>
      </c>
      <c r="K885" s="1">
        <v>45754</v>
      </c>
      <c r="L885" t="s">
        <v>14</v>
      </c>
      <c r="M885" t="s">
        <v>102</v>
      </c>
      <c r="O885" s="3">
        <v>45754</v>
      </c>
      <c r="P885">
        <v>7</v>
      </c>
      <c r="Q885">
        <v>4</v>
      </c>
      <c r="R885">
        <v>2025</v>
      </c>
      <c r="S885" t="str">
        <f t="shared" si="27"/>
        <v>April</v>
      </c>
    </row>
    <row r="886" spans="1:19" x14ac:dyDescent="0.35">
      <c r="A886">
        <v>1704</v>
      </c>
      <c r="B886" t="s">
        <v>3711</v>
      </c>
      <c r="C886" t="s">
        <v>35</v>
      </c>
      <c r="D886" t="s">
        <v>31</v>
      </c>
      <c r="E886" t="s">
        <v>14</v>
      </c>
      <c r="F886" t="s">
        <v>42</v>
      </c>
      <c r="G886" t="s">
        <v>3712</v>
      </c>
      <c r="H886">
        <v>72972</v>
      </c>
      <c r="I886">
        <v>126528</v>
      </c>
      <c r="J886">
        <f t="shared" si="26"/>
        <v>99750</v>
      </c>
      <c r="K886" s="1">
        <v>45695</v>
      </c>
      <c r="L886" t="s">
        <v>17</v>
      </c>
      <c r="M886" t="s">
        <v>990</v>
      </c>
      <c r="O886" s="3">
        <v>45695</v>
      </c>
      <c r="P886">
        <v>7</v>
      </c>
      <c r="Q886">
        <v>2</v>
      </c>
      <c r="R886">
        <v>2025</v>
      </c>
      <c r="S886" t="str">
        <f t="shared" si="27"/>
        <v>February</v>
      </c>
    </row>
    <row r="887" spans="1:19" x14ac:dyDescent="0.35">
      <c r="A887">
        <v>1635</v>
      </c>
      <c r="B887" t="s">
        <v>3574</v>
      </c>
      <c r="C887" t="s">
        <v>20</v>
      </c>
      <c r="D887" t="s">
        <v>136</v>
      </c>
      <c r="E887" t="s">
        <v>14</v>
      </c>
      <c r="F887" t="s">
        <v>37</v>
      </c>
      <c r="G887" t="s">
        <v>3575</v>
      </c>
      <c r="H887">
        <v>132003</v>
      </c>
      <c r="I887">
        <v>197338</v>
      </c>
      <c r="J887">
        <f t="shared" si="26"/>
        <v>164670.5</v>
      </c>
      <c r="K887" s="1">
        <v>45555</v>
      </c>
      <c r="L887" t="s">
        <v>70</v>
      </c>
      <c r="M887" t="s">
        <v>2703</v>
      </c>
      <c r="O887" s="3">
        <v>45555</v>
      </c>
      <c r="P887">
        <v>20</v>
      </c>
      <c r="Q887">
        <v>9</v>
      </c>
      <c r="R887">
        <v>2024</v>
      </c>
      <c r="S887" t="str">
        <f t="shared" si="27"/>
        <v>September</v>
      </c>
    </row>
    <row r="888" spans="1:19" x14ac:dyDescent="0.35">
      <c r="A888">
        <v>406</v>
      </c>
      <c r="B888" t="s">
        <v>1014</v>
      </c>
      <c r="C888" t="s">
        <v>35</v>
      </c>
      <c r="D888" t="s">
        <v>26</v>
      </c>
      <c r="E888" t="s">
        <v>27</v>
      </c>
      <c r="F888" t="s">
        <v>51</v>
      </c>
      <c r="G888" t="s">
        <v>1015</v>
      </c>
      <c r="H888">
        <v>91591</v>
      </c>
      <c r="I888">
        <v>110529</v>
      </c>
      <c r="J888">
        <f t="shared" si="26"/>
        <v>101060</v>
      </c>
      <c r="K888" s="1">
        <v>45607</v>
      </c>
      <c r="L888" t="s">
        <v>14</v>
      </c>
      <c r="M888" t="s">
        <v>1016</v>
      </c>
      <c r="O888" s="3">
        <v>45607</v>
      </c>
      <c r="P888">
        <v>11</v>
      </c>
      <c r="Q888">
        <v>11</v>
      </c>
      <c r="R888">
        <v>2024</v>
      </c>
      <c r="S888" t="str">
        <f t="shared" si="27"/>
        <v>November</v>
      </c>
    </row>
    <row r="889" spans="1:19" x14ac:dyDescent="0.35">
      <c r="A889">
        <v>1648</v>
      </c>
      <c r="B889" t="s">
        <v>3599</v>
      </c>
      <c r="C889" t="s">
        <v>46</v>
      </c>
      <c r="D889" t="s">
        <v>68</v>
      </c>
      <c r="E889" t="s">
        <v>22</v>
      </c>
      <c r="F889" t="s">
        <v>51</v>
      </c>
      <c r="G889" t="s">
        <v>3600</v>
      </c>
      <c r="H889">
        <v>139741</v>
      </c>
      <c r="I889">
        <v>206786</v>
      </c>
      <c r="J889">
        <f t="shared" si="26"/>
        <v>173263.5</v>
      </c>
      <c r="K889" s="1">
        <v>45649</v>
      </c>
      <c r="L889" t="s">
        <v>70</v>
      </c>
      <c r="M889" t="s">
        <v>422</v>
      </c>
      <c r="O889" s="3">
        <v>45649</v>
      </c>
      <c r="P889">
        <v>23</v>
      </c>
      <c r="Q889">
        <v>12</v>
      </c>
      <c r="R889">
        <v>2024</v>
      </c>
      <c r="S889" t="str">
        <f t="shared" si="27"/>
        <v>December</v>
      </c>
    </row>
    <row r="890" spans="1:19" x14ac:dyDescent="0.35">
      <c r="A890">
        <v>912</v>
      </c>
      <c r="B890" t="s">
        <v>2095</v>
      </c>
      <c r="C890" t="s">
        <v>20</v>
      </c>
      <c r="D890" t="s">
        <v>55</v>
      </c>
      <c r="E890" t="s">
        <v>22</v>
      </c>
      <c r="F890" t="s">
        <v>51</v>
      </c>
      <c r="G890" t="s">
        <v>2096</v>
      </c>
      <c r="H890">
        <v>46096</v>
      </c>
      <c r="I890">
        <v>121946</v>
      </c>
      <c r="J890">
        <f t="shared" si="26"/>
        <v>84021</v>
      </c>
      <c r="K890" s="1">
        <v>45533</v>
      </c>
      <c r="L890" t="s">
        <v>17</v>
      </c>
      <c r="M890" t="s">
        <v>158</v>
      </c>
      <c r="O890" s="3">
        <v>45533</v>
      </c>
      <c r="P890">
        <v>29</v>
      </c>
      <c r="Q890">
        <v>8</v>
      </c>
      <c r="R890">
        <v>2024</v>
      </c>
      <c r="S890" t="str">
        <f t="shared" si="27"/>
        <v>August</v>
      </c>
    </row>
    <row r="891" spans="1:19" x14ac:dyDescent="0.35">
      <c r="A891">
        <v>307</v>
      </c>
      <c r="B891" t="s">
        <v>785</v>
      </c>
      <c r="C891" t="s">
        <v>41</v>
      </c>
      <c r="D891" t="s">
        <v>36</v>
      </c>
      <c r="E891" t="s">
        <v>27</v>
      </c>
      <c r="F891" t="s">
        <v>51</v>
      </c>
      <c r="G891" t="s">
        <v>786</v>
      </c>
      <c r="H891">
        <v>72299</v>
      </c>
      <c r="I891">
        <v>109340</v>
      </c>
      <c r="J891">
        <f t="shared" si="26"/>
        <v>90819.5</v>
      </c>
      <c r="K891" s="1">
        <v>45339</v>
      </c>
      <c r="L891" t="s">
        <v>17</v>
      </c>
      <c r="M891" t="s">
        <v>787</v>
      </c>
      <c r="O891" s="3">
        <v>45339</v>
      </c>
      <c r="P891">
        <v>17</v>
      </c>
      <c r="Q891">
        <v>2</v>
      </c>
      <c r="R891">
        <v>2024</v>
      </c>
      <c r="S891" t="str">
        <f t="shared" si="27"/>
        <v>February</v>
      </c>
    </row>
    <row r="892" spans="1:19" x14ac:dyDescent="0.35">
      <c r="A892">
        <v>1389</v>
      </c>
      <c r="B892" t="s">
        <v>3076</v>
      </c>
      <c r="C892" t="s">
        <v>46</v>
      </c>
      <c r="D892" t="s">
        <v>55</v>
      </c>
      <c r="E892" t="s">
        <v>22</v>
      </c>
      <c r="F892" t="s">
        <v>37</v>
      </c>
      <c r="G892" t="s">
        <v>3077</v>
      </c>
      <c r="H892">
        <v>84230</v>
      </c>
      <c r="I892">
        <v>111464</v>
      </c>
      <c r="J892">
        <f t="shared" si="26"/>
        <v>97847</v>
      </c>
      <c r="K892" s="1">
        <v>45420</v>
      </c>
      <c r="L892" t="s">
        <v>70</v>
      </c>
      <c r="M892" t="s">
        <v>71</v>
      </c>
      <c r="O892" s="3">
        <v>45420</v>
      </c>
      <c r="P892">
        <v>8</v>
      </c>
      <c r="Q892">
        <v>5</v>
      </c>
      <c r="R892">
        <v>2024</v>
      </c>
      <c r="S892" t="str">
        <f t="shared" si="27"/>
        <v>May</v>
      </c>
    </row>
    <row r="893" spans="1:19" x14ac:dyDescent="0.35">
      <c r="A893">
        <v>451</v>
      </c>
      <c r="B893" t="s">
        <v>1114</v>
      </c>
      <c r="C893" t="s">
        <v>12</v>
      </c>
      <c r="D893" t="s">
        <v>55</v>
      </c>
      <c r="E893" t="s">
        <v>22</v>
      </c>
      <c r="F893" t="s">
        <v>37</v>
      </c>
      <c r="G893" t="s">
        <v>1115</v>
      </c>
      <c r="H893">
        <v>43723</v>
      </c>
      <c r="I893">
        <v>55609</v>
      </c>
      <c r="J893">
        <f t="shared" si="26"/>
        <v>49666</v>
      </c>
      <c r="K893" s="1">
        <v>45424</v>
      </c>
      <c r="L893" t="s">
        <v>17</v>
      </c>
      <c r="M893" t="s">
        <v>630</v>
      </c>
      <c r="O893" s="3">
        <v>45424</v>
      </c>
      <c r="P893">
        <v>12</v>
      </c>
      <c r="Q893">
        <v>5</v>
      </c>
      <c r="R893">
        <v>2024</v>
      </c>
      <c r="S893" t="str">
        <f t="shared" si="27"/>
        <v>May</v>
      </c>
    </row>
    <row r="894" spans="1:19" x14ac:dyDescent="0.35">
      <c r="A894">
        <v>1510</v>
      </c>
      <c r="B894" t="s">
        <v>3320</v>
      </c>
      <c r="C894" t="s">
        <v>46</v>
      </c>
      <c r="D894" t="s">
        <v>68</v>
      </c>
      <c r="E894" t="s">
        <v>27</v>
      </c>
      <c r="F894" t="s">
        <v>37</v>
      </c>
      <c r="G894" t="s">
        <v>3321</v>
      </c>
      <c r="H894">
        <v>138980</v>
      </c>
      <c r="I894">
        <v>186003</v>
      </c>
      <c r="J894">
        <f t="shared" si="26"/>
        <v>162491.5</v>
      </c>
      <c r="K894" s="1">
        <v>45643</v>
      </c>
      <c r="L894" t="s">
        <v>70</v>
      </c>
      <c r="M894" t="s">
        <v>3322</v>
      </c>
      <c r="O894" s="3">
        <v>45643</v>
      </c>
      <c r="P894">
        <v>17</v>
      </c>
      <c r="Q894">
        <v>12</v>
      </c>
      <c r="R894">
        <v>2024</v>
      </c>
      <c r="S894" t="str">
        <f t="shared" si="27"/>
        <v>December</v>
      </c>
    </row>
    <row r="895" spans="1:19" x14ac:dyDescent="0.35">
      <c r="A895">
        <v>152</v>
      </c>
      <c r="B895" t="s">
        <v>428</v>
      </c>
      <c r="C895" t="s">
        <v>41</v>
      </c>
      <c r="D895" t="s">
        <v>55</v>
      </c>
      <c r="E895" t="s">
        <v>22</v>
      </c>
      <c r="F895" t="s">
        <v>51</v>
      </c>
      <c r="G895" t="s">
        <v>429</v>
      </c>
      <c r="H895">
        <v>84480</v>
      </c>
      <c r="I895">
        <v>167599</v>
      </c>
      <c r="J895">
        <f t="shared" si="26"/>
        <v>126039.5</v>
      </c>
      <c r="K895" s="1">
        <v>45372</v>
      </c>
      <c r="L895" t="s">
        <v>14</v>
      </c>
      <c r="M895" t="s">
        <v>102</v>
      </c>
      <c r="O895" s="3">
        <v>45372</v>
      </c>
      <c r="P895">
        <v>21</v>
      </c>
      <c r="Q895">
        <v>3</v>
      </c>
      <c r="R895">
        <v>2024</v>
      </c>
      <c r="S895" t="str">
        <f t="shared" si="27"/>
        <v>March</v>
      </c>
    </row>
    <row r="896" spans="1:19" x14ac:dyDescent="0.35">
      <c r="A896">
        <v>438</v>
      </c>
      <c r="B896" t="s">
        <v>1087</v>
      </c>
      <c r="C896" t="s">
        <v>35</v>
      </c>
      <c r="D896" t="s">
        <v>36</v>
      </c>
      <c r="E896" t="s">
        <v>27</v>
      </c>
      <c r="F896" t="s">
        <v>42</v>
      </c>
      <c r="G896" t="s">
        <v>1088</v>
      </c>
      <c r="H896">
        <v>130536</v>
      </c>
      <c r="I896">
        <v>167334</v>
      </c>
      <c r="J896">
        <f t="shared" si="26"/>
        <v>148935</v>
      </c>
      <c r="K896" s="1">
        <v>45844</v>
      </c>
      <c r="L896" t="s">
        <v>17</v>
      </c>
      <c r="M896" t="s">
        <v>850</v>
      </c>
      <c r="O896" s="3">
        <v>45844</v>
      </c>
      <c r="P896">
        <v>6</v>
      </c>
      <c r="Q896">
        <v>7</v>
      </c>
      <c r="R896">
        <v>2025</v>
      </c>
      <c r="S896" t="str">
        <f t="shared" si="27"/>
        <v>July</v>
      </c>
    </row>
    <row r="897" spans="1:19" x14ac:dyDescent="0.35">
      <c r="A897">
        <v>26</v>
      </c>
      <c r="B897" t="s">
        <v>105</v>
      </c>
      <c r="C897" t="s">
        <v>35</v>
      </c>
      <c r="D897" t="s">
        <v>68</v>
      </c>
      <c r="E897" t="s">
        <v>22</v>
      </c>
      <c r="F897" t="s">
        <v>42</v>
      </c>
      <c r="G897" t="s">
        <v>106</v>
      </c>
      <c r="H897">
        <v>107786</v>
      </c>
      <c r="I897">
        <v>126713</v>
      </c>
      <c r="J897">
        <f t="shared" si="26"/>
        <v>117249.5</v>
      </c>
      <c r="K897" s="1">
        <v>45646</v>
      </c>
      <c r="L897" t="s">
        <v>14</v>
      </c>
      <c r="M897" t="s">
        <v>107</v>
      </c>
      <c r="O897" s="3">
        <v>45646</v>
      </c>
      <c r="P897">
        <v>20</v>
      </c>
      <c r="Q897">
        <v>12</v>
      </c>
      <c r="R897">
        <v>2024</v>
      </c>
      <c r="S897" t="str">
        <f t="shared" si="27"/>
        <v>December</v>
      </c>
    </row>
    <row r="898" spans="1:19" x14ac:dyDescent="0.35">
      <c r="A898">
        <v>805</v>
      </c>
      <c r="B898" t="s">
        <v>1873</v>
      </c>
      <c r="C898" t="s">
        <v>12</v>
      </c>
      <c r="D898" t="s">
        <v>136</v>
      </c>
      <c r="E898" t="s">
        <v>27</v>
      </c>
      <c r="F898" t="s">
        <v>51</v>
      </c>
      <c r="G898" t="s">
        <v>1874</v>
      </c>
      <c r="H898">
        <v>48357</v>
      </c>
      <c r="I898">
        <v>117638</v>
      </c>
      <c r="J898">
        <f t="shared" ref="J898:J961" si="28">(H898+I898)/2</f>
        <v>82997.5</v>
      </c>
      <c r="K898" s="1">
        <v>45720</v>
      </c>
      <c r="L898" t="s">
        <v>14</v>
      </c>
      <c r="M898" t="s">
        <v>81</v>
      </c>
      <c r="O898" s="3">
        <v>45720</v>
      </c>
      <c r="P898">
        <v>4</v>
      </c>
      <c r="Q898">
        <v>3</v>
      </c>
      <c r="R898">
        <v>2025</v>
      </c>
      <c r="S898" t="str">
        <f t="shared" ref="S898:S961" si="29">TEXT(DATE(2024,Q898,1),"mmmm")</f>
        <v>March</v>
      </c>
    </row>
    <row r="899" spans="1:19" x14ac:dyDescent="0.35">
      <c r="A899">
        <v>1725</v>
      </c>
      <c r="B899" t="s">
        <v>3751</v>
      </c>
      <c r="C899" t="s">
        <v>12</v>
      </c>
      <c r="D899" t="s">
        <v>13</v>
      </c>
      <c r="E899" t="s">
        <v>22</v>
      </c>
      <c r="F899" t="s">
        <v>51</v>
      </c>
      <c r="G899" t="s">
        <v>3752</v>
      </c>
      <c r="H899">
        <v>68612</v>
      </c>
      <c r="I899">
        <v>166635</v>
      </c>
      <c r="J899">
        <f t="shared" si="28"/>
        <v>117623.5</v>
      </c>
      <c r="K899" s="1">
        <v>45816</v>
      </c>
      <c r="L899" t="s">
        <v>70</v>
      </c>
      <c r="M899" t="s">
        <v>829</v>
      </c>
      <c r="O899" s="3">
        <v>45816</v>
      </c>
      <c r="P899">
        <v>8</v>
      </c>
      <c r="Q899">
        <v>6</v>
      </c>
      <c r="R899">
        <v>2025</v>
      </c>
      <c r="S899" t="str">
        <f t="shared" si="29"/>
        <v>June</v>
      </c>
    </row>
    <row r="900" spans="1:19" x14ac:dyDescent="0.35">
      <c r="A900">
        <v>1556</v>
      </c>
      <c r="B900" t="s">
        <v>3413</v>
      </c>
      <c r="C900" t="s">
        <v>50</v>
      </c>
      <c r="D900" t="s">
        <v>36</v>
      </c>
      <c r="E900" t="s">
        <v>27</v>
      </c>
      <c r="F900" t="s">
        <v>15</v>
      </c>
      <c r="G900" t="s">
        <v>3414</v>
      </c>
      <c r="H900">
        <v>117083</v>
      </c>
      <c r="I900">
        <v>171872</v>
      </c>
      <c r="J900">
        <f t="shared" si="28"/>
        <v>144477.5</v>
      </c>
      <c r="K900" s="1">
        <v>45642</v>
      </c>
      <c r="L900" t="s">
        <v>14</v>
      </c>
      <c r="M900" t="s">
        <v>158</v>
      </c>
      <c r="O900" s="3">
        <v>45642</v>
      </c>
      <c r="P900">
        <v>16</v>
      </c>
      <c r="Q900">
        <v>12</v>
      </c>
      <c r="R900">
        <v>2024</v>
      </c>
      <c r="S900" t="str">
        <f t="shared" si="29"/>
        <v>December</v>
      </c>
    </row>
    <row r="901" spans="1:19" x14ac:dyDescent="0.35">
      <c r="A901">
        <v>1272</v>
      </c>
      <c r="B901" t="s">
        <v>2844</v>
      </c>
      <c r="C901" t="s">
        <v>20</v>
      </c>
      <c r="D901" t="s">
        <v>68</v>
      </c>
      <c r="E901" t="s">
        <v>27</v>
      </c>
      <c r="F901" t="s">
        <v>37</v>
      </c>
      <c r="G901" t="s">
        <v>2845</v>
      </c>
      <c r="H901">
        <v>74842</v>
      </c>
      <c r="I901">
        <v>147593</v>
      </c>
      <c r="J901">
        <f t="shared" si="28"/>
        <v>111217.5</v>
      </c>
      <c r="K901" s="1">
        <v>45765</v>
      </c>
      <c r="L901" t="s">
        <v>70</v>
      </c>
      <c r="M901" t="s">
        <v>71</v>
      </c>
      <c r="O901" s="3">
        <v>45765</v>
      </c>
      <c r="P901">
        <v>18</v>
      </c>
      <c r="Q901">
        <v>4</v>
      </c>
      <c r="R901">
        <v>2025</v>
      </c>
      <c r="S901" t="str">
        <f t="shared" si="29"/>
        <v>April</v>
      </c>
    </row>
    <row r="902" spans="1:19" x14ac:dyDescent="0.35">
      <c r="A902">
        <v>1468</v>
      </c>
      <c r="B902" t="s">
        <v>3236</v>
      </c>
      <c r="C902" t="s">
        <v>73</v>
      </c>
      <c r="D902" t="s">
        <v>136</v>
      </c>
      <c r="E902" t="s">
        <v>22</v>
      </c>
      <c r="F902" t="s">
        <v>37</v>
      </c>
      <c r="G902" t="s">
        <v>3237</v>
      </c>
      <c r="H902">
        <v>139991</v>
      </c>
      <c r="I902">
        <v>156099</v>
      </c>
      <c r="J902">
        <f t="shared" si="28"/>
        <v>148045</v>
      </c>
      <c r="K902" s="1">
        <v>45547</v>
      </c>
      <c r="L902" t="s">
        <v>70</v>
      </c>
      <c r="M902" t="s">
        <v>1357</v>
      </c>
      <c r="O902" s="3">
        <v>45547</v>
      </c>
      <c r="P902">
        <v>12</v>
      </c>
      <c r="Q902">
        <v>9</v>
      </c>
      <c r="R902">
        <v>2024</v>
      </c>
      <c r="S902" t="str">
        <f t="shared" si="29"/>
        <v>September</v>
      </c>
    </row>
    <row r="903" spans="1:19" x14ac:dyDescent="0.35">
      <c r="A903">
        <v>268</v>
      </c>
      <c r="B903" t="s">
        <v>697</v>
      </c>
      <c r="C903" t="s">
        <v>73</v>
      </c>
      <c r="D903" t="s">
        <v>31</v>
      </c>
      <c r="E903" t="s">
        <v>22</v>
      </c>
      <c r="F903" t="s">
        <v>42</v>
      </c>
      <c r="G903" t="s">
        <v>698</v>
      </c>
      <c r="H903">
        <v>91662</v>
      </c>
      <c r="I903">
        <v>156759</v>
      </c>
      <c r="J903">
        <f t="shared" si="28"/>
        <v>124210.5</v>
      </c>
      <c r="K903" s="1">
        <v>45571</v>
      </c>
      <c r="L903" t="s">
        <v>70</v>
      </c>
      <c r="M903" t="s">
        <v>699</v>
      </c>
      <c r="O903" s="3">
        <v>45571</v>
      </c>
      <c r="P903">
        <v>6</v>
      </c>
      <c r="Q903">
        <v>10</v>
      </c>
      <c r="R903">
        <v>2024</v>
      </c>
      <c r="S903" t="str">
        <f t="shared" si="29"/>
        <v>October</v>
      </c>
    </row>
    <row r="904" spans="1:19" x14ac:dyDescent="0.35">
      <c r="A904">
        <v>1043</v>
      </c>
      <c r="B904" t="s">
        <v>2375</v>
      </c>
      <c r="C904" t="s">
        <v>12</v>
      </c>
      <c r="D904" t="s">
        <v>13</v>
      </c>
      <c r="E904" t="s">
        <v>27</v>
      </c>
      <c r="F904" t="s">
        <v>51</v>
      </c>
      <c r="G904" t="s">
        <v>2376</v>
      </c>
      <c r="H904">
        <v>110576</v>
      </c>
      <c r="I904">
        <v>182999</v>
      </c>
      <c r="J904">
        <f t="shared" si="28"/>
        <v>146787.5</v>
      </c>
      <c r="K904" s="1">
        <v>45369</v>
      </c>
      <c r="L904" t="s">
        <v>17</v>
      </c>
      <c r="M904" t="s">
        <v>107</v>
      </c>
      <c r="O904" s="3">
        <v>45369</v>
      </c>
      <c r="P904">
        <v>18</v>
      </c>
      <c r="Q904">
        <v>3</v>
      </c>
      <c r="R904">
        <v>2024</v>
      </c>
      <c r="S904" t="str">
        <f t="shared" si="29"/>
        <v>March</v>
      </c>
    </row>
    <row r="905" spans="1:19" x14ac:dyDescent="0.35">
      <c r="A905">
        <v>232</v>
      </c>
      <c r="B905" t="s">
        <v>616</v>
      </c>
      <c r="C905" t="s">
        <v>35</v>
      </c>
      <c r="D905" t="s">
        <v>31</v>
      </c>
      <c r="E905" t="s">
        <v>27</v>
      </c>
      <c r="F905" t="s">
        <v>51</v>
      </c>
      <c r="G905" t="s">
        <v>617</v>
      </c>
      <c r="H905">
        <v>87618</v>
      </c>
      <c r="I905">
        <v>184731</v>
      </c>
      <c r="J905">
        <f t="shared" si="28"/>
        <v>136174.5</v>
      </c>
      <c r="K905" s="1">
        <v>45413</v>
      </c>
      <c r="L905" t="s">
        <v>14</v>
      </c>
      <c r="M905" t="s">
        <v>618</v>
      </c>
      <c r="O905" s="3">
        <v>45413</v>
      </c>
      <c r="P905">
        <v>1</v>
      </c>
      <c r="Q905">
        <v>5</v>
      </c>
      <c r="R905">
        <v>2024</v>
      </c>
      <c r="S905" t="str">
        <f t="shared" si="29"/>
        <v>May</v>
      </c>
    </row>
    <row r="906" spans="1:19" x14ac:dyDescent="0.35">
      <c r="A906">
        <v>1243</v>
      </c>
      <c r="B906" t="s">
        <v>616</v>
      </c>
      <c r="C906" t="s">
        <v>35</v>
      </c>
      <c r="D906" t="s">
        <v>136</v>
      </c>
      <c r="E906" t="s">
        <v>14</v>
      </c>
      <c r="F906" t="s">
        <v>37</v>
      </c>
      <c r="G906" t="s">
        <v>2787</v>
      </c>
      <c r="H906">
        <v>117104</v>
      </c>
      <c r="I906">
        <v>212155</v>
      </c>
      <c r="J906">
        <f t="shared" si="28"/>
        <v>164629.5</v>
      </c>
      <c r="K906" s="1">
        <v>45356</v>
      </c>
      <c r="L906" t="s">
        <v>17</v>
      </c>
      <c r="M906" t="s">
        <v>71</v>
      </c>
      <c r="O906" s="3">
        <v>45356</v>
      </c>
      <c r="P906">
        <v>5</v>
      </c>
      <c r="Q906">
        <v>3</v>
      </c>
      <c r="R906">
        <v>2024</v>
      </c>
      <c r="S906" t="str">
        <f t="shared" si="29"/>
        <v>March</v>
      </c>
    </row>
    <row r="907" spans="1:19" x14ac:dyDescent="0.35">
      <c r="A907">
        <v>1864</v>
      </c>
      <c r="B907" t="s">
        <v>616</v>
      </c>
      <c r="C907" t="s">
        <v>35</v>
      </c>
      <c r="D907" t="s">
        <v>136</v>
      </c>
      <c r="E907" t="s">
        <v>27</v>
      </c>
      <c r="F907" t="s">
        <v>37</v>
      </c>
      <c r="G907" t="s">
        <v>4027</v>
      </c>
      <c r="H907">
        <v>109782</v>
      </c>
      <c r="I907">
        <v>188846</v>
      </c>
      <c r="J907">
        <f t="shared" si="28"/>
        <v>149314</v>
      </c>
      <c r="K907" s="1">
        <v>45230</v>
      </c>
      <c r="L907" t="s">
        <v>17</v>
      </c>
      <c r="M907" t="s">
        <v>207</v>
      </c>
      <c r="O907" s="3">
        <v>45230</v>
      </c>
      <c r="P907">
        <v>31</v>
      </c>
      <c r="Q907">
        <v>10</v>
      </c>
      <c r="R907">
        <v>2023</v>
      </c>
      <c r="S907" t="str">
        <f t="shared" si="29"/>
        <v>October</v>
      </c>
    </row>
    <row r="908" spans="1:19" x14ac:dyDescent="0.35">
      <c r="A908">
        <v>272</v>
      </c>
      <c r="B908" t="s">
        <v>706</v>
      </c>
      <c r="C908" t="s">
        <v>41</v>
      </c>
      <c r="D908" t="s">
        <v>21</v>
      </c>
      <c r="E908" t="s">
        <v>22</v>
      </c>
      <c r="F908" t="s">
        <v>42</v>
      </c>
      <c r="G908" t="s">
        <v>707</v>
      </c>
      <c r="H908">
        <v>105919</v>
      </c>
      <c r="I908">
        <v>193927</v>
      </c>
      <c r="J908">
        <f t="shared" si="28"/>
        <v>149923</v>
      </c>
      <c r="K908" s="1">
        <v>45691</v>
      </c>
      <c r="L908" t="s">
        <v>17</v>
      </c>
      <c r="M908" t="s">
        <v>91</v>
      </c>
      <c r="O908" s="3">
        <v>45691</v>
      </c>
      <c r="P908">
        <v>3</v>
      </c>
      <c r="Q908">
        <v>2</v>
      </c>
      <c r="R908">
        <v>2025</v>
      </c>
      <c r="S908" t="str">
        <f t="shared" si="29"/>
        <v>February</v>
      </c>
    </row>
    <row r="909" spans="1:19" x14ac:dyDescent="0.35">
      <c r="A909">
        <v>653</v>
      </c>
      <c r="B909" t="s">
        <v>1550</v>
      </c>
      <c r="C909" t="s">
        <v>12</v>
      </c>
      <c r="D909" t="s">
        <v>31</v>
      </c>
      <c r="E909" t="s">
        <v>27</v>
      </c>
      <c r="F909" t="s">
        <v>42</v>
      </c>
      <c r="G909" t="s">
        <v>1551</v>
      </c>
      <c r="H909">
        <v>139447</v>
      </c>
      <c r="I909">
        <v>224946</v>
      </c>
      <c r="J909">
        <f t="shared" si="28"/>
        <v>182196.5</v>
      </c>
      <c r="K909" s="1">
        <v>45633</v>
      </c>
      <c r="L909" t="s">
        <v>14</v>
      </c>
      <c r="M909" t="s">
        <v>78</v>
      </c>
      <c r="O909" s="3">
        <v>45633</v>
      </c>
      <c r="P909">
        <v>7</v>
      </c>
      <c r="Q909">
        <v>12</v>
      </c>
      <c r="R909">
        <v>2024</v>
      </c>
      <c r="S909" t="str">
        <f t="shared" si="29"/>
        <v>December</v>
      </c>
    </row>
    <row r="910" spans="1:19" x14ac:dyDescent="0.35">
      <c r="A910">
        <v>989</v>
      </c>
      <c r="B910" t="s">
        <v>1550</v>
      </c>
      <c r="C910" t="s">
        <v>12</v>
      </c>
      <c r="D910" t="s">
        <v>68</v>
      </c>
      <c r="E910" t="s">
        <v>22</v>
      </c>
      <c r="F910" t="s">
        <v>51</v>
      </c>
      <c r="G910" t="s">
        <v>2260</v>
      </c>
      <c r="H910">
        <v>112292</v>
      </c>
      <c r="I910">
        <v>131998</v>
      </c>
      <c r="J910">
        <f t="shared" si="28"/>
        <v>122145</v>
      </c>
      <c r="K910" s="1">
        <v>45542</v>
      </c>
      <c r="L910" t="s">
        <v>14</v>
      </c>
      <c r="M910" t="s">
        <v>91</v>
      </c>
      <c r="O910" s="3">
        <v>45542</v>
      </c>
      <c r="P910">
        <v>7</v>
      </c>
      <c r="Q910">
        <v>9</v>
      </c>
      <c r="R910">
        <v>2024</v>
      </c>
      <c r="S910" t="str">
        <f t="shared" si="29"/>
        <v>September</v>
      </c>
    </row>
    <row r="911" spans="1:19" x14ac:dyDescent="0.35">
      <c r="A911">
        <v>266</v>
      </c>
      <c r="B911" t="s">
        <v>691</v>
      </c>
      <c r="C911" t="s">
        <v>73</v>
      </c>
      <c r="D911" t="s">
        <v>26</v>
      </c>
      <c r="E911" t="s">
        <v>22</v>
      </c>
      <c r="F911" t="s">
        <v>37</v>
      </c>
      <c r="G911" t="s">
        <v>692</v>
      </c>
      <c r="H911">
        <v>42247</v>
      </c>
      <c r="I911">
        <v>66979</v>
      </c>
      <c r="J911">
        <f t="shared" si="28"/>
        <v>54613</v>
      </c>
      <c r="K911" s="1">
        <v>45609</v>
      </c>
      <c r="L911" t="s">
        <v>70</v>
      </c>
      <c r="M911" t="s">
        <v>693</v>
      </c>
      <c r="O911" s="3">
        <v>45609</v>
      </c>
      <c r="P911">
        <v>13</v>
      </c>
      <c r="Q911">
        <v>11</v>
      </c>
      <c r="R911">
        <v>2024</v>
      </c>
      <c r="S911" t="str">
        <f t="shared" si="29"/>
        <v>November</v>
      </c>
    </row>
    <row r="912" spans="1:19" x14ac:dyDescent="0.35">
      <c r="A912">
        <v>1427</v>
      </c>
      <c r="B912" t="s">
        <v>691</v>
      </c>
      <c r="C912" t="s">
        <v>20</v>
      </c>
      <c r="D912" t="s">
        <v>55</v>
      </c>
      <c r="E912" t="s">
        <v>22</v>
      </c>
      <c r="F912" t="s">
        <v>42</v>
      </c>
      <c r="G912" t="s">
        <v>3153</v>
      </c>
      <c r="H912">
        <v>84014</v>
      </c>
      <c r="I912">
        <v>111768</v>
      </c>
      <c r="J912">
        <f t="shared" si="28"/>
        <v>97891</v>
      </c>
      <c r="K912" s="1">
        <v>45774</v>
      </c>
      <c r="L912" t="s">
        <v>14</v>
      </c>
      <c r="M912" t="s">
        <v>217</v>
      </c>
      <c r="O912" s="3">
        <v>45774</v>
      </c>
      <c r="P912">
        <v>27</v>
      </c>
      <c r="Q912">
        <v>4</v>
      </c>
      <c r="R912">
        <v>2025</v>
      </c>
      <c r="S912" t="str">
        <f t="shared" si="29"/>
        <v>April</v>
      </c>
    </row>
    <row r="913" spans="1:19" x14ac:dyDescent="0.35">
      <c r="A913">
        <v>917</v>
      </c>
      <c r="B913" t="s">
        <v>2105</v>
      </c>
      <c r="C913" t="s">
        <v>35</v>
      </c>
      <c r="D913" t="s">
        <v>136</v>
      </c>
      <c r="E913" t="s">
        <v>27</v>
      </c>
      <c r="F913" t="s">
        <v>15</v>
      </c>
      <c r="G913" t="s">
        <v>2106</v>
      </c>
      <c r="H913">
        <v>146383</v>
      </c>
      <c r="I913">
        <v>199913</v>
      </c>
      <c r="J913">
        <f t="shared" si="28"/>
        <v>173148</v>
      </c>
      <c r="K913" s="1">
        <v>45270</v>
      </c>
      <c r="L913" t="s">
        <v>70</v>
      </c>
      <c r="M913" t="s">
        <v>129</v>
      </c>
      <c r="O913" s="3">
        <v>45270</v>
      </c>
      <c r="P913">
        <v>10</v>
      </c>
      <c r="Q913">
        <v>12</v>
      </c>
      <c r="R913">
        <v>2023</v>
      </c>
      <c r="S913" t="str">
        <f t="shared" si="29"/>
        <v>December</v>
      </c>
    </row>
    <row r="914" spans="1:19" x14ac:dyDescent="0.35">
      <c r="A914">
        <v>839</v>
      </c>
      <c r="B914" t="s">
        <v>1942</v>
      </c>
      <c r="C914" t="s">
        <v>20</v>
      </c>
      <c r="D914" t="s">
        <v>36</v>
      </c>
      <c r="E914" t="s">
        <v>27</v>
      </c>
      <c r="F914" t="s">
        <v>51</v>
      </c>
      <c r="G914" t="s">
        <v>1943</v>
      </c>
      <c r="H914">
        <v>112129</v>
      </c>
      <c r="I914">
        <v>134693</v>
      </c>
      <c r="J914">
        <f t="shared" si="28"/>
        <v>123411</v>
      </c>
      <c r="K914" s="1">
        <v>45777</v>
      </c>
      <c r="L914" t="s">
        <v>70</v>
      </c>
      <c r="M914" t="s">
        <v>1391</v>
      </c>
      <c r="O914" s="3">
        <v>45777</v>
      </c>
      <c r="P914">
        <v>30</v>
      </c>
      <c r="Q914">
        <v>4</v>
      </c>
      <c r="R914">
        <v>2025</v>
      </c>
      <c r="S914" t="str">
        <f t="shared" si="29"/>
        <v>April</v>
      </c>
    </row>
    <row r="915" spans="1:19" x14ac:dyDescent="0.35">
      <c r="A915">
        <v>1969</v>
      </c>
      <c r="B915" t="s">
        <v>4230</v>
      </c>
      <c r="C915" t="s">
        <v>46</v>
      </c>
      <c r="D915" t="s">
        <v>136</v>
      </c>
      <c r="E915" t="s">
        <v>14</v>
      </c>
      <c r="F915" t="s">
        <v>42</v>
      </c>
      <c r="G915" t="s">
        <v>4231</v>
      </c>
      <c r="H915">
        <v>107946</v>
      </c>
      <c r="I915">
        <v>202170</v>
      </c>
      <c r="J915">
        <f t="shared" si="28"/>
        <v>155058</v>
      </c>
      <c r="K915" s="1">
        <v>45463</v>
      </c>
      <c r="L915" t="s">
        <v>17</v>
      </c>
      <c r="M915" t="s">
        <v>797</v>
      </c>
      <c r="O915" s="3">
        <v>45463</v>
      </c>
      <c r="P915">
        <v>20</v>
      </c>
      <c r="Q915">
        <v>6</v>
      </c>
      <c r="R915">
        <v>2024</v>
      </c>
      <c r="S915" t="str">
        <f t="shared" si="29"/>
        <v>June</v>
      </c>
    </row>
    <row r="916" spans="1:19" x14ac:dyDescent="0.35">
      <c r="A916">
        <v>667</v>
      </c>
      <c r="B916" t="s">
        <v>1579</v>
      </c>
      <c r="C916" t="s">
        <v>73</v>
      </c>
      <c r="D916" t="s">
        <v>36</v>
      </c>
      <c r="E916" t="s">
        <v>27</v>
      </c>
      <c r="F916" t="s">
        <v>51</v>
      </c>
      <c r="G916" t="s">
        <v>1580</v>
      </c>
      <c r="H916">
        <v>45561</v>
      </c>
      <c r="I916">
        <v>84324</v>
      </c>
      <c r="J916">
        <f t="shared" si="28"/>
        <v>64942.5</v>
      </c>
      <c r="K916" s="1">
        <v>45688</v>
      </c>
      <c r="L916" t="s">
        <v>17</v>
      </c>
      <c r="M916" t="s">
        <v>102</v>
      </c>
      <c r="O916" s="3">
        <v>45688</v>
      </c>
      <c r="P916">
        <v>31</v>
      </c>
      <c r="Q916">
        <v>1</v>
      </c>
      <c r="R916">
        <v>2025</v>
      </c>
      <c r="S916" t="str">
        <f t="shared" si="29"/>
        <v>January</v>
      </c>
    </row>
    <row r="917" spans="1:19" x14ac:dyDescent="0.35">
      <c r="A917">
        <v>440</v>
      </c>
      <c r="B917" t="s">
        <v>1092</v>
      </c>
      <c r="C917" t="s">
        <v>50</v>
      </c>
      <c r="D917" t="s">
        <v>26</v>
      </c>
      <c r="E917" t="s">
        <v>27</v>
      </c>
      <c r="F917" t="s">
        <v>37</v>
      </c>
      <c r="G917" t="s">
        <v>1093</v>
      </c>
      <c r="H917">
        <v>134169</v>
      </c>
      <c r="I917">
        <v>173479</v>
      </c>
      <c r="J917">
        <f t="shared" si="28"/>
        <v>153824</v>
      </c>
      <c r="K917" s="1">
        <v>45416</v>
      </c>
      <c r="L917" t="s">
        <v>17</v>
      </c>
      <c r="M917" t="s">
        <v>102</v>
      </c>
      <c r="O917" s="3">
        <v>45416</v>
      </c>
      <c r="P917">
        <v>4</v>
      </c>
      <c r="Q917">
        <v>5</v>
      </c>
      <c r="R917">
        <v>2024</v>
      </c>
      <c r="S917" t="str">
        <f t="shared" si="29"/>
        <v>May</v>
      </c>
    </row>
    <row r="918" spans="1:19" x14ac:dyDescent="0.35">
      <c r="A918">
        <v>192</v>
      </c>
      <c r="B918" t="s">
        <v>526</v>
      </c>
      <c r="C918" t="s">
        <v>50</v>
      </c>
      <c r="D918" t="s">
        <v>136</v>
      </c>
      <c r="E918" t="s">
        <v>14</v>
      </c>
      <c r="F918" t="s">
        <v>15</v>
      </c>
      <c r="G918" t="s">
        <v>527</v>
      </c>
      <c r="H918">
        <v>142867</v>
      </c>
      <c r="I918">
        <v>168105</v>
      </c>
      <c r="J918">
        <f t="shared" si="28"/>
        <v>155486</v>
      </c>
      <c r="K918" s="1">
        <v>45316</v>
      </c>
      <c r="L918" t="s">
        <v>14</v>
      </c>
      <c r="M918" t="s">
        <v>528</v>
      </c>
      <c r="O918" s="3">
        <v>45316</v>
      </c>
      <c r="P918">
        <v>25</v>
      </c>
      <c r="Q918">
        <v>1</v>
      </c>
      <c r="R918">
        <v>2024</v>
      </c>
      <c r="S918" t="str">
        <f t="shared" si="29"/>
        <v>January</v>
      </c>
    </row>
    <row r="919" spans="1:19" x14ac:dyDescent="0.35">
      <c r="A919">
        <v>904</v>
      </c>
      <c r="B919" t="s">
        <v>2077</v>
      </c>
      <c r="C919" t="s">
        <v>20</v>
      </c>
      <c r="D919" t="s">
        <v>55</v>
      </c>
      <c r="E919" t="s">
        <v>22</v>
      </c>
      <c r="F919" t="s">
        <v>42</v>
      </c>
      <c r="G919" t="s">
        <v>2078</v>
      </c>
      <c r="H919">
        <v>142574</v>
      </c>
      <c r="I919">
        <v>189997</v>
      </c>
      <c r="J919">
        <f t="shared" si="28"/>
        <v>166285.5</v>
      </c>
      <c r="K919" s="1">
        <v>45457</v>
      </c>
      <c r="L919" t="s">
        <v>14</v>
      </c>
      <c r="M919" t="s">
        <v>102</v>
      </c>
      <c r="O919" s="3">
        <v>45457</v>
      </c>
      <c r="P919">
        <v>14</v>
      </c>
      <c r="Q919">
        <v>6</v>
      </c>
      <c r="R919">
        <v>2024</v>
      </c>
      <c r="S919" t="str">
        <f t="shared" si="29"/>
        <v>June</v>
      </c>
    </row>
    <row r="920" spans="1:19" x14ac:dyDescent="0.35">
      <c r="A920">
        <v>791</v>
      </c>
      <c r="B920" t="s">
        <v>1845</v>
      </c>
      <c r="C920" t="s">
        <v>20</v>
      </c>
      <c r="D920" t="s">
        <v>55</v>
      </c>
      <c r="E920" t="s">
        <v>22</v>
      </c>
      <c r="F920" t="s">
        <v>37</v>
      </c>
      <c r="G920" t="s">
        <v>1846</v>
      </c>
      <c r="H920">
        <v>43453</v>
      </c>
      <c r="I920">
        <v>96389</v>
      </c>
      <c r="J920">
        <f t="shared" si="28"/>
        <v>69921</v>
      </c>
      <c r="K920" s="1">
        <v>45748</v>
      </c>
      <c r="L920" t="s">
        <v>17</v>
      </c>
      <c r="M920" t="s">
        <v>779</v>
      </c>
      <c r="O920" s="3">
        <v>45748</v>
      </c>
      <c r="P920">
        <v>1</v>
      </c>
      <c r="Q920">
        <v>4</v>
      </c>
      <c r="R920">
        <v>2025</v>
      </c>
      <c r="S920" t="str">
        <f t="shared" si="29"/>
        <v>April</v>
      </c>
    </row>
    <row r="921" spans="1:19" x14ac:dyDescent="0.35">
      <c r="A921">
        <v>1956</v>
      </c>
      <c r="B921" t="s">
        <v>4203</v>
      </c>
      <c r="C921" t="s">
        <v>35</v>
      </c>
      <c r="D921" t="s">
        <v>26</v>
      </c>
      <c r="E921" t="s">
        <v>14</v>
      </c>
      <c r="F921" t="s">
        <v>37</v>
      </c>
      <c r="G921" t="s">
        <v>4204</v>
      </c>
      <c r="H921">
        <v>149725</v>
      </c>
      <c r="I921">
        <v>238111</v>
      </c>
      <c r="J921">
        <f t="shared" si="28"/>
        <v>193918</v>
      </c>
      <c r="K921" s="1">
        <v>45771</v>
      </c>
      <c r="L921" t="s">
        <v>17</v>
      </c>
      <c r="M921" t="s">
        <v>1167</v>
      </c>
      <c r="O921" s="3">
        <v>45771</v>
      </c>
      <c r="P921">
        <v>24</v>
      </c>
      <c r="Q921">
        <v>4</v>
      </c>
      <c r="R921">
        <v>2025</v>
      </c>
      <c r="S921" t="str">
        <f t="shared" si="29"/>
        <v>April</v>
      </c>
    </row>
    <row r="922" spans="1:19" x14ac:dyDescent="0.35">
      <c r="A922">
        <v>93</v>
      </c>
      <c r="B922" t="s">
        <v>284</v>
      </c>
      <c r="C922" t="s">
        <v>35</v>
      </c>
      <c r="D922" t="s">
        <v>68</v>
      </c>
      <c r="E922" t="s">
        <v>27</v>
      </c>
      <c r="F922" t="s">
        <v>42</v>
      </c>
      <c r="G922" t="s">
        <v>285</v>
      </c>
      <c r="H922">
        <v>143177</v>
      </c>
      <c r="I922">
        <v>155682</v>
      </c>
      <c r="J922">
        <f t="shared" si="28"/>
        <v>149429.5</v>
      </c>
      <c r="K922" s="1">
        <v>45895</v>
      </c>
      <c r="L922" t="s">
        <v>70</v>
      </c>
      <c r="M922" t="s">
        <v>286</v>
      </c>
      <c r="O922" s="3">
        <v>45895</v>
      </c>
      <c r="P922">
        <v>26</v>
      </c>
      <c r="Q922">
        <v>8</v>
      </c>
      <c r="R922">
        <v>2025</v>
      </c>
      <c r="S922" t="str">
        <f t="shared" si="29"/>
        <v>August</v>
      </c>
    </row>
    <row r="923" spans="1:19" x14ac:dyDescent="0.35">
      <c r="A923">
        <v>654</v>
      </c>
      <c r="B923" t="s">
        <v>1552</v>
      </c>
      <c r="C923" t="s">
        <v>50</v>
      </c>
      <c r="D923" t="s">
        <v>55</v>
      </c>
      <c r="E923" t="s">
        <v>14</v>
      </c>
      <c r="F923" t="s">
        <v>37</v>
      </c>
      <c r="G923" t="s">
        <v>1553</v>
      </c>
      <c r="H923">
        <v>130455</v>
      </c>
      <c r="I923">
        <v>143201</v>
      </c>
      <c r="J923">
        <f t="shared" si="28"/>
        <v>136828</v>
      </c>
      <c r="K923" s="1">
        <v>45347</v>
      </c>
      <c r="L923" t="s">
        <v>17</v>
      </c>
      <c r="M923" t="s">
        <v>192</v>
      </c>
      <c r="O923" s="3">
        <v>45347</v>
      </c>
      <c r="P923">
        <v>25</v>
      </c>
      <c r="Q923">
        <v>2</v>
      </c>
      <c r="R923">
        <v>2024</v>
      </c>
      <c r="S923" t="str">
        <f t="shared" si="29"/>
        <v>February</v>
      </c>
    </row>
    <row r="924" spans="1:19" x14ac:dyDescent="0.35">
      <c r="A924">
        <v>1582</v>
      </c>
      <c r="B924" t="s">
        <v>3465</v>
      </c>
      <c r="C924" t="s">
        <v>50</v>
      </c>
      <c r="D924" t="s">
        <v>13</v>
      </c>
      <c r="E924" t="s">
        <v>27</v>
      </c>
      <c r="F924" t="s">
        <v>42</v>
      </c>
      <c r="G924" t="s">
        <v>3466</v>
      </c>
      <c r="H924">
        <v>61825</v>
      </c>
      <c r="I924">
        <v>157940</v>
      </c>
      <c r="J924">
        <f t="shared" si="28"/>
        <v>109882.5</v>
      </c>
      <c r="K924" s="1">
        <v>45660</v>
      </c>
      <c r="L924" t="s">
        <v>14</v>
      </c>
      <c r="M924" t="s">
        <v>91</v>
      </c>
      <c r="O924" s="3">
        <v>45660</v>
      </c>
      <c r="P924">
        <v>3</v>
      </c>
      <c r="Q924">
        <v>1</v>
      </c>
      <c r="R924">
        <v>2025</v>
      </c>
      <c r="S924" t="str">
        <f t="shared" si="29"/>
        <v>January</v>
      </c>
    </row>
    <row r="925" spans="1:19" x14ac:dyDescent="0.35">
      <c r="A925">
        <v>1260</v>
      </c>
      <c r="B925" t="s">
        <v>2820</v>
      </c>
      <c r="C925" t="s">
        <v>50</v>
      </c>
      <c r="D925" t="s">
        <v>26</v>
      </c>
      <c r="E925" t="s">
        <v>22</v>
      </c>
      <c r="F925" t="s">
        <v>15</v>
      </c>
      <c r="G925" t="s">
        <v>2821</v>
      </c>
      <c r="H925">
        <v>141020</v>
      </c>
      <c r="I925">
        <v>194689</v>
      </c>
      <c r="J925">
        <f t="shared" si="28"/>
        <v>167854.5</v>
      </c>
      <c r="K925" s="1">
        <v>45493</v>
      </c>
      <c r="L925" t="s">
        <v>14</v>
      </c>
      <c r="M925" t="s">
        <v>129</v>
      </c>
      <c r="O925" s="3">
        <v>45493</v>
      </c>
      <c r="P925">
        <v>20</v>
      </c>
      <c r="Q925">
        <v>7</v>
      </c>
      <c r="R925">
        <v>2024</v>
      </c>
      <c r="S925" t="str">
        <f t="shared" si="29"/>
        <v>July</v>
      </c>
    </row>
    <row r="926" spans="1:19" x14ac:dyDescent="0.35">
      <c r="A926">
        <v>437</v>
      </c>
      <c r="B926" t="s">
        <v>1085</v>
      </c>
      <c r="C926" t="s">
        <v>41</v>
      </c>
      <c r="D926" t="s">
        <v>21</v>
      </c>
      <c r="E926" t="s">
        <v>14</v>
      </c>
      <c r="F926" t="s">
        <v>51</v>
      </c>
      <c r="G926" t="s">
        <v>1086</v>
      </c>
      <c r="H926">
        <v>140658</v>
      </c>
      <c r="I926">
        <v>230833</v>
      </c>
      <c r="J926">
        <f t="shared" si="28"/>
        <v>185745.5</v>
      </c>
      <c r="K926" s="1">
        <v>45238</v>
      </c>
      <c r="L926" t="s">
        <v>14</v>
      </c>
      <c r="M926" t="s">
        <v>301</v>
      </c>
      <c r="O926" s="3">
        <v>45238</v>
      </c>
      <c r="P926">
        <v>8</v>
      </c>
      <c r="Q926">
        <v>11</v>
      </c>
      <c r="R926">
        <v>2023</v>
      </c>
      <c r="S926" t="str">
        <f t="shared" si="29"/>
        <v>November</v>
      </c>
    </row>
    <row r="927" spans="1:19" x14ac:dyDescent="0.35">
      <c r="A927">
        <v>1070</v>
      </c>
      <c r="B927" t="s">
        <v>2430</v>
      </c>
      <c r="C927" t="s">
        <v>12</v>
      </c>
      <c r="D927" t="s">
        <v>55</v>
      </c>
      <c r="E927" t="s">
        <v>14</v>
      </c>
      <c r="F927" t="s">
        <v>15</v>
      </c>
      <c r="G927" t="s">
        <v>2431</v>
      </c>
      <c r="H927">
        <v>140092</v>
      </c>
      <c r="I927">
        <v>164804</v>
      </c>
      <c r="J927">
        <f t="shared" si="28"/>
        <v>152448</v>
      </c>
      <c r="K927" s="1">
        <v>45716</v>
      </c>
      <c r="L927" t="s">
        <v>14</v>
      </c>
      <c r="M927" t="s">
        <v>102</v>
      </c>
      <c r="O927" s="3">
        <v>45716</v>
      </c>
      <c r="P927">
        <v>28</v>
      </c>
      <c r="Q927">
        <v>2</v>
      </c>
      <c r="R927">
        <v>2025</v>
      </c>
      <c r="S927" t="str">
        <f t="shared" si="29"/>
        <v>February</v>
      </c>
    </row>
    <row r="928" spans="1:19" x14ac:dyDescent="0.35">
      <c r="A928">
        <v>178</v>
      </c>
      <c r="B928" t="s">
        <v>491</v>
      </c>
      <c r="C928" t="s">
        <v>12</v>
      </c>
      <c r="D928" t="s">
        <v>31</v>
      </c>
      <c r="E928" t="s">
        <v>27</v>
      </c>
      <c r="F928" t="s">
        <v>15</v>
      </c>
      <c r="G928" t="s">
        <v>492</v>
      </c>
      <c r="H928">
        <v>123834</v>
      </c>
      <c r="I928">
        <v>203953</v>
      </c>
      <c r="J928">
        <f t="shared" si="28"/>
        <v>163893.5</v>
      </c>
      <c r="K928" s="1">
        <v>45870</v>
      </c>
      <c r="L928" t="s">
        <v>70</v>
      </c>
      <c r="M928" t="s">
        <v>493</v>
      </c>
      <c r="O928" s="3">
        <v>45870</v>
      </c>
      <c r="P928">
        <v>1</v>
      </c>
      <c r="Q928">
        <v>8</v>
      </c>
      <c r="R928">
        <v>2025</v>
      </c>
      <c r="S928" t="str">
        <f t="shared" si="29"/>
        <v>August</v>
      </c>
    </row>
    <row r="929" spans="1:19" x14ac:dyDescent="0.35">
      <c r="A929">
        <v>1967</v>
      </c>
      <c r="B929" t="s">
        <v>4227</v>
      </c>
      <c r="C929" t="s">
        <v>50</v>
      </c>
      <c r="D929" t="s">
        <v>136</v>
      </c>
      <c r="E929" t="s">
        <v>27</v>
      </c>
      <c r="F929" t="s">
        <v>37</v>
      </c>
      <c r="G929" t="s">
        <v>4228</v>
      </c>
      <c r="H929">
        <v>69924</v>
      </c>
      <c r="I929">
        <v>129065</v>
      </c>
      <c r="J929">
        <f t="shared" si="28"/>
        <v>99494.5</v>
      </c>
      <c r="K929" s="1">
        <v>45639</v>
      </c>
      <c r="L929" t="s">
        <v>70</v>
      </c>
      <c r="M929" t="s">
        <v>71</v>
      </c>
      <c r="O929" s="3">
        <v>45639</v>
      </c>
      <c r="P929">
        <v>13</v>
      </c>
      <c r="Q929">
        <v>12</v>
      </c>
      <c r="R929">
        <v>2024</v>
      </c>
      <c r="S929" t="str">
        <f t="shared" si="29"/>
        <v>December</v>
      </c>
    </row>
    <row r="930" spans="1:19" x14ac:dyDescent="0.35">
      <c r="A930">
        <v>1633</v>
      </c>
      <c r="B930" t="s">
        <v>3570</v>
      </c>
      <c r="C930" t="s">
        <v>73</v>
      </c>
      <c r="D930" t="s">
        <v>26</v>
      </c>
      <c r="E930" t="s">
        <v>14</v>
      </c>
      <c r="F930" t="s">
        <v>37</v>
      </c>
      <c r="G930" t="s">
        <v>3571</v>
      </c>
      <c r="H930">
        <v>102584</v>
      </c>
      <c r="I930">
        <v>198324</v>
      </c>
      <c r="J930">
        <f t="shared" si="28"/>
        <v>150454</v>
      </c>
      <c r="K930" s="1">
        <v>45580</v>
      </c>
      <c r="L930" t="s">
        <v>70</v>
      </c>
      <c r="M930" t="s">
        <v>1989</v>
      </c>
      <c r="O930" s="3">
        <v>45580</v>
      </c>
      <c r="P930">
        <v>15</v>
      </c>
      <c r="Q930">
        <v>10</v>
      </c>
      <c r="R930">
        <v>2024</v>
      </c>
      <c r="S930" t="str">
        <f t="shared" si="29"/>
        <v>October</v>
      </c>
    </row>
    <row r="931" spans="1:19" x14ac:dyDescent="0.35">
      <c r="A931">
        <v>108</v>
      </c>
      <c r="B931" t="s">
        <v>322</v>
      </c>
      <c r="C931" t="s">
        <v>20</v>
      </c>
      <c r="D931" t="s">
        <v>31</v>
      </c>
      <c r="E931" t="s">
        <v>14</v>
      </c>
      <c r="F931" t="s">
        <v>37</v>
      </c>
      <c r="G931" t="s">
        <v>323</v>
      </c>
      <c r="H931">
        <v>120983</v>
      </c>
      <c r="I931">
        <v>167455</v>
      </c>
      <c r="J931">
        <f t="shared" si="28"/>
        <v>144219</v>
      </c>
      <c r="K931" s="1">
        <v>45746</v>
      </c>
      <c r="L931" t="s">
        <v>17</v>
      </c>
      <c r="M931" t="s">
        <v>324</v>
      </c>
      <c r="O931" s="3">
        <v>45746</v>
      </c>
      <c r="P931">
        <v>30</v>
      </c>
      <c r="Q931">
        <v>3</v>
      </c>
      <c r="R931">
        <v>2025</v>
      </c>
      <c r="S931" t="str">
        <f t="shared" si="29"/>
        <v>March</v>
      </c>
    </row>
    <row r="932" spans="1:19" x14ac:dyDescent="0.35">
      <c r="A932">
        <v>1085</v>
      </c>
      <c r="B932" t="s">
        <v>2459</v>
      </c>
      <c r="C932" t="s">
        <v>20</v>
      </c>
      <c r="D932" t="s">
        <v>55</v>
      </c>
      <c r="E932" t="s">
        <v>22</v>
      </c>
      <c r="F932" t="s">
        <v>15</v>
      </c>
      <c r="G932" t="s">
        <v>2460</v>
      </c>
      <c r="H932">
        <v>74360</v>
      </c>
      <c r="I932">
        <v>154591</v>
      </c>
      <c r="J932">
        <f t="shared" si="28"/>
        <v>114475.5</v>
      </c>
      <c r="K932" s="1">
        <v>45284</v>
      </c>
      <c r="L932" t="s">
        <v>70</v>
      </c>
      <c r="M932" t="s">
        <v>2461</v>
      </c>
      <c r="O932" s="3">
        <v>45284</v>
      </c>
      <c r="P932">
        <v>24</v>
      </c>
      <c r="Q932">
        <v>12</v>
      </c>
      <c r="R932">
        <v>2023</v>
      </c>
      <c r="S932" t="str">
        <f t="shared" si="29"/>
        <v>December</v>
      </c>
    </row>
    <row r="933" spans="1:19" x14ac:dyDescent="0.35">
      <c r="A933">
        <v>1847</v>
      </c>
      <c r="B933" t="s">
        <v>3993</v>
      </c>
      <c r="C933" t="s">
        <v>12</v>
      </c>
      <c r="D933" t="s">
        <v>36</v>
      </c>
      <c r="E933" t="s">
        <v>22</v>
      </c>
      <c r="F933" t="s">
        <v>51</v>
      </c>
      <c r="G933" t="s">
        <v>3994</v>
      </c>
      <c r="H933">
        <v>58470</v>
      </c>
      <c r="I933">
        <v>121970</v>
      </c>
      <c r="J933">
        <f t="shared" si="28"/>
        <v>90220</v>
      </c>
      <c r="K933" s="1">
        <v>45711</v>
      </c>
      <c r="L933" t="s">
        <v>17</v>
      </c>
      <c r="M933" t="s">
        <v>364</v>
      </c>
      <c r="O933" s="3">
        <v>45711</v>
      </c>
      <c r="P933">
        <v>23</v>
      </c>
      <c r="Q933">
        <v>2</v>
      </c>
      <c r="R933">
        <v>2025</v>
      </c>
      <c r="S933" t="str">
        <f t="shared" si="29"/>
        <v>February</v>
      </c>
    </row>
    <row r="934" spans="1:19" x14ac:dyDescent="0.35">
      <c r="A934">
        <v>450</v>
      </c>
      <c r="B934" t="s">
        <v>1112</v>
      </c>
      <c r="C934" t="s">
        <v>46</v>
      </c>
      <c r="D934" t="s">
        <v>55</v>
      </c>
      <c r="E934" t="s">
        <v>22</v>
      </c>
      <c r="F934" t="s">
        <v>15</v>
      </c>
      <c r="G934" t="s">
        <v>1113</v>
      </c>
      <c r="H934">
        <v>123063</v>
      </c>
      <c r="I934">
        <v>188735</v>
      </c>
      <c r="J934">
        <f t="shared" si="28"/>
        <v>155899</v>
      </c>
      <c r="K934" s="1">
        <v>45517</v>
      </c>
      <c r="L934" t="s">
        <v>14</v>
      </c>
      <c r="M934" t="s">
        <v>509</v>
      </c>
      <c r="O934" s="3">
        <v>45517</v>
      </c>
      <c r="P934">
        <v>13</v>
      </c>
      <c r="Q934">
        <v>8</v>
      </c>
      <c r="R934">
        <v>2024</v>
      </c>
      <c r="S934" t="str">
        <f t="shared" si="29"/>
        <v>August</v>
      </c>
    </row>
    <row r="935" spans="1:19" x14ac:dyDescent="0.35">
      <c r="A935">
        <v>753</v>
      </c>
      <c r="B935" t="s">
        <v>1768</v>
      </c>
      <c r="C935" t="s">
        <v>20</v>
      </c>
      <c r="D935" t="s">
        <v>21</v>
      </c>
      <c r="E935" t="s">
        <v>27</v>
      </c>
      <c r="F935" t="s">
        <v>37</v>
      </c>
      <c r="G935" t="s">
        <v>1769</v>
      </c>
      <c r="H935">
        <v>132679</v>
      </c>
      <c r="I935">
        <v>198491</v>
      </c>
      <c r="J935">
        <f t="shared" si="28"/>
        <v>165585</v>
      </c>
      <c r="K935" s="1">
        <v>45802</v>
      </c>
      <c r="L935" t="s">
        <v>14</v>
      </c>
      <c r="M935" t="s">
        <v>1770</v>
      </c>
      <c r="O935" s="3">
        <v>45802</v>
      </c>
      <c r="P935">
        <v>25</v>
      </c>
      <c r="Q935">
        <v>5</v>
      </c>
      <c r="R935">
        <v>2025</v>
      </c>
      <c r="S935" t="str">
        <f t="shared" si="29"/>
        <v>May</v>
      </c>
    </row>
    <row r="936" spans="1:19" x14ac:dyDescent="0.35">
      <c r="A936">
        <v>212</v>
      </c>
      <c r="B936" t="s">
        <v>570</v>
      </c>
      <c r="C936" t="s">
        <v>35</v>
      </c>
      <c r="D936" t="s">
        <v>31</v>
      </c>
      <c r="E936" t="s">
        <v>22</v>
      </c>
      <c r="F936" t="s">
        <v>42</v>
      </c>
      <c r="G936" t="s">
        <v>571</v>
      </c>
      <c r="H936">
        <v>44318</v>
      </c>
      <c r="I936">
        <v>101581</v>
      </c>
      <c r="J936">
        <f t="shared" si="28"/>
        <v>72949.5</v>
      </c>
      <c r="K936" s="1">
        <v>45307</v>
      </c>
      <c r="L936" t="s">
        <v>14</v>
      </c>
      <c r="M936" t="s">
        <v>78</v>
      </c>
      <c r="O936" s="3">
        <v>45307</v>
      </c>
      <c r="P936">
        <v>16</v>
      </c>
      <c r="Q936">
        <v>1</v>
      </c>
      <c r="R936">
        <v>2024</v>
      </c>
      <c r="S936" t="str">
        <f t="shared" si="29"/>
        <v>January</v>
      </c>
    </row>
    <row r="937" spans="1:19" x14ac:dyDescent="0.35">
      <c r="A937">
        <v>1460</v>
      </c>
      <c r="B937" t="s">
        <v>3218</v>
      </c>
      <c r="C937" t="s">
        <v>73</v>
      </c>
      <c r="D937" t="s">
        <v>68</v>
      </c>
      <c r="E937" t="s">
        <v>22</v>
      </c>
      <c r="F937" t="s">
        <v>42</v>
      </c>
      <c r="G937" t="s">
        <v>3219</v>
      </c>
      <c r="H937">
        <v>104608</v>
      </c>
      <c r="I937">
        <v>194654</v>
      </c>
      <c r="J937">
        <f t="shared" si="28"/>
        <v>149631</v>
      </c>
      <c r="K937" s="1">
        <v>45242</v>
      </c>
      <c r="L937" t="s">
        <v>70</v>
      </c>
      <c r="M937" t="s">
        <v>91</v>
      </c>
      <c r="O937" s="3">
        <v>45242</v>
      </c>
      <c r="P937">
        <v>12</v>
      </c>
      <c r="Q937">
        <v>11</v>
      </c>
      <c r="R937">
        <v>2023</v>
      </c>
      <c r="S937" t="str">
        <f t="shared" si="29"/>
        <v>November</v>
      </c>
    </row>
    <row r="938" spans="1:19" x14ac:dyDescent="0.35">
      <c r="A938">
        <v>1509</v>
      </c>
      <c r="B938" t="s">
        <v>3318</v>
      </c>
      <c r="C938" t="s">
        <v>50</v>
      </c>
      <c r="D938" t="s">
        <v>13</v>
      </c>
      <c r="E938" t="s">
        <v>27</v>
      </c>
      <c r="F938" t="s">
        <v>15</v>
      </c>
      <c r="G938" t="s">
        <v>3319</v>
      </c>
      <c r="H938">
        <v>49065</v>
      </c>
      <c r="I938">
        <v>72252</v>
      </c>
      <c r="J938">
        <f t="shared" si="28"/>
        <v>60658.5</v>
      </c>
      <c r="K938" s="1">
        <v>45816</v>
      </c>
      <c r="L938" t="s">
        <v>14</v>
      </c>
      <c r="M938" t="s">
        <v>102</v>
      </c>
      <c r="O938" s="3">
        <v>45816</v>
      </c>
      <c r="P938">
        <v>8</v>
      </c>
      <c r="Q938">
        <v>6</v>
      </c>
      <c r="R938">
        <v>2025</v>
      </c>
      <c r="S938" t="str">
        <f t="shared" si="29"/>
        <v>June</v>
      </c>
    </row>
    <row r="939" spans="1:19" x14ac:dyDescent="0.35">
      <c r="A939">
        <v>1595</v>
      </c>
      <c r="B939" t="s">
        <v>3492</v>
      </c>
      <c r="C939" t="s">
        <v>12</v>
      </c>
      <c r="D939" t="s">
        <v>36</v>
      </c>
      <c r="E939" t="s">
        <v>27</v>
      </c>
      <c r="F939" t="s">
        <v>15</v>
      </c>
      <c r="G939" t="s">
        <v>3493</v>
      </c>
      <c r="H939">
        <v>70119</v>
      </c>
      <c r="I939">
        <v>104669</v>
      </c>
      <c r="J939">
        <f t="shared" si="28"/>
        <v>87394</v>
      </c>
      <c r="K939" s="1">
        <v>45603</v>
      </c>
      <c r="L939" t="s">
        <v>14</v>
      </c>
      <c r="M939" t="s">
        <v>315</v>
      </c>
      <c r="O939" s="3">
        <v>45603</v>
      </c>
      <c r="P939">
        <v>7</v>
      </c>
      <c r="Q939">
        <v>11</v>
      </c>
      <c r="R939">
        <v>2024</v>
      </c>
      <c r="S939" t="str">
        <f t="shared" si="29"/>
        <v>November</v>
      </c>
    </row>
    <row r="940" spans="1:19" x14ac:dyDescent="0.35">
      <c r="A940">
        <v>1668</v>
      </c>
      <c r="B940" t="s">
        <v>3640</v>
      </c>
      <c r="C940" t="s">
        <v>73</v>
      </c>
      <c r="D940" t="s">
        <v>13</v>
      </c>
      <c r="E940" t="s">
        <v>27</v>
      </c>
      <c r="F940" t="s">
        <v>42</v>
      </c>
      <c r="G940" t="s">
        <v>3641</v>
      </c>
      <c r="H940">
        <v>134169</v>
      </c>
      <c r="I940">
        <v>175155</v>
      </c>
      <c r="J940">
        <f t="shared" si="28"/>
        <v>154662</v>
      </c>
      <c r="K940" s="1">
        <v>45416</v>
      </c>
      <c r="L940" t="s">
        <v>14</v>
      </c>
      <c r="M940" t="s">
        <v>71</v>
      </c>
      <c r="O940" s="3">
        <v>45416</v>
      </c>
      <c r="P940">
        <v>4</v>
      </c>
      <c r="Q940">
        <v>5</v>
      </c>
      <c r="R940">
        <v>2024</v>
      </c>
      <c r="S940" t="str">
        <f t="shared" si="29"/>
        <v>May</v>
      </c>
    </row>
    <row r="941" spans="1:19" x14ac:dyDescent="0.35">
      <c r="A941">
        <v>1880</v>
      </c>
      <c r="B941" t="s">
        <v>4057</v>
      </c>
      <c r="C941" t="s">
        <v>50</v>
      </c>
      <c r="D941" t="s">
        <v>36</v>
      </c>
      <c r="E941" t="s">
        <v>14</v>
      </c>
      <c r="F941" t="s">
        <v>37</v>
      </c>
      <c r="G941" t="s">
        <v>4058</v>
      </c>
      <c r="H941">
        <v>130051</v>
      </c>
      <c r="I941">
        <v>206373</v>
      </c>
      <c r="J941">
        <f t="shared" si="28"/>
        <v>168212</v>
      </c>
      <c r="K941" s="1">
        <v>45393</v>
      </c>
      <c r="L941" t="s">
        <v>17</v>
      </c>
      <c r="M941" t="s">
        <v>482</v>
      </c>
      <c r="O941" s="3">
        <v>45393</v>
      </c>
      <c r="P941">
        <v>11</v>
      </c>
      <c r="Q941">
        <v>4</v>
      </c>
      <c r="R941">
        <v>2024</v>
      </c>
      <c r="S941" t="str">
        <f t="shared" si="29"/>
        <v>April</v>
      </c>
    </row>
    <row r="942" spans="1:19" x14ac:dyDescent="0.35">
      <c r="A942">
        <v>1328</v>
      </c>
      <c r="B942" t="s">
        <v>2953</v>
      </c>
      <c r="C942" t="s">
        <v>41</v>
      </c>
      <c r="D942" t="s">
        <v>13</v>
      </c>
      <c r="E942" t="s">
        <v>14</v>
      </c>
      <c r="F942" t="s">
        <v>37</v>
      </c>
      <c r="G942" t="s">
        <v>2954</v>
      </c>
      <c r="H942">
        <v>95911</v>
      </c>
      <c r="I942">
        <v>153606</v>
      </c>
      <c r="J942">
        <f t="shared" si="28"/>
        <v>124758.5</v>
      </c>
      <c r="K942" s="1">
        <v>45550</v>
      </c>
      <c r="L942" t="s">
        <v>17</v>
      </c>
      <c r="M942" t="s">
        <v>158</v>
      </c>
      <c r="O942" s="3">
        <v>45550</v>
      </c>
      <c r="P942">
        <v>15</v>
      </c>
      <c r="Q942">
        <v>9</v>
      </c>
      <c r="R942">
        <v>2024</v>
      </c>
      <c r="S942" t="str">
        <f t="shared" si="29"/>
        <v>September</v>
      </c>
    </row>
    <row r="943" spans="1:19" x14ac:dyDescent="0.35">
      <c r="A943">
        <v>114</v>
      </c>
      <c r="B943" t="s">
        <v>336</v>
      </c>
      <c r="C943" t="s">
        <v>35</v>
      </c>
      <c r="D943" t="s">
        <v>36</v>
      </c>
      <c r="E943" t="s">
        <v>22</v>
      </c>
      <c r="F943" t="s">
        <v>15</v>
      </c>
      <c r="G943" t="s">
        <v>337</v>
      </c>
      <c r="H943">
        <v>43828</v>
      </c>
      <c r="I943">
        <v>137950</v>
      </c>
      <c r="J943">
        <f t="shared" si="28"/>
        <v>90889</v>
      </c>
      <c r="K943" s="1">
        <v>45797</v>
      </c>
      <c r="L943" t="s">
        <v>14</v>
      </c>
      <c r="M943" t="s">
        <v>158</v>
      </c>
      <c r="O943" s="3">
        <v>45797</v>
      </c>
      <c r="P943">
        <v>20</v>
      </c>
      <c r="Q943">
        <v>5</v>
      </c>
      <c r="R943">
        <v>2025</v>
      </c>
      <c r="S943" t="str">
        <f t="shared" si="29"/>
        <v>May</v>
      </c>
    </row>
    <row r="944" spans="1:19" x14ac:dyDescent="0.35">
      <c r="A944">
        <v>1016</v>
      </c>
      <c r="B944" t="s">
        <v>2317</v>
      </c>
      <c r="C944" t="s">
        <v>20</v>
      </c>
      <c r="D944" t="s">
        <v>21</v>
      </c>
      <c r="E944" t="s">
        <v>22</v>
      </c>
      <c r="F944" t="s">
        <v>42</v>
      </c>
      <c r="G944" t="s">
        <v>2318</v>
      </c>
      <c r="H944">
        <v>83274</v>
      </c>
      <c r="I944">
        <v>137815</v>
      </c>
      <c r="J944">
        <f t="shared" si="28"/>
        <v>110544.5</v>
      </c>
      <c r="K944" s="1">
        <v>45296</v>
      </c>
      <c r="L944" t="s">
        <v>70</v>
      </c>
      <c r="M944" t="s">
        <v>1565</v>
      </c>
      <c r="O944" s="3">
        <v>45296</v>
      </c>
      <c r="P944">
        <v>5</v>
      </c>
      <c r="Q944">
        <v>1</v>
      </c>
      <c r="R944">
        <v>2024</v>
      </c>
      <c r="S944" t="str">
        <f t="shared" si="29"/>
        <v>January</v>
      </c>
    </row>
    <row r="945" spans="1:19" x14ac:dyDescent="0.35">
      <c r="A945">
        <v>517</v>
      </c>
      <c r="B945" t="s">
        <v>1255</v>
      </c>
      <c r="C945" t="s">
        <v>41</v>
      </c>
      <c r="D945" t="s">
        <v>21</v>
      </c>
      <c r="E945" t="s">
        <v>27</v>
      </c>
      <c r="F945" t="s">
        <v>42</v>
      </c>
      <c r="G945" t="s">
        <v>1256</v>
      </c>
      <c r="H945">
        <v>45587</v>
      </c>
      <c r="I945">
        <v>114965</v>
      </c>
      <c r="J945">
        <f t="shared" si="28"/>
        <v>80276</v>
      </c>
      <c r="K945" s="1">
        <v>45420</v>
      </c>
      <c r="L945" t="s">
        <v>70</v>
      </c>
      <c r="M945" t="s">
        <v>931</v>
      </c>
      <c r="O945" s="3">
        <v>45420</v>
      </c>
      <c r="P945">
        <v>8</v>
      </c>
      <c r="Q945">
        <v>5</v>
      </c>
      <c r="R945">
        <v>2024</v>
      </c>
      <c r="S945" t="str">
        <f t="shared" si="29"/>
        <v>May</v>
      </c>
    </row>
    <row r="946" spans="1:19" x14ac:dyDescent="0.35">
      <c r="A946">
        <v>1882</v>
      </c>
      <c r="B946" t="s">
        <v>4061</v>
      </c>
      <c r="C946" t="s">
        <v>73</v>
      </c>
      <c r="D946" t="s">
        <v>55</v>
      </c>
      <c r="E946" t="s">
        <v>27</v>
      </c>
      <c r="F946" t="s">
        <v>37</v>
      </c>
      <c r="G946" t="s">
        <v>4062</v>
      </c>
      <c r="H946">
        <v>94087</v>
      </c>
      <c r="I946">
        <v>155660</v>
      </c>
      <c r="J946">
        <f t="shared" si="28"/>
        <v>124873.5</v>
      </c>
      <c r="K946" s="1">
        <v>45289</v>
      </c>
      <c r="L946" t="s">
        <v>14</v>
      </c>
      <c r="M946" t="s">
        <v>81</v>
      </c>
      <c r="O946" s="3">
        <v>45289</v>
      </c>
      <c r="P946">
        <v>29</v>
      </c>
      <c r="Q946">
        <v>12</v>
      </c>
      <c r="R946">
        <v>2023</v>
      </c>
      <c r="S946" t="str">
        <f t="shared" si="29"/>
        <v>December</v>
      </c>
    </row>
    <row r="947" spans="1:19" x14ac:dyDescent="0.35">
      <c r="A947">
        <v>1194</v>
      </c>
      <c r="B947" t="s">
        <v>2689</v>
      </c>
      <c r="C947" t="s">
        <v>41</v>
      </c>
      <c r="D947" t="s">
        <v>36</v>
      </c>
      <c r="E947" t="s">
        <v>22</v>
      </c>
      <c r="F947" t="s">
        <v>37</v>
      </c>
      <c r="G947" t="s">
        <v>2690</v>
      </c>
      <c r="H947">
        <v>54875</v>
      </c>
      <c r="I947">
        <v>88396</v>
      </c>
      <c r="J947">
        <f t="shared" si="28"/>
        <v>71635.5</v>
      </c>
      <c r="K947" s="1">
        <v>45690</v>
      </c>
      <c r="L947" t="s">
        <v>14</v>
      </c>
      <c r="M947" t="s">
        <v>2691</v>
      </c>
      <c r="O947" s="3">
        <v>45690</v>
      </c>
      <c r="P947">
        <v>2</v>
      </c>
      <c r="Q947">
        <v>2</v>
      </c>
      <c r="R947">
        <v>2025</v>
      </c>
      <c r="S947" t="str">
        <f t="shared" si="29"/>
        <v>February</v>
      </c>
    </row>
    <row r="948" spans="1:19" x14ac:dyDescent="0.35">
      <c r="A948">
        <v>1057</v>
      </c>
      <c r="B948" t="s">
        <v>2403</v>
      </c>
      <c r="C948" t="s">
        <v>41</v>
      </c>
      <c r="D948" t="s">
        <v>13</v>
      </c>
      <c r="E948" t="s">
        <v>22</v>
      </c>
      <c r="F948" t="s">
        <v>15</v>
      </c>
      <c r="G948" t="s">
        <v>2404</v>
      </c>
      <c r="H948">
        <v>45973</v>
      </c>
      <c r="I948">
        <v>72433</v>
      </c>
      <c r="J948">
        <f t="shared" si="28"/>
        <v>59203</v>
      </c>
      <c r="K948" s="1">
        <v>45454</v>
      </c>
      <c r="L948" t="s">
        <v>14</v>
      </c>
      <c r="M948" t="s">
        <v>158</v>
      </c>
      <c r="O948" s="3">
        <v>45454</v>
      </c>
      <c r="P948">
        <v>11</v>
      </c>
      <c r="Q948">
        <v>6</v>
      </c>
      <c r="R948">
        <v>2024</v>
      </c>
      <c r="S948" t="str">
        <f t="shared" si="29"/>
        <v>June</v>
      </c>
    </row>
    <row r="949" spans="1:19" x14ac:dyDescent="0.35">
      <c r="A949">
        <v>1067</v>
      </c>
      <c r="B949" t="s">
        <v>2423</v>
      </c>
      <c r="C949" t="s">
        <v>50</v>
      </c>
      <c r="D949" t="s">
        <v>26</v>
      </c>
      <c r="E949" t="s">
        <v>27</v>
      </c>
      <c r="F949" t="s">
        <v>15</v>
      </c>
      <c r="G949" t="s">
        <v>2424</v>
      </c>
      <c r="H949">
        <v>42741</v>
      </c>
      <c r="I949">
        <v>138581</v>
      </c>
      <c r="J949">
        <f t="shared" si="28"/>
        <v>90661</v>
      </c>
      <c r="K949" s="1">
        <v>45305</v>
      </c>
      <c r="L949" t="s">
        <v>14</v>
      </c>
      <c r="M949" t="s">
        <v>594</v>
      </c>
      <c r="O949" s="3">
        <v>45305</v>
      </c>
      <c r="P949">
        <v>14</v>
      </c>
      <c r="Q949">
        <v>1</v>
      </c>
      <c r="R949">
        <v>2024</v>
      </c>
      <c r="S949" t="str">
        <f t="shared" si="29"/>
        <v>January</v>
      </c>
    </row>
    <row r="950" spans="1:19" x14ac:dyDescent="0.35">
      <c r="A950">
        <v>967</v>
      </c>
      <c r="B950" t="s">
        <v>2211</v>
      </c>
      <c r="C950" t="s">
        <v>41</v>
      </c>
      <c r="D950" t="s">
        <v>26</v>
      </c>
      <c r="E950" t="s">
        <v>22</v>
      </c>
      <c r="F950" t="s">
        <v>42</v>
      </c>
      <c r="G950" t="s">
        <v>2212</v>
      </c>
      <c r="H950">
        <v>130221</v>
      </c>
      <c r="I950">
        <v>187925</v>
      </c>
      <c r="J950">
        <f t="shared" si="28"/>
        <v>159073</v>
      </c>
      <c r="K950" s="1">
        <v>45564</v>
      </c>
      <c r="L950" t="s">
        <v>17</v>
      </c>
      <c r="M950" t="s">
        <v>2213</v>
      </c>
      <c r="O950" s="3">
        <v>45564</v>
      </c>
      <c r="P950">
        <v>29</v>
      </c>
      <c r="Q950">
        <v>9</v>
      </c>
      <c r="R950">
        <v>2024</v>
      </c>
      <c r="S950" t="str">
        <f t="shared" si="29"/>
        <v>September</v>
      </c>
    </row>
    <row r="951" spans="1:19" x14ac:dyDescent="0.35">
      <c r="A951">
        <v>777</v>
      </c>
      <c r="B951" t="s">
        <v>1817</v>
      </c>
      <c r="C951" t="s">
        <v>73</v>
      </c>
      <c r="D951" t="s">
        <v>26</v>
      </c>
      <c r="E951" t="s">
        <v>22</v>
      </c>
      <c r="F951" t="s">
        <v>15</v>
      </c>
      <c r="G951" t="s">
        <v>1818</v>
      </c>
      <c r="H951">
        <v>106312</v>
      </c>
      <c r="I951">
        <v>133726</v>
      </c>
      <c r="J951">
        <f t="shared" si="28"/>
        <v>120019</v>
      </c>
      <c r="K951" s="1">
        <v>45811</v>
      </c>
      <c r="L951" t="s">
        <v>70</v>
      </c>
      <c r="M951" t="s">
        <v>797</v>
      </c>
      <c r="O951" s="3">
        <v>45811</v>
      </c>
      <c r="P951">
        <v>3</v>
      </c>
      <c r="Q951">
        <v>6</v>
      </c>
      <c r="R951">
        <v>2025</v>
      </c>
      <c r="S951" t="str">
        <f t="shared" si="29"/>
        <v>June</v>
      </c>
    </row>
    <row r="952" spans="1:19" x14ac:dyDescent="0.35">
      <c r="A952">
        <v>941</v>
      </c>
      <c r="B952" t="s">
        <v>2156</v>
      </c>
      <c r="C952" t="s">
        <v>73</v>
      </c>
      <c r="D952" t="s">
        <v>31</v>
      </c>
      <c r="E952" t="s">
        <v>22</v>
      </c>
      <c r="F952" t="s">
        <v>37</v>
      </c>
      <c r="G952" t="s">
        <v>2157</v>
      </c>
      <c r="H952">
        <v>81604</v>
      </c>
      <c r="I952">
        <v>133314</v>
      </c>
      <c r="J952">
        <f t="shared" si="28"/>
        <v>107459</v>
      </c>
      <c r="K952" s="1">
        <v>45598</v>
      </c>
      <c r="L952" t="s">
        <v>17</v>
      </c>
      <c r="M952" t="s">
        <v>126</v>
      </c>
      <c r="O952" s="3">
        <v>45598</v>
      </c>
      <c r="P952">
        <v>2</v>
      </c>
      <c r="Q952">
        <v>11</v>
      </c>
      <c r="R952">
        <v>2024</v>
      </c>
      <c r="S952" t="str">
        <f t="shared" si="29"/>
        <v>November</v>
      </c>
    </row>
    <row r="953" spans="1:19" x14ac:dyDescent="0.35">
      <c r="A953">
        <v>1348</v>
      </c>
      <c r="B953" t="s">
        <v>2993</v>
      </c>
      <c r="C953" t="s">
        <v>20</v>
      </c>
      <c r="D953" t="s">
        <v>31</v>
      </c>
      <c r="E953" t="s">
        <v>27</v>
      </c>
      <c r="F953" t="s">
        <v>37</v>
      </c>
      <c r="G953" t="s">
        <v>2994</v>
      </c>
      <c r="H953">
        <v>53695</v>
      </c>
      <c r="I953">
        <v>121552</v>
      </c>
      <c r="J953">
        <f t="shared" si="28"/>
        <v>87623.5</v>
      </c>
      <c r="K953" s="1">
        <v>45323</v>
      </c>
      <c r="L953" t="s">
        <v>17</v>
      </c>
      <c r="M953" t="s">
        <v>183</v>
      </c>
      <c r="O953" s="3">
        <v>45323</v>
      </c>
      <c r="P953">
        <v>1</v>
      </c>
      <c r="Q953">
        <v>2</v>
      </c>
      <c r="R953">
        <v>2024</v>
      </c>
      <c r="S953" t="str">
        <f t="shared" si="29"/>
        <v>February</v>
      </c>
    </row>
    <row r="954" spans="1:19" x14ac:dyDescent="0.35">
      <c r="A954">
        <v>172</v>
      </c>
      <c r="B954" t="s">
        <v>476</v>
      </c>
      <c r="C954" t="s">
        <v>20</v>
      </c>
      <c r="D954" t="s">
        <v>136</v>
      </c>
      <c r="E954" t="s">
        <v>22</v>
      </c>
      <c r="F954" t="s">
        <v>37</v>
      </c>
      <c r="G954" t="s">
        <v>477</v>
      </c>
      <c r="H954">
        <v>92704</v>
      </c>
      <c r="I954">
        <v>181511</v>
      </c>
      <c r="J954">
        <f t="shared" si="28"/>
        <v>137107.5</v>
      </c>
      <c r="K954" s="1">
        <v>45437</v>
      </c>
      <c r="L954" t="s">
        <v>14</v>
      </c>
      <c r="M954" t="s">
        <v>164</v>
      </c>
      <c r="O954" s="3">
        <v>45437</v>
      </c>
      <c r="P954">
        <v>25</v>
      </c>
      <c r="Q954">
        <v>5</v>
      </c>
      <c r="R954">
        <v>2024</v>
      </c>
      <c r="S954" t="str">
        <f t="shared" si="29"/>
        <v>May</v>
      </c>
    </row>
    <row r="955" spans="1:19" x14ac:dyDescent="0.35">
      <c r="A955">
        <v>196</v>
      </c>
      <c r="B955" t="s">
        <v>536</v>
      </c>
      <c r="C955" t="s">
        <v>73</v>
      </c>
      <c r="D955" t="s">
        <v>68</v>
      </c>
      <c r="E955" t="s">
        <v>22</v>
      </c>
      <c r="F955" t="s">
        <v>51</v>
      </c>
      <c r="G955" t="s">
        <v>537</v>
      </c>
      <c r="H955">
        <v>131485</v>
      </c>
      <c r="I955">
        <v>218283</v>
      </c>
      <c r="J955">
        <f t="shared" si="28"/>
        <v>174884</v>
      </c>
      <c r="K955" s="1">
        <v>45634</v>
      </c>
      <c r="L955" t="s">
        <v>14</v>
      </c>
      <c r="M955" t="s">
        <v>321</v>
      </c>
      <c r="O955" s="3">
        <v>45634</v>
      </c>
      <c r="P955">
        <v>8</v>
      </c>
      <c r="Q955">
        <v>12</v>
      </c>
      <c r="R955">
        <v>2024</v>
      </c>
      <c r="S955" t="str">
        <f t="shared" si="29"/>
        <v>December</v>
      </c>
    </row>
    <row r="956" spans="1:19" x14ac:dyDescent="0.35">
      <c r="A956">
        <v>416</v>
      </c>
      <c r="B956" t="s">
        <v>1038</v>
      </c>
      <c r="C956" t="s">
        <v>73</v>
      </c>
      <c r="D956" t="s">
        <v>55</v>
      </c>
      <c r="E956" t="s">
        <v>27</v>
      </c>
      <c r="F956" t="s">
        <v>37</v>
      </c>
      <c r="G956" t="s">
        <v>1039</v>
      </c>
      <c r="H956">
        <v>43289</v>
      </c>
      <c r="I956">
        <v>102091</v>
      </c>
      <c r="J956">
        <f t="shared" si="28"/>
        <v>72690</v>
      </c>
      <c r="K956" s="1">
        <v>45625</v>
      </c>
      <c r="L956" t="s">
        <v>17</v>
      </c>
      <c r="M956" t="s">
        <v>120</v>
      </c>
      <c r="O956" s="3">
        <v>45625</v>
      </c>
      <c r="P956">
        <v>29</v>
      </c>
      <c r="Q956">
        <v>11</v>
      </c>
      <c r="R956">
        <v>2024</v>
      </c>
      <c r="S956" t="str">
        <f t="shared" si="29"/>
        <v>November</v>
      </c>
    </row>
    <row r="957" spans="1:19" x14ac:dyDescent="0.35">
      <c r="A957">
        <v>1497</v>
      </c>
      <c r="B957" t="s">
        <v>3293</v>
      </c>
      <c r="C957" t="s">
        <v>41</v>
      </c>
      <c r="D957" t="s">
        <v>31</v>
      </c>
      <c r="E957" t="s">
        <v>27</v>
      </c>
      <c r="F957" t="s">
        <v>42</v>
      </c>
      <c r="G957" t="s">
        <v>3294</v>
      </c>
      <c r="H957">
        <v>121907</v>
      </c>
      <c r="I957">
        <v>204567</v>
      </c>
      <c r="J957">
        <f t="shared" si="28"/>
        <v>163237</v>
      </c>
      <c r="K957" s="1">
        <v>45477</v>
      </c>
      <c r="L957" t="s">
        <v>17</v>
      </c>
      <c r="M957" t="s">
        <v>81</v>
      </c>
      <c r="O957" s="3">
        <v>45477</v>
      </c>
      <c r="P957">
        <v>4</v>
      </c>
      <c r="Q957">
        <v>7</v>
      </c>
      <c r="R957">
        <v>2024</v>
      </c>
      <c r="S957" t="str">
        <f t="shared" si="29"/>
        <v>July</v>
      </c>
    </row>
    <row r="958" spans="1:19" x14ac:dyDescent="0.35">
      <c r="A958">
        <v>1971</v>
      </c>
      <c r="B958" t="s">
        <v>4234</v>
      </c>
      <c r="C958" t="s">
        <v>20</v>
      </c>
      <c r="D958" t="s">
        <v>55</v>
      </c>
      <c r="E958" t="s">
        <v>27</v>
      </c>
      <c r="F958" t="s">
        <v>51</v>
      </c>
      <c r="G958" t="s">
        <v>4235</v>
      </c>
      <c r="H958">
        <v>100209</v>
      </c>
      <c r="I958">
        <v>149987</v>
      </c>
      <c r="J958">
        <f t="shared" si="28"/>
        <v>125098</v>
      </c>
      <c r="K958" s="1">
        <v>45506</v>
      </c>
      <c r="L958" t="s">
        <v>17</v>
      </c>
      <c r="M958" t="s">
        <v>78</v>
      </c>
      <c r="O958" s="3">
        <v>45506</v>
      </c>
      <c r="P958">
        <v>2</v>
      </c>
      <c r="Q958">
        <v>8</v>
      </c>
      <c r="R958">
        <v>2024</v>
      </c>
      <c r="S958" t="str">
        <f t="shared" si="29"/>
        <v>August</v>
      </c>
    </row>
    <row r="959" spans="1:19" x14ac:dyDescent="0.35">
      <c r="A959">
        <v>505</v>
      </c>
      <c r="B959" t="s">
        <v>1227</v>
      </c>
      <c r="C959" t="s">
        <v>46</v>
      </c>
      <c r="D959" t="s">
        <v>136</v>
      </c>
      <c r="E959" t="s">
        <v>27</v>
      </c>
      <c r="F959" t="s">
        <v>37</v>
      </c>
      <c r="G959" t="s">
        <v>1228</v>
      </c>
      <c r="H959">
        <v>124727</v>
      </c>
      <c r="I959">
        <v>213590</v>
      </c>
      <c r="J959">
        <f t="shared" si="28"/>
        <v>169158.5</v>
      </c>
      <c r="K959" s="1">
        <v>45840</v>
      </c>
      <c r="L959" t="s">
        <v>17</v>
      </c>
      <c r="M959" t="s">
        <v>998</v>
      </c>
      <c r="O959" s="3">
        <v>45840</v>
      </c>
      <c r="P959">
        <v>2</v>
      </c>
      <c r="Q959">
        <v>7</v>
      </c>
      <c r="R959">
        <v>2025</v>
      </c>
      <c r="S959" t="str">
        <f t="shared" si="29"/>
        <v>July</v>
      </c>
    </row>
    <row r="960" spans="1:19" x14ac:dyDescent="0.35">
      <c r="A960">
        <v>1877</v>
      </c>
      <c r="B960" t="s">
        <v>4051</v>
      </c>
      <c r="C960" t="s">
        <v>35</v>
      </c>
      <c r="D960" t="s">
        <v>36</v>
      </c>
      <c r="E960" t="s">
        <v>14</v>
      </c>
      <c r="F960" t="s">
        <v>15</v>
      </c>
      <c r="G960" t="s">
        <v>4052</v>
      </c>
      <c r="H960">
        <v>85959</v>
      </c>
      <c r="I960">
        <v>155778</v>
      </c>
      <c r="J960">
        <f t="shared" si="28"/>
        <v>120868.5</v>
      </c>
      <c r="K960" s="1">
        <v>45763</v>
      </c>
      <c r="L960" t="s">
        <v>14</v>
      </c>
      <c r="M960" t="s">
        <v>272</v>
      </c>
      <c r="O960" s="3">
        <v>45763</v>
      </c>
      <c r="P960">
        <v>16</v>
      </c>
      <c r="Q960">
        <v>4</v>
      </c>
      <c r="R960">
        <v>2025</v>
      </c>
      <c r="S960" t="str">
        <f t="shared" si="29"/>
        <v>April</v>
      </c>
    </row>
    <row r="961" spans="1:19" x14ac:dyDescent="0.35">
      <c r="A961">
        <v>1948</v>
      </c>
      <c r="B961" t="s">
        <v>4188</v>
      </c>
      <c r="C961" t="s">
        <v>41</v>
      </c>
      <c r="D961" t="s">
        <v>26</v>
      </c>
      <c r="E961" t="s">
        <v>27</v>
      </c>
      <c r="F961" t="s">
        <v>51</v>
      </c>
      <c r="G961" t="s">
        <v>4189</v>
      </c>
      <c r="H961">
        <v>137029</v>
      </c>
      <c r="I961">
        <v>236175</v>
      </c>
      <c r="J961">
        <f t="shared" si="28"/>
        <v>186602</v>
      </c>
      <c r="K961" s="1">
        <v>45916</v>
      </c>
      <c r="L961" t="s">
        <v>14</v>
      </c>
      <c r="M961" t="s">
        <v>81</v>
      </c>
      <c r="O961" s="3">
        <v>45916</v>
      </c>
      <c r="P961">
        <v>16</v>
      </c>
      <c r="Q961">
        <v>9</v>
      </c>
      <c r="R961">
        <v>2025</v>
      </c>
      <c r="S961" t="str">
        <f t="shared" si="29"/>
        <v>September</v>
      </c>
    </row>
    <row r="962" spans="1:19" x14ac:dyDescent="0.35">
      <c r="A962">
        <v>386</v>
      </c>
      <c r="B962" t="s">
        <v>970</v>
      </c>
      <c r="C962" t="s">
        <v>12</v>
      </c>
      <c r="D962" t="s">
        <v>68</v>
      </c>
      <c r="E962" t="s">
        <v>27</v>
      </c>
      <c r="F962" t="s">
        <v>15</v>
      </c>
      <c r="G962" t="s">
        <v>971</v>
      </c>
      <c r="H962">
        <v>129724</v>
      </c>
      <c r="I962">
        <v>218042</v>
      </c>
      <c r="J962">
        <f t="shared" ref="J962:J1025" si="30">(H962+I962)/2</f>
        <v>173883</v>
      </c>
      <c r="K962" s="1">
        <v>45447</v>
      </c>
      <c r="L962" t="s">
        <v>17</v>
      </c>
      <c r="M962" t="s">
        <v>941</v>
      </c>
      <c r="O962" s="3">
        <v>45447</v>
      </c>
      <c r="P962">
        <v>4</v>
      </c>
      <c r="Q962">
        <v>6</v>
      </c>
      <c r="R962">
        <v>2024</v>
      </c>
      <c r="S962" t="str">
        <f t="shared" ref="S962:S1025" si="31">TEXT(DATE(2024,Q962,1),"mmmm")</f>
        <v>June</v>
      </c>
    </row>
    <row r="963" spans="1:19" x14ac:dyDescent="0.35">
      <c r="A963">
        <v>3</v>
      </c>
      <c r="B963" t="s">
        <v>25</v>
      </c>
      <c r="C963" t="s">
        <v>20</v>
      </c>
      <c r="D963" t="s">
        <v>26</v>
      </c>
      <c r="E963" t="s">
        <v>14</v>
      </c>
      <c r="F963" t="s">
        <v>15</v>
      </c>
      <c r="G963" t="s">
        <v>28</v>
      </c>
      <c r="H963">
        <v>124496</v>
      </c>
      <c r="I963">
        <v>217204</v>
      </c>
      <c r="J963">
        <f t="shared" si="30"/>
        <v>170850</v>
      </c>
      <c r="K963" s="1">
        <v>45918</v>
      </c>
      <c r="L963" t="s">
        <v>17</v>
      </c>
      <c r="M963" t="s">
        <v>29</v>
      </c>
      <c r="O963" s="3">
        <v>45918</v>
      </c>
      <c r="P963">
        <v>18</v>
      </c>
      <c r="Q963">
        <v>9</v>
      </c>
      <c r="R963">
        <v>2025</v>
      </c>
      <c r="S963" t="str">
        <f t="shared" si="31"/>
        <v>September</v>
      </c>
    </row>
    <row r="964" spans="1:19" x14ac:dyDescent="0.35">
      <c r="A964">
        <v>503</v>
      </c>
      <c r="B964" t="s">
        <v>1223</v>
      </c>
      <c r="C964" t="s">
        <v>46</v>
      </c>
      <c r="D964" t="s">
        <v>21</v>
      </c>
      <c r="E964" t="s">
        <v>22</v>
      </c>
      <c r="F964" t="s">
        <v>51</v>
      </c>
      <c r="G964" t="s">
        <v>1224</v>
      </c>
      <c r="H964">
        <v>62963</v>
      </c>
      <c r="I964">
        <v>73964</v>
      </c>
      <c r="J964">
        <f t="shared" si="30"/>
        <v>68463.5</v>
      </c>
      <c r="K964" s="1">
        <v>45624</v>
      </c>
      <c r="L964" t="s">
        <v>70</v>
      </c>
      <c r="M964" t="s">
        <v>792</v>
      </c>
      <c r="O964" s="3">
        <v>45624</v>
      </c>
      <c r="P964">
        <v>28</v>
      </c>
      <c r="Q964">
        <v>11</v>
      </c>
      <c r="R964">
        <v>2024</v>
      </c>
      <c r="S964" t="str">
        <f t="shared" si="31"/>
        <v>November</v>
      </c>
    </row>
    <row r="965" spans="1:19" x14ac:dyDescent="0.35">
      <c r="A965">
        <v>127</v>
      </c>
      <c r="B965" t="s">
        <v>367</v>
      </c>
      <c r="C965" t="s">
        <v>35</v>
      </c>
      <c r="D965" t="s">
        <v>26</v>
      </c>
      <c r="E965" t="s">
        <v>22</v>
      </c>
      <c r="F965" t="s">
        <v>37</v>
      </c>
      <c r="G965" t="s">
        <v>368</v>
      </c>
      <c r="H965">
        <v>117985</v>
      </c>
      <c r="I965">
        <v>188287</v>
      </c>
      <c r="J965">
        <f t="shared" si="30"/>
        <v>153136</v>
      </c>
      <c r="K965" s="1">
        <v>45361</v>
      </c>
      <c r="L965" t="s">
        <v>17</v>
      </c>
      <c r="M965" t="s">
        <v>102</v>
      </c>
      <c r="O965" s="3">
        <v>45361</v>
      </c>
      <c r="P965">
        <v>10</v>
      </c>
      <c r="Q965">
        <v>3</v>
      </c>
      <c r="R965">
        <v>2024</v>
      </c>
      <c r="S965" t="str">
        <f t="shared" si="31"/>
        <v>March</v>
      </c>
    </row>
    <row r="966" spans="1:19" x14ac:dyDescent="0.35">
      <c r="A966">
        <v>121</v>
      </c>
      <c r="B966" t="s">
        <v>353</v>
      </c>
      <c r="C966" t="s">
        <v>73</v>
      </c>
      <c r="D966" t="s">
        <v>136</v>
      </c>
      <c r="E966" t="s">
        <v>22</v>
      </c>
      <c r="F966" t="s">
        <v>42</v>
      </c>
      <c r="G966" t="s">
        <v>354</v>
      </c>
      <c r="H966">
        <v>124112</v>
      </c>
      <c r="I966">
        <v>141184</v>
      </c>
      <c r="J966">
        <f t="shared" si="30"/>
        <v>132648</v>
      </c>
      <c r="K966" s="1">
        <v>45573</v>
      </c>
      <c r="L966" t="s">
        <v>14</v>
      </c>
      <c r="M966" t="s">
        <v>355</v>
      </c>
      <c r="O966" s="3">
        <v>45573</v>
      </c>
      <c r="P966">
        <v>8</v>
      </c>
      <c r="Q966">
        <v>10</v>
      </c>
      <c r="R966">
        <v>2024</v>
      </c>
      <c r="S966" t="str">
        <f t="shared" si="31"/>
        <v>October</v>
      </c>
    </row>
    <row r="967" spans="1:19" x14ac:dyDescent="0.35">
      <c r="A967">
        <v>1286</v>
      </c>
      <c r="B967" t="s">
        <v>2870</v>
      </c>
      <c r="C967" t="s">
        <v>46</v>
      </c>
      <c r="D967" t="s">
        <v>55</v>
      </c>
      <c r="E967" t="s">
        <v>22</v>
      </c>
      <c r="F967" t="s">
        <v>42</v>
      </c>
      <c r="G967" t="s">
        <v>2871</v>
      </c>
      <c r="H967">
        <v>78685</v>
      </c>
      <c r="I967">
        <v>174178</v>
      </c>
      <c r="J967">
        <f t="shared" si="30"/>
        <v>126431.5</v>
      </c>
      <c r="K967" s="1">
        <v>45742</v>
      </c>
      <c r="L967" t="s">
        <v>70</v>
      </c>
      <c r="M967" t="s">
        <v>158</v>
      </c>
      <c r="O967" s="3">
        <v>45742</v>
      </c>
      <c r="P967">
        <v>26</v>
      </c>
      <c r="Q967">
        <v>3</v>
      </c>
      <c r="R967">
        <v>2025</v>
      </c>
      <c r="S967" t="str">
        <f t="shared" si="31"/>
        <v>March</v>
      </c>
    </row>
    <row r="968" spans="1:19" x14ac:dyDescent="0.35">
      <c r="A968">
        <v>1751</v>
      </c>
      <c r="B968" t="s">
        <v>3799</v>
      </c>
      <c r="C968" t="s">
        <v>50</v>
      </c>
      <c r="D968" t="s">
        <v>55</v>
      </c>
      <c r="E968" t="s">
        <v>22</v>
      </c>
      <c r="F968" t="s">
        <v>51</v>
      </c>
      <c r="G968" t="s">
        <v>3800</v>
      </c>
      <c r="H968">
        <v>44946</v>
      </c>
      <c r="I968">
        <v>127238</v>
      </c>
      <c r="J968">
        <f t="shared" si="30"/>
        <v>86092</v>
      </c>
      <c r="K968" s="1">
        <v>45447</v>
      </c>
      <c r="L968" t="s">
        <v>17</v>
      </c>
      <c r="M968" t="s">
        <v>355</v>
      </c>
      <c r="O968" s="3">
        <v>45447</v>
      </c>
      <c r="P968">
        <v>4</v>
      </c>
      <c r="Q968">
        <v>6</v>
      </c>
      <c r="R968">
        <v>2024</v>
      </c>
      <c r="S968" t="str">
        <f t="shared" si="31"/>
        <v>June</v>
      </c>
    </row>
    <row r="969" spans="1:19" x14ac:dyDescent="0.35">
      <c r="A969">
        <v>77</v>
      </c>
      <c r="B969" t="s">
        <v>242</v>
      </c>
      <c r="C969" t="s">
        <v>41</v>
      </c>
      <c r="D969" t="s">
        <v>136</v>
      </c>
      <c r="E969" t="s">
        <v>14</v>
      </c>
      <c r="F969" t="s">
        <v>51</v>
      </c>
      <c r="G969" t="s">
        <v>243</v>
      </c>
      <c r="H969">
        <v>101020</v>
      </c>
      <c r="I969">
        <v>182230</v>
      </c>
      <c r="J969">
        <f t="shared" si="30"/>
        <v>141625</v>
      </c>
      <c r="K969" s="1">
        <v>45841</v>
      </c>
      <c r="L969" t="s">
        <v>70</v>
      </c>
      <c r="M969" t="s">
        <v>129</v>
      </c>
      <c r="O969" s="3">
        <v>45841</v>
      </c>
      <c r="P969">
        <v>3</v>
      </c>
      <c r="Q969">
        <v>7</v>
      </c>
      <c r="R969">
        <v>2025</v>
      </c>
      <c r="S969" t="str">
        <f t="shared" si="31"/>
        <v>July</v>
      </c>
    </row>
    <row r="970" spans="1:19" x14ac:dyDescent="0.35">
      <c r="A970">
        <v>32</v>
      </c>
      <c r="B970" t="s">
        <v>121</v>
      </c>
      <c r="C970" t="s">
        <v>12</v>
      </c>
      <c r="D970" t="s">
        <v>36</v>
      </c>
      <c r="E970" t="s">
        <v>14</v>
      </c>
      <c r="F970" t="s">
        <v>15</v>
      </c>
      <c r="G970" t="s">
        <v>122</v>
      </c>
      <c r="H970">
        <v>112660</v>
      </c>
      <c r="I970">
        <v>179478</v>
      </c>
      <c r="J970">
        <f t="shared" si="30"/>
        <v>146069</v>
      </c>
      <c r="K970" s="1">
        <v>45191</v>
      </c>
      <c r="L970" t="s">
        <v>14</v>
      </c>
      <c r="M970" t="s">
        <v>123</v>
      </c>
      <c r="O970" s="3">
        <v>45191</v>
      </c>
      <c r="P970">
        <v>22</v>
      </c>
      <c r="Q970">
        <v>9</v>
      </c>
      <c r="R970">
        <v>2023</v>
      </c>
      <c r="S970" t="str">
        <f t="shared" si="31"/>
        <v>September</v>
      </c>
    </row>
    <row r="971" spans="1:19" x14ac:dyDescent="0.35">
      <c r="A971">
        <v>993</v>
      </c>
      <c r="B971" t="s">
        <v>2267</v>
      </c>
      <c r="C971" t="s">
        <v>73</v>
      </c>
      <c r="D971" t="s">
        <v>36</v>
      </c>
      <c r="E971" t="s">
        <v>22</v>
      </c>
      <c r="F971" t="s">
        <v>37</v>
      </c>
      <c r="G971" t="s">
        <v>2268</v>
      </c>
      <c r="H971">
        <v>112616</v>
      </c>
      <c r="I971">
        <v>150479</v>
      </c>
      <c r="J971">
        <f t="shared" si="30"/>
        <v>131547.5</v>
      </c>
      <c r="K971" s="1">
        <v>45209</v>
      </c>
      <c r="L971" t="s">
        <v>70</v>
      </c>
      <c r="M971" t="s">
        <v>2269</v>
      </c>
      <c r="O971" s="3">
        <v>45209</v>
      </c>
      <c r="P971">
        <v>10</v>
      </c>
      <c r="Q971">
        <v>10</v>
      </c>
      <c r="R971">
        <v>2023</v>
      </c>
      <c r="S971" t="str">
        <f t="shared" si="31"/>
        <v>October</v>
      </c>
    </row>
    <row r="972" spans="1:19" x14ac:dyDescent="0.35">
      <c r="A972">
        <v>1663</v>
      </c>
      <c r="B972" t="s">
        <v>3629</v>
      </c>
      <c r="C972" t="s">
        <v>73</v>
      </c>
      <c r="D972" t="s">
        <v>26</v>
      </c>
      <c r="E972" t="s">
        <v>27</v>
      </c>
      <c r="F972" t="s">
        <v>15</v>
      </c>
      <c r="G972" t="s">
        <v>3630</v>
      </c>
      <c r="H972">
        <v>90605</v>
      </c>
      <c r="I972">
        <v>115084</v>
      </c>
      <c r="J972">
        <f t="shared" si="30"/>
        <v>102844.5</v>
      </c>
      <c r="K972" s="1">
        <v>45366</v>
      </c>
      <c r="L972" t="s">
        <v>14</v>
      </c>
      <c r="M972" t="s">
        <v>388</v>
      </c>
      <c r="O972" s="3">
        <v>45366</v>
      </c>
      <c r="P972">
        <v>15</v>
      </c>
      <c r="Q972">
        <v>3</v>
      </c>
      <c r="R972">
        <v>2024</v>
      </c>
      <c r="S972" t="str">
        <f t="shared" si="31"/>
        <v>March</v>
      </c>
    </row>
    <row r="973" spans="1:19" x14ac:dyDescent="0.35">
      <c r="A973">
        <v>1496</v>
      </c>
      <c r="B973" t="s">
        <v>3291</v>
      </c>
      <c r="C973" t="s">
        <v>12</v>
      </c>
      <c r="D973" t="s">
        <v>31</v>
      </c>
      <c r="E973" t="s">
        <v>22</v>
      </c>
      <c r="F973" t="s">
        <v>37</v>
      </c>
      <c r="G973" t="s">
        <v>3292</v>
      </c>
      <c r="H973">
        <v>108432</v>
      </c>
      <c r="I973">
        <v>195288</v>
      </c>
      <c r="J973">
        <f t="shared" si="30"/>
        <v>151860</v>
      </c>
      <c r="K973" s="1">
        <v>45544</v>
      </c>
      <c r="L973" t="s">
        <v>17</v>
      </c>
      <c r="M973" t="s">
        <v>107</v>
      </c>
      <c r="O973" s="3">
        <v>45544</v>
      </c>
      <c r="P973">
        <v>9</v>
      </c>
      <c r="Q973">
        <v>9</v>
      </c>
      <c r="R973">
        <v>2024</v>
      </c>
      <c r="S973" t="str">
        <f t="shared" si="31"/>
        <v>September</v>
      </c>
    </row>
    <row r="974" spans="1:19" x14ac:dyDescent="0.35">
      <c r="A974">
        <v>1124</v>
      </c>
      <c r="B974" t="s">
        <v>2545</v>
      </c>
      <c r="C974" t="s">
        <v>41</v>
      </c>
      <c r="D974" t="s">
        <v>68</v>
      </c>
      <c r="E974" t="s">
        <v>27</v>
      </c>
      <c r="F974" t="s">
        <v>42</v>
      </c>
      <c r="G974" t="s">
        <v>2546</v>
      </c>
      <c r="H974">
        <v>111367</v>
      </c>
      <c r="I974">
        <v>142733</v>
      </c>
      <c r="J974">
        <f t="shared" si="30"/>
        <v>127050</v>
      </c>
      <c r="K974" s="1">
        <v>45637</v>
      </c>
      <c r="L974" t="s">
        <v>17</v>
      </c>
      <c r="M974" t="s">
        <v>615</v>
      </c>
      <c r="O974" s="3">
        <v>45637</v>
      </c>
      <c r="P974">
        <v>11</v>
      </c>
      <c r="Q974">
        <v>12</v>
      </c>
      <c r="R974">
        <v>2024</v>
      </c>
      <c r="S974" t="str">
        <f t="shared" si="31"/>
        <v>December</v>
      </c>
    </row>
    <row r="975" spans="1:19" x14ac:dyDescent="0.35">
      <c r="A975">
        <v>1338</v>
      </c>
      <c r="B975" t="s">
        <v>2974</v>
      </c>
      <c r="C975" t="s">
        <v>35</v>
      </c>
      <c r="D975" t="s">
        <v>55</v>
      </c>
      <c r="E975" t="s">
        <v>22</v>
      </c>
      <c r="F975" t="s">
        <v>37</v>
      </c>
      <c r="G975" t="s">
        <v>2975</v>
      </c>
      <c r="H975">
        <v>145861</v>
      </c>
      <c r="I975">
        <v>182592</v>
      </c>
      <c r="J975">
        <f t="shared" si="30"/>
        <v>164226.5</v>
      </c>
      <c r="K975" s="1">
        <v>45709</v>
      </c>
      <c r="L975" t="s">
        <v>70</v>
      </c>
      <c r="M975" t="s">
        <v>53</v>
      </c>
      <c r="O975" s="3">
        <v>45709</v>
      </c>
      <c r="P975">
        <v>21</v>
      </c>
      <c r="Q975">
        <v>2</v>
      </c>
      <c r="R975">
        <v>2025</v>
      </c>
      <c r="S975" t="str">
        <f t="shared" si="31"/>
        <v>February</v>
      </c>
    </row>
    <row r="976" spans="1:19" x14ac:dyDescent="0.35">
      <c r="A976">
        <v>1702</v>
      </c>
      <c r="B976" t="s">
        <v>3707</v>
      </c>
      <c r="C976" t="s">
        <v>73</v>
      </c>
      <c r="D976" t="s">
        <v>36</v>
      </c>
      <c r="E976" t="s">
        <v>22</v>
      </c>
      <c r="F976" t="s">
        <v>15</v>
      </c>
      <c r="G976" t="s">
        <v>3708</v>
      </c>
      <c r="H976">
        <v>136329</v>
      </c>
      <c r="I976">
        <v>162722</v>
      </c>
      <c r="J976">
        <f t="shared" si="30"/>
        <v>149525.5</v>
      </c>
      <c r="K976" s="1">
        <v>45626</v>
      </c>
      <c r="L976" t="s">
        <v>17</v>
      </c>
      <c r="M976" t="s">
        <v>3244</v>
      </c>
      <c r="O976" s="3">
        <v>45626</v>
      </c>
      <c r="P976">
        <v>30</v>
      </c>
      <c r="Q976">
        <v>11</v>
      </c>
      <c r="R976">
        <v>2024</v>
      </c>
      <c r="S976" t="str">
        <f t="shared" si="31"/>
        <v>November</v>
      </c>
    </row>
    <row r="977" spans="1:19" x14ac:dyDescent="0.35">
      <c r="A977">
        <v>876</v>
      </c>
      <c r="B977" t="s">
        <v>2019</v>
      </c>
      <c r="C977" t="s">
        <v>12</v>
      </c>
      <c r="D977" t="s">
        <v>55</v>
      </c>
      <c r="E977" t="s">
        <v>22</v>
      </c>
      <c r="F977" t="s">
        <v>51</v>
      </c>
      <c r="G977" t="s">
        <v>2020</v>
      </c>
      <c r="H977">
        <v>65715</v>
      </c>
      <c r="I977">
        <v>150039</v>
      </c>
      <c r="J977">
        <f t="shared" si="30"/>
        <v>107877</v>
      </c>
      <c r="K977" s="1">
        <v>45906</v>
      </c>
      <c r="L977" t="s">
        <v>70</v>
      </c>
      <c r="M977" t="s">
        <v>380</v>
      </c>
      <c r="O977" s="3">
        <v>45906</v>
      </c>
      <c r="P977">
        <v>6</v>
      </c>
      <c r="Q977">
        <v>9</v>
      </c>
      <c r="R977">
        <v>2025</v>
      </c>
      <c r="S977" t="str">
        <f t="shared" si="31"/>
        <v>September</v>
      </c>
    </row>
    <row r="978" spans="1:19" x14ac:dyDescent="0.35">
      <c r="A978">
        <v>1465</v>
      </c>
      <c r="B978" t="s">
        <v>3230</v>
      </c>
      <c r="C978" t="s">
        <v>41</v>
      </c>
      <c r="D978" t="s">
        <v>68</v>
      </c>
      <c r="E978" t="s">
        <v>14</v>
      </c>
      <c r="F978" t="s">
        <v>51</v>
      </c>
      <c r="G978" t="s">
        <v>3231</v>
      </c>
      <c r="H978">
        <v>125699</v>
      </c>
      <c r="I978">
        <v>188499</v>
      </c>
      <c r="J978">
        <f t="shared" si="30"/>
        <v>157099</v>
      </c>
      <c r="K978" s="1">
        <v>45426</v>
      </c>
      <c r="L978" t="s">
        <v>70</v>
      </c>
      <c r="M978" t="s">
        <v>272</v>
      </c>
      <c r="O978" s="3">
        <v>45426</v>
      </c>
      <c r="P978">
        <v>14</v>
      </c>
      <c r="Q978">
        <v>5</v>
      </c>
      <c r="R978">
        <v>2024</v>
      </c>
      <c r="S978" t="str">
        <f t="shared" si="31"/>
        <v>May</v>
      </c>
    </row>
    <row r="979" spans="1:19" x14ac:dyDescent="0.35">
      <c r="A979">
        <v>1655</v>
      </c>
      <c r="B979" t="s">
        <v>3614</v>
      </c>
      <c r="C979" t="s">
        <v>50</v>
      </c>
      <c r="D979" t="s">
        <v>21</v>
      </c>
      <c r="E979" t="s">
        <v>14</v>
      </c>
      <c r="F979" t="s">
        <v>37</v>
      </c>
      <c r="G979" t="s">
        <v>3615</v>
      </c>
      <c r="H979">
        <v>126575</v>
      </c>
      <c r="I979">
        <v>163610</v>
      </c>
      <c r="J979">
        <f t="shared" si="30"/>
        <v>145092.5</v>
      </c>
      <c r="K979" s="1">
        <v>45828</v>
      </c>
      <c r="L979" t="s">
        <v>14</v>
      </c>
      <c r="M979" t="s">
        <v>2565</v>
      </c>
      <c r="O979" s="3">
        <v>45828</v>
      </c>
      <c r="P979">
        <v>20</v>
      </c>
      <c r="Q979">
        <v>6</v>
      </c>
      <c r="R979">
        <v>2025</v>
      </c>
      <c r="S979" t="str">
        <f t="shared" si="31"/>
        <v>June</v>
      </c>
    </row>
    <row r="980" spans="1:19" x14ac:dyDescent="0.35">
      <c r="A980">
        <v>625</v>
      </c>
      <c r="B980" t="s">
        <v>1488</v>
      </c>
      <c r="C980" t="s">
        <v>20</v>
      </c>
      <c r="D980" t="s">
        <v>36</v>
      </c>
      <c r="E980" t="s">
        <v>22</v>
      </c>
      <c r="F980" t="s">
        <v>42</v>
      </c>
      <c r="G980" t="s">
        <v>1489</v>
      </c>
      <c r="H980">
        <v>95492</v>
      </c>
      <c r="I980">
        <v>152604</v>
      </c>
      <c r="J980">
        <f t="shared" si="30"/>
        <v>124048</v>
      </c>
      <c r="K980" s="1">
        <v>45424</v>
      </c>
      <c r="L980" t="s">
        <v>14</v>
      </c>
      <c r="M980" t="s">
        <v>509</v>
      </c>
      <c r="O980" s="3">
        <v>45424</v>
      </c>
      <c r="P980">
        <v>12</v>
      </c>
      <c r="Q980">
        <v>5</v>
      </c>
      <c r="R980">
        <v>2024</v>
      </c>
      <c r="S980" t="str">
        <f t="shared" si="31"/>
        <v>May</v>
      </c>
    </row>
    <row r="981" spans="1:19" x14ac:dyDescent="0.35">
      <c r="A981">
        <v>1050</v>
      </c>
      <c r="B981" t="s">
        <v>2388</v>
      </c>
      <c r="C981" t="s">
        <v>35</v>
      </c>
      <c r="D981" t="s">
        <v>68</v>
      </c>
      <c r="E981" t="s">
        <v>22</v>
      </c>
      <c r="F981" t="s">
        <v>42</v>
      </c>
      <c r="G981" t="s">
        <v>2389</v>
      </c>
      <c r="H981">
        <v>136117</v>
      </c>
      <c r="I981">
        <v>208595</v>
      </c>
      <c r="J981">
        <f t="shared" si="30"/>
        <v>172356</v>
      </c>
      <c r="K981" s="1">
        <v>45220</v>
      </c>
      <c r="L981" t="s">
        <v>14</v>
      </c>
      <c r="M981" t="s">
        <v>2390</v>
      </c>
      <c r="O981" s="3">
        <v>45220</v>
      </c>
      <c r="P981">
        <v>21</v>
      </c>
      <c r="Q981">
        <v>10</v>
      </c>
      <c r="R981">
        <v>2023</v>
      </c>
      <c r="S981" t="str">
        <f t="shared" si="31"/>
        <v>October</v>
      </c>
    </row>
    <row r="982" spans="1:19" x14ac:dyDescent="0.35">
      <c r="A982">
        <v>294</v>
      </c>
      <c r="B982" t="s">
        <v>755</v>
      </c>
      <c r="C982" t="s">
        <v>50</v>
      </c>
      <c r="D982" t="s">
        <v>13</v>
      </c>
      <c r="E982" t="s">
        <v>27</v>
      </c>
      <c r="F982" t="s">
        <v>51</v>
      </c>
      <c r="G982" t="s">
        <v>756</v>
      </c>
      <c r="H982">
        <v>149023</v>
      </c>
      <c r="I982">
        <v>169526</v>
      </c>
      <c r="J982">
        <f t="shared" si="30"/>
        <v>159274.5</v>
      </c>
      <c r="K982" s="1">
        <v>45546</v>
      </c>
      <c r="L982" t="s">
        <v>17</v>
      </c>
      <c r="M982" t="s">
        <v>757</v>
      </c>
      <c r="O982" s="3">
        <v>45546</v>
      </c>
      <c r="P982">
        <v>11</v>
      </c>
      <c r="Q982">
        <v>9</v>
      </c>
      <c r="R982">
        <v>2024</v>
      </c>
      <c r="S982" t="str">
        <f t="shared" si="31"/>
        <v>September</v>
      </c>
    </row>
    <row r="983" spans="1:19" x14ac:dyDescent="0.35">
      <c r="A983">
        <v>151</v>
      </c>
      <c r="B983" t="s">
        <v>425</v>
      </c>
      <c r="C983" t="s">
        <v>50</v>
      </c>
      <c r="D983" t="s">
        <v>136</v>
      </c>
      <c r="E983" t="s">
        <v>27</v>
      </c>
      <c r="F983" t="s">
        <v>42</v>
      </c>
      <c r="G983" t="s">
        <v>426</v>
      </c>
      <c r="H983">
        <v>66955</v>
      </c>
      <c r="I983">
        <v>108050</v>
      </c>
      <c r="J983">
        <f t="shared" si="30"/>
        <v>87502.5</v>
      </c>
      <c r="K983" s="1">
        <v>45359</v>
      </c>
      <c r="L983" t="s">
        <v>70</v>
      </c>
      <c r="M983" t="s">
        <v>427</v>
      </c>
      <c r="O983" s="3">
        <v>45359</v>
      </c>
      <c r="P983">
        <v>8</v>
      </c>
      <c r="Q983">
        <v>3</v>
      </c>
      <c r="R983">
        <v>2024</v>
      </c>
      <c r="S983" t="str">
        <f t="shared" si="31"/>
        <v>March</v>
      </c>
    </row>
    <row r="984" spans="1:19" x14ac:dyDescent="0.35">
      <c r="A984">
        <v>238</v>
      </c>
      <c r="B984" t="s">
        <v>631</v>
      </c>
      <c r="C984" t="s">
        <v>46</v>
      </c>
      <c r="D984" t="s">
        <v>136</v>
      </c>
      <c r="E984" t="s">
        <v>14</v>
      </c>
      <c r="F984" t="s">
        <v>42</v>
      </c>
      <c r="G984" t="s">
        <v>632</v>
      </c>
      <c r="H984">
        <v>70536</v>
      </c>
      <c r="I984">
        <v>137707</v>
      </c>
      <c r="J984">
        <f t="shared" si="30"/>
        <v>104121.5</v>
      </c>
      <c r="K984" s="1">
        <v>45528</v>
      </c>
      <c r="L984" t="s">
        <v>14</v>
      </c>
      <c r="M984" t="s">
        <v>126</v>
      </c>
      <c r="O984" s="3">
        <v>45528</v>
      </c>
      <c r="P984">
        <v>24</v>
      </c>
      <c r="Q984">
        <v>8</v>
      </c>
      <c r="R984">
        <v>2024</v>
      </c>
      <c r="S984" t="str">
        <f t="shared" si="31"/>
        <v>August</v>
      </c>
    </row>
    <row r="985" spans="1:19" x14ac:dyDescent="0.35">
      <c r="A985">
        <v>739</v>
      </c>
      <c r="B985" t="s">
        <v>1737</v>
      </c>
      <c r="C985" t="s">
        <v>73</v>
      </c>
      <c r="D985" t="s">
        <v>55</v>
      </c>
      <c r="E985" t="s">
        <v>22</v>
      </c>
      <c r="F985" t="s">
        <v>37</v>
      </c>
      <c r="G985" t="s">
        <v>1738</v>
      </c>
      <c r="H985">
        <v>72786</v>
      </c>
      <c r="I985">
        <v>95785</v>
      </c>
      <c r="J985">
        <f t="shared" si="30"/>
        <v>84285.5</v>
      </c>
      <c r="K985" s="1">
        <v>45745</v>
      </c>
      <c r="L985" t="s">
        <v>70</v>
      </c>
      <c r="M985" t="s">
        <v>207</v>
      </c>
      <c r="O985" s="3">
        <v>45745</v>
      </c>
      <c r="P985">
        <v>29</v>
      </c>
      <c r="Q985">
        <v>3</v>
      </c>
      <c r="R985">
        <v>2025</v>
      </c>
      <c r="S985" t="str">
        <f t="shared" si="31"/>
        <v>March</v>
      </c>
    </row>
    <row r="986" spans="1:19" x14ac:dyDescent="0.35">
      <c r="A986">
        <v>365</v>
      </c>
      <c r="B986" t="s">
        <v>920</v>
      </c>
      <c r="C986" t="s">
        <v>41</v>
      </c>
      <c r="D986" t="s">
        <v>31</v>
      </c>
      <c r="E986" t="s">
        <v>22</v>
      </c>
      <c r="F986" t="s">
        <v>51</v>
      </c>
      <c r="G986" t="s">
        <v>921</v>
      </c>
      <c r="H986">
        <v>57113</v>
      </c>
      <c r="I986">
        <v>75630</v>
      </c>
      <c r="J986">
        <f t="shared" si="30"/>
        <v>66371.5</v>
      </c>
      <c r="K986" s="1">
        <v>45376</v>
      </c>
      <c r="L986" t="s">
        <v>14</v>
      </c>
      <c r="M986" t="s">
        <v>922</v>
      </c>
      <c r="O986" s="3">
        <v>45376</v>
      </c>
      <c r="P986">
        <v>25</v>
      </c>
      <c r="Q986">
        <v>3</v>
      </c>
      <c r="R986">
        <v>2024</v>
      </c>
      <c r="S986" t="str">
        <f t="shared" si="31"/>
        <v>March</v>
      </c>
    </row>
    <row r="987" spans="1:19" x14ac:dyDescent="0.35">
      <c r="A987">
        <v>1019</v>
      </c>
      <c r="B987" t="s">
        <v>2323</v>
      </c>
      <c r="C987" t="s">
        <v>46</v>
      </c>
      <c r="D987" t="s">
        <v>21</v>
      </c>
      <c r="E987" t="s">
        <v>14</v>
      </c>
      <c r="F987" t="s">
        <v>15</v>
      </c>
      <c r="G987" t="s">
        <v>2324</v>
      </c>
      <c r="H987">
        <v>135038</v>
      </c>
      <c r="I987">
        <v>234859</v>
      </c>
      <c r="J987">
        <f t="shared" si="30"/>
        <v>184948.5</v>
      </c>
      <c r="K987" s="1">
        <v>45760</v>
      </c>
      <c r="L987" t="s">
        <v>17</v>
      </c>
      <c r="M987" t="s">
        <v>126</v>
      </c>
      <c r="O987" s="3">
        <v>45760</v>
      </c>
      <c r="P987">
        <v>13</v>
      </c>
      <c r="Q987">
        <v>4</v>
      </c>
      <c r="R987">
        <v>2025</v>
      </c>
      <c r="S987" t="str">
        <f t="shared" si="31"/>
        <v>April</v>
      </c>
    </row>
    <row r="988" spans="1:19" x14ac:dyDescent="0.35">
      <c r="A988">
        <v>722</v>
      </c>
      <c r="B988" t="s">
        <v>1703</v>
      </c>
      <c r="C988" t="s">
        <v>12</v>
      </c>
      <c r="D988" t="s">
        <v>55</v>
      </c>
      <c r="E988" t="s">
        <v>14</v>
      </c>
      <c r="F988" t="s">
        <v>42</v>
      </c>
      <c r="G988" t="s">
        <v>1704</v>
      </c>
      <c r="H988">
        <v>66588</v>
      </c>
      <c r="I988">
        <v>150410</v>
      </c>
      <c r="J988">
        <f t="shared" si="30"/>
        <v>108499</v>
      </c>
      <c r="K988" s="1">
        <v>45339</v>
      </c>
      <c r="L988" t="s">
        <v>17</v>
      </c>
      <c r="M988" t="s">
        <v>717</v>
      </c>
      <c r="O988" s="3">
        <v>45339</v>
      </c>
      <c r="P988">
        <v>17</v>
      </c>
      <c r="Q988">
        <v>2</v>
      </c>
      <c r="R988">
        <v>2024</v>
      </c>
      <c r="S988" t="str">
        <f t="shared" si="31"/>
        <v>February</v>
      </c>
    </row>
    <row r="989" spans="1:19" x14ac:dyDescent="0.35">
      <c r="A989">
        <v>1185</v>
      </c>
      <c r="B989" t="s">
        <v>2670</v>
      </c>
      <c r="C989" t="s">
        <v>46</v>
      </c>
      <c r="D989" t="s">
        <v>136</v>
      </c>
      <c r="E989" t="s">
        <v>27</v>
      </c>
      <c r="F989" t="s">
        <v>37</v>
      </c>
      <c r="G989" t="s">
        <v>2671</v>
      </c>
      <c r="H989">
        <v>139587</v>
      </c>
      <c r="I989">
        <v>157245</v>
      </c>
      <c r="J989">
        <f t="shared" si="30"/>
        <v>148416</v>
      </c>
      <c r="K989" s="1">
        <v>45534</v>
      </c>
      <c r="L989" t="s">
        <v>70</v>
      </c>
      <c r="M989" t="s">
        <v>236</v>
      </c>
      <c r="O989" s="3">
        <v>45534</v>
      </c>
      <c r="P989">
        <v>30</v>
      </c>
      <c r="Q989">
        <v>8</v>
      </c>
      <c r="R989">
        <v>2024</v>
      </c>
      <c r="S989" t="str">
        <f t="shared" si="31"/>
        <v>August</v>
      </c>
    </row>
    <row r="990" spans="1:19" x14ac:dyDescent="0.35">
      <c r="A990">
        <v>439</v>
      </c>
      <c r="B990" t="s">
        <v>1089</v>
      </c>
      <c r="C990" t="s">
        <v>35</v>
      </c>
      <c r="D990" t="s">
        <v>26</v>
      </c>
      <c r="E990" t="s">
        <v>22</v>
      </c>
      <c r="F990" t="s">
        <v>15</v>
      </c>
      <c r="G990" t="s">
        <v>1090</v>
      </c>
      <c r="H990">
        <v>81950</v>
      </c>
      <c r="I990">
        <v>133686</v>
      </c>
      <c r="J990">
        <f t="shared" si="30"/>
        <v>107818</v>
      </c>
      <c r="K990" s="1">
        <v>45381</v>
      </c>
      <c r="L990" t="s">
        <v>70</v>
      </c>
      <c r="M990" t="s">
        <v>1091</v>
      </c>
      <c r="O990" s="3">
        <v>45381</v>
      </c>
      <c r="P990">
        <v>30</v>
      </c>
      <c r="Q990">
        <v>3</v>
      </c>
      <c r="R990">
        <v>2024</v>
      </c>
      <c r="S990" t="str">
        <f t="shared" si="31"/>
        <v>March</v>
      </c>
    </row>
    <row r="991" spans="1:19" x14ac:dyDescent="0.35">
      <c r="A991">
        <v>1775</v>
      </c>
      <c r="B991" t="s">
        <v>3849</v>
      </c>
      <c r="C991" t="s">
        <v>35</v>
      </c>
      <c r="D991" t="s">
        <v>26</v>
      </c>
      <c r="E991" t="s">
        <v>27</v>
      </c>
      <c r="F991" t="s">
        <v>42</v>
      </c>
      <c r="G991" t="s">
        <v>3850</v>
      </c>
      <c r="H991">
        <v>100978</v>
      </c>
      <c r="I991">
        <v>164897</v>
      </c>
      <c r="J991">
        <f t="shared" si="30"/>
        <v>132937.5</v>
      </c>
      <c r="K991" s="1">
        <v>45666</v>
      </c>
      <c r="L991" t="s">
        <v>17</v>
      </c>
      <c r="M991" t="s">
        <v>3410</v>
      </c>
      <c r="O991" s="3">
        <v>45666</v>
      </c>
      <c r="P991">
        <v>9</v>
      </c>
      <c r="Q991">
        <v>1</v>
      </c>
      <c r="R991">
        <v>2025</v>
      </c>
      <c r="S991" t="str">
        <f t="shared" si="31"/>
        <v>January</v>
      </c>
    </row>
    <row r="992" spans="1:19" x14ac:dyDescent="0.35">
      <c r="A992">
        <v>207</v>
      </c>
      <c r="B992" t="s">
        <v>558</v>
      </c>
      <c r="C992" t="s">
        <v>73</v>
      </c>
      <c r="D992" t="s">
        <v>21</v>
      </c>
      <c r="E992" t="s">
        <v>14</v>
      </c>
      <c r="F992" t="s">
        <v>51</v>
      </c>
      <c r="G992" t="s">
        <v>559</v>
      </c>
      <c r="H992">
        <v>110876</v>
      </c>
      <c r="I992">
        <v>127413</v>
      </c>
      <c r="J992">
        <f t="shared" si="30"/>
        <v>119144.5</v>
      </c>
      <c r="K992" s="1">
        <v>45430</v>
      </c>
      <c r="L992" t="s">
        <v>17</v>
      </c>
      <c r="M992" t="s">
        <v>81</v>
      </c>
      <c r="O992" s="3">
        <v>45430</v>
      </c>
      <c r="P992">
        <v>18</v>
      </c>
      <c r="Q992">
        <v>5</v>
      </c>
      <c r="R992">
        <v>2024</v>
      </c>
      <c r="S992" t="str">
        <f t="shared" si="31"/>
        <v>May</v>
      </c>
    </row>
    <row r="993" spans="1:19" x14ac:dyDescent="0.35">
      <c r="A993">
        <v>696</v>
      </c>
      <c r="B993" t="s">
        <v>1644</v>
      </c>
      <c r="C993" t="s">
        <v>50</v>
      </c>
      <c r="D993" t="s">
        <v>13</v>
      </c>
      <c r="E993" t="s">
        <v>27</v>
      </c>
      <c r="F993" t="s">
        <v>15</v>
      </c>
      <c r="G993" t="s">
        <v>1645</v>
      </c>
      <c r="H993">
        <v>142297</v>
      </c>
      <c r="I993">
        <v>230635</v>
      </c>
      <c r="J993">
        <f t="shared" si="30"/>
        <v>186466</v>
      </c>
      <c r="K993" s="1">
        <v>45255</v>
      </c>
      <c r="L993" t="s">
        <v>17</v>
      </c>
      <c r="M993" t="s">
        <v>78</v>
      </c>
      <c r="O993" s="3">
        <v>45255</v>
      </c>
      <c r="P993">
        <v>25</v>
      </c>
      <c r="Q993">
        <v>11</v>
      </c>
      <c r="R993">
        <v>2023</v>
      </c>
      <c r="S993" t="str">
        <f t="shared" si="31"/>
        <v>November</v>
      </c>
    </row>
    <row r="994" spans="1:19" x14ac:dyDescent="0.35">
      <c r="A994">
        <v>693</v>
      </c>
      <c r="B994" t="s">
        <v>1636</v>
      </c>
      <c r="C994" t="s">
        <v>73</v>
      </c>
      <c r="D994" t="s">
        <v>21</v>
      </c>
      <c r="E994" t="s">
        <v>27</v>
      </c>
      <c r="F994" t="s">
        <v>15</v>
      </c>
      <c r="G994" t="s">
        <v>1637</v>
      </c>
      <c r="H994">
        <v>101941</v>
      </c>
      <c r="I994">
        <v>151649</v>
      </c>
      <c r="J994">
        <f t="shared" si="30"/>
        <v>126795</v>
      </c>
      <c r="K994" s="1">
        <v>45537</v>
      </c>
      <c r="L994" t="s">
        <v>14</v>
      </c>
      <c r="M994" t="s">
        <v>1638</v>
      </c>
      <c r="O994" s="3">
        <v>45537</v>
      </c>
      <c r="P994">
        <v>2</v>
      </c>
      <c r="Q994">
        <v>9</v>
      </c>
      <c r="R994">
        <v>2024</v>
      </c>
      <c r="S994" t="str">
        <f t="shared" si="31"/>
        <v>September</v>
      </c>
    </row>
    <row r="995" spans="1:19" x14ac:dyDescent="0.35">
      <c r="A995">
        <v>1934</v>
      </c>
      <c r="B995" t="s">
        <v>4160</v>
      </c>
      <c r="C995" t="s">
        <v>41</v>
      </c>
      <c r="D995" t="s">
        <v>136</v>
      </c>
      <c r="E995" t="s">
        <v>27</v>
      </c>
      <c r="F995" t="s">
        <v>37</v>
      </c>
      <c r="G995" t="s">
        <v>4161</v>
      </c>
      <c r="H995">
        <v>127429</v>
      </c>
      <c r="I995">
        <v>145986</v>
      </c>
      <c r="J995">
        <f t="shared" si="30"/>
        <v>136707.5</v>
      </c>
      <c r="K995" s="1">
        <v>45866</v>
      </c>
      <c r="L995" t="s">
        <v>70</v>
      </c>
      <c r="M995" t="s">
        <v>522</v>
      </c>
      <c r="O995" s="3">
        <v>45866</v>
      </c>
      <c r="P995">
        <v>28</v>
      </c>
      <c r="Q995">
        <v>7</v>
      </c>
      <c r="R995">
        <v>2025</v>
      </c>
      <c r="S995" t="str">
        <f t="shared" si="31"/>
        <v>July</v>
      </c>
    </row>
    <row r="996" spans="1:19" x14ac:dyDescent="0.35">
      <c r="A996">
        <v>1489</v>
      </c>
      <c r="B996" t="s">
        <v>3277</v>
      </c>
      <c r="C996" t="s">
        <v>20</v>
      </c>
      <c r="D996" t="s">
        <v>55</v>
      </c>
      <c r="E996" t="s">
        <v>14</v>
      </c>
      <c r="F996" t="s">
        <v>15</v>
      </c>
      <c r="G996" t="s">
        <v>3278</v>
      </c>
      <c r="H996">
        <v>46712</v>
      </c>
      <c r="I996">
        <v>73011</v>
      </c>
      <c r="J996">
        <f t="shared" si="30"/>
        <v>59861.5</v>
      </c>
      <c r="K996" s="1">
        <v>45500</v>
      </c>
      <c r="L996" t="s">
        <v>14</v>
      </c>
      <c r="M996" t="s">
        <v>39</v>
      </c>
      <c r="O996" s="3">
        <v>45500</v>
      </c>
      <c r="P996">
        <v>27</v>
      </c>
      <c r="Q996">
        <v>7</v>
      </c>
      <c r="R996">
        <v>2024</v>
      </c>
      <c r="S996" t="str">
        <f t="shared" si="31"/>
        <v>July</v>
      </c>
    </row>
    <row r="997" spans="1:19" x14ac:dyDescent="0.35">
      <c r="A997">
        <v>921</v>
      </c>
      <c r="B997" t="s">
        <v>2114</v>
      </c>
      <c r="C997" t="s">
        <v>35</v>
      </c>
      <c r="D997" t="s">
        <v>31</v>
      </c>
      <c r="E997" t="s">
        <v>27</v>
      </c>
      <c r="F997" t="s">
        <v>15</v>
      </c>
      <c r="G997" t="s">
        <v>2115</v>
      </c>
      <c r="H997">
        <v>139966</v>
      </c>
      <c r="I997">
        <v>204232</v>
      </c>
      <c r="J997">
        <f t="shared" si="30"/>
        <v>172099</v>
      </c>
      <c r="K997" s="1">
        <v>45587</v>
      </c>
      <c r="L997" t="s">
        <v>70</v>
      </c>
      <c r="M997" t="s">
        <v>2116</v>
      </c>
      <c r="O997" s="3">
        <v>45587</v>
      </c>
      <c r="P997">
        <v>22</v>
      </c>
      <c r="Q997">
        <v>10</v>
      </c>
      <c r="R997">
        <v>2024</v>
      </c>
      <c r="S997" t="str">
        <f t="shared" si="31"/>
        <v>October</v>
      </c>
    </row>
    <row r="998" spans="1:19" x14ac:dyDescent="0.35">
      <c r="A998">
        <v>455</v>
      </c>
      <c r="B998" t="s">
        <v>1123</v>
      </c>
      <c r="C998" t="s">
        <v>12</v>
      </c>
      <c r="D998" t="s">
        <v>31</v>
      </c>
      <c r="E998" t="s">
        <v>14</v>
      </c>
      <c r="F998" t="s">
        <v>51</v>
      </c>
      <c r="G998" t="s">
        <v>1124</v>
      </c>
      <c r="H998">
        <v>92256</v>
      </c>
      <c r="I998">
        <v>151389</v>
      </c>
      <c r="J998">
        <f t="shared" si="30"/>
        <v>121822.5</v>
      </c>
      <c r="K998" s="1">
        <v>45212</v>
      </c>
      <c r="L998" t="s">
        <v>17</v>
      </c>
      <c r="M998" t="s">
        <v>78</v>
      </c>
      <c r="O998" s="3">
        <v>45212</v>
      </c>
      <c r="P998">
        <v>13</v>
      </c>
      <c r="Q998">
        <v>10</v>
      </c>
      <c r="R998">
        <v>2023</v>
      </c>
      <c r="S998" t="str">
        <f t="shared" si="31"/>
        <v>October</v>
      </c>
    </row>
    <row r="999" spans="1:19" x14ac:dyDescent="0.35">
      <c r="A999">
        <v>1011</v>
      </c>
      <c r="B999" t="s">
        <v>2306</v>
      </c>
      <c r="C999" t="s">
        <v>50</v>
      </c>
      <c r="D999" t="s">
        <v>55</v>
      </c>
      <c r="E999" t="s">
        <v>14</v>
      </c>
      <c r="F999" t="s">
        <v>42</v>
      </c>
      <c r="G999" t="s">
        <v>2307</v>
      </c>
      <c r="H999">
        <v>91126</v>
      </c>
      <c r="I999">
        <v>185060</v>
      </c>
      <c r="J999">
        <f t="shared" si="30"/>
        <v>138093</v>
      </c>
      <c r="K999" s="1">
        <v>45478</v>
      </c>
      <c r="L999" t="s">
        <v>70</v>
      </c>
      <c r="M999" t="s">
        <v>78</v>
      </c>
      <c r="O999" s="3">
        <v>45478</v>
      </c>
      <c r="P999">
        <v>5</v>
      </c>
      <c r="Q999">
        <v>7</v>
      </c>
      <c r="R999">
        <v>2024</v>
      </c>
      <c r="S999" t="str">
        <f t="shared" si="31"/>
        <v>July</v>
      </c>
    </row>
    <row r="1000" spans="1:19" x14ac:dyDescent="0.35">
      <c r="A1000">
        <v>675</v>
      </c>
      <c r="B1000" t="s">
        <v>1598</v>
      </c>
      <c r="C1000" t="s">
        <v>73</v>
      </c>
      <c r="D1000" t="s">
        <v>21</v>
      </c>
      <c r="E1000" t="s">
        <v>22</v>
      </c>
      <c r="F1000" t="s">
        <v>37</v>
      </c>
      <c r="G1000" t="s">
        <v>1599</v>
      </c>
      <c r="H1000">
        <v>94926</v>
      </c>
      <c r="I1000">
        <v>180475</v>
      </c>
      <c r="J1000">
        <f t="shared" si="30"/>
        <v>137700.5</v>
      </c>
      <c r="K1000" s="1">
        <v>45881</v>
      </c>
      <c r="L1000" t="s">
        <v>14</v>
      </c>
      <c r="M1000" t="s">
        <v>1600</v>
      </c>
      <c r="O1000" s="3">
        <v>45881</v>
      </c>
      <c r="P1000">
        <v>12</v>
      </c>
      <c r="Q1000">
        <v>8</v>
      </c>
      <c r="R1000">
        <v>2025</v>
      </c>
      <c r="S1000" t="str">
        <f t="shared" si="31"/>
        <v>August</v>
      </c>
    </row>
    <row r="1001" spans="1:19" x14ac:dyDescent="0.35">
      <c r="A1001">
        <v>689</v>
      </c>
      <c r="B1001" t="s">
        <v>1627</v>
      </c>
      <c r="C1001" t="s">
        <v>20</v>
      </c>
      <c r="D1001" t="s">
        <v>13</v>
      </c>
      <c r="E1001" t="s">
        <v>22</v>
      </c>
      <c r="F1001" t="s">
        <v>37</v>
      </c>
      <c r="G1001" t="s">
        <v>1628</v>
      </c>
      <c r="H1001">
        <v>147895</v>
      </c>
      <c r="I1001">
        <v>196134</v>
      </c>
      <c r="J1001">
        <f t="shared" si="30"/>
        <v>172014.5</v>
      </c>
      <c r="K1001" s="1">
        <v>45306</v>
      </c>
      <c r="L1001" t="s">
        <v>17</v>
      </c>
      <c r="M1001" t="s">
        <v>53</v>
      </c>
      <c r="O1001" s="3">
        <v>45306</v>
      </c>
      <c r="P1001">
        <v>15</v>
      </c>
      <c r="Q1001">
        <v>1</v>
      </c>
      <c r="R1001">
        <v>2024</v>
      </c>
      <c r="S1001" t="str">
        <f t="shared" si="31"/>
        <v>January</v>
      </c>
    </row>
    <row r="1002" spans="1:19" x14ac:dyDescent="0.35">
      <c r="A1002">
        <v>261</v>
      </c>
      <c r="B1002" t="s">
        <v>678</v>
      </c>
      <c r="C1002" t="s">
        <v>35</v>
      </c>
      <c r="D1002" t="s">
        <v>13</v>
      </c>
      <c r="E1002" t="s">
        <v>27</v>
      </c>
      <c r="F1002" t="s">
        <v>15</v>
      </c>
      <c r="G1002" t="s">
        <v>679</v>
      </c>
      <c r="H1002">
        <v>51191</v>
      </c>
      <c r="I1002">
        <v>106210</v>
      </c>
      <c r="J1002">
        <f t="shared" si="30"/>
        <v>78700.5</v>
      </c>
      <c r="K1002" s="1">
        <v>45537</v>
      </c>
      <c r="L1002" t="s">
        <v>17</v>
      </c>
      <c r="M1002" t="s">
        <v>680</v>
      </c>
      <c r="O1002" s="3">
        <v>45537</v>
      </c>
      <c r="P1002">
        <v>2</v>
      </c>
      <c r="Q1002">
        <v>9</v>
      </c>
      <c r="R1002">
        <v>2024</v>
      </c>
      <c r="S1002" t="str">
        <f t="shared" si="31"/>
        <v>September</v>
      </c>
    </row>
    <row r="1003" spans="1:19" x14ac:dyDescent="0.35">
      <c r="A1003">
        <v>454</v>
      </c>
      <c r="B1003" t="s">
        <v>1121</v>
      </c>
      <c r="C1003" t="s">
        <v>35</v>
      </c>
      <c r="D1003" t="s">
        <v>31</v>
      </c>
      <c r="E1003" t="s">
        <v>22</v>
      </c>
      <c r="F1003" t="s">
        <v>51</v>
      </c>
      <c r="G1003" t="s">
        <v>1122</v>
      </c>
      <c r="H1003">
        <v>109750</v>
      </c>
      <c r="I1003">
        <v>192019</v>
      </c>
      <c r="J1003">
        <f t="shared" si="30"/>
        <v>150884.5</v>
      </c>
      <c r="K1003" s="1">
        <v>45359</v>
      </c>
      <c r="L1003" t="s">
        <v>17</v>
      </c>
      <c r="M1003" t="s">
        <v>452</v>
      </c>
      <c r="O1003" s="3">
        <v>45359</v>
      </c>
      <c r="P1003">
        <v>8</v>
      </c>
      <c r="Q1003">
        <v>3</v>
      </c>
      <c r="R1003">
        <v>2024</v>
      </c>
      <c r="S1003" t="str">
        <f t="shared" si="31"/>
        <v>March</v>
      </c>
    </row>
    <row r="1004" spans="1:19" x14ac:dyDescent="0.35">
      <c r="A1004">
        <v>27</v>
      </c>
      <c r="B1004" t="s">
        <v>108</v>
      </c>
      <c r="C1004" t="s">
        <v>50</v>
      </c>
      <c r="D1004" t="s">
        <v>26</v>
      </c>
      <c r="E1004" t="s">
        <v>14</v>
      </c>
      <c r="F1004" t="s">
        <v>51</v>
      </c>
      <c r="G1004" t="s">
        <v>109</v>
      </c>
      <c r="H1004">
        <v>44309</v>
      </c>
      <c r="I1004">
        <v>77284</v>
      </c>
      <c r="J1004">
        <f t="shared" si="30"/>
        <v>60796.5</v>
      </c>
      <c r="K1004" s="1">
        <v>45659</v>
      </c>
      <c r="L1004" t="s">
        <v>17</v>
      </c>
      <c r="M1004" t="s">
        <v>110</v>
      </c>
      <c r="O1004" s="3">
        <v>45659</v>
      </c>
      <c r="P1004">
        <v>2</v>
      </c>
      <c r="Q1004">
        <v>1</v>
      </c>
      <c r="R1004">
        <v>2025</v>
      </c>
      <c r="S1004" t="str">
        <f t="shared" si="31"/>
        <v>January</v>
      </c>
    </row>
    <row r="1005" spans="1:19" x14ac:dyDescent="0.35">
      <c r="A1005">
        <v>1542</v>
      </c>
      <c r="B1005" t="s">
        <v>3382</v>
      </c>
      <c r="C1005" t="s">
        <v>73</v>
      </c>
      <c r="D1005" t="s">
        <v>36</v>
      </c>
      <c r="E1005" t="s">
        <v>27</v>
      </c>
      <c r="F1005" t="s">
        <v>15</v>
      </c>
      <c r="G1005" t="s">
        <v>3383</v>
      </c>
      <c r="H1005">
        <v>149747</v>
      </c>
      <c r="I1005">
        <v>212159</v>
      </c>
      <c r="J1005">
        <f t="shared" si="30"/>
        <v>180953</v>
      </c>
      <c r="K1005" s="1">
        <v>45571</v>
      </c>
      <c r="L1005" t="s">
        <v>70</v>
      </c>
      <c r="M1005" t="s">
        <v>3384</v>
      </c>
      <c r="O1005" s="3">
        <v>45571</v>
      </c>
      <c r="P1005">
        <v>6</v>
      </c>
      <c r="Q1005">
        <v>10</v>
      </c>
      <c r="R1005">
        <v>2024</v>
      </c>
      <c r="S1005" t="str">
        <f t="shared" si="31"/>
        <v>October</v>
      </c>
    </row>
    <row r="1006" spans="1:19" x14ac:dyDescent="0.35">
      <c r="A1006">
        <v>1802</v>
      </c>
      <c r="B1006" t="s">
        <v>3904</v>
      </c>
      <c r="C1006" t="s">
        <v>35</v>
      </c>
      <c r="D1006" t="s">
        <v>21</v>
      </c>
      <c r="E1006" t="s">
        <v>22</v>
      </c>
      <c r="F1006" t="s">
        <v>15</v>
      </c>
      <c r="G1006" t="s">
        <v>3905</v>
      </c>
      <c r="H1006">
        <v>110000</v>
      </c>
      <c r="I1006">
        <v>185537</v>
      </c>
      <c r="J1006">
        <f t="shared" si="30"/>
        <v>147768.5</v>
      </c>
      <c r="K1006" s="1">
        <v>45409</v>
      </c>
      <c r="L1006" t="s">
        <v>70</v>
      </c>
      <c r="M1006" t="s">
        <v>48</v>
      </c>
      <c r="O1006" s="3">
        <v>45409</v>
      </c>
      <c r="P1006">
        <v>27</v>
      </c>
      <c r="Q1006">
        <v>4</v>
      </c>
      <c r="R1006">
        <v>2024</v>
      </c>
      <c r="S1006" t="str">
        <f t="shared" si="31"/>
        <v>April</v>
      </c>
    </row>
    <row r="1007" spans="1:19" x14ac:dyDescent="0.35">
      <c r="A1007">
        <v>359</v>
      </c>
      <c r="B1007" t="s">
        <v>906</v>
      </c>
      <c r="C1007" t="s">
        <v>20</v>
      </c>
      <c r="D1007" t="s">
        <v>26</v>
      </c>
      <c r="E1007" t="s">
        <v>27</v>
      </c>
      <c r="F1007" t="s">
        <v>15</v>
      </c>
      <c r="G1007" t="s">
        <v>907</v>
      </c>
      <c r="H1007">
        <v>56258</v>
      </c>
      <c r="I1007">
        <v>108983</v>
      </c>
      <c r="J1007">
        <f t="shared" si="30"/>
        <v>82620.5</v>
      </c>
      <c r="K1007" s="1">
        <v>45644</v>
      </c>
      <c r="L1007" t="s">
        <v>17</v>
      </c>
      <c r="M1007" t="s">
        <v>129</v>
      </c>
      <c r="O1007" s="3">
        <v>45644</v>
      </c>
      <c r="P1007">
        <v>18</v>
      </c>
      <c r="Q1007">
        <v>12</v>
      </c>
      <c r="R1007">
        <v>2024</v>
      </c>
      <c r="S1007" t="str">
        <f t="shared" si="31"/>
        <v>December</v>
      </c>
    </row>
    <row r="1008" spans="1:19" x14ac:dyDescent="0.35">
      <c r="A1008">
        <v>782</v>
      </c>
      <c r="B1008" t="s">
        <v>906</v>
      </c>
      <c r="C1008" t="s">
        <v>46</v>
      </c>
      <c r="D1008" t="s">
        <v>68</v>
      </c>
      <c r="E1008" t="s">
        <v>22</v>
      </c>
      <c r="F1008" t="s">
        <v>15</v>
      </c>
      <c r="G1008" t="s">
        <v>1827</v>
      </c>
      <c r="H1008">
        <v>110442</v>
      </c>
      <c r="I1008">
        <v>136014</v>
      </c>
      <c r="J1008">
        <f t="shared" si="30"/>
        <v>123228</v>
      </c>
      <c r="K1008" s="1">
        <v>45831</v>
      </c>
      <c r="L1008" t="s">
        <v>70</v>
      </c>
      <c r="M1008" t="s">
        <v>78</v>
      </c>
      <c r="O1008" s="3">
        <v>45831</v>
      </c>
      <c r="P1008">
        <v>23</v>
      </c>
      <c r="Q1008">
        <v>6</v>
      </c>
      <c r="R1008">
        <v>2025</v>
      </c>
      <c r="S1008" t="str">
        <f t="shared" si="31"/>
        <v>June</v>
      </c>
    </row>
    <row r="1009" spans="1:19" x14ac:dyDescent="0.35">
      <c r="A1009">
        <v>1908</v>
      </c>
      <c r="B1009" t="s">
        <v>906</v>
      </c>
      <c r="C1009" t="s">
        <v>46</v>
      </c>
      <c r="D1009" t="s">
        <v>136</v>
      </c>
      <c r="E1009" t="s">
        <v>22</v>
      </c>
      <c r="F1009" t="s">
        <v>15</v>
      </c>
      <c r="G1009" t="s">
        <v>4111</v>
      </c>
      <c r="H1009">
        <v>45038</v>
      </c>
      <c r="I1009">
        <v>106353</v>
      </c>
      <c r="J1009">
        <f t="shared" si="30"/>
        <v>75695.5</v>
      </c>
      <c r="K1009" s="1">
        <v>45679</v>
      </c>
      <c r="L1009" t="s">
        <v>70</v>
      </c>
      <c r="M1009" t="s">
        <v>91</v>
      </c>
      <c r="O1009" s="3">
        <v>45679</v>
      </c>
      <c r="P1009">
        <v>22</v>
      </c>
      <c r="Q1009">
        <v>1</v>
      </c>
      <c r="R1009">
        <v>2025</v>
      </c>
      <c r="S1009" t="str">
        <f t="shared" si="31"/>
        <v>January</v>
      </c>
    </row>
    <row r="1010" spans="1:19" x14ac:dyDescent="0.35">
      <c r="A1010">
        <v>549</v>
      </c>
      <c r="B1010" t="s">
        <v>1323</v>
      </c>
      <c r="C1010" t="s">
        <v>50</v>
      </c>
      <c r="D1010" t="s">
        <v>31</v>
      </c>
      <c r="E1010" t="s">
        <v>27</v>
      </c>
      <c r="F1010" t="s">
        <v>37</v>
      </c>
      <c r="G1010" t="s">
        <v>1324</v>
      </c>
      <c r="H1010">
        <v>81090</v>
      </c>
      <c r="I1010">
        <v>99269</v>
      </c>
      <c r="J1010">
        <f t="shared" si="30"/>
        <v>90179.5</v>
      </c>
      <c r="K1010" s="1">
        <v>45590</v>
      </c>
      <c r="L1010" t="s">
        <v>70</v>
      </c>
      <c r="M1010" t="s">
        <v>318</v>
      </c>
      <c r="O1010" s="3">
        <v>45590</v>
      </c>
      <c r="P1010">
        <v>25</v>
      </c>
      <c r="Q1010">
        <v>10</v>
      </c>
      <c r="R1010">
        <v>2024</v>
      </c>
      <c r="S1010" t="str">
        <f t="shared" si="31"/>
        <v>October</v>
      </c>
    </row>
    <row r="1011" spans="1:19" x14ac:dyDescent="0.35">
      <c r="A1011">
        <v>1755</v>
      </c>
      <c r="B1011" t="s">
        <v>1323</v>
      </c>
      <c r="C1011" t="s">
        <v>41</v>
      </c>
      <c r="D1011" t="s">
        <v>136</v>
      </c>
      <c r="E1011" t="s">
        <v>14</v>
      </c>
      <c r="F1011" t="s">
        <v>51</v>
      </c>
      <c r="G1011" t="s">
        <v>3807</v>
      </c>
      <c r="H1011">
        <v>118148</v>
      </c>
      <c r="I1011">
        <v>188104</v>
      </c>
      <c r="J1011">
        <f t="shared" si="30"/>
        <v>153126</v>
      </c>
      <c r="K1011" s="1">
        <v>45770</v>
      </c>
      <c r="L1011" t="s">
        <v>70</v>
      </c>
      <c r="M1011" t="s">
        <v>158</v>
      </c>
      <c r="O1011" s="3">
        <v>45770</v>
      </c>
      <c r="P1011">
        <v>23</v>
      </c>
      <c r="Q1011">
        <v>4</v>
      </c>
      <c r="R1011">
        <v>2025</v>
      </c>
      <c r="S1011" t="str">
        <f t="shared" si="31"/>
        <v>April</v>
      </c>
    </row>
    <row r="1012" spans="1:19" x14ac:dyDescent="0.35">
      <c r="A1012">
        <v>740</v>
      </c>
      <c r="B1012" t="s">
        <v>1739</v>
      </c>
      <c r="C1012" t="s">
        <v>41</v>
      </c>
      <c r="D1012" t="s">
        <v>31</v>
      </c>
      <c r="E1012" t="s">
        <v>14</v>
      </c>
      <c r="F1012" t="s">
        <v>42</v>
      </c>
      <c r="G1012" t="s">
        <v>1740</v>
      </c>
      <c r="H1012">
        <v>108949</v>
      </c>
      <c r="I1012">
        <v>171824</v>
      </c>
      <c r="J1012">
        <f t="shared" si="30"/>
        <v>140386.5</v>
      </c>
      <c r="K1012" s="1">
        <v>45396</v>
      </c>
      <c r="L1012" t="s">
        <v>17</v>
      </c>
      <c r="M1012" t="s">
        <v>746</v>
      </c>
      <c r="O1012" s="3">
        <v>45396</v>
      </c>
      <c r="P1012">
        <v>14</v>
      </c>
      <c r="Q1012">
        <v>4</v>
      </c>
      <c r="R1012">
        <v>2024</v>
      </c>
      <c r="S1012" t="str">
        <f t="shared" si="31"/>
        <v>April</v>
      </c>
    </row>
    <row r="1013" spans="1:19" x14ac:dyDescent="0.35">
      <c r="A1013">
        <v>1275</v>
      </c>
      <c r="B1013" t="s">
        <v>1739</v>
      </c>
      <c r="C1013" t="s">
        <v>12</v>
      </c>
      <c r="D1013" t="s">
        <v>136</v>
      </c>
      <c r="E1013" t="s">
        <v>22</v>
      </c>
      <c r="F1013" t="s">
        <v>15</v>
      </c>
      <c r="G1013" t="s">
        <v>2850</v>
      </c>
      <c r="H1013">
        <v>69810</v>
      </c>
      <c r="I1013">
        <v>147152</v>
      </c>
      <c r="J1013">
        <f t="shared" si="30"/>
        <v>108481</v>
      </c>
      <c r="K1013" s="1">
        <v>45293</v>
      </c>
      <c r="L1013" t="s">
        <v>14</v>
      </c>
      <c r="M1013" t="s">
        <v>2851</v>
      </c>
      <c r="O1013" s="3">
        <v>45293</v>
      </c>
      <c r="P1013">
        <v>2</v>
      </c>
      <c r="Q1013">
        <v>1</v>
      </c>
      <c r="R1013">
        <v>2024</v>
      </c>
      <c r="S1013" t="str">
        <f t="shared" si="31"/>
        <v>January</v>
      </c>
    </row>
    <row r="1014" spans="1:19" x14ac:dyDescent="0.35">
      <c r="A1014">
        <v>299</v>
      </c>
      <c r="B1014" t="s">
        <v>766</v>
      </c>
      <c r="C1014" t="s">
        <v>46</v>
      </c>
      <c r="D1014" t="s">
        <v>55</v>
      </c>
      <c r="E1014" t="s">
        <v>27</v>
      </c>
      <c r="F1014" t="s">
        <v>51</v>
      </c>
      <c r="G1014" t="s">
        <v>767</v>
      </c>
      <c r="H1014">
        <v>68689</v>
      </c>
      <c r="I1014">
        <v>117329</v>
      </c>
      <c r="J1014">
        <f t="shared" si="30"/>
        <v>93009</v>
      </c>
      <c r="K1014" s="1">
        <v>45455</v>
      </c>
      <c r="L1014" t="s">
        <v>14</v>
      </c>
      <c r="M1014" t="s">
        <v>71</v>
      </c>
      <c r="O1014" s="3">
        <v>45455</v>
      </c>
      <c r="P1014">
        <v>12</v>
      </c>
      <c r="Q1014">
        <v>6</v>
      </c>
      <c r="R1014">
        <v>2024</v>
      </c>
      <c r="S1014" t="str">
        <f t="shared" si="31"/>
        <v>June</v>
      </c>
    </row>
    <row r="1015" spans="1:19" x14ac:dyDescent="0.35">
      <c r="A1015">
        <v>1819</v>
      </c>
      <c r="B1015" t="s">
        <v>3935</v>
      </c>
      <c r="C1015" t="s">
        <v>35</v>
      </c>
      <c r="D1015" t="s">
        <v>55</v>
      </c>
      <c r="E1015" t="s">
        <v>27</v>
      </c>
      <c r="F1015" t="s">
        <v>37</v>
      </c>
      <c r="G1015" t="s">
        <v>3936</v>
      </c>
      <c r="H1015">
        <v>79142</v>
      </c>
      <c r="I1015">
        <v>150174</v>
      </c>
      <c r="J1015">
        <f t="shared" si="30"/>
        <v>114658</v>
      </c>
      <c r="K1015" s="1">
        <v>45901</v>
      </c>
      <c r="L1015" t="s">
        <v>70</v>
      </c>
      <c r="M1015" t="s">
        <v>173</v>
      </c>
      <c r="O1015" s="3">
        <v>45901</v>
      </c>
      <c r="P1015">
        <v>1</v>
      </c>
      <c r="Q1015">
        <v>9</v>
      </c>
      <c r="R1015">
        <v>2025</v>
      </c>
      <c r="S1015" t="str">
        <f t="shared" si="31"/>
        <v>September</v>
      </c>
    </row>
    <row r="1016" spans="1:19" x14ac:dyDescent="0.35">
      <c r="A1016">
        <v>1469</v>
      </c>
      <c r="B1016" t="s">
        <v>3238</v>
      </c>
      <c r="C1016" t="s">
        <v>20</v>
      </c>
      <c r="D1016" t="s">
        <v>136</v>
      </c>
      <c r="E1016" t="s">
        <v>27</v>
      </c>
      <c r="F1016" t="s">
        <v>15</v>
      </c>
      <c r="G1016" t="s">
        <v>3239</v>
      </c>
      <c r="H1016">
        <v>121461</v>
      </c>
      <c r="I1016">
        <v>158777</v>
      </c>
      <c r="J1016">
        <f t="shared" si="30"/>
        <v>140119</v>
      </c>
      <c r="K1016" s="1">
        <v>45334</v>
      </c>
      <c r="L1016" t="s">
        <v>14</v>
      </c>
      <c r="M1016" t="s">
        <v>355</v>
      </c>
      <c r="O1016" s="3">
        <v>45334</v>
      </c>
      <c r="P1016">
        <v>12</v>
      </c>
      <c r="Q1016">
        <v>2</v>
      </c>
      <c r="R1016">
        <v>2024</v>
      </c>
      <c r="S1016" t="str">
        <f t="shared" si="31"/>
        <v>February</v>
      </c>
    </row>
    <row r="1017" spans="1:19" x14ac:dyDescent="0.35">
      <c r="A1017">
        <v>1593</v>
      </c>
      <c r="B1017" t="s">
        <v>3487</v>
      </c>
      <c r="C1017" t="s">
        <v>50</v>
      </c>
      <c r="D1017" t="s">
        <v>55</v>
      </c>
      <c r="E1017" t="s">
        <v>14</v>
      </c>
      <c r="F1017" t="s">
        <v>51</v>
      </c>
      <c r="G1017" t="s">
        <v>3488</v>
      </c>
      <c r="H1017">
        <v>92763</v>
      </c>
      <c r="I1017">
        <v>144582</v>
      </c>
      <c r="J1017">
        <f t="shared" si="30"/>
        <v>118672.5</v>
      </c>
      <c r="K1017" s="1">
        <v>45573</v>
      </c>
      <c r="L1017" t="s">
        <v>14</v>
      </c>
      <c r="M1017" t="s">
        <v>1270</v>
      </c>
      <c r="O1017" s="3">
        <v>45573</v>
      </c>
      <c r="P1017">
        <v>8</v>
      </c>
      <c r="Q1017">
        <v>10</v>
      </c>
      <c r="R1017">
        <v>2024</v>
      </c>
      <c r="S1017" t="str">
        <f t="shared" si="31"/>
        <v>October</v>
      </c>
    </row>
    <row r="1018" spans="1:19" x14ac:dyDescent="0.35">
      <c r="A1018">
        <v>1353</v>
      </c>
      <c r="B1018" t="s">
        <v>3003</v>
      </c>
      <c r="C1018" t="s">
        <v>50</v>
      </c>
      <c r="D1018" t="s">
        <v>21</v>
      </c>
      <c r="E1018" t="s">
        <v>27</v>
      </c>
      <c r="F1018" t="s">
        <v>51</v>
      </c>
      <c r="G1018" t="s">
        <v>3004</v>
      </c>
      <c r="H1018">
        <v>122574</v>
      </c>
      <c r="I1018">
        <v>158266</v>
      </c>
      <c r="J1018">
        <f t="shared" si="30"/>
        <v>140420</v>
      </c>
      <c r="K1018" s="1">
        <v>45722</v>
      </c>
      <c r="L1018" t="s">
        <v>70</v>
      </c>
      <c r="M1018" t="s">
        <v>91</v>
      </c>
      <c r="O1018" s="3">
        <v>45722</v>
      </c>
      <c r="P1018">
        <v>6</v>
      </c>
      <c r="Q1018">
        <v>3</v>
      </c>
      <c r="R1018">
        <v>2025</v>
      </c>
      <c r="S1018" t="str">
        <f t="shared" si="31"/>
        <v>March</v>
      </c>
    </row>
    <row r="1019" spans="1:19" x14ac:dyDescent="0.35">
      <c r="A1019">
        <v>1863</v>
      </c>
      <c r="B1019" t="s">
        <v>4025</v>
      </c>
      <c r="C1019" t="s">
        <v>35</v>
      </c>
      <c r="D1019" t="s">
        <v>136</v>
      </c>
      <c r="E1019" t="s">
        <v>14</v>
      </c>
      <c r="F1019" t="s">
        <v>42</v>
      </c>
      <c r="G1019" t="s">
        <v>4026</v>
      </c>
      <c r="H1019">
        <v>120540</v>
      </c>
      <c r="I1019">
        <v>186828</v>
      </c>
      <c r="J1019">
        <f t="shared" si="30"/>
        <v>153684</v>
      </c>
      <c r="K1019" s="1">
        <v>45265</v>
      </c>
      <c r="L1019" t="s">
        <v>14</v>
      </c>
      <c r="M1019" t="s">
        <v>318</v>
      </c>
      <c r="O1019" s="3">
        <v>45265</v>
      </c>
      <c r="P1019">
        <v>5</v>
      </c>
      <c r="Q1019">
        <v>12</v>
      </c>
      <c r="R1019">
        <v>2023</v>
      </c>
      <c r="S1019" t="str">
        <f t="shared" si="31"/>
        <v>December</v>
      </c>
    </row>
    <row r="1020" spans="1:19" x14ac:dyDescent="0.35">
      <c r="A1020">
        <v>1675</v>
      </c>
      <c r="B1020" t="s">
        <v>3655</v>
      </c>
      <c r="C1020" t="s">
        <v>50</v>
      </c>
      <c r="D1020" t="s">
        <v>55</v>
      </c>
      <c r="E1020" t="s">
        <v>14</v>
      </c>
      <c r="F1020" t="s">
        <v>37</v>
      </c>
      <c r="G1020" t="s">
        <v>3656</v>
      </c>
      <c r="H1020">
        <v>70609</v>
      </c>
      <c r="I1020">
        <v>83950</v>
      </c>
      <c r="J1020">
        <f t="shared" si="30"/>
        <v>77279.5</v>
      </c>
      <c r="K1020" s="1">
        <v>45305</v>
      </c>
      <c r="L1020" t="s">
        <v>14</v>
      </c>
      <c r="M1020" t="s">
        <v>380</v>
      </c>
      <c r="O1020" s="3">
        <v>45305</v>
      </c>
      <c r="P1020">
        <v>14</v>
      </c>
      <c r="Q1020">
        <v>1</v>
      </c>
      <c r="R1020">
        <v>2024</v>
      </c>
      <c r="S1020" t="str">
        <f t="shared" si="31"/>
        <v>January</v>
      </c>
    </row>
    <row r="1021" spans="1:19" x14ac:dyDescent="0.35">
      <c r="A1021">
        <v>1231</v>
      </c>
      <c r="B1021" t="s">
        <v>2764</v>
      </c>
      <c r="C1021" t="s">
        <v>20</v>
      </c>
      <c r="D1021" t="s">
        <v>31</v>
      </c>
      <c r="E1021" t="s">
        <v>22</v>
      </c>
      <c r="F1021" t="s">
        <v>51</v>
      </c>
      <c r="G1021" t="s">
        <v>2765</v>
      </c>
      <c r="H1021">
        <v>93505</v>
      </c>
      <c r="I1021">
        <v>152567</v>
      </c>
      <c r="J1021">
        <f t="shared" si="30"/>
        <v>123036</v>
      </c>
      <c r="K1021" s="1">
        <v>45376</v>
      </c>
      <c r="L1021" t="s">
        <v>70</v>
      </c>
      <c r="M1021" t="s">
        <v>102</v>
      </c>
      <c r="O1021" s="3">
        <v>45376</v>
      </c>
      <c r="P1021">
        <v>25</v>
      </c>
      <c r="Q1021">
        <v>3</v>
      </c>
      <c r="R1021">
        <v>2024</v>
      </c>
      <c r="S1021" t="str">
        <f t="shared" si="31"/>
        <v>March</v>
      </c>
    </row>
    <row r="1022" spans="1:19" x14ac:dyDescent="0.35">
      <c r="A1022">
        <v>1508</v>
      </c>
      <c r="B1022" t="s">
        <v>3316</v>
      </c>
      <c r="C1022" t="s">
        <v>73</v>
      </c>
      <c r="D1022" t="s">
        <v>31</v>
      </c>
      <c r="E1022" t="s">
        <v>27</v>
      </c>
      <c r="F1022" t="s">
        <v>51</v>
      </c>
      <c r="G1022" t="s">
        <v>3317</v>
      </c>
      <c r="H1022">
        <v>75063</v>
      </c>
      <c r="I1022">
        <v>90302</v>
      </c>
      <c r="J1022">
        <f t="shared" si="30"/>
        <v>82682.5</v>
      </c>
      <c r="K1022" s="1">
        <v>45361</v>
      </c>
      <c r="L1022" t="s">
        <v>70</v>
      </c>
      <c r="M1022" t="s">
        <v>850</v>
      </c>
      <c r="O1022" s="3">
        <v>45361</v>
      </c>
      <c r="P1022">
        <v>10</v>
      </c>
      <c r="Q1022">
        <v>3</v>
      </c>
      <c r="R1022">
        <v>2024</v>
      </c>
      <c r="S1022" t="str">
        <f t="shared" si="31"/>
        <v>March</v>
      </c>
    </row>
    <row r="1023" spans="1:19" x14ac:dyDescent="0.35">
      <c r="A1023">
        <v>1008</v>
      </c>
      <c r="B1023" t="s">
        <v>2301</v>
      </c>
      <c r="C1023" t="s">
        <v>73</v>
      </c>
      <c r="D1023" t="s">
        <v>26</v>
      </c>
      <c r="E1023" t="s">
        <v>14</v>
      </c>
      <c r="F1023" t="s">
        <v>37</v>
      </c>
      <c r="G1023" t="s">
        <v>2302</v>
      </c>
      <c r="H1023">
        <v>137547</v>
      </c>
      <c r="I1023">
        <v>208492</v>
      </c>
      <c r="J1023">
        <f t="shared" si="30"/>
        <v>173019.5</v>
      </c>
      <c r="K1023" s="1">
        <v>45409</v>
      </c>
      <c r="L1023" t="s">
        <v>70</v>
      </c>
      <c r="M1023" t="s">
        <v>990</v>
      </c>
      <c r="O1023" s="3">
        <v>45409</v>
      </c>
      <c r="P1023">
        <v>27</v>
      </c>
      <c r="Q1023">
        <v>4</v>
      </c>
      <c r="R1023">
        <v>2024</v>
      </c>
      <c r="S1023" t="str">
        <f t="shared" si="31"/>
        <v>April</v>
      </c>
    </row>
    <row r="1024" spans="1:19" x14ac:dyDescent="0.35">
      <c r="A1024">
        <v>647</v>
      </c>
      <c r="B1024" t="s">
        <v>1537</v>
      </c>
      <c r="C1024" t="s">
        <v>50</v>
      </c>
      <c r="D1024" t="s">
        <v>55</v>
      </c>
      <c r="E1024" t="s">
        <v>27</v>
      </c>
      <c r="F1024" t="s">
        <v>15</v>
      </c>
      <c r="G1024" t="s">
        <v>1538</v>
      </c>
      <c r="H1024">
        <v>48928</v>
      </c>
      <c r="I1024">
        <v>97457</v>
      </c>
      <c r="J1024">
        <f t="shared" si="30"/>
        <v>73192.5</v>
      </c>
      <c r="K1024" s="1">
        <v>45575</v>
      </c>
      <c r="L1024" t="s">
        <v>17</v>
      </c>
      <c r="M1024" t="s">
        <v>1091</v>
      </c>
      <c r="O1024" s="3">
        <v>45575</v>
      </c>
      <c r="P1024">
        <v>10</v>
      </c>
      <c r="Q1024">
        <v>10</v>
      </c>
      <c r="R1024">
        <v>2024</v>
      </c>
      <c r="S1024" t="str">
        <f t="shared" si="31"/>
        <v>October</v>
      </c>
    </row>
    <row r="1025" spans="1:19" x14ac:dyDescent="0.35">
      <c r="A1025">
        <v>415</v>
      </c>
      <c r="B1025" t="s">
        <v>1036</v>
      </c>
      <c r="C1025" t="s">
        <v>50</v>
      </c>
      <c r="D1025" t="s">
        <v>13</v>
      </c>
      <c r="E1025" t="s">
        <v>22</v>
      </c>
      <c r="F1025" t="s">
        <v>51</v>
      </c>
      <c r="G1025" t="s">
        <v>1037</v>
      </c>
      <c r="H1025">
        <v>68767</v>
      </c>
      <c r="I1025">
        <v>93624</v>
      </c>
      <c r="J1025">
        <f t="shared" si="30"/>
        <v>81195.5</v>
      </c>
      <c r="K1025" s="1">
        <v>45693</v>
      </c>
      <c r="L1025" t="s">
        <v>14</v>
      </c>
      <c r="M1025" t="s">
        <v>78</v>
      </c>
      <c r="O1025" s="3">
        <v>45693</v>
      </c>
      <c r="P1025">
        <v>5</v>
      </c>
      <c r="Q1025">
        <v>2</v>
      </c>
      <c r="R1025">
        <v>2025</v>
      </c>
      <c r="S1025" t="str">
        <f t="shared" si="31"/>
        <v>February</v>
      </c>
    </row>
    <row r="1026" spans="1:19" x14ac:dyDescent="0.35">
      <c r="A1026">
        <v>755</v>
      </c>
      <c r="B1026" t="s">
        <v>1774</v>
      </c>
      <c r="C1026" t="s">
        <v>73</v>
      </c>
      <c r="D1026" t="s">
        <v>55</v>
      </c>
      <c r="E1026" t="s">
        <v>22</v>
      </c>
      <c r="F1026" t="s">
        <v>51</v>
      </c>
      <c r="G1026" t="s">
        <v>1775</v>
      </c>
      <c r="H1026">
        <v>146465</v>
      </c>
      <c r="I1026">
        <v>217937</v>
      </c>
      <c r="J1026">
        <f t="shared" ref="J1026:J1089" si="32">(H1026+I1026)/2</f>
        <v>182201</v>
      </c>
      <c r="K1026" s="1">
        <v>45593</v>
      </c>
      <c r="L1026" t="s">
        <v>17</v>
      </c>
      <c r="M1026" t="s">
        <v>1776</v>
      </c>
      <c r="O1026" s="3">
        <v>45593</v>
      </c>
      <c r="P1026">
        <v>28</v>
      </c>
      <c r="Q1026">
        <v>10</v>
      </c>
      <c r="R1026">
        <v>2024</v>
      </c>
      <c r="S1026" t="str">
        <f t="shared" ref="S1026:S1089" si="33">TEXT(DATE(2024,Q1026,1),"mmmm")</f>
        <v>October</v>
      </c>
    </row>
    <row r="1027" spans="1:19" x14ac:dyDescent="0.35">
      <c r="A1027">
        <v>389</v>
      </c>
      <c r="B1027" t="s">
        <v>976</v>
      </c>
      <c r="C1027" t="s">
        <v>73</v>
      </c>
      <c r="D1027" t="s">
        <v>136</v>
      </c>
      <c r="E1027" t="s">
        <v>27</v>
      </c>
      <c r="F1027" t="s">
        <v>51</v>
      </c>
      <c r="G1027" t="s">
        <v>977</v>
      </c>
      <c r="H1027">
        <v>56530</v>
      </c>
      <c r="I1027">
        <v>75014</v>
      </c>
      <c r="J1027">
        <f t="shared" si="32"/>
        <v>65772</v>
      </c>
      <c r="K1027" s="1">
        <v>45661</v>
      </c>
      <c r="L1027" t="s">
        <v>14</v>
      </c>
      <c r="M1027" t="s">
        <v>102</v>
      </c>
      <c r="O1027" s="3">
        <v>45661</v>
      </c>
      <c r="P1027">
        <v>4</v>
      </c>
      <c r="Q1027">
        <v>1</v>
      </c>
      <c r="R1027">
        <v>2025</v>
      </c>
      <c r="S1027" t="str">
        <f t="shared" si="33"/>
        <v>January</v>
      </c>
    </row>
    <row r="1028" spans="1:19" x14ac:dyDescent="0.35">
      <c r="A1028">
        <v>1616</v>
      </c>
      <c r="B1028" t="s">
        <v>3535</v>
      </c>
      <c r="C1028" t="s">
        <v>41</v>
      </c>
      <c r="D1028" t="s">
        <v>55</v>
      </c>
      <c r="E1028" t="s">
        <v>22</v>
      </c>
      <c r="F1028" t="s">
        <v>37</v>
      </c>
      <c r="G1028" t="s">
        <v>3536</v>
      </c>
      <c r="H1028">
        <v>73293</v>
      </c>
      <c r="I1028">
        <v>127143</v>
      </c>
      <c r="J1028">
        <f t="shared" si="32"/>
        <v>100218</v>
      </c>
      <c r="K1028" s="1">
        <v>45786</v>
      </c>
      <c r="L1028" t="s">
        <v>70</v>
      </c>
      <c r="M1028" t="s">
        <v>1016</v>
      </c>
      <c r="O1028" s="3">
        <v>45786</v>
      </c>
      <c r="P1028">
        <v>9</v>
      </c>
      <c r="Q1028">
        <v>5</v>
      </c>
      <c r="R1028">
        <v>2025</v>
      </c>
      <c r="S1028" t="str">
        <f t="shared" si="33"/>
        <v>May</v>
      </c>
    </row>
    <row r="1029" spans="1:19" x14ac:dyDescent="0.35">
      <c r="A1029">
        <v>461</v>
      </c>
      <c r="B1029" t="s">
        <v>1135</v>
      </c>
      <c r="C1029" t="s">
        <v>35</v>
      </c>
      <c r="D1029" t="s">
        <v>36</v>
      </c>
      <c r="E1029" t="s">
        <v>27</v>
      </c>
      <c r="F1029" t="s">
        <v>15</v>
      </c>
      <c r="G1029" t="s">
        <v>1136</v>
      </c>
      <c r="H1029">
        <v>61782</v>
      </c>
      <c r="I1029">
        <v>111016</v>
      </c>
      <c r="J1029">
        <f t="shared" si="32"/>
        <v>86399</v>
      </c>
      <c r="K1029" s="1">
        <v>45337</v>
      </c>
      <c r="L1029" t="s">
        <v>70</v>
      </c>
      <c r="M1029" t="s">
        <v>1137</v>
      </c>
      <c r="O1029" s="3">
        <v>45337</v>
      </c>
      <c r="P1029">
        <v>15</v>
      </c>
      <c r="Q1029">
        <v>2</v>
      </c>
      <c r="R1029">
        <v>2024</v>
      </c>
      <c r="S1029" t="str">
        <f t="shared" si="33"/>
        <v>February</v>
      </c>
    </row>
    <row r="1030" spans="1:19" x14ac:dyDescent="0.35">
      <c r="A1030">
        <v>1920</v>
      </c>
      <c r="B1030" t="s">
        <v>4133</v>
      </c>
      <c r="C1030" t="s">
        <v>20</v>
      </c>
      <c r="D1030" t="s">
        <v>68</v>
      </c>
      <c r="E1030" t="s">
        <v>27</v>
      </c>
      <c r="F1030" t="s">
        <v>15</v>
      </c>
      <c r="G1030" t="s">
        <v>4134</v>
      </c>
      <c r="H1030">
        <v>123053</v>
      </c>
      <c r="I1030">
        <v>222983</v>
      </c>
      <c r="J1030">
        <f t="shared" si="32"/>
        <v>173018</v>
      </c>
      <c r="K1030" s="1">
        <v>45676</v>
      </c>
      <c r="L1030" t="s">
        <v>14</v>
      </c>
      <c r="M1030" t="s">
        <v>941</v>
      </c>
      <c r="O1030" s="3">
        <v>45676</v>
      </c>
      <c r="P1030">
        <v>19</v>
      </c>
      <c r="Q1030">
        <v>1</v>
      </c>
      <c r="R1030">
        <v>2025</v>
      </c>
      <c r="S1030" t="str">
        <f t="shared" si="33"/>
        <v>January</v>
      </c>
    </row>
    <row r="1031" spans="1:19" x14ac:dyDescent="0.35">
      <c r="A1031">
        <v>1869</v>
      </c>
      <c r="B1031" t="s">
        <v>4036</v>
      </c>
      <c r="C1031" t="s">
        <v>73</v>
      </c>
      <c r="D1031" t="s">
        <v>21</v>
      </c>
      <c r="E1031" t="s">
        <v>22</v>
      </c>
      <c r="F1031" t="s">
        <v>51</v>
      </c>
      <c r="G1031" t="s">
        <v>4037</v>
      </c>
      <c r="H1031">
        <v>82814</v>
      </c>
      <c r="I1031">
        <v>179347</v>
      </c>
      <c r="J1031">
        <f t="shared" si="32"/>
        <v>131080.5</v>
      </c>
      <c r="K1031" s="1">
        <v>45803</v>
      </c>
      <c r="L1031" t="s">
        <v>70</v>
      </c>
      <c r="M1031" t="s">
        <v>522</v>
      </c>
      <c r="O1031" s="3">
        <v>45803</v>
      </c>
      <c r="P1031">
        <v>26</v>
      </c>
      <c r="Q1031">
        <v>5</v>
      </c>
      <c r="R1031">
        <v>2025</v>
      </c>
      <c r="S1031" t="str">
        <f t="shared" si="33"/>
        <v>May</v>
      </c>
    </row>
    <row r="1032" spans="1:19" x14ac:dyDescent="0.35">
      <c r="A1032">
        <v>193</v>
      </c>
      <c r="B1032" t="s">
        <v>529</v>
      </c>
      <c r="C1032" t="s">
        <v>73</v>
      </c>
      <c r="D1032" t="s">
        <v>55</v>
      </c>
      <c r="E1032" t="s">
        <v>27</v>
      </c>
      <c r="F1032" t="s">
        <v>37</v>
      </c>
      <c r="G1032" t="s">
        <v>530</v>
      </c>
      <c r="H1032">
        <v>63520</v>
      </c>
      <c r="I1032">
        <v>101934</v>
      </c>
      <c r="J1032">
        <f t="shared" si="32"/>
        <v>82727</v>
      </c>
      <c r="K1032" s="1">
        <v>45333</v>
      </c>
      <c r="L1032" t="s">
        <v>14</v>
      </c>
      <c r="M1032" t="s">
        <v>412</v>
      </c>
      <c r="O1032" s="3">
        <v>45333</v>
      </c>
      <c r="P1032">
        <v>11</v>
      </c>
      <c r="Q1032">
        <v>2</v>
      </c>
      <c r="R1032">
        <v>2024</v>
      </c>
      <c r="S1032" t="str">
        <f t="shared" si="33"/>
        <v>February</v>
      </c>
    </row>
    <row r="1033" spans="1:19" x14ac:dyDescent="0.35">
      <c r="A1033">
        <v>75</v>
      </c>
      <c r="B1033" t="s">
        <v>237</v>
      </c>
      <c r="C1033" t="s">
        <v>46</v>
      </c>
      <c r="D1033" t="s">
        <v>55</v>
      </c>
      <c r="E1033" t="s">
        <v>22</v>
      </c>
      <c r="F1033" t="s">
        <v>42</v>
      </c>
      <c r="G1033" t="s">
        <v>238</v>
      </c>
      <c r="H1033">
        <v>132555</v>
      </c>
      <c r="I1033">
        <v>209536</v>
      </c>
      <c r="J1033">
        <f t="shared" si="32"/>
        <v>171045.5</v>
      </c>
      <c r="K1033" s="1">
        <v>45909</v>
      </c>
      <c r="L1033" t="s">
        <v>70</v>
      </c>
      <c r="M1033" t="s">
        <v>158</v>
      </c>
      <c r="O1033" s="3">
        <v>45909</v>
      </c>
      <c r="P1033">
        <v>9</v>
      </c>
      <c r="Q1033">
        <v>9</v>
      </c>
      <c r="R1033">
        <v>2025</v>
      </c>
      <c r="S1033" t="str">
        <f t="shared" si="33"/>
        <v>September</v>
      </c>
    </row>
    <row r="1034" spans="1:19" x14ac:dyDescent="0.35">
      <c r="A1034">
        <v>1240</v>
      </c>
      <c r="B1034" t="s">
        <v>2782</v>
      </c>
      <c r="C1034" t="s">
        <v>50</v>
      </c>
      <c r="D1034" t="s">
        <v>136</v>
      </c>
      <c r="E1034" t="s">
        <v>14</v>
      </c>
      <c r="F1034" t="s">
        <v>15</v>
      </c>
      <c r="G1034" t="s">
        <v>2783</v>
      </c>
      <c r="H1034">
        <v>136005</v>
      </c>
      <c r="I1034">
        <v>149348</v>
      </c>
      <c r="J1034">
        <f t="shared" si="32"/>
        <v>142676.5</v>
      </c>
      <c r="K1034" s="1">
        <v>45228</v>
      </c>
      <c r="L1034" t="s">
        <v>17</v>
      </c>
      <c r="M1034" t="s">
        <v>129</v>
      </c>
      <c r="O1034" s="3">
        <v>45228</v>
      </c>
      <c r="P1034">
        <v>29</v>
      </c>
      <c r="Q1034">
        <v>10</v>
      </c>
      <c r="R1034">
        <v>2023</v>
      </c>
      <c r="S1034" t="str">
        <f t="shared" si="33"/>
        <v>October</v>
      </c>
    </row>
    <row r="1035" spans="1:19" x14ac:dyDescent="0.35">
      <c r="A1035">
        <v>1276</v>
      </c>
      <c r="B1035" t="s">
        <v>2852</v>
      </c>
      <c r="C1035" t="s">
        <v>46</v>
      </c>
      <c r="D1035" t="s">
        <v>31</v>
      </c>
      <c r="E1035" t="s">
        <v>22</v>
      </c>
      <c r="F1035" t="s">
        <v>37</v>
      </c>
      <c r="G1035" t="s">
        <v>2853</v>
      </c>
      <c r="H1035">
        <v>123414</v>
      </c>
      <c r="I1035">
        <v>145432</v>
      </c>
      <c r="J1035">
        <f t="shared" si="32"/>
        <v>134423</v>
      </c>
      <c r="K1035" s="1">
        <v>45688</v>
      </c>
      <c r="L1035" t="s">
        <v>70</v>
      </c>
      <c r="M1035" t="s">
        <v>1016</v>
      </c>
      <c r="O1035" s="3">
        <v>45688</v>
      </c>
      <c r="P1035">
        <v>31</v>
      </c>
      <c r="Q1035">
        <v>1</v>
      </c>
      <c r="R1035">
        <v>2025</v>
      </c>
      <c r="S1035" t="str">
        <f t="shared" si="33"/>
        <v>January</v>
      </c>
    </row>
    <row r="1036" spans="1:19" x14ac:dyDescent="0.35">
      <c r="A1036">
        <v>1839</v>
      </c>
      <c r="B1036" t="s">
        <v>3975</v>
      </c>
      <c r="C1036" t="s">
        <v>50</v>
      </c>
      <c r="D1036" t="s">
        <v>26</v>
      </c>
      <c r="E1036" t="s">
        <v>27</v>
      </c>
      <c r="F1036" t="s">
        <v>37</v>
      </c>
      <c r="G1036" t="s">
        <v>3976</v>
      </c>
      <c r="H1036">
        <v>64001</v>
      </c>
      <c r="I1036">
        <v>154291</v>
      </c>
      <c r="J1036">
        <f t="shared" si="32"/>
        <v>109146</v>
      </c>
      <c r="K1036" s="1">
        <v>45503</v>
      </c>
      <c r="L1036" t="s">
        <v>14</v>
      </c>
      <c r="M1036" t="s">
        <v>227</v>
      </c>
      <c r="O1036" s="3">
        <v>45503</v>
      </c>
      <c r="P1036">
        <v>30</v>
      </c>
      <c r="Q1036">
        <v>7</v>
      </c>
      <c r="R1036">
        <v>2024</v>
      </c>
      <c r="S1036" t="str">
        <f t="shared" si="33"/>
        <v>July</v>
      </c>
    </row>
    <row r="1037" spans="1:19" x14ac:dyDescent="0.35">
      <c r="A1037">
        <v>522</v>
      </c>
      <c r="B1037" t="s">
        <v>1266</v>
      </c>
      <c r="C1037" t="s">
        <v>35</v>
      </c>
      <c r="D1037" t="s">
        <v>31</v>
      </c>
      <c r="E1037" t="s">
        <v>27</v>
      </c>
      <c r="F1037" t="s">
        <v>37</v>
      </c>
      <c r="G1037" t="s">
        <v>1267</v>
      </c>
      <c r="H1037">
        <v>46169</v>
      </c>
      <c r="I1037">
        <v>74675</v>
      </c>
      <c r="J1037">
        <f t="shared" si="32"/>
        <v>60422</v>
      </c>
      <c r="K1037" s="1">
        <v>45491</v>
      </c>
      <c r="L1037" t="s">
        <v>14</v>
      </c>
      <c r="M1037" t="s">
        <v>81</v>
      </c>
      <c r="O1037" s="3">
        <v>45491</v>
      </c>
      <c r="P1037">
        <v>18</v>
      </c>
      <c r="Q1037">
        <v>7</v>
      </c>
      <c r="R1037">
        <v>2024</v>
      </c>
      <c r="S1037" t="str">
        <f t="shared" si="33"/>
        <v>July</v>
      </c>
    </row>
    <row r="1038" spans="1:19" x14ac:dyDescent="0.35">
      <c r="A1038">
        <v>586</v>
      </c>
      <c r="B1038" t="s">
        <v>1403</v>
      </c>
      <c r="C1038" t="s">
        <v>46</v>
      </c>
      <c r="D1038" t="s">
        <v>136</v>
      </c>
      <c r="E1038" t="s">
        <v>22</v>
      </c>
      <c r="F1038" t="s">
        <v>15</v>
      </c>
      <c r="G1038" t="s">
        <v>1404</v>
      </c>
      <c r="H1038">
        <v>137561</v>
      </c>
      <c r="I1038">
        <v>211332</v>
      </c>
      <c r="J1038">
        <f t="shared" si="32"/>
        <v>174446.5</v>
      </c>
      <c r="K1038" s="1">
        <v>45857</v>
      </c>
      <c r="L1038" t="s">
        <v>14</v>
      </c>
      <c r="M1038" t="s">
        <v>1405</v>
      </c>
      <c r="O1038" s="3">
        <v>45857</v>
      </c>
      <c r="P1038">
        <v>19</v>
      </c>
      <c r="Q1038">
        <v>7</v>
      </c>
      <c r="R1038">
        <v>2025</v>
      </c>
      <c r="S1038" t="str">
        <f t="shared" si="33"/>
        <v>July</v>
      </c>
    </row>
    <row r="1039" spans="1:19" x14ac:dyDescent="0.35">
      <c r="A1039">
        <v>1425</v>
      </c>
      <c r="B1039" t="s">
        <v>3149</v>
      </c>
      <c r="C1039" t="s">
        <v>46</v>
      </c>
      <c r="D1039" t="s">
        <v>68</v>
      </c>
      <c r="E1039" t="s">
        <v>22</v>
      </c>
      <c r="F1039" t="s">
        <v>37</v>
      </c>
      <c r="G1039" t="s">
        <v>3150</v>
      </c>
      <c r="H1039">
        <v>68514</v>
      </c>
      <c r="I1039">
        <v>83310</v>
      </c>
      <c r="J1039">
        <f t="shared" si="32"/>
        <v>75912</v>
      </c>
      <c r="K1039" s="1">
        <v>45713</v>
      </c>
      <c r="L1039" t="s">
        <v>17</v>
      </c>
      <c r="M1039" t="s">
        <v>102</v>
      </c>
      <c r="O1039" s="3">
        <v>45713</v>
      </c>
      <c r="P1039">
        <v>25</v>
      </c>
      <c r="Q1039">
        <v>2</v>
      </c>
      <c r="R1039">
        <v>2025</v>
      </c>
      <c r="S1039" t="str">
        <f t="shared" si="33"/>
        <v>February</v>
      </c>
    </row>
    <row r="1040" spans="1:19" x14ac:dyDescent="0.35">
      <c r="A1040">
        <v>1618</v>
      </c>
      <c r="B1040" t="s">
        <v>3539</v>
      </c>
      <c r="C1040" t="s">
        <v>41</v>
      </c>
      <c r="D1040" t="s">
        <v>68</v>
      </c>
      <c r="E1040" t="s">
        <v>27</v>
      </c>
      <c r="F1040" t="s">
        <v>42</v>
      </c>
      <c r="G1040" t="s">
        <v>3540</v>
      </c>
      <c r="H1040">
        <v>124301</v>
      </c>
      <c r="I1040">
        <v>140446</v>
      </c>
      <c r="J1040">
        <f t="shared" si="32"/>
        <v>132373.5</v>
      </c>
      <c r="K1040" s="1">
        <v>45535</v>
      </c>
      <c r="L1040" t="s">
        <v>70</v>
      </c>
      <c r="M1040" t="s">
        <v>230</v>
      </c>
      <c r="O1040" s="3">
        <v>45535</v>
      </c>
      <c r="P1040">
        <v>31</v>
      </c>
      <c r="Q1040">
        <v>8</v>
      </c>
      <c r="R1040">
        <v>2024</v>
      </c>
      <c r="S1040" t="str">
        <f t="shared" si="33"/>
        <v>August</v>
      </c>
    </row>
    <row r="1041" spans="1:19" x14ac:dyDescent="0.35">
      <c r="A1041">
        <v>1854</v>
      </c>
      <c r="B1041" t="s">
        <v>4007</v>
      </c>
      <c r="C1041" t="s">
        <v>35</v>
      </c>
      <c r="D1041" t="s">
        <v>21</v>
      </c>
      <c r="E1041" t="s">
        <v>27</v>
      </c>
      <c r="F1041" t="s">
        <v>51</v>
      </c>
      <c r="G1041" t="s">
        <v>4008</v>
      </c>
      <c r="H1041">
        <v>135742</v>
      </c>
      <c r="I1041">
        <v>157917</v>
      </c>
      <c r="J1041">
        <f t="shared" si="32"/>
        <v>146829.5</v>
      </c>
      <c r="K1041" s="1">
        <v>45620</v>
      </c>
      <c r="L1041" t="s">
        <v>17</v>
      </c>
      <c r="M1041" t="s">
        <v>4009</v>
      </c>
      <c r="O1041" s="3">
        <v>45620</v>
      </c>
      <c r="P1041">
        <v>24</v>
      </c>
      <c r="Q1041">
        <v>11</v>
      </c>
      <c r="R1041">
        <v>2024</v>
      </c>
      <c r="S1041" t="str">
        <f t="shared" si="33"/>
        <v>November</v>
      </c>
    </row>
    <row r="1042" spans="1:19" x14ac:dyDescent="0.35">
      <c r="A1042">
        <v>89</v>
      </c>
      <c r="B1042" t="s">
        <v>273</v>
      </c>
      <c r="C1042" t="s">
        <v>35</v>
      </c>
      <c r="D1042" t="s">
        <v>136</v>
      </c>
      <c r="E1042" t="s">
        <v>27</v>
      </c>
      <c r="F1042" t="s">
        <v>51</v>
      </c>
      <c r="G1042" t="s">
        <v>274</v>
      </c>
      <c r="H1042">
        <v>82496</v>
      </c>
      <c r="I1042">
        <v>127505</v>
      </c>
      <c r="J1042">
        <f t="shared" si="32"/>
        <v>105000.5</v>
      </c>
      <c r="K1042" s="1">
        <v>45739</v>
      </c>
      <c r="L1042" t="s">
        <v>70</v>
      </c>
      <c r="M1042" t="s">
        <v>275</v>
      </c>
      <c r="O1042" s="3">
        <v>45739</v>
      </c>
      <c r="P1042">
        <v>23</v>
      </c>
      <c r="Q1042">
        <v>3</v>
      </c>
      <c r="R1042">
        <v>2025</v>
      </c>
      <c r="S1042" t="str">
        <f t="shared" si="33"/>
        <v>March</v>
      </c>
    </row>
    <row r="1043" spans="1:19" x14ac:dyDescent="0.35">
      <c r="A1043">
        <v>910</v>
      </c>
      <c r="B1043" t="s">
        <v>2090</v>
      </c>
      <c r="C1043" t="s">
        <v>35</v>
      </c>
      <c r="D1043" t="s">
        <v>68</v>
      </c>
      <c r="E1043" t="s">
        <v>14</v>
      </c>
      <c r="F1043" t="s">
        <v>51</v>
      </c>
      <c r="G1043" t="s">
        <v>2091</v>
      </c>
      <c r="H1043">
        <v>96520</v>
      </c>
      <c r="I1043">
        <v>170352</v>
      </c>
      <c r="J1043">
        <f t="shared" si="32"/>
        <v>133436</v>
      </c>
      <c r="K1043" s="1">
        <v>45202</v>
      </c>
      <c r="L1043" t="s">
        <v>70</v>
      </c>
      <c r="M1043" t="s">
        <v>2092</v>
      </c>
      <c r="O1043" s="3">
        <v>45202</v>
      </c>
      <c r="P1043">
        <v>3</v>
      </c>
      <c r="Q1043">
        <v>10</v>
      </c>
      <c r="R1043">
        <v>2023</v>
      </c>
      <c r="S1043" t="str">
        <f t="shared" si="33"/>
        <v>October</v>
      </c>
    </row>
    <row r="1044" spans="1:19" x14ac:dyDescent="0.35">
      <c r="A1044">
        <v>940</v>
      </c>
      <c r="B1044" t="s">
        <v>2154</v>
      </c>
      <c r="C1044" t="s">
        <v>20</v>
      </c>
      <c r="D1044" t="s">
        <v>68</v>
      </c>
      <c r="E1044" t="s">
        <v>22</v>
      </c>
      <c r="F1044" t="s">
        <v>51</v>
      </c>
      <c r="G1044" t="s">
        <v>2155</v>
      </c>
      <c r="H1044">
        <v>114324</v>
      </c>
      <c r="I1044">
        <v>162850</v>
      </c>
      <c r="J1044">
        <f t="shared" si="32"/>
        <v>138587</v>
      </c>
      <c r="K1044" s="1">
        <v>45781</v>
      </c>
      <c r="L1044" t="s">
        <v>17</v>
      </c>
      <c r="M1044" t="s">
        <v>2081</v>
      </c>
      <c r="O1044" s="3">
        <v>45781</v>
      </c>
      <c r="P1044">
        <v>4</v>
      </c>
      <c r="Q1044">
        <v>5</v>
      </c>
      <c r="R1044">
        <v>2025</v>
      </c>
      <c r="S1044" t="str">
        <f t="shared" si="33"/>
        <v>May</v>
      </c>
    </row>
    <row r="1045" spans="1:19" x14ac:dyDescent="0.35">
      <c r="A1045">
        <v>1867</v>
      </c>
      <c r="B1045" t="s">
        <v>4032</v>
      </c>
      <c r="C1045" t="s">
        <v>46</v>
      </c>
      <c r="D1045" t="s">
        <v>26</v>
      </c>
      <c r="E1045" t="s">
        <v>27</v>
      </c>
      <c r="F1045" t="s">
        <v>51</v>
      </c>
      <c r="G1045" t="s">
        <v>4033</v>
      </c>
      <c r="H1045">
        <v>88941</v>
      </c>
      <c r="I1045">
        <v>139505</v>
      </c>
      <c r="J1045">
        <f t="shared" si="32"/>
        <v>114223</v>
      </c>
      <c r="K1045" s="1">
        <v>45605</v>
      </c>
      <c r="L1045" t="s">
        <v>70</v>
      </c>
      <c r="M1045" t="s">
        <v>94</v>
      </c>
      <c r="O1045" s="3">
        <v>45605</v>
      </c>
      <c r="P1045">
        <v>9</v>
      </c>
      <c r="Q1045">
        <v>11</v>
      </c>
      <c r="R1045">
        <v>2024</v>
      </c>
      <c r="S1045" t="str">
        <f t="shared" si="33"/>
        <v>November</v>
      </c>
    </row>
    <row r="1046" spans="1:19" x14ac:dyDescent="0.35">
      <c r="A1046">
        <v>463</v>
      </c>
      <c r="B1046" t="s">
        <v>1140</v>
      </c>
      <c r="C1046" t="s">
        <v>20</v>
      </c>
      <c r="D1046" t="s">
        <v>136</v>
      </c>
      <c r="E1046" t="s">
        <v>22</v>
      </c>
      <c r="F1046" t="s">
        <v>15</v>
      </c>
      <c r="G1046" t="s">
        <v>1141</v>
      </c>
      <c r="H1046">
        <v>114829</v>
      </c>
      <c r="I1046">
        <v>163954</v>
      </c>
      <c r="J1046">
        <f t="shared" si="32"/>
        <v>139391.5</v>
      </c>
      <c r="K1046" s="1">
        <v>45796</v>
      </c>
      <c r="L1046" t="s">
        <v>14</v>
      </c>
      <c r="M1046" t="s">
        <v>129</v>
      </c>
      <c r="O1046" s="3">
        <v>45796</v>
      </c>
      <c r="P1046">
        <v>19</v>
      </c>
      <c r="Q1046">
        <v>5</v>
      </c>
      <c r="R1046">
        <v>2025</v>
      </c>
      <c r="S1046" t="str">
        <f t="shared" si="33"/>
        <v>May</v>
      </c>
    </row>
    <row r="1047" spans="1:19" x14ac:dyDescent="0.35">
      <c r="A1047">
        <v>1944</v>
      </c>
      <c r="B1047" t="s">
        <v>4180</v>
      </c>
      <c r="C1047" t="s">
        <v>41</v>
      </c>
      <c r="D1047" t="s">
        <v>68</v>
      </c>
      <c r="E1047" t="s">
        <v>27</v>
      </c>
      <c r="F1047" t="s">
        <v>37</v>
      </c>
      <c r="G1047" t="s">
        <v>4181</v>
      </c>
      <c r="H1047">
        <v>110388</v>
      </c>
      <c r="I1047">
        <v>189599</v>
      </c>
      <c r="J1047">
        <f t="shared" si="32"/>
        <v>149993.5</v>
      </c>
      <c r="K1047" s="1">
        <v>45292</v>
      </c>
      <c r="L1047" t="s">
        <v>14</v>
      </c>
      <c r="M1047" t="s">
        <v>335</v>
      </c>
      <c r="O1047" s="3">
        <v>45292</v>
      </c>
      <c r="P1047">
        <v>1</v>
      </c>
      <c r="Q1047">
        <v>1</v>
      </c>
      <c r="R1047">
        <v>2024</v>
      </c>
      <c r="S1047" t="str">
        <f t="shared" si="33"/>
        <v>January</v>
      </c>
    </row>
    <row r="1048" spans="1:19" x14ac:dyDescent="0.35">
      <c r="A1048">
        <v>670</v>
      </c>
      <c r="B1048" t="s">
        <v>1585</v>
      </c>
      <c r="C1048" t="s">
        <v>46</v>
      </c>
      <c r="D1048" t="s">
        <v>55</v>
      </c>
      <c r="E1048" t="s">
        <v>27</v>
      </c>
      <c r="F1048" t="s">
        <v>15</v>
      </c>
      <c r="G1048" t="s">
        <v>1586</v>
      </c>
      <c r="H1048">
        <v>75976</v>
      </c>
      <c r="I1048">
        <v>154691</v>
      </c>
      <c r="J1048">
        <f t="shared" si="32"/>
        <v>115333.5</v>
      </c>
      <c r="K1048" s="1">
        <v>45514</v>
      </c>
      <c r="L1048" t="s">
        <v>14</v>
      </c>
      <c r="M1048" t="s">
        <v>1587</v>
      </c>
      <c r="O1048" s="3">
        <v>45514</v>
      </c>
      <c r="P1048">
        <v>10</v>
      </c>
      <c r="Q1048">
        <v>8</v>
      </c>
      <c r="R1048">
        <v>2024</v>
      </c>
      <c r="S1048" t="str">
        <f t="shared" si="33"/>
        <v>August</v>
      </c>
    </row>
    <row r="1049" spans="1:19" x14ac:dyDescent="0.35">
      <c r="A1049">
        <v>1456</v>
      </c>
      <c r="B1049" t="s">
        <v>3210</v>
      </c>
      <c r="C1049" t="s">
        <v>46</v>
      </c>
      <c r="D1049" t="s">
        <v>68</v>
      </c>
      <c r="E1049" t="s">
        <v>22</v>
      </c>
      <c r="F1049" t="s">
        <v>37</v>
      </c>
      <c r="G1049" t="s">
        <v>3211</v>
      </c>
      <c r="H1049">
        <v>55662</v>
      </c>
      <c r="I1049">
        <v>72677</v>
      </c>
      <c r="J1049">
        <f t="shared" si="32"/>
        <v>64169.5</v>
      </c>
      <c r="K1049" s="1">
        <v>45670</v>
      </c>
      <c r="L1049" t="s">
        <v>70</v>
      </c>
      <c r="M1049" t="s">
        <v>567</v>
      </c>
      <c r="O1049" s="3">
        <v>45670</v>
      </c>
      <c r="P1049">
        <v>13</v>
      </c>
      <c r="Q1049">
        <v>1</v>
      </c>
      <c r="R1049">
        <v>2025</v>
      </c>
      <c r="S1049" t="str">
        <f t="shared" si="33"/>
        <v>January</v>
      </c>
    </row>
    <row r="1050" spans="1:19" x14ac:dyDescent="0.35">
      <c r="A1050">
        <v>65</v>
      </c>
      <c r="B1050" t="s">
        <v>210</v>
      </c>
      <c r="C1050" t="s">
        <v>41</v>
      </c>
      <c r="D1050" t="s">
        <v>136</v>
      </c>
      <c r="E1050" t="s">
        <v>14</v>
      </c>
      <c r="F1050" t="s">
        <v>51</v>
      </c>
      <c r="G1050" t="s">
        <v>211</v>
      </c>
      <c r="H1050">
        <v>81202</v>
      </c>
      <c r="I1050">
        <v>154117</v>
      </c>
      <c r="J1050">
        <f t="shared" si="32"/>
        <v>117659.5</v>
      </c>
      <c r="K1050" s="1">
        <v>45663</v>
      </c>
      <c r="L1050" t="s">
        <v>70</v>
      </c>
      <c r="M1050" t="s">
        <v>44</v>
      </c>
      <c r="O1050" s="3">
        <v>45663</v>
      </c>
      <c r="P1050">
        <v>6</v>
      </c>
      <c r="Q1050">
        <v>1</v>
      </c>
      <c r="R1050">
        <v>2025</v>
      </c>
      <c r="S1050" t="str">
        <f t="shared" si="33"/>
        <v>January</v>
      </c>
    </row>
    <row r="1051" spans="1:19" x14ac:dyDescent="0.35">
      <c r="A1051">
        <v>673</v>
      </c>
      <c r="B1051" t="s">
        <v>1592</v>
      </c>
      <c r="C1051" t="s">
        <v>41</v>
      </c>
      <c r="D1051" t="s">
        <v>26</v>
      </c>
      <c r="E1051" t="s">
        <v>22</v>
      </c>
      <c r="F1051" t="s">
        <v>42</v>
      </c>
      <c r="G1051" t="s">
        <v>1593</v>
      </c>
      <c r="H1051">
        <v>86038</v>
      </c>
      <c r="I1051">
        <v>117214</v>
      </c>
      <c r="J1051">
        <f t="shared" si="32"/>
        <v>101626</v>
      </c>
      <c r="K1051" s="1">
        <v>45669</v>
      </c>
      <c r="L1051" t="s">
        <v>70</v>
      </c>
      <c r="M1051" t="s">
        <v>1594</v>
      </c>
      <c r="O1051" s="3">
        <v>45669</v>
      </c>
      <c r="P1051">
        <v>12</v>
      </c>
      <c r="Q1051">
        <v>1</v>
      </c>
      <c r="R1051">
        <v>2025</v>
      </c>
      <c r="S1051" t="str">
        <f t="shared" si="33"/>
        <v>January</v>
      </c>
    </row>
    <row r="1052" spans="1:19" x14ac:dyDescent="0.35">
      <c r="A1052">
        <v>1637</v>
      </c>
      <c r="B1052" t="s">
        <v>3578</v>
      </c>
      <c r="C1052" t="s">
        <v>12</v>
      </c>
      <c r="D1052" t="s">
        <v>13</v>
      </c>
      <c r="E1052" t="s">
        <v>22</v>
      </c>
      <c r="F1052" t="s">
        <v>37</v>
      </c>
      <c r="G1052" t="s">
        <v>3579</v>
      </c>
      <c r="H1052">
        <v>62381</v>
      </c>
      <c r="I1052">
        <v>112625</v>
      </c>
      <c r="J1052">
        <f t="shared" si="32"/>
        <v>87503</v>
      </c>
      <c r="K1052" s="1">
        <v>45496</v>
      </c>
      <c r="L1052" t="s">
        <v>14</v>
      </c>
      <c r="M1052" t="s">
        <v>78</v>
      </c>
      <c r="O1052" s="3">
        <v>45496</v>
      </c>
      <c r="P1052">
        <v>23</v>
      </c>
      <c r="Q1052">
        <v>7</v>
      </c>
      <c r="R1052">
        <v>2024</v>
      </c>
      <c r="S1052" t="str">
        <f t="shared" si="33"/>
        <v>July</v>
      </c>
    </row>
    <row r="1053" spans="1:19" x14ac:dyDescent="0.35">
      <c r="A1053">
        <v>644</v>
      </c>
      <c r="B1053" t="s">
        <v>1530</v>
      </c>
      <c r="C1053" t="s">
        <v>50</v>
      </c>
      <c r="D1053" t="s">
        <v>136</v>
      </c>
      <c r="E1053" t="s">
        <v>27</v>
      </c>
      <c r="F1053" t="s">
        <v>37</v>
      </c>
      <c r="G1053" t="s">
        <v>1531</v>
      </c>
      <c r="H1053">
        <v>41074</v>
      </c>
      <c r="I1053">
        <v>139585</v>
      </c>
      <c r="J1053">
        <f t="shared" si="32"/>
        <v>90329.5</v>
      </c>
      <c r="K1053" s="1">
        <v>45446</v>
      </c>
      <c r="L1053" t="s">
        <v>70</v>
      </c>
      <c r="M1053" t="s">
        <v>158</v>
      </c>
      <c r="O1053" s="3">
        <v>45446</v>
      </c>
      <c r="P1053">
        <v>3</v>
      </c>
      <c r="Q1053">
        <v>6</v>
      </c>
      <c r="R1053">
        <v>2024</v>
      </c>
      <c r="S1053" t="str">
        <f t="shared" si="33"/>
        <v>June</v>
      </c>
    </row>
    <row r="1054" spans="1:19" x14ac:dyDescent="0.35">
      <c r="A1054">
        <v>452</v>
      </c>
      <c r="B1054" t="s">
        <v>1116</v>
      </c>
      <c r="C1054" t="s">
        <v>20</v>
      </c>
      <c r="D1054" t="s">
        <v>26</v>
      </c>
      <c r="E1054" t="s">
        <v>27</v>
      </c>
      <c r="F1054" t="s">
        <v>15</v>
      </c>
      <c r="G1054" t="s">
        <v>1117</v>
      </c>
      <c r="H1054">
        <v>62280</v>
      </c>
      <c r="I1054">
        <v>142270</v>
      </c>
      <c r="J1054">
        <f t="shared" si="32"/>
        <v>102275</v>
      </c>
      <c r="K1054" s="1">
        <v>45741</v>
      </c>
      <c r="L1054" t="s">
        <v>70</v>
      </c>
      <c r="M1054" t="s">
        <v>91</v>
      </c>
      <c r="O1054" s="3">
        <v>45741</v>
      </c>
      <c r="P1054">
        <v>25</v>
      </c>
      <c r="Q1054">
        <v>3</v>
      </c>
      <c r="R1054">
        <v>2025</v>
      </c>
      <c r="S1054" t="str">
        <f t="shared" si="33"/>
        <v>March</v>
      </c>
    </row>
    <row r="1055" spans="1:19" x14ac:dyDescent="0.35">
      <c r="A1055">
        <v>331</v>
      </c>
      <c r="B1055" t="s">
        <v>843</v>
      </c>
      <c r="C1055" t="s">
        <v>73</v>
      </c>
      <c r="D1055" t="s">
        <v>36</v>
      </c>
      <c r="E1055" t="s">
        <v>14</v>
      </c>
      <c r="F1055" t="s">
        <v>51</v>
      </c>
      <c r="G1055" t="s">
        <v>844</v>
      </c>
      <c r="H1055">
        <v>55546</v>
      </c>
      <c r="I1055">
        <v>105329</v>
      </c>
      <c r="J1055">
        <f t="shared" si="32"/>
        <v>80437.5</v>
      </c>
      <c r="K1055" s="1">
        <v>45397</v>
      </c>
      <c r="L1055" t="s">
        <v>70</v>
      </c>
      <c r="M1055" t="s">
        <v>845</v>
      </c>
      <c r="O1055" s="3">
        <v>45397</v>
      </c>
      <c r="P1055">
        <v>15</v>
      </c>
      <c r="Q1055">
        <v>4</v>
      </c>
      <c r="R1055">
        <v>2024</v>
      </c>
      <c r="S1055" t="str">
        <f t="shared" si="33"/>
        <v>April</v>
      </c>
    </row>
    <row r="1056" spans="1:19" x14ac:dyDescent="0.35">
      <c r="A1056">
        <v>516</v>
      </c>
      <c r="B1056" t="s">
        <v>1253</v>
      </c>
      <c r="C1056" t="s">
        <v>20</v>
      </c>
      <c r="D1056" t="s">
        <v>68</v>
      </c>
      <c r="E1056" t="s">
        <v>27</v>
      </c>
      <c r="F1056" t="s">
        <v>37</v>
      </c>
      <c r="G1056" t="s">
        <v>1254</v>
      </c>
      <c r="H1056">
        <v>40667</v>
      </c>
      <c r="I1056">
        <v>138793</v>
      </c>
      <c r="J1056">
        <f t="shared" si="32"/>
        <v>89730</v>
      </c>
      <c r="K1056" s="1">
        <v>45860</v>
      </c>
      <c r="L1056" t="s">
        <v>14</v>
      </c>
      <c r="M1056" t="s">
        <v>81</v>
      </c>
      <c r="O1056" s="3">
        <v>45860</v>
      </c>
      <c r="P1056">
        <v>22</v>
      </c>
      <c r="Q1056">
        <v>7</v>
      </c>
      <c r="R1056">
        <v>2025</v>
      </c>
      <c r="S1056" t="str">
        <f t="shared" si="33"/>
        <v>July</v>
      </c>
    </row>
    <row r="1057" spans="1:19" x14ac:dyDescent="0.35">
      <c r="A1057">
        <v>1747</v>
      </c>
      <c r="B1057" t="s">
        <v>3791</v>
      </c>
      <c r="C1057" t="s">
        <v>12</v>
      </c>
      <c r="D1057" t="s">
        <v>136</v>
      </c>
      <c r="E1057" t="s">
        <v>22</v>
      </c>
      <c r="F1057" t="s">
        <v>51</v>
      </c>
      <c r="G1057" t="s">
        <v>3792</v>
      </c>
      <c r="H1057">
        <v>107785</v>
      </c>
      <c r="I1057">
        <v>120214</v>
      </c>
      <c r="J1057">
        <f t="shared" si="32"/>
        <v>113999.5</v>
      </c>
      <c r="K1057" s="1">
        <v>45385</v>
      </c>
      <c r="L1057" t="s">
        <v>70</v>
      </c>
      <c r="M1057" t="s">
        <v>680</v>
      </c>
      <c r="O1057" s="3">
        <v>45385</v>
      </c>
      <c r="P1057">
        <v>3</v>
      </c>
      <c r="Q1057">
        <v>4</v>
      </c>
      <c r="R1057">
        <v>2024</v>
      </c>
      <c r="S1057" t="str">
        <f t="shared" si="33"/>
        <v>April</v>
      </c>
    </row>
    <row r="1058" spans="1:19" x14ac:dyDescent="0.35">
      <c r="A1058">
        <v>99</v>
      </c>
      <c r="B1058" t="s">
        <v>299</v>
      </c>
      <c r="C1058" t="s">
        <v>12</v>
      </c>
      <c r="D1058" t="s">
        <v>13</v>
      </c>
      <c r="E1058" t="s">
        <v>14</v>
      </c>
      <c r="F1058" t="s">
        <v>37</v>
      </c>
      <c r="G1058" t="s">
        <v>300</v>
      </c>
      <c r="H1058">
        <v>133789</v>
      </c>
      <c r="I1058">
        <v>170501</v>
      </c>
      <c r="J1058">
        <f t="shared" si="32"/>
        <v>152145</v>
      </c>
      <c r="K1058" s="1">
        <v>45434</v>
      </c>
      <c r="L1058" t="s">
        <v>17</v>
      </c>
      <c r="M1058" t="s">
        <v>301</v>
      </c>
      <c r="O1058" s="3">
        <v>45434</v>
      </c>
      <c r="P1058">
        <v>22</v>
      </c>
      <c r="Q1058">
        <v>5</v>
      </c>
      <c r="R1058">
        <v>2024</v>
      </c>
      <c r="S1058" t="str">
        <f t="shared" si="33"/>
        <v>May</v>
      </c>
    </row>
    <row r="1059" spans="1:19" x14ac:dyDescent="0.35">
      <c r="A1059">
        <v>459</v>
      </c>
      <c r="B1059" t="s">
        <v>1131</v>
      </c>
      <c r="C1059" t="s">
        <v>41</v>
      </c>
      <c r="D1059" t="s">
        <v>36</v>
      </c>
      <c r="E1059" t="s">
        <v>14</v>
      </c>
      <c r="F1059" t="s">
        <v>51</v>
      </c>
      <c r="G1059" t="s">
        <v>1132</v>
      </c>
      <c r="H1059">
        <v>126486</v>
      </c>
      <c r="I1059">
        <v>160422</v>
      </c>
      <c r="J1059">
        <f t="shared" si="32"/>
        <v>143454</v>
      </c>
      <c r="K1059" s="1">
        <v>45373</v>
      </c>
      <c r="L1059" t="s">
        <v>70</v>
      </c>
      <c r="M1059" t="s">
        <v>217</v>
      </c>
      <c r="O1059" s="3">
        <v>45373</v>
      </c>
      <c r="P1059">
        <v>22</v>
      </c>
      <c r="Q1059">
        <v>3</v>
      </c>
      <c r="R1059">
        <v>2024</v>
      </c>
      <c r="S1059" t="str">
        <f t="shared" si="33"/>
        <v>March</v>
      </c>
    </row>
    <row r="1060" spans="1:19" x14ac:dyDescent="0.35">
      <c r="A1060">
        <v>1645</v>
      </c>
      <c r="B1060" t="s">
        <v>3593</v>
      </c>
      <c r="C1060" t="s">
        <v>73</v>
      </c>
      <c r="D1060" t="s">
        <v>26</v>
      </c>
      <c r="E1060" t="s">
        <v>14</v>
      </c>
      <c r="F1060" t="s">
        <v>42</v>
      </c>
      <c r="G1060" t="s">
        <v>3594</v>
      </c>
      <c r="H1060">
        <v>92934</v>
      </c>
      <c r="I1060">
        <v>116186</v>
      </c>
      <c r="J1060">
        <f t="shared" si="32"/>
        <v>104560</v>
      </c>
      <c r="K1060" s="1">
        <v>45487</v>
      </c>
      <c r="L1060" t="s">
        <v>14</v>
      </c>
      <c r="M1060" t="s">
        <v>452</v>
      </c>
      <c r="O1060" s="3">
        <v>45487</v>
      </c>
      <c r="P1060">
        <v>14</v>
      </c>
      <c r="Q1060">
        <v>7</v>
      </c>
      <c r="R1060">
        <v>2024</v>
      </c>
      <c r="S1060" t="str">
        <f t="shared" si="33"/>
        <v>July</v>
      </c>
    </row>
    <row r="1061" spans="1:19" x14ac:dyDescent="0.35">
      <c r="A1061">
        <v>76</v>
      </c>
      <c r="B1061" t="s">
        <v>239</v>
      </c>
      <c r="C1061" t="s">
        <v>46</v>
      </c>
      <c r="D1061" t="s">
        <v>136</v>
      </c>
      <c r="E1061" t="s">
        <v>14</v>
      </c>
      <c r="F1061" t="s">
        <v>37</v>
      </c>
      <c r="G1061" t="s">
        <v>240</v>
      </c>
      <c r="H1061">
        <v>54185</v>
      </c>
      <c r="I1061">
        <v>86768</v>
      </c>
      <c r="J1061">
        <f t="shared" si="32"/>
        <v>70476.5</v>
      </c>
      <c r="K1061" s="1">
        <v>45266</v>
      </c>
      <c r="L1061" t="s">
        <v>14</v>
      </c>
      <c r="M1061" t="s">
        <v>241</v>
      </c>
      <c r="O1061" s="3">
        <v>45266</v>
      </c>
      <c r="P1061">
        <v>6</v>
      </c>
      <c r="Q1061">
        <v>12</v>
      </c>
      <c r="R1061">
        <v>2023</v>
      </c>
      <c r="S1061" t="str">
        <f t="shared" si="33"/>
        <v>December</v>
      </c>
    </row>
    <row r="1062" spans="1:19" x14ac:dyDescent="0.35">
      <c r="A1062">
        <v>1549</v>
      </c>
      <c r="B1062" t="s">
        <v>3397</v>
      </c>
      <c r="C1062" t="s">
        <v>41</v>
      </c>
      <c r="D1062" t="s">
        <v>26</v>
      </c>
      <c r="E1062" t="s">
        <v>14</v>
      </c>
      <c r="F1062" t="s">
        <v>42</v>
      </c>
      <c r="G1062" t="s">
        <v>3398</v>
      </c>
      <c r="H1062">
        <v>56646</v>
      </c>
      <c r="I1062">
        <v>83703</v>
      </c>
      <c r="J1062">
        <f t="shared" si="32"/>
        <v>70174.5</v>
      </c>
      <c r="K1062" s="1">
        <v>45725</v>
      </c>
      <c r="L1062" t="s">
        <v>70</v>
      </c>
      <c r="M1062" t="s">
        <v>409</v>
      </c>
      <c r="O1062" s="3">
        <v>45725</v>
      </c>
      <c r="P1062">
        <v>9</v>
      </c>
      <c r="Q1062">
        <v>3</v>
      </c>
      <c r="R1062">
        <v>2025</v>
      </c>
      <c r="S1062" t="str">
        <f t="shared" si="33"/>
        <v>March</v>
      </c>
    </row>
    <row r="1063" spans="1:19" x14ac:dyDescent="0.35">
      <c r="A1063">
        <v>1098</v>
      </c>
      <c r="B1063" t="s">
        <v>2488</v>
      </c>
      <c r="C1063" t="s">
        <v>46</v>
      </c>
      <c r="D1063" t="s">
        <v>55</v>
      </c>
      <c r="E1063" t="s">
        <v>27</v>
      </c>
      <c r="F1063" t="s">
        <v>51</v>
      </c>
      <c r="G1063" t="s">
        <v>2489</v>
      </c>
      <c r="H1063">
        <v>114398</v>
      </c>
      <c r="I1063">
        <v>162569</v>
      </c>
      <c r="J1063">
        <f t="shared" si="32"/>
        <v>138483.5</v>
      </c>
      <c r="K1063" s="1">
        <v>45210</v>
      </c>
      <c r="L1063" t="s">
        <v>17</v>
      </c>
      <c r="M1063" t="s">
        <v>207</v>
      </c>
      <c r="O1063" s="3">
        <v>45210</v>
      </c>
      <c r="P1063">
        <v>11</v>
      </c>
      <c r="Q1063">
        <v>10</v>
      </c>
      <c r="R1063">
        <v>2023</v>
      </c>
      <c r="S1063" t="str">
        <f t="shared" si="33"/>
        <v>October</v>
      </c>
    </row>
    <row r="1064" spans="1:19" x14ac:dyDescent="0.35">
      <c r="A1064">
        <v>929</v>
      </c>
      <c r="B1064" t="s">
        <v>2131</v>
      </c>
      <c r="C1064" t="s">
        <v>41</v>
      </c>
      <c r="D1064" t="s">
        <v>13</v>
      </c>
      <c r="E1064" t="s">
        <v>27</v>
      </c>
      <c r="F1064" t="s">
        <v>42</v>
      </c>
      <c r="G1064" t="s">
        <v>2132</v>
      </c>
      <c r="H1064">
        <v>145218</v>
      </c>
      <c r="I1064">
        <v>225247</v>
      </c>
      <c r="J1064">
        <f t="shared" si="32"/>
        <v>185232.5</v>
      </c>
      <c r="K1064" s="1">
        <v>45420</v>
      </c>
      <c r="L1064" t="s">
        <v>14</v>
      </c>
      <c r="M1064" t="s">
        <v>129</v>
      </c>
      <c r="O1064" s="3">
        <v>45420</v>
      </c>
      <c r="P1064">
        <v>8</v>
      </c>
      <c r="Q1064">
        <v>5</v>
      </c>
      <c r="R1064">
        <v>2024</v>
      </c>
      <c r="S1064" t="str">
        <f t="shared" si="33"/>
        <v>May</v>
      </c>
    </row>
    <row r="1065" spans="1:19" x14ac:dyDescent="0.35">
      <c r="A1065">
        <v>413</v>
      </c>
      <c r="B1065" t="s">
        <v>1031</v>
      </c>
      <c r="C1065" t="s">
        <v>12</v>
      </c>
      <c r="D1065" t="s">
        <v>36</v>
      </c>
      <c r="E1065" t="s">
        <v>27</v>
      </c>
      <c r="F1065" t="s">
        <v>42</v>
      </c>
      <c r="G1065" t="s">
        <v>1032</v>
      </c>
      <c r="H1065">
        <v>77375</v>
      </c>
      <c r="I1065">
        <v>151774</v>
      </c>
      <c r="J1065">
        <f t="shared" si="32"/>
        <v>114574.5</v>
      </c>
      <c r="K1065" s="1">
        <v>45643</v>
      </c>
      <c r="L1065" t="s">
        <v>70</v>
      </c>
      <c r="M1065" t="s">
        <v>272</v>
      </c>
      <c r="O1065" s="3">
        <v>45643</v>
      </c>
      <c r="P1065">
        <v>17</v>
      </c>
      <c r="Q1065">
        <v>12</v>
      </c>
      <c r="R1065">
        <v>2024</v>
      </c>
      <c r="S1065" t="str">
        <f t="shared" si="33"/>
        <v>December</v>
      </c>
    </row>
    <row r="1066" spans="1:19" x14ac:dyDescent="0.35">
      <c r="A1066">
        <v>668</v>
      </c>
      <c r="B1066" t="s">
        <v>1581</v>
      </c>
      <c r="C1066" t="s">
        <v>35</v>
      </c>
      <c r="D1066" t="s">
        <v>68</v>
      </c>
      <c r="E1066" t="s">
        <v>22</v>
      </c>
      <c r="F1066" t="s">
        <v>42</v>
      </c>
      <c r="G1066" t="s">
        <v>1582</v>
      </c>
      <c r="H1066">
        <v>50662</v>
      </c>
      <c r="I1066">
        <v>146281</v>
      </c>
      <c r="J1066">
        <f t="shared" si="32"/>
        <v>98471.5</v>
      </c>
      <c r="K1066" s="1">
        <v>45609</v>
      </c>
      <c r="L1066" t="s">
        <v>17</v>
      </c>
      <c r="M1066" t="s">
        <v>217</v>
      </c>
      <c r="O1066" s="3">
        <v>45609</v>
      </c>
      <c r="P1066">
        <v>13</v>
      </c>
      <c r="Q1066">
        <v>11</v>
      </c>
      <c r="R1066">
        <v>2024</v>
      </c>
      <c r="S1066" t="str">
        <f t="shared" si="33"/>
        <v>November</v>
      </c>
    </row>
    <row r="1067" spans="1:19" x14ac:dyDescent="0.35">
      <c r="A1067">
        <v>1938</v>
      </c>
      <c r="B1067" t="s">
        <v>4168</v>
      </c>
      <c r="C1067" t="s">
        <v>41</v>
      </c>
      <c r="D1067" t="s">
        <v>36</v>
      </c>
      <c r="E1067" t="s">
        <v>22</v>
      </c>
      <c r="F1067" t="s">
        <v>42</v>
      </c>
      <c r="G1067" t="s">
        <v>4169</v>
      </c>
      <c r="H1067">
        <v>53775</v>
      </c>
      <c r="I1067">
        <v>65900</v>
      </c>
      <c r="J1067">
        <f t="shared" si="32"/>
        <v>59837.5</v>
      </c>
      <c r="K1067" s="1">
        <v>45420</v>
      </c>
      <c r="L1067" t="s">
        <v>17</v>
      </c>
      <c r="M1067" t="s">
        <v>699</v>
      </c>
      <c r="O1067" s="3">
        <v>45420</v>
      </c>
      <c r="P1067">
        <v>8</v>
      </c>
      <c r="Q1067">
        <v>5</v>
      </c>
      <c r="R1067">
        <v>2024</v>
      </c>
      <c r="S1067" t="str">
        <f t="shared" si="33"/>
        <v>May</v>
      </c>
    </row>
    <row r="1068" spans="1:19" x14ac:dyDescent="0.35">
      <c r="A1068">
        <v>569</v>
      </c>
      <c r="B1068" t="s">
        <v>1365</v>
      </c>
      <c r="C1068" t="s">
        <v>50</v>
      </c>
      <c r="D1068" t="s">
        <v>68</v>
      </c>
      <c r="E1068" t="s">
        <v>14</v>
      </c>
      <c r="F1068" t="s">
        <v>37</v>
      </c>
      <c r="G1068" t="s">
        <v>1366</v>
      </c>
      <c r="H1068">
        <v>91699</v>
      </c>
      <c r="I1068">
        <v>163503</v>
      </c>
      <c r="J1068">
        <f t="shared" si="32"/>
        <v>127601</v>
      </c>
      <c r="K1068" s="1">
        <v>45507</v>
      </c>
      <c r="L1068" t="s">
        <v>17</v>
      </c>
      <c r="M1068" t="s">
        <v>776</v>
      </c>
      <c r="O1068" s="3">
        <v>45507</v>
      </c>
      <c r="P1068">
        <v>3</v>
      </c>
      <c r="Q1068">
        <v>8</v>
      </c>
      <c r="R1068">
        <v>2024</v>
      </c>
      <c r="S1068" t="str">
        <f t="shared" si="33"/>
        <v>August</v>
      </c>
    </row>
    <row r="1069" spans="1:19" x14ac:dyDescent="0.35">
      <c r="A1069">
        <v>1390</v>
      </c>
      <c r="B1069" t="s">
        <v>3078</v>
      </c>
      <c r="C1069" t="s">
        <v>50</v>
      </c>
      <c r="D1069" t="s">
        <v>136</v>
      </c>
      <c r="E1069" t="s">
        <v>22</v>
      </c>
      <c r="F1069" t="s">
        <v>37</v>
      </c>
      <c r="G1069" t="s">
        <v>3079</v>
      </c>
      <c r="H1069">
        <v>65718</v>
      </c>
      <c r="I1069">
        <v>165024</v>
      </c>
      <c r="J1069">
        <f t="shared" si="32"/>
        <v>115371</v>
      </c>
      <c r="K1069" s="1">
        <v>45670</v>
      </c>
      <c r="L1069" t="s">
        <v>70</v>
      </c>
      <c r="M1069" t="s">
        <v>1475</v>
      </c>
      <c r="O1069" s="3">
        <v>45670</v>
      </c>
      <c r="P1069">
        <v>13</v>
      </c>
      <c r="Q1069">
        <v>1</v>
      </c>
      <c r="R1069">
        <v>2025</v>
      </c>
      <c r="S1069" t="str">
        <f t="shared" si="33"/>
        <v>January</v>
      </c>
    </row>
    <row r="1070" spans="1:19" x14ac:dyDescent="0.35">
      <c r="A1070">
        <v>829</v>
      </c>
      <c r="B1070" t="s">
        <v>1921</v>
      </c>
      <c r="C1070" t="s">
        <v>46</v>
      </c>
      <c r="D1070" t="s">
        <v>136</v>
      </c>
      <c r="E1070" t="s">
        <v>22</v>
      </c>
      <c r="F1070" t="s">
        <v>51</v>
      </c>
      <c r="G1070" t="s">
        <v>1922</v>
      </c>
      <c r="H1070">
        <v>51739</v>
      </c>
      <c r="I1070">
        <v>81068</v>
      </c>
      <c r="J1070">
        <f t="shared" si="32"/>
        <v>66403.5</v>
      </c>
      <c r="K1070" s="1">
        <v>45682</v>
      </c>
      <c r="L1070" t="s">
        <v>14</v>
      </c>
      <c r="M1070" t="s">
        <v>717</v>
      </c>
      <c r="O1070" s="3">
        <v>45682</v>
      </c>
      <c r="P1070">
        <v>25</v>
      </c>
      <c r="Q1070">
        <v>1</v>
      </c>
      <c r="R1070">
        <v>2025</v>
      </c>
      <c r="S1070" t="str">
        <f t="shared" si="33"/>
        <v>January</v>
      </c>
    </row>
    <row r="1071" spans="1:19" x14ac:dyDescent="0.35">
      <c r="A1071">
        <v>1894</v>
      </c>
      <c r="B1071" t="s">
        <v>1921</v>
      </c>
      <c r="C1071" t="s">
        <v>46</v>
      </c>
      <c r="D1071" t="s">
        <v>26</v>
      </c>
      <c r="E1071" t="s">
        <v>22</v>
      </c>
      <c r="F1071" t="s">
        <v>15</v>
      </c>
      <c r="G1071" t="s">
        <v>4085</v>
      </c>
      <c r="H1071">
        <v>87751</v>
      </c>
      <c r="I1071">
        <v>118275</v>
      </c>
      <c r="J1071">
        <f t="shared" si="32"/>
        <v>103013</v>
      </c>
      <c r="K1071" s="1">
        <v>45215</v>
      </c>
      <c r="L1071" t="s">
        <v>14</v>
      </c>
      <c r="M1071" t="s">
        <v>158</v>
      </c>
      <c r="O1071" s="3">
        <v>45215</v>
      </c>
      <c r="P1071">
        <v>16</v>
      </c>
      <c r="Q1071">
        <v>10</v>
      </c>
      <c r="R1071">
        <v>2023</v>
      </c>
      <c r="S1071" t="str">
        <f t="shared" si="33"/>
        <v>October</v>
      </c>
    </row>
    <row r="1072" spans="1:19" x14ac:dyDescent="0.35">
      <c r="A1072">
        <v>71</v>
      </c>
      <c r="B1072" t="s">
        <v>225</v>
      </c>
      <c r="C1072" t="s">
        <v>73</v>
      </c>
      <c r="D1072" t="s">
        <v>55</v>
      </c>
      <c r="E1072" t="s">
        <v>27</v>
      </c>
      <c r="F1072" t="s">
        <v>51</v>
      </c>
      <c r="G1072" t="s">
        <v>226</v>
      </c>
      <c r="H1072">
        <v>85816</v>
      </c>
      <c r="I1072">
        <v>149983</v>
      </c>
      <c r="J1072">
        <f t="shared" si="32"/>
        <v>117899.5</v>
      </c>
      <c r="K1072" s="1">
        <v>45728</v>
      </c>
      <c r="L1072" t="s">
        <v>14</v>
      </c>
      <c r="M1072" t="s">
        <v>227</v>
      </c>
      <c r="O1072" s="3">
        <v>45728</v>
      </c>
      <c r="P1072">
        <v>12</v>
      </c>
      <c r="Q1072">
        <v>3</v>
      </c>
      <c r="R1072">
        <v>2025</v>
      </c>
      <c r="S1072" t="str">
        <f t="shared" si="33"/>
        <v>March</v>
      </c>
    </row>
    <row r="1073" spans="1:19" x14ac:dyDescent="0.35">
      <c r="A1073">
        <v>1933</v>
      </c>
      <c r="B1073" t="s">
        <v>4158</v>
      </c>
      <c r="C1073" t="s">
        <v>73</v>
      </c>
      <c r="D1073" t="s">
        <v>36</v>
      </c>
      <c r="E1073" t="s">
        <v>27</v>
      </c>
      <c r="F1073" t="s">
        <v>37</v>
      </c>
      <c r="G1073" t="s">
        <v>4159</v>
      </c>
      <c r="H1073">
        <v>50988</v>
      </c>
      <c r="I1073">
        <v>141937</v>
      </c>
      <c r="J1073">
        <f t="shared" si="32"/>
        <v>96462.5</v>
      </c>
      <c r="K1073" s="1">
        <v>45891</v>
      </c>
      <c r="L1073" t="s">
        <v>17</v>
      </c>
      <c r="M1073" t="s">
        <v>958</v>
      </c>
      <c r="O1073" s="3">
        <v>45891</v>
      </c>
      <c r="P1073">
        <v>22</v>
      </c>
      <c r="Q1073">
        <v>8</v>
      </c>
      <c r="R1073">
        <v>2025</v>
      </c>
      <c r="S1073" t="str">
        <f t="shared" si="33"/>
        <v>August</v>
      </c>
    </row>
    <row r="1074" spans="1:19" x14ac:dyDescent="0.35">
      <c r="A1074">
        <v>239</v>
      </c>
      <c r="B1074" t="s">
        <v>633</v>
      </c>
      <c r="C1074" t="s">
        <v>35</v>
      </c>
      <c r="D1074" t="s">
        <v>31</v>
      </c>
      <c r="E1074" t="s">
        <v>14</v>
      </c>
      <c r="F1074" t="s">
        <v>42</v>
      </c>
      <c r="G1074" t="s">
        <v>634</v>
      </c>
      <c r="H1074">
        <v>56526</v>
      </c>
      <c r="I1074">
        <v>149136</v>
      </c>
      <c r="J1074">
        <f t="shared" si="32"/>
        <v>102831</v>
      </c>
      <c r="K1074" s="1">
        <v>45228</v>
      </c>
      <c r="L1074" t="s">
        <v>70</v>
      </c>
      <c r="M1074" t="s">
        <v>352</v>
      </c>
      <c r="O1074" s="3">
        <v>45228</v>
      </c>
      <c r="P1074">
        <v>29</v>
      </c>
      <c r="Q1074">
        <v>10</v>
      </c>
      <c r="R1074">
        <v>2023</v>
      </c>
      <c r="S1074" t="str">
        <f t="shared" si="33"/>
        <v>October</v>
      </c>
    </row>
    <row r="1075" spans="1:19" x14ac:dyDescent="0.35">
      <c r="A1075">
        <v>790</v>
      </c>
      <c r="B1075" t="s">
        <v>1843</v>
      </c>
      <c r="C1075" t="s">
        <v>41</v>
      </c>
      <c r="D1075" t="s">
        <v>31</v>
      </c>
      <c r="E1075" t="s">
        <v>14</v>
      </c>
      <c r="F1075" t="s">
        <v>51</v>
      </c>
      <c r="G1075" t="s">
        <v>1844</v>
      </c>
      <c r="H1075">
        <v>58111</v>
      </c>
      <c r="I1075">
        <v>109668</v>
      </c>
      <c r="J1075">
        <f t="shared" si="32"/>
        <v>83889.5</v>
      </c>
      <c r="K1075" s="1">
        <v>45250</v>
      </c>
      <c r="L1075" t="s">
        <v>14</v>
      </c>
      <c r="M1075" t="s">
        <v>829</v>
      </c>
      <c r="O1075" s="3">
        <v>45250</v>
      </c>
      <c r="P1075">
        <v>20</v>
      </c>
      <c r="Q1075">
        <v>11</v>
      </c>
      <c r="R1075">
        <v>2023</v>
      </c>
      <c r="S1075" t="str">
        <f t="shared" si="33"/>
        <v>November</v>
      </c>
    </row>
    <row r="1076" spans="1:19" x14ac:dyDescent="0.35">
      <c r="A1076">
        <v>304</v>
      </c>
      <c r="B1076" t="s">
        <v>777</v>
      </c>
      <c r="C1076" t="s">
        <v>73</v>
      </c>
      <c r="D1076" t="s">
        <v>68</v>
      </c>
      <c r="E1076" t="s">
        <v>14</v>
      </c>
      <c r="F1076" t="s">
        <v>37</v>
      </c>
      <c r="G1076" t="s">
        <v>778</v>
      </c>
      <c r="H1076">
        <v>133128</v>
      </c>
      <c r="I1076">
        <v>151676</v>
      </c>
      <c r="J1076">
        <f t="shared" si="32"/>
        <v>142402</v>
      </c>
      <c r="K1076" s="1">
        <v>45599</v>
      </c>
      <c r="L1076" t="s">
        <v>14</v>
      </c>
      <c r="M1076" t="s">
        <v>779</v>
      </c>
      <c r="O1076" s="3">
        <v>45599</v>
      </c>
      <c r="P1076">
        <v>3</v>
      </c>
      <c r="Q1076">
        <v>11</v>
      </c>
      <c r="R1076">
        <v>2024</v>
      </c>
      <c r="S1076" t="str">
        <f t="shared" si="33"/>
        <v>November</v>
      </c>
    </row>
    <row r="1077" spans="1:19" x14ac:dyDescent="0.35">
      <c r="A1077">
        <v>1789</v>
      </c>
      <c r="B1077" t="s">
        <v>3877</v>
      </c>
      <c r="C1077" t="s">
        <v>35</v>
      </c>
      <c r="D1077" t="s">
        <v>136</v>
      </c>
      <c r="E1077" t="s">
        <v>22</v>
      </c>
      <c r="F1077" t="s">
        <v>42</v>
      </c>
      <c r="G1077" t="s">
        <v>3878</v>
      </c>
      <c r="H1077">
        <v>75757</v>
      </c>
      <c r="I1077">
        <v>96179</v>
      </c>
      <c r="J1077">
        <f t="shared" si="32"/>
        <v>85968</v>
      </c>
      <c r="K1077" s="1">
        <v>45507</v>
      </c>
      <c r="L1077" t="s">
        <v>70</v>
      </c>
      <c r="M1077" t="s">
        <v>680</v>
      </c>
      <c r="O1077" s="3">
        <v>45507</v>
      </c>
      <c r="P1077">
        <v>3</v>
      </c>
      <c r="Q1077">
        <v>8</v>
      </c>
      <c r="R1077">
        <v>2024</v>
      </c>
      <c r="S1077" t="str">
        <f t="shared" si="33"/>
        <v>August</v>
      </c>
    </row>
    <row r="1078" spans="1:19" x14ac:dyDescent="0.35">
      <c r="A1078">
        <v>1630</v>
      </c>
      <c r="B1078" t="s">
        <v>3563</v>
      </c>
      <c r="C1078" t="s">
        <v>20</v>
      </c>
      <c r="D1078" t="s">
        <v>21</v>
      </c>
      <c r="E1078" t="s">
        <v>14</v>
      </c>
      <c r="F1078" t="s">
        <v>15</v>
      </c>
      <c r="G1078" t="s">
        <v>3564</v>
      </c>
      <c r="H1078">
        <v>68119</v>
      </c>
      <c r="I1078">
        <v>160582</v>
      </c>
      <c r="J1078">
        <f t="shared" si="32"/>
        <v>114350.5</v>
      </c>
      <c r="K1078" s="1">
        <v>45332</v>
      </c>
      <c r="L1078" t="s">
        <v>70</v>
      </c>
      <c r="M1078" t="s">
        <v>335</v>
      </c>
      <c r="O1078" s="3">
        <v>45332</v>
      </c>
      <c r="P1078">
        <v>10</v>
      </c>
      <c r="Q1078">
        <v>2</v>
      </c>
      <c r="R1078">
        <v>2024</v>
      </c>
      <c r="S1078" t="str">
        <f t="shared" si="33"/>
        <v>February</v>
      </c>
    </row>
    <row r="1079" spans="1:19" x14ac:dyDescent="0.35">
      <c r="A1079">
        <v>148</v>
      </c>
      <c r="B1079" t="s">
        <v>418</v>
      </c>
      <c r="C1079" t="s">
        <v>73</v>
      </c>
      <c r="D1079" t="s">
        <v>68</v>
      </c>
      <c r="E1079" t="s">
        <v>27</v>
      </c>
      <c r="F1079" t="s">
        <v>42</v>
      </c>
      <c r="G1079" t="s">
        <v>419</v>
      </c>
      <c r="H1079">
        <v>64790</v>
      </c>
      <c r="I1079">
        <v>95818</v>
      </c>
      <c r="J1079">
        <f t="shared" si="32"/>
        <v>80304</v>
      </c>
      <c r="K1079" s="1">
        <v>45279</v>
      </c>
      <c r="L1079" t="s">
        <v>17</v>
      </c>
      <c r="M1079" t="s">
        <v>78</v>
      </c>
      <c r="O1079" s="3">
        <v>45279</v>
      </c>
      <c r="P1079">
        <v>19</v>
      </c>
      <c r="Q1079">
        <v>12</v>
      </c>
      <c r="R1079">
        <v>2023</v>
      </c>
      <c r="S1079" t="str">
        <f t="shared" si="33"/>
        <v>December</v>
      </c>
    </row>
    <row r="1080" spans="1:19" x14ac:dyDescent="0.35">
      <c r="A1080">
        <v>422</v>
      </c>
      <c r="B1080" t="s">
        <v>1051</v>
      </c>
      <c r="C1080" t="s">
        <v>73</v>
      </c>
      <c r="D1080" t="s">
        <v>136</v>
      </c>
      <c r="E1080" t="s">
        <v>22</v>
      </c>
      <c r="F1080" t="s">
        <v>37</v>
      </c>
      <c r="G1080" t="s">
        <v>1052</v>
      </c>
      <c r="H1080">
        <v>143838</v>
      </c>
      <c r="I1080">
        <v>191740</v>
      </c>
      <c r="J1080">
        <f t="shared" si="32"/>
        <v>167789</v>
      </c>
      <c r="K1080" s="1">
        <v>45341</v>
      </c>
      <c r="L1080" t="s">
        <v>14</v>
      </c>
      <c r="M1080" t="s">
        <v>71</v>
      </c>
      <c r="O1080" s="3">
        <v>45341</v>
      </c>
      <c r="P1080">
        <v>19</v>
      </c>
      <c r="Q1080">
        <v>2</v>
      </c>
      <c r="R1080">
        <v>2024</v>
      </c>
      <c r="S1080" t="str">
        <f t="shared" si="33"/>
        <v>February</v>
      </c>
    </row>
    <row r="1081" spans="1:19" x14ac:dyDescent="0.35">
      <c r="A1081">
        <v>1200</v>
      </c>
      <c r="B1081" t="s">
        <v>1051</v>
      </c>
      <c r="C1081" t="s">
        <v>50</v>
      </c>
      <c r="D1081" t="s">
        <v>36</v>
      </c>
      <c r="E1081" t="s">
        <v>27</v>
      </c>
      <c r="F1081" t="s">
        <v>37</v>
      </c>
      <c r="G1081" t="s">
        <v>2702</v>
      </c>
      <c r="H1081">
        <v>101110</v>
      </c>
      <c r="I1081">
        <v>159072</v>
      </c>
      <c r="J1081">
        <f t="shared" si="32"/>
        <v>130091</v>
      </c>
      <c r="K1081" s="1">
        <v>45747</v>
      </c>
      <c r="L1081" t="s">
        <v>17</v>
      </c>
      <c r="M1081" t="s">
        <v>2703</v>
      </c>
      <c r="O1081" s="3">
        <v>45747</v>
      </c>
      <c r="P1081">
        <v>31</v>
      </c>
      <c r="Q1081">
        <v>3</v>
      </c>
      <c r="R1081">
        <v>2025</v>
      </c>
      <c r="S1081" t="str">
        <f t="shared" si="33"/>
        <v>March</v>
      </c>
    </row>
    <row r="1082" spans="1:19" x14ac:dyDescent="0.35">
      <c r="A1082">
        <v>1876</v>
      </c>
      <c r="B1082" t="s">
        <v>4049</v>
      </c>
      <c r="C1082" t="s">
        <v>50</v>
      </c>
      <c r="D1082" t="s">
        <v>26</v>
      </c>
      <c r="E1082" t="s">
        <v>14</v>
      </c>
      <c r="F1082" t="s">
        <v>37</v>
      </c>
      <c r="G1082" t="s">
        <v>4050</v>
      </c>
      <c r="H1082">
        <v>137255</v>
      </c>
      <c r="I1082">
        <v>202108</v>
      </c>
      <c r="J1082">
        <f t="shared" si="32"/>
        <v>169681.5</v>
      </c>
      <c r="K1082" s="1">
        <v>45543</v>
      </c>
      <c r="L1082" t="s">
        <v>70</v>
      </c>
      <c r="M1082" t="s">
        <v>717</v>
      </c>
      <c r="O1082" s="3">
        <v>45543</v>
      </c>
      <c r="P1082">
        <v>8</v>
      </c>
      <c r="Q1082">
        <v>9</v>
      </c>
      <c r="R1082">
        <v>2024</v>
      </c>
      <c r="S1082" t="str">
        <f t="shared" si="33"/>
        <v>September</v>
      </c>
    </row>
    <row r="1083" spans="1:19" x14ac:dyDescent="0.35">
      <c r="A1083">
        <v>1763</v>
      </c>
      <c r="B1083" t="s">
        <v>3824</v>
      </c>
      <c r="C1083" t="s">
        <v>73</v>
      </c>
      <c r="D1083" t="s">
        <v>26</v>
      </c>
      <c r="E1083" t="s">
        <v>27</v>
      </c>
      <c r="F1083" t="s">
        <v>37</v>
      </c>
      <c r="G1083" t="s">
        <v>3825</v>
      </c>
      <c r="H1083">
        <v>81526</v>
      </c>
      <c r="I1083">
        <v>98544</v>
      </c>
      <c r="J1083">
        <f t="shared" si="32"/>
        <v>90035</v>
      </c>
      <c r="K1083" s="1">
        <v>45294</v>
      </c>
      <c r="L1083" t="s">
        <v>17</v>
      </c>
      <c r="M1083" t="s">
        <v>71</v>
      </c>
      <c r="O1083" s="3">
        <v>45294</v>
      </c>
      <c r="P1083">
        <v>3</v>
      </c>
      <c r="Q1083">
        <v>1</v>
      </c>
      <c r="R1083">
        <v>2024</v>
      </c>
      <c r="S1083" t="str">
        <f t="shared" si="33"/>
        <v>January</v>
      </c>
    </row>
    <row r="1084" spans="1:19" x14ac:dyDescent="0.35">
      <c r="A1084">
        <v>1738</v>
      </c>
      <c r="B1084" t="s">
        <v>3775</v>
      </c>
      <c r="C1084" t="s">
        <v>12</v>
      </c>
      <c r="D1084" t="s">
        <v>13</v>
      </c>
      <c r="E1084" t="s">
        <v>22</v>
      </c>
      <c r="F1084" t="s">
        <v>42</v>
      </c>
      <c r="G1084" t="s">
        <v>3776</v>
      </c>
      <c r="H1084">
        <v>136382</v>
      </c>
      <c r="I1084">
        <v>182715</v>
      </c>
      <c r="J1084">
        <f t="shared" si="32"/>
        <v>159548.5</v>
      </c>
      <c r="K1084" s="1">
        <v>45702</v>
      </c>
      <c r="L1084" t="s">
        <v>70</v>
      </c>
      <c r="M1084" t="s">
        <v>18</v>
      </c>
      <c r="O1084" s="3">
        <v>45702</v>
      </c>
      <c r="P1084">
        <v>14</v>
      </c>
      <c r="Q1084">
        <v>2</v>
      </c>
      <c r="R1084">
        <v>2025</v>
      </c>
      <c r="S1084" t="str">
        <f t="shared" si="33"/>
        <v>February</v>
      </c>
    </row>
    <row r="1085" spans="1:19" x14ac:dyDescent="0.35">
      <c r="A1085">
        <v>1734</v>
      </c>
      <c r="B1085" t="s">
        <v>3767</v>
      </c>
      <c r="C1085" t="s">
        <v>12</v>
      </c>
      <c r="D1085" t="s">
        <v>36</v>
      </c>
      <c r="E1085" t="s">
        <v>27</v>
      </c>
      <c r="F1085" t="s">
        <v>42</v>
      </c>
      <c r="G1085" t="s">
        <v>3768</v>
      </c>
      <c r="H1085">
        <v>76718</v>
      </c>
      <c r="I1085">
        <v>113040</v>
      </c>
      <c r="J1085">
        <f t="shared" si="32"/>
        <v>94879</v>
      </c>
      <c r="K1085" s="1">
        <v>45237</v>
      </c>
      <c r="L1085" t="s">
        <v>14</v>
      </c>
      <c r="M1085" t="s">
        <v>393</v>
      </c>
      <c r="O1085" s="3">
        <v>45237</v>
      </c>
      <c r="P1085">
        <v>7</v>
      </c>
      <c r="Q1085">
        <v>11</v>
      </c>
      <c r="R1085">
        <v>2023</v>
      </c>
      <c r="S1085" t="str">
        <f t="shared" si="33"/>
        <v>November</v>
      </c>
    </row>
    <row r="1086" spans="1:19" x14ac:dyDescent="0.35">
      <c r="A1086">
        <v>1515</v>
      </c>
      <c r="B1086" t="s">
        <v>3331</v>
      </c>
      <c r="C1086" t="s">
        <v>12</v>
      </c>
      <c r="D1086" t="s">
        <v>26</v>
      </c>
      <c r="E1086" t="s">
        <v>22</v>
      </c>
      <c r="F1086" t="s">
        <v>42</v>
      </c>
      <c r="G1086" t="s">
        <v>3332</v>
      </c>
      <c r="H1086">
        <v>56993</v>
      </c>
      <c r="I1086">
        <v>155521</v>
      </c>
      <c r="J1086">
        <f t="shared" si="32"/>
        <v>106257</v>
      </c>
      <c r="K1086" s="1">
        <v>45851</v>
      </c>
      <c r="L1086" t="s">
        <v>17</v>
      </c>
      <c r="M1086" t="s">
        <v>618</v>
      </c>
      <c r="O1086" s="3">
        <v>45851</v>
      </c>
      <c r="P1086">
        <v>13</v>
      </c>
      <c r="Q1086">
        <v>7</v>
      </c>
      <c r="R1086">
        <v>2025</v>
      </c>
      <c r="S1086" t="str">
        <f t="shared" si="33"/>
        <v>July</v>
      </c>
    </row>
    <row r="1087" spans="1:19" x14ac:dyDescent="0.35">
      <c r="A1087">
        <v>257</v>
      </c>
      <c r="B1087" t="s">
        <v>670</v>
      </c>
      <c r="C1087" t="s">
        <v>12</v>
      </c>
      <c r="D1087" t="s">
        <v>31</v>
      </c>
      <c r="E1087" t="s">
        <v>27</v>
      </c>
      <c r="F1087" t="s">
        <v>51</v>
      </c>
      <c r="G1087" t="s">
        <v>671</v>
      </c>
      <c r="H1087">
        <v>66964</v>
      </c>
      <c r="I1087">
        <v>130664</v>
      </c>
      <c r="J1087">
        <f t="shared" si="32"/>
        <v>98814</v>
      </c>
      <c r="K1087" s="1">
        <v>45580</v>
      </c>
      <c r="L1087" t="s">
        <v>17</v>
      </c>
      <c r="M1087" t="s">
        <v>164</v>
      </c>
      <c r="O1087" s="3">
        <v>45580</v>
      </c>
      <c r="P1087">
        <v>15</v>
      </c>
      <c r="Q1087">
        <v>10</v>
      </c>
      <c r="R1087">
        <v>2024</v>
      </c>
      <c r="S1087" t="str">
        <f t="shared" si="33"/>
        <v>October</v>
      </c>
    </row>
    <row r="1088" spans="1:19" x14ac:dyDescent="0.35">
      <c r="A1088">
        <v>13</v>
      </c>
      <c r="B1088" t="s">
        <v>67</v>
      </c>
      <c r="C1088" t="s">
        <v>41</v>
      </c>
      <c r="D1088" t="s">
        <v>68</v>
      </c>
      <c r="E1088" t="s">
        <v>27</v>
      </c>
      <c r="F1088" t="s">
        <v>15</v>
      </c>
      <c r="G1088" t="s">
        <v>69</v>
      </c>
      <c r="H1088">
        <v>102770</v>
      </c>
      <c r="I1088">
        <v>117026</v>
      </c>
      <c r="J1088">
        <f t="shared" si="32"/>
        <v>109898</v>
      </c>
      <c r="K1088" s="1">
        <v>45196</v>
      </c>
      <c r="L1088" t="s">
        <v>70</v>
      </c>
      <c r="M1088" t="s">
        <v>71</v>
      </c>
      <c r="O1088" s="3">
        <v>45196</v>
      </c>
      <c r="P1088">
        <v>27</v>
      </c>
      <c r="Q1088">
        <v>9</v>
      </c>
      <c r="R1088">
        <v>2023</v>
      </c>
      <c r="S1088" t="str">
        <f t="shared" si="33"/>
        <v>September</v>
      </c>
    </row>
    <row r="1089" spans="1:19" x14ac:dyDescent="0.35">
      <c r="A1089">
        <v>1245</v>
      </c>
      <c r="B1089" t="s">
        <v>67</v>
      </c>
      <c r="C1089" t="s">
        <v>46</v>
      </c>
      <c r="D1089" t="s">
        <v>13</v>
      </c>
      <c r="E1089" t="s">
        <v>22</v>
      </c>
      <c r="F1089" t="s">
        <v>37</v>
      </c>
      <c r="G1089" t="s">
        <v>2791</v>
      </c>
      <c r="H1089">
        <v>136657</v>
      </c>
      <c r="I1089">
        <v>216930</v>
      </c>
      <c r="J1089">
        <f t="shared" si="32"/>
        <v>176793.5</v>
      </c>
      <c r="K1089" s="1">
        <v>45708</v>
      </c>
      <c r="L1089" t="s">
        <v>17</v>
      </c>
      <c r="M1089" t="s">
        <v>522</v>
      </c>
      <c r="O1089" s="3">
        <v>45708</v>
      </c>
      <c r="P1089">
        <v>20</v>
      </c>
      <c r="Q1089">
        <v>2</v>
      </c>
      <c r="R1089">
        <v>2025</v>
      </c>
      <c r="S1089" t="str">
        <f t="shared" si="33"/>
        <v>February</v>
      </c>
    </row>
    <row r="1090" spans="1:19" x14ac:dyDescent="0.35">
      <c r="A1090">
        <v>1259</v>
      </c>
      <c r="B1090" t="s">
        <v>67</v>
      </c>
      <c r="C1090" t="s">
        <v>46</v>
      </c>
      <c r="D1090" t="s">
        <v>36</v>
      </c>
      <c r="E1090" t="s">
        <v>27</v>
      </c>
      <c r="F1090" t="s">
        <v>51</v>
      </c>
      <c r="G1090" t="s">
        <v>2819</v>
      </c>
      <c r="H1090">
        <v>95122</v>
      </c>
      <c r="I1090">
        <v>188498</v>
      </c>
      <c r="J1090">
        <f t="shared" ref="J1090:J1153" si="34">(H1090+I1090)/2</f>
        <v>141810</v>
      </c>
      <c r="K1090" s="1">
        <v>45748</v>
      </c>
      <c r="L1090" t="s">
        <v>14</v>
      </c>
      <c r="M1090" t="s">
        <v>158</v>
      </c>
      <c r="O1090" s="3">
        <v>45748</v>
      </c>
      <c r="P1090">
        <v>1</v>
      </c>
      <c r="Q1090">
        <v>4</v>
      </c>
      <c r="R1090">
        <v>2025</v>
      </c>
      <c r="S1090" t="str">
        <f t="shared" ref="S1090:S1153" si="35">TEXT(DATE(2024,Q1090,1),"mmmm")</f>
        <v>April</v>
      </c>
    </row>
    <row r="1091" spans="1:19" x14ac:dyDescent="0.35">
      <c r="A1091">
        <v>1191</v>
      </c>
      <c r="B1091" t="s">
        <v>2683</v>
      </c>
      <c r="C1091" t="s">
        <v>73</v>
      </c>
      <c r="D1091" t="s">
        <v>55</v>
      </c>
      <c r="E1091" t="s">
        <v>22</v>
      </c>
      <c r="F1091" t="s">
        <v>15</v>
      </c>
      <c r="G1091" t="s">
        <v>2684</v>
      </c>
      <c r="H1091">
        <v>139424</v>
      </c>
      <c r="I1091">
        <v>155189</v>
      </c>
      <c r="J1091">
        <f t="shared" si="34"/>
        <v>147306.5</v>
      </c>
      <c r="K1091" s="1">
        <v>45412</v>
      </c>
      <c r="L1091" t="s">
        <v>17</v>
      </c>
      <c r="M1091" t="s">
        <v>792</v>
      </c>
      <c r="O1091" s="3">
        <v>45412</v>
      </c>
      <c r="P1091">
        <v>30</v>
      </c>
      <c r="Q1091">
        <v>4</v>
      </c>
      <c r="R1091">
        <v>2024</v>
      </c>
      <c r="S1091" t="str">
        <f t="shared" si="35"/>
        <v>April</v>
      </c>
    </row>
    <row r="1092" spans="1:19" x14ac:dyDescent="0.35">
      <c r="A1092">
        <v>843</v>
      </c>
      <c r="B1092" t="s">
        <v>1950</v>
      </c>
      <c r="C1092" t="s">
        <v>35</v>
      </c>
      <c r="D1092" t="s">
        <v>68</v>
      </c>
      <c r="E1092" t="s">
        <v>22</v>
      </c>
      <c r="F1092" t="s">
        <v>51</v>
      </c>
      <c r="G1092" t="s">
        <v>1951</v>
      </c>
      <c r="H1092">
        <v>108227</v>
      </c>
      <c r="I1092">
        <v>170108</v>
      </c>
      <c r="J1092">
        <f t="shared" si="34"/>
        <v>139167.5</v>
      </c>
      <c r="K1092" s="1">
        <v>45877</v>
      </c>
      <c r="L1092" t="s">
        <v>70</v>
      </c>
      <c r="M1092" t="s">
        <v>415</v>
      </c>
      <c r="O1092" s="3">
        <v>45877</v>
      </c>
      <c r="P1092">
        <v>8</v>
      </c>
      <c r="Q1092">
        <v>8</v>
      </c>
      <c r="R1092">
        <v>2025</v>
      </c>
      <c r="S1092" t="str">
        <f t="shared" si="35"/>
        <v>August</v>
      </c>
    </row>
    <row r="1093" spans="1:19" x14ac:dyDescent="0.35">
      <c r="A1093">
        <v>1928</v>
      </c>
      <c r="B1093" t="s">
        <v>1950</v>
      </c>
      <c r="C1093" t="s">
        <v>41</v>
      </c>
      <c r="D1093" t="s">
        <v>55</v>
      </c>
      <c r="E1093" t="s">
        <v>27</v>
      </c>
      <c r="F1093" t="s">
        <v>37</v>
      </c>
      <c r="G1093" t="s">
        <v>4148</v>
      </c>
      <c r="H1093">
        <v>149671</v>
      </c>
      <c r="I1093">
        <v>239816</v>
      </c>
      <c r="J1093">
        <f t="shared" si="34"/>
        <v>194743.5</v>
      </c>
      <c r="K1093" s="1">
        <v>45489</v>
      </c>
      <c r="L1093" t="s">
        <v>14</v>
      </c>
      <c r="M1093" t="s">
        <v>792</v>
      </c>
      <c r="O1093" s="3">
        <v>45489</v>
      </c>
      <c r="P1093">
        <v>16</v>
      </c>
      <c r="Q1093">
        <v>7</v>
      </c>
      <c r="R1093">
        <v>2024</v>
      </c>
      <c r="S1093" t="str">
        <f t="shared" si="35"/>
        <v>July</v>
      </c>
    </row>
    <row r="1094" spans="1:19" x14ac:dyDescent="0.35">
      <c r="A1094">
        <v>1459</v>
      </c>
      <c r="B1094" t="s">
        <v>3216</v>
      </c>
      <c r="C1094" t="s">
        <v>73</v>
      </c>
      <c r="D1094" t="s">
        <v>68</v>
      </c>
      <c r="E1094" t="s">
        <v>27</v>
      </c>
      <c r="F1094" t="s">
        <v>15</v>
      </c>
      <c r="G1094" t="s">
        <v>3217</v>
      </c>
      <c r="H1094">
        <v>88502</v>
      </c>
      <c r="I1094">
        <v>151208</v>
      </c>
      <c r="J1094">
        <f t="shared" si="34"/>
        <v>119855</v>
      </c>
      <c r="K1094" s="1">
        <v>45882</v>
      </c>
      <c r="L1094" t="s">
        <v>17</v>
      </c>
      <c r="M1094" t="s">
        <v>549</v>
      </c>
      <c r="O1094" s="3">
        <v>45882</v>
      </c>
      <c r="P1094">
        <v>13</v>
      </c>
      <c r="Q1094">
        <v>8</v>
      </c>
      <c r="R1094">
        <v>2025</v>
      </c>
      <c r="S1094" t="str">
        <f t="shared" si="35"/>
        <v>August</v>
      </c>
    </row>
    <row r="1095" spans="1:19" x14ac:dyDescent="0.35">
      <c r="A1095">
        <v>1415</v>
      </c>
      <c r="B1095" t="s">
        <v>3128</v>
      </c>
      <c r="C1095" t="s">
        <v>20</v>
      </c>
      <c r="D1095" t="s">
        <v>36</v>
      </c>
      <c r="E1095" t="s">
        <v>27</v>
      </c>
      <c r="F1095" t="s">
        <v>42</v>
      </c>
      <c r="G1095" t="s">
        <v>3129</v>
      </c>
      <c r="H1095">
        <v>85533</v>
      </c>
      <c r="I1095">
        <v>108720</v>
      </c>
      <c r="J1095">
        <f t="shared" si="34"/>
        <v>97126.5</v>
      </c>
      <c r="K1095" s="1">
        <v>45418</v>
      </c>
      <c r="L1095" t="s">
        <v>17</v>
      </c>
      <c r="M1095" t="s">
        <v>78</v>
      </c>
      <c r="O1095" s="3">
        <v>45418</v>
      </c>
      <c r="P1095">
        <v>6</v>
      </c>
      <c r="Q1095">
        <v>5</v>
      </c>
      <c r="R1095">
        <v>2024</v>
      </c>
      <c r="S1095" t="str">
        <f t="shared" si="35"/>
        <v>May</v>
      </c>
    </row>
    <row r="1096" spans="1:19" x14ac:dyDescent="0.35">
      <c r="A1096">
        <v>1368</v>
      </c>
      <c r="B1096" t="s">
        <v>3034</v>
      </c>
      <c r="C1096" t="s">
        <v>12</v>
      </c>
      <c r="D1096" t="s">
        <v>136</v>
      </c>
      <c r="E1096" t="s">
        <v>14</v>
      </c>
      <c r="F1096" t="s">
        <v>37</v>
      </c>
      <c r="G1096" t="s">
        <v>3035</v>
      </c>
      <c r="H1096">
        <v>107629</v>
      </c>
      <c r="I1096">
        <v>145979</v>
      </c>
      <c r="J1096">
        <f t="shared" si="34"/>
        <v>126804</v>
      </c>
      <c r="K1096" s="1">
        <v>45436</v>
      </c>
      <c r="L1096" t="s">
        <v>17</v>
      </c>
      <c r="M1096" t="s">
        <v>2092</v>
      </c>
      <c r="O1096" s="3">
        <v>45436</v>
      </c>
      <c r="P1096">
        <v>24</v>
      </c>
      <c r="Q1096">
        <v>5</v>
      </c>
      <c r="R1096">
        <v>2024</v>
      </c>
      <c r="S1096" t="str">
        <f t="shared" si="35"/>
        <v>May</v>
      </c>
    </row>
    <row r="1097" spans="1:19" x14ac:dyDescent="0.35">
      <c r="A1097">
        <v>1431</v>
      </c>
      <c r="B1097" t="s">
        <v>3160</v>
      </c>
      <c r="C1097" t="s">
        <v>35</v>
      </c>
      <c r="D1097" t="s">
        <v>36</v>
      </c>
      <c r="E1097" t="s">
        <v>22</v>
      </c>
      <c r="F1097" t="s">
        <v>37</v>
      </c>
      <c r="G1097" t="s">
        <v>3161</v>
      </c>
      <c r="H1097">
        <v>59448</v>
      </c>
      <c r="I1097">
        <v>101920</v>
      </c>
      <c r="J1097">
        <f t="shared" si="34"/>
        <v>80684</v>
      </c>
      <c r="K1097" s="1">
        <v>45359</v>
      </c>
      <c r="L1097" t="s">
        <v>14</v>
      </c>
      <c r="M1097" t="s">
        <v>1444</v>
      </c>
      <c r="O1097" s="3">
        <v>45359</v>
      </c>
      <c r="P1097">
        <v>8</v>
      </c>
      <c r="Q1097">
        <v>3</v>
      </c>
      <c r="R1097">
        <v>2024</v>
      </c>
      <c r="S1097" t="str">
        <f t="shared" si="35"/>
        <v>March</v>
      </c>
    </row>
    <row r="1098" spans="1:19" x14ac:dyDescent="0.35">
      <c r="A1098">
        <v>720</v>
      </c>
      <c r="B1098" t="s">
        <v>1699</v>
      </c>
      <c r="C1098" t="s">
        <v>20</v>
      </c>
      <c r="D1098" t="s">
        <v>68</v>
      </c>
      <c r="E1098" t="s">
        <v>27</v>
      </c>
      <c r="F1098" t="s">
        <v>15</v>
      </c>
      <c r="G1098" t="s">
        <v>1700</v>
      </c>
      <c r="H1098">
        <v>78737</v>
      </c>
      <c r="I1098">
        <v>137073</v>
      </c>
      <c r="J1098">
        <f t="shared" si="34"/>
        <v>107905</v>
      </c>
      <c r="K1098" s="1">
        <v>45782</v>
      </c>
      <c r="L1098" t="s">
        <v>70</v>
      </c>
      <c r="M1098" t="s">
        <v>60</v>
      </c>
      <c r="O1098" s="3">
        <v>45782</v>
      </c>
      <c r="P1098">
        <v>5</v>
      </c>
      <c r="Q1098">
        <v>5</v>
      </c>
      <c r="R1098">
        <v>2025</v>
      </c>
      <c r="S1098" t="str">
        <f t="shared" si="35"/>
        <v>May</v>
      </c>
    </row>
    <row r="1099" spans="1:19" x14ac:dyDescent="0.35">
      <c r="A1099">
        <v>1810</v>
      </c>
      <c r="B1099" t="s">
        <v>1699</v>
      </c>
      <c r="C1099" t="s">
        <v>46</v>
      </c>
      <c r="D1099" t="s">
        <v>21</v>
      </c>
      <c r="E1099" t="s">
        <v>27</v>
      </c>
      <c r="F1099" t="s">
        <v>37</v>
      </c>
      <c r="G1099" t="s">
        <v>3920</v>
      </c>
      <c r="H1099">
        <v>100995</v>
      </c>
      <c r="I1099">
        <v>196234</v>
      </c>
      <c r="J1099">
        <f t="shared" si="34"/>
        <v>148614.5</v>
      </c>
      <c r="K1099" s="1">
        <v>45810</v>
      </c>
      <c r="L1099" t="s">
        <v>17</v>
      </c>
      <c r="M1099" t="s">
        <v>91</v>
      </c>
      <c r="O1099" s="3">
        <v>45810</v>
      </c>
      <c r="P1099">
        <v>2</v>
      </c>
      <c r="Q1099">
        <v>6</v>
      </c>
      <c r="R1099">
        <v>2025</v>
      </c>
      <c r="S1099" t="str">
        <f t="shared" si="35"/>
        <v>June</v>
      </c>
    </row>
    <row r="1100" spans="1:19" x14ac:dyDescent="0.35">
      <c r="A1100">
        <v>1651</v>
      </c>
      <c r="B1100" t="s">
        <v>3605</v>
      </c>
      <c r="C1100" t="s">
        <v>50</v>
      </c>
      <c r="D1100" t="s">
        <v>26</v>
      </c>
      <c r="E1100" t="s">
        <v>22</v>
      </c>
      <c r="F1100" t="s">
        <v>15</v>
      </c>
      <c r="G1100" t="s">
        <v>3606</v>
      </c>
      <c r="H1100">
        <v>45887</v>
      </c>
      <c r="I1100">
        <v>128800</v>
      </c>
      <c r="J1100">
        <f t="shared" si="34"/>
        <v>87343.5</v>
      </c>
      <c r="K1100" s="1">
        <v>45892</v>
      </c>
      <c r="L1100" t="s">
        <v>70</v>
      </c>
      <c r="M1100" t="s">
        <v>3607</v>
      </c>
      <c r="O1100" s="3">
        <v>45892</v>
      </c>
      <c r="P1100">
        <v>23</v>
      </c>
      <c r="Q1100">
        <v>8</v>
      </c>
      <c r="R1100">
        <v>2025</v>
      </c>
      <c r="S1100" t="str">
        <f t="shared" si="35"/>
        <v>August</v>
      </c>
    </row>
    <row r="1101" spans="1:19" x14ac:dyDescent="0.35">
      <c r="A1101">
        <v>837</v>
      </c>
      <c r="B1101" t="s">
        <v>1938</v>
      </c>
      <c r="C1101" t="s">
        <v>35</v>
      </c>
      <c r="D1101" t="s">
        <v>136</v>
      </c>
      <c r="E1101" t="s">
        <v>22</v>
      </c>
      <c r="F1101" t="s">
        <v>42</v>
      </c>
      <c r="G1101" t="s">
        <v>1939</v>
      </c>
      <c r="H1101">
        <v>80064</v>
      </c>
      <c r="I1101">
        <v>166540</v>
      </c>
      <c r="J1101">
        <f t="shared" si="34"/>
        <v>123302</v>
      </c>
      <c r="K1101" s="1">
        <v>45695</v>
      </c>
      <c r="L1101" t="s">
        <v>70</v>
      </c>
      <c r="M1101" t="s">
        <v>522</v>
      </c>
      <c r="O1101" s="3">
        <v>45695</v>
      </c>
      <c r="P1101">
        <v>7</v>
      </c>
      <c r="Q1101">
        <v>2</v>
      </c>
      <c r="R1101">
        <v>2025</v>
      </c>
      <c r="S1101" t="str">
        <f t="shared" si="35"/>
        <v>February</v>
      </c>
    </row>
    <row r="1102" spans="1:19" x14ac:dyDescent="0.35">
      <c r="A1102">
        <v>1581</v>
      </c>
      <c r="B1102" t="s">
        <v>1938</v>
      </c>
      <c r="C1102" t="s">
        <v>12</v>
      </c>
      <c r="D1102" t="s">
        <v>55</v>
      </c>
      <c r="E1102" t="s">
        <v>14</v>
      </c>
      <c r="F1102" t="s">
        <v>15</v>
      </c>
      <c r="G1102" t="s">
        <v>3464</v>
      </c>
      <c r="H1102">
        <v>106176</v>
      </c>
      <c r="I1102">
        <v>132983</v>
      </c>
      <c r="J1102">
        <f t="shared" si="34"/>
        <v>119579.5</v>
      </c>
      <c r="K1102" s="1">
        <v>45428</v>
      </c>
      <c r="L1102" t="s">
        <v>14</v>
      </c>
      <c r="M1102" t="s">
        <v>78</v>
      </c>
      <c r="O1102" s="3">
        <v>45428</v>
      </c>
      <c r="P1102">
        <v>16</v>
      </c>
      <c r="Q1102">
        <v>5</v>
      </c>
      <c r="R1102">
        <v>2024</v>
      </c>
      <c r="S1102" t="str">
        <f t="shared" si="35"/>
        <v>May</v>
      </c>
    </row>
    <row r="1103" spans="1:19" x14ac:dyDescent="0.35">
      <c r="A1103">
        <v>672</v>
      </c>
      <c r="B1103" t="s">
        <v>1590</v>
      </c>
      <c r="C1103" t="s">
        <v>41</v>
      </c>
      <c r="D1103" t="s">
        <v>21</v>
      </c>
      <c r="E1103" t="s">
        <v>22</v>
      </c>
      <c r="F1103" t="s">
        <v>51</v>
      </c>
      <c r="G1103" t="s">
        <v>1591</v>
      </c>
      <c r="H1103">
        <v>95737</v>
      </c>
      <c r="I1103">
        <v>120978</v>
      </c>
      <c r="J1103">
        <f t="shared" si="34"/>
        <v>108357.5</v>
      </c>
      <c r="K1103" s="1">
        <v>45865</v>
      </c>
      <c r="L1103" t="s">
        <v>17</v>
      </c>
      <c r="M1103" t="s">
        <v>499</v>
      </c>
      <c r="O1103" s="3">
        <v>45865</v>
      </c>
      <c r="P1103">
        <v>27</v>
      </c>
      <c r="Q1103">
        <v>7</v>
      </c>
      <c r="R1103">
        <v>2025</v>
      </c>
      <c r="S1103" t="str">
        <f t="shared" si="35"/>
        <v>July</v>
      </c>
    </row>
    <row r="1104" spans="1:19" x14ac:dyDescent="0.35">
      <c r="A1104">
        <v>1913</v>
      </c>
      <c r="B1104" t="s">
        <v>4120</v>
      </c>
      <c r="C1104" t="s">
        <v>20</v>
      </c>
      <c r="D1104" t="s">
        <v>31</v>
      </c>
      <c r="E1104" t="s">
        <v>27</v>
      </c>
      <c r="F1104" t="s">
        <v>51</v>
      </c>
      <c r="G1104" t="s">
        <v>4121</v>
      </c>
      <c r="H1104">
        <v>78877</v>
      </c>
      <c r="I1104">
        <v>155191</v>
      </c>
      <c r="J1104">
        <f t="shared" si="34"/>
        <v>117034</v>
      </c>
      <c r="K1104" s="1">
        <v>45856</v>
      </c>
      <c r="L1104" t="s">
        <v>14</v>
      </c>
      <c r="M1104" t="s">
        <v>233</v>
      </c>
      <c r="O1104" s="3">
        <v>45856</v>
      </c>
      <c r="P1104">
        <v>18</v>
      </c>
      <c r="Q1104">
        <v>7</v>
      </c>
      <c r="R1104">
        <v>2025</v>
      </c>
      <c r="S1104" t="str">
        <f t="shared" si="35"/>
        <v>July</v>
      </c>
    </row>
    <row r="1105" spans="1:19" x14ac:dyDescent="0.35">
      <c r="A1105">
        <v>1418</v>
      </c>
      <c r="B1105" t="s">
        <v>3134</v>
      </c>
      <c r="C1105" t="s">
        <v>46</v>
      </c>
      <c r="D1105" t="s">
        <v>13</v>
      </c>
      <c r="E1105" t="s">
        <v>22</v>
      </c>
      <c r="F1105" t="s">
        <v>15</v>
      </c>
      <c r="G1105" t="s">
        <v>3135</v>
      </c>
      <c r="H1105">
        <v>42174</v>
      </c>
      <c r="I1105">
        <v>115778</v>
      </c>
      <c r="J1105">
        <f t="shared" si="34"/>
        <v>78976</v>
      </c>
      <c r="K1105" s="1">
        <v>45282</v>
      </c>
      <c r="L1105" t="s">
        <v>70</v>
      </c>
      <c r="M1105" t="s">
        <v>3136</v>
      </c>
      <c r="O1105" s="3">
        <v>45282</v>
      </c>
      <c r="P1105">
        <v>22</v>
      </c>
      <c r="Q1105">
        <v>12</v>
      </c>
      <c r="R1105">
        <v>2023</v>
      </c>
      <c r="S1105" t="str">
        <f t="shared" si="35"/>
        <v>December</v>
      </c>
    </row>
    <row r="1106" spans="1:19" x14ac:dyDescent="0.35">
      <c r="A1106">
        <v>1545</v>
      </c>
      <c r="B1106" t="s">
        <v>3389</v>
      </c>
      <c r="C1106" t="s">
        <v>46</v>
      </c>
      <c r="D1106" t="s">
        <v>13</v>
      </c>
      <c r="E1106" t="s">
        <v>27</v>
      </c>
      <c r="F1106" t="s">
        <v>37</v>
      </c>
      <c r="G1106" t="s">
        <v>3390</v>
      </c>
      <c r="H1106">
        <v>149181</v>
      </c>
      <c r="I1106">
        <v>225098</v>
      </c>
      <c r="J1106">
        <f t="shared" si="34"/>
        <v>187139.5</v>
      </c>
      <c r="K1106" s="1">
        <v>45485</v>
      </c>
      <c r="L1106" t="s">
        <v>70</v>
      </c>
      <c r="M1106" t="s">
        <v>81</v>
      </c>
      <c r="O1106" s="3">
        <v>45485</v>
      </c>
      <c r="P1106">
        <v>12</v>
      </c>
      <c r="Q1106">
        <v>7</v>
      </c>
      <c r="R1106">
        <v>2024</v>
      </c>
      <c r="S1106" t="str">
        <f t="shared" si="35"/>
        <v>July</v>
      </c>
    </row>
    <row r="1107" spans="1:19" x14ac:dyDescent="0.35">
      <c r="A1107">
        <v>1293</v>
      </c>
      <c r="B1107" t="s">
        <v>2883</v>
      </c>
      <c r="C1107" t="s">
        <v>50</v>
      </c>
      <c r="D1107" t="s">
        <v>13</v>
      </c>
      <c r="E1107" t="s">
        <v>22</v>
      </c>
      <c r="F1107" t="s">
        <v>42</v>
      </c>
      <c r="G1107" t="s">
        <v>2884</v>
      </c>
      <c r="H1107">
        <v>74410</v>
      </c>
      <c r="I1107">
        <v>152948</v>
      </c>
      <c r="J1107">
        <f t="shared" si="34"/>
        <v>113679</v>
      </c>
      <c r="K1107" s="1">
        <v>45557</v>
      </c>
      <c r="L1107" t="s">
        <v>70</v>
      </c>
      <c r="M1107" t="s">
        <v>934</v>
      </c>
      <c r="O1107" s="3">
        <v>45557</v>
      </c>
      <c r="P1107">
        <v>22</v>
      </c>
      <c r="Q1107">
        <v>9</v>
      </c>
      <c r="R1107">
        <v>2024</v>
      </c>
      <c r="S1107" t="str">
        <f t="shared" si="35"/>
        <v>September</v>
      </c>
    </row>
    <row r="1108" spans="1:19" x14ac:dyDescent="0.35">
      <c r="A1108">
        <v>725</v>
      </c>
      <c r="B1108" t="s">
        <v>1709</v>
      </c>
      <c r="C1108" t="s">
        <v>20</v>
      </c>
      <c r="D1108" t="s">
        <v>136</v>
      </c>
      <c r="E1108" t="s">
        <v>14</v>
      </c>
      <c r="F1108" t="s">
        <v>15</v>
      </c>
      <c r="G1108" t="s">
        <v>1710</v>
      </c>
      <c r="H1108">
        <v>41869</v>
      </c>
      <c r="I1108">
        <v>122449</v>
      </c>
      <c r="J1108">
        <f t="shared" si="34"/>
        <v>82159</v>
      </c>
      <c r="K1108" s="1">
        <v>45315</v>
      </c>
      <c r="L1108" t="s">
        <v>14</v>
      </c>
      <c r="M1108" t="s">
        <v>53</v>
      </c>
      <c r="O1108" s="3">
        <v>45315</v>
      </c>
      <c r="P1108">
        <v>24</v>
      </c>
      <c r="Q1108">
        <v>1</v>
      </c>
      <c r="R1108">
        <v>2024</v>
      </c>
      <c r="S1108" t="str">
        <f t="shared" si="35"/>
        <v>January</v>
      </c>
    </row>
    <row r="1109" spans="1:19" x14ac:dyDescent="0.35">
      <c r="A1109">
        <v>80</v>
      </c>
      <c r="B1109" t="s">
        <v>249</v>
      </c>
      <c r="C1109" t="s">
        <v>12</v>
      </c>
      <c r="D1109" t="s">
        <v>55</v>
      </c>
      <c r="E1109" t="s">
        <v>22</v>
      </c>
      <c r="F1109" t="s">
        <v>51</v>
      </c>
      <c r="G1109" t="s">
        <v>250</v>
      </c>
      <c r="H1109">
        <v>108574</v>
      </c>
      <c r="I1109">
        <v>194850</v>
      </c>
      <c r="J1109">
        <f t="shared" si="34"/>
        <v>151712</v>
      </c>
      <c r="K1109" s="1">
        <v>45677</v>
      </c>
      <c r="L1109" t="s">
        <v>17</v>
      </c>
      <c r="M1109" t="s">
        <v>158</v>
      </c>
      <c r="O1109" s="3">
        <v>45677</v>
      </c>
      <c r="P1109">
        <v>20</v>
      </c>
      <c r="Q1109">
        <v>1</v>
      </c>
      <c r="R1109">
        <v>2025</v>
      </c>
      <c r="S1109" t="str">
        <f t="shared" si="35"/>
        <v>January</v>
      </c>
    </row>
    <row r="1110" spans="1:19" x14ac:dyDescent="0.35">
      <c r="A1110">
        <v>1189</v>
      </c>
      <c r="B1110" t="s">
        <v>2679</v>
      </c>
      <c r="C1110" t="s">
        <v>35</v>
      </c>
      <c r="D1110" t="s">
        <v>36</v>
      </c>
      <c r="E1110" t="s">
        <v>27</v>
      </c>
      <c r="F1110" t="s">
        <v>42</v>
      </c>
      <c r="G1110" t="s">
        <v>2680</v>
      </c>
      <c r="H1110">
        <v>78016</v>
      </c>
      <c r="I1110">
        <v>138883</v>
      </c>
      <c r="J1110">
        <f t="shared" si="34"/>
        <v>108449.5</v>
      </c>
      <c r="K1110" s="1">
        <v>45374</v>
      </c>
      <c r="L1110" t="s">
        <v>70</v>
      </c>
      <c r="M1110" t="s">
        <v>990</v>
      </c>
      <c r="O1110" s="3">
        <v>45374</v>
      </c>
      <c r="P1110">
        <v>23</v>
      </c>
      <c r="Q1110">
        <v>3</v>
      </c>
      <c r="R1110">
        <v>2024</v>
      </c>
      <c r="S1110" t="str">
        <f t="shared" si="35"/>
        <v>March</v>
      </c>
    </row>
    <row r="1111" spans="1:19" x14ac:dyDescent="0.35">
      <c r="A1111">
        <v>772</v>
      </c>
      <c r="B1111" t="s">
        <v>1808</v>
      </c>
      <c r="C1111" t="s">
        <v>46</v>
      </c>
      <c r="D1111" t="s">
        <v>136</v>
      </c>
      <c r="E1111" t="s">
        <v>22</v>
      </c>
      <c r="F1111" t="s">
        <v>15</v>
      </c>
      <c r="G1111" t="s">
        <v>1809</v>
      </c>
      <c r="H1111">
        <v>112752</v>
      </c>
      <c r="I1111">
        <v>194703</v>
      </c>
      <c r="J1111">
        <f t="shared" si="34"/>
        <v>153727.5</v>
      </c>
      <c r="K1111" s="1">
        <v>45817</v>
      </c>
      <c r="L1111" t="s">
        <v>14</v>
      </c>
      <c r="M1111" t="s">
        <v>1810</v>
      </c>
      <c r="O1111" s="3">
        <v>45817</v>
      </c>
      <c r="P1111">
        <v>9</v>
      </c>
      <c r="Q1111">
        <v>6</v>
      </c>
      <c r="R1111">
        <v>2025</v>
      </c>
      <c r="S1111" t="str">
        <f t="shared" si="35"/>
        <v>June</v>
      </c>
    </row>
    <row r="1112" spans="1:19" x14ac:dyDescent="0.35">
      <c r="A1112">
        <v>709</v>
      </c>
      <c r="B1112" t="s">
        <v>1673</v>
      </c>
      <c r="C1112" t="s">
        <v>41</v>
      </c>
      <c r="D1112" t="s">
        <v>13</v>
      </c>
      <c r="E1112" t="s">
        <v>14</v>
      </c>
      <c r="F1112" t="s">
        <v>15</v>
      </c>
      <c r="G1112" t="s">
        <v>1674</v>
      </c>
      <c r="H1112">
        <v>64523</v>
      </c>
      <c r="I1112">
        <v>119477</v>
      </c>
      <c r="J1112">
        <f t="shared" si="34"/>
        <v>92000</v>
      </c>
      <c r="K1112" s="1">
        <v>45671</v>
      </c>
      <c r="L1112" t="s">
        <v>17</v>
      </c>
      <c r="M1112" t="s">
        <v>78</v>
      </c>
      <c r="O1112" s="3">
        <v>45671</v>
      </c>
      <c r="P1112">
        <v>14</v>
      </c>
      <c r="Q1112">
        <v>1</v>
      </c>
      <c r="R1112">
        <v>2025</v>
      </c>
      <c r="S1112" t="str">
        <f t="shared" si="35"/>
        <v>January</v>
      </c>
    </row>
    <row r="1113" spans="1:19" x14ac:dyDescent="0.35">
      <c r="A1113">
        <v>974</v>
      </c>
      <c r="B1113" t="s">
        <v>2228</v>
      </c>
      <c r="C1113" t="s">
        <v>50</v>
      </c>
      <c r="D1113" t="s">
        <v>31</v>
      </c>
      <c r="E1113" t="s">
        <v>14</v>
      </c>
      <c r="F1113" t="s">
        <v>42</v>
      </c>
      <c r="G1113" t="s">
        <v>2229</v>
      </c>
      <c r="H1113">
        <v>134744</v>
      </c>
      <c r="I1113">
        <v>214025</v>
      </c>
      <c r="J1113">
        <f t="shared" si="34"/>
        <v>174384.5</v>
      </c>
      <c r="K1113" s="1">
        <v>45293</v>
      </c>
      <c r="L1113" t="s">
        <v>14</v>
      </c>
      <c r="M1113" t="s">
        <v>269</v>
      </c>
      <c r="O1113" s="3">
        <v>45293</v>
      </c>
      <c r="P1113">
        <v>2</v>
      </c>
      <c r="Q1113">
        <v>1</v>
      </c>
      <c r="R1113">
        <v>2024</v>
      </c>
      <c r="S1113" t="str">
        <f t="shared" si="35"/>
        <v>January</v>
      </c>
    </row>
    <row r="1114" spans="1:19" x14ac:dyDescent="0.35">
      <c r="A1114">
        <v>1646</v>
      </c>
      <c r="B1114" t="s">
        <v>3595</v>
      </c>
      <c r="C1114" t="s">
        <v>50</v>
      </c>
      <c r="D1114" t="s">
        <v>36</v>
      </c>
      <c r="E1114" t="s">
        <v>22</v>
      </c>
      <c r="F1114" t="s">
        <v>15</v>
      </c>
      <c r="G1114" t="s">
        <v>3596</v>
      </c>
      <c r="H1114">
        <v>116015</v>
      </c>
      <c r="I1114">
        <v>126987</v>
      </c>
      <c r="J1114">
        <f t="shared" si="34"/>
        <v>121501</v>
      </c>
      <c r="K1114" s="1">
        <v>45373</v>
      </c>
      <c r="L1114" t="s">
        <v>17</v>
      </c>
      <c r="M1114" t="s">
        <v>123</v>
      </c>
      <c r="O1114" s="3">
        <v>45373</v>
      </c>
      <c r="P1114">
        <v>22</v>
      </c>
      <c r="Q1114">
        <v>3</v>
      </c>
      <c r="R1114">
        <v>2024</v>
      </c>
      <c r="S1114" t="str">
        <f t="shared" si="35"/>
        <v>March</v>
      </c>
    </row>
    <row r="1115" spans="1:19" x14ac:dyDescent="0.35">
      <c r="A1115">
        <v>1464</v>
      </c>
      <c r="B1115" t="s">
        <v>3228</v>
      </c>
      <c r="C1115" t="s">
        <v>50</v>
      </c>
      <c r="D1115" t="s">
        <v>13</v>
      </c>
      <c r="E1115" t="s">
        <v>22</v>
      </c>
      <c r="F1115" t="s">
        <v>37</v>
      </c>
      <c r="G1115" t="s">
        <v>3229</v>
      </c>
      <c r="H1115">
        <v>74164</v>
      </c>
      <c r="I1115">
        <v>101550</v>
      </c>
      <c r="J1115">
        <f t="shared" si="34"/>
        <v>87857</v>
      </c>
      <c r="K1115" s="1">
        <v>45589</v>
      </c>
      <c r="L1115" t="s">
        <v>17</v>
      </c>
      <c r="M1115" t="s">
        <v>214</v>
      </c>
      <c r="O1115" s="3">
        <v>45589</v>
      </c>
      <c r="P1115">
        <v>24</v>
      </c>
      <c r="Q1115">
        <v>10</v>
      </c>
      <c r="R1115">
        <v>2024</v>
      </c>
      <c r="S1115" t="str">
        <f t="shared" si="35"/>
        <v>October</v>
      </c>
    </row>
    <row r="1116" spans="1:19" x14ac:dyDescent="0.35">
      <c r="A1116">
        <v>1859</v>
      </c>
      <c r="B1116" t="s">
        <v>4018</v>
      </c>
      <c r="C1116" t="s">
        <v>50</v>
      </c>
      <c r="D1116" t="s">
        <v>13</v>
      </c>
      <c r="E1116" t="s">
        <v>22</v>
      </c>
      <c r="F1116" t="s">
        <v>51</v>
      </c>
      <c r="G1116" t="s">
        <v>4019</v>
      </c>
      <c r="H1116">
        <v>69719</v>
      </c>
      <c r="I1116">
        <v>121288</v>
      </c>
      <c r="J1116">
        <f t="shared" si="34"/>
        <v>95503.5</v>
      </c>
      <c r="K1116" s="1">
        <v>45588</v>
      </c>
      <c r="L1116" t="s">
        <v>70</v>
      </c>
      <c r="M1116" t="s">
        <v>355</v>
      </c>
      <c r="O1116" s="3">
        <v>45588</v>
      </c>
      <c r="P1116">
        <v>23</v>
      </c>
      <c r="Q1116">
        <v>10</v>
      </c>
      <c r="R1116">
        <v>2024</v>
      </c>
      <c r="S1116" t="str">
        <f t="shared" si="35"/>
        <v>October</v>
      </c>
    </row>
    <row r="1117" spans="1:19" x14ac:dyDescent="0.35">
      <c r="A1117">
        <v>115</v>
      </c>
      <c r="B1117" t="s">
        <v>338</v>
      </c>
      <c r="C1117" t="s">
        <v>20</v>
      </c>
      <c r="D1117" t="s">
        <v>26</v>
      </c>
      <c r="E1117" t="s">
        <v>27</v>
      </c>
      <c r="F1117" t="s">
        <v>42</v>
      </c>
      <c r="G1117" t="s">
        <v>339</v>
      </c>
      <c r="H1117">
        <v>118046</v>
      </c>
      <c r="I1117">
        <v>186961</v>
      </c>
      <c r="J1117">
        <f t="shared" si="34"/>
        <v>152503.5</v>
      </c>
      <c r="K1117" s="1">
        <v>45825</v>
      </c>
      <c r="L1117" t="s">
        <v>70</v>
      </c>
      <c r="M1117" t="s">
        <v>340</v>
      </c>
      <c r="O1117" s="3">
        <v>45825</v>
      </c>
      <c r="P1117">
        <v>17</v>
      </c>
      <c r="Q1117">
        <v>6</v>
      </c>
      <c r="R1117">
        <v>2025</v>
      </c>
      <c r="S1117" t="str">
        <f t="shared" si="35"/>
        <v>June</v>
      </c>
    </row>
    <row r="1118" spans="1:19" x14ac:dyDescent="0.35">
      <c r="A1118">
        <v>1523</v>
      </c>
      <c r="B1118" t="s">
        <v>3345</v>
      </c>
      <c r="C1118" t="s">
        <v>20</v>
      </c>
      <c r="D1118" t="s">
        <v>136</v>
      </c>
      <c r="E1118" t="s">
        <v>14</v>
      </c>
      <c r="F1118" t="s">
        <v>51</v>
      </c>
      <c r="G1118" t="s">
        <v>3346</v>
      </c>
      <c r="H1118">
        <v>50076</v>
      </c>
      <c r="I1118">
        <v>116015</v>
      </c>
      <c r="J1118">
        <f t="shared" si="34"/>
        <v>83045.5</v>
      </c>
      <c r="K1118" s="1">
        <v>45623</v>
      </c>
      <c r="L1118" t="s">
        <v>70</v>
      </c>
      <c r="M1118" t="s">
        <v>355</v>
      </c>
      <c r="O1118" s="3">
        <v>45623</v>
      </c>
      <c r="P1118">
        <v>27</v>
      </c>
      <c r="Q1118">
        <v>11</v>
      </c>
      <c r="R1118">
        <v>2024</v>
      </c>
      <c r="S1118" t="str">
        <f t="shared" si="35"/>
        <v>November</v>
      </c>
    </row>
    <row r="1119" spans="1:19" x14ac:dyDescent="0.35">
      <c r="A1119">
        <v>280</v>
      </c>
      <c r="B1119" t="s">
        <v>724</v>
      </c>
      <c r="C1119" t="s">
        <v>46</v>
      </c>
      <c r="D1119" t="s">
        <v>26</v>
      </c>
      <c r="E1119" t="s">
        <v>14</v>
      </c>
      <c r="F1119" t="s">
        <v>37</v>
      </c>
      <c r="G1119" t="s">
        <v>725</v>
      </c>
      <c r="H1119">
        <v>43405</v>
      </c>
      <c r="I1119">
        <v>107147</v>
      </c>
      <c r="J1119">
        <f t="shared" si="34"/>
        <v>75276</v>
      </c>
      <c r="K1119" s="1">
        <v>45702</v>
      </c>
      <c r="L1119" t="s">
        <v>17</v>
      </c>
      <c r="M1119" t="s">
        <v>129</v>
      </c>
      <c r="O1119" s="3">
        <v>45702</v>
      </c>
      <c r="P1119">
        <v>14</v>
      </c>
      <c r="Q1119">
        <v>2</v>
      </c>
      <c r="R1119">
        <v>2025</v>
      </c>
      <c r="S1119" t="str">
        <f t="shared" si="35"/>
        <v>February</v>
      </c>
    </row>
    <row r="1120" spans="1:19" x14ac:dyDescent="0.35">
      <c r="A1120">
        <v>577</v>
      </c>
      <c r="B1120" t="s">
        <v>1383</v>
      </c>
      <c r="C1120" t="s">
        <v>41</v>
      </c>
      <c r="D1120" t="s">
        <v>68</v>
      </c>
      <c r="E1120" t="s">
        <v>14</v>
      </c>
      <c r="F1120" t="s">
        <v>51</v>
      </c>
      <c r="G1120" t="s">
        <v>1384</v>
      </c>
      <c r="H1120">
        <v>136999</v>
      </c>
      <c r="I1120">
        <v>162930</v>
      </c>
      <c r="J1120">
        <f t="shared" si="34"/>
        <v>149964.5</v>
      </c>
      <c r="K1120" s="1">
        <v>45800</v>
      </c>
      <c r="L1120" t="s">
        <v>14</v>
      </c>
      <c r="M1120" t="s">
        <v>797</v>
      </c>
      <c r="O1120" s="3">
        <v>45800</v>
      </c>
      <c r="P1120">
        <v>23</v>
      </c>
      <c r="Q1120">
        <v>5</v>
      </c>
      <c r="R1120">
        <v>2025</v>
      </c>
      <c r="S1120" t="str">
        <f t="shared" si="35"/>
        <v>May</v>
      </c>
    </row>
    <row r="1121" spans="1:19" x14ac:dyDescent="0.35">
      <c r="A1121">
        <v>687</v>
      </c>
      <c r="B1121" t="s">
        <v>1623</v>
      </c>
      <c r="C1121" t="s">
        <v>12</v>
      </c>
      <c r="D1121" t="s">
        <v>26</v>
      </c>
      <c r="E1121" t="s">
        <v>22</v>
      </c>
      <c r="F1121" t="s">
        <v>15</v>
      </c>
      <c r="G1121" t="s">
        <v>1624</v>
      </c>
      <c r="H1121">
        <v>107216</v>
      </c>
      <c r="I1121">
        <v>196778</v>
      </c>
      <c r="J1121">
        <f t="shared" si="34"/>
        <v>151997</v>
      </c>
      <c r="K1121" s="1">
        <v>45669</v>
      </c>
      <c r="L1121" t="s">
        <v>70</v>
      </c>
      <c r="M1121" t="s">
        <v>71</v>
      </c>
      <c r="O1121" s="3">
        <v>45669</v>
      </c>
      <c r="P1121">
        <v>12</v>
      </c>
      <c r="Q1121">
        <v>1</v>
      </c>
      <c r="R1121">
        <v>2025</v>
      </c>
      <c r="S1121" t="str">
        <f t="shared" si="35"/>
        <v>January</v>
      </c>
    </row>
    <row r="1122" spans="1:19" x14ac:dyDescent="0.35">
      <c r="A1122">
        <v>442</v>
      </c>
      <c r="B1122" t="s">
        <v>1096</v>
      </c>
      <c r="C1122" t="s">
        <v>20</v>
      </c>
      <c r="D1122" t="s">
        <v>26</v>
      </c>
      <c r="E1122" t="s">
        <v>14</v>
      </c>
      <c r="F1122" t="s">
        <v>51</v>
      </c>
      <c r="G1122" t="s">
        <v>1097</v>
      </c>
      <c r="H1122">
        <v>94799</v>
      </c>
      <c r="I1122">
        <v>136985</v>
      </c>
      <c r="J1122">
        <f t="shared" si="34"/>
        <v>115892</v>
      </c>
      <c r="K1122" s="1">
        <v>45578</v>
      </c>
      <c r="L1122" t="s">
        <v>70</v>
      </c>
      <c r="M1122" t="s">
        <v>693</v>
      </c>
      <c r="O1122" s="3">
        <v>45578</v>
      </c>
      <c r="P1122">
        <v>13</v>
      </c>
      <c r="Q1122">
        <v>10</v>
      </c>
      <c r="R1122">
        <v>2024</v>
      </c>
      <c r="S1122" t="str">
        <f t="shared" si="35"/>
        <v>October</v>
      </c>
    </row>
    <row r="1123" spans="1:19" x14ac:dyDescent="0.35">
      <c r="A1123">
        <v>1278</v>
      </c>
      <c r="B1123" t="s">
        <v>2856</v>
      </c>
      <c r="C1123" t="s">
        <v>73</v>
      </c>
      <c r="D1123" t="s">
        <v>68</v>
      </c>
      <c r="E1123" t="s">
        <v>22</v>
      </c>
      <c r="F1123" t="s">
        <v>51</v>
      </c>
      <c r="G1123" t="s">
        <v>2857</v>
      </c>
      <c r="H1123">
        <v>93048</v>
      </c>
      <c r="I1123">
        <v>182709</v>
      </c>
      <c r="J1123">
        <f t="shared" si="34"/>
        <v>137878.5</v>
      </c>
      <c r="K1123" s="1">
        <v>45545</v>
      </c>
      <c r="L1123" t="s">
        <v>17</v>
      </c>
      <c r="M1123" t="s">
        <v>1016</v>
      </c>
      <c r="O1123" s="3">
        <v>45545</v>
      </c>
      <c r="P1123">
        <v>10</v>
      </c>
      <c r="Q1123">
        <v>9</v>
      </c>
      <c r="R1123">
        <v>2024</v>
      </c>
      <c r="S1123" t="str">
        <f t="shared" si="35"/>
        <v>September</v>
      </c>
    </row>
    <row r="1124" spans="1:19" x14ac:dyDescent="0.35">
      <c r="A1124">
        <v>370</v>
      </c>
      <c r="B1124" t="s">
        <v>932</v>
      </c>
      <c r="C1124" t="s">
        <v>50</v>
      </c>
      <c r="D1124" t="s">
        <v>68</v>
      </c>
      <c r="E1124" t="s">
        <v>22</v>
      </c>
      <c r="F1124" t="s">
        <v>42</v>
      </c>
      <c r="G1124" t="s">
        <v>933</v>
      </c>
      <c r="H1124">
        <v>64445</v>
      </c>
      <c r="I1124">
        <v>150617</v>
      </c>
      <c r="J1124">
        <f t="shared" si="34"/>
        <v>107531</v>
      </c>
      <c r="K1124" s="1">
        <v>45543</v>
      </c>
      <c r="L1124" t="s">
        <v>17</v>
      </c>
      <c r="M1124" t="s">
        <v>934</v>
      </c>
      <c r="O1124" s="3">
        <v>45543</v>
      </c>
      <c r="P1124">
        <v>8</v>
      </c>
      <c r="Q1124">
        <v>9</v>
      </c>
      <c r="R1124">
        <v>2024</v>
      </c>
      <c r="S1124" t="str">
        <f t="shared" si="35"/>
        <v>September</v>
      </c>
    </row>
    <row r="1125" spans="1:19" x14ac:dyDescent="0.35">
      <c r="A1125">
        <v>1119</v>
      </c>
      <c r="B1125" t="s">
        <v>2534</v>
      </c>
      <c r="C1125" t="s">
        <v>46</v>
      </c>
      <c r="D1125" t="s">
        <v>21</v>
      </c>
      <c r="E1125" t="s">
        <v>22</v>
      </c>
      <c r="F1125" t="s">
        <v>42</v>
      </c>
      <c r="G1125" t="s">
        <v>2535</v>
      </c>
      <c r="H1125">
        <v>98445</v>
      </c>
      <c r="I1125">
        <v>165573</v>
      </c>
      <c r="J1125">
        <f t="shared" si="34"/>
        <v>132009</v>
      </c>
      <c r="K1125" s="1">
        <v>45623</v>
      </c>
      <c r="L1125" t="s">
        <v>70</v>
      </c>
      <c r="M1125" t="s">
        <v>126</v>
      </c>
      <c r="O1125" s="3">
        <v>45623</v>
      </c>
      <c r="P1125">
        <v>27</v>
      </c>
      <c r="Q1125">
        <v>11</v>
      </c>
      <c r="R1125">
        <v>2024</v>
      </c>
      <c r="S1125" t="str">
        <f t="shared" si="35"/>
        <v>November</v>
      </c>
    </row>
    <row r="1126" spans="1:19" x14ac:dyDescent="0.35">
      <c r="A1126">
        <v>1087</v>
      </c>
      <c r="B1126" t="s">
        <v>2465</v>
      </c>
      <c r="C1126" t="s">
        <v>41</v>
      </c>
      <c r="D1126" t="s">
        <v>68</v>
      </c>
      <c r="E1126" t="s">
        <v>22</v>
      </c>
      <c r="F1126" t="s">
        <v>15</v>
      </c>
      <c r="G1126" t="s">
        <v>2466</v>
      </c>
      <c r="H1126">
        <v>85449</v>
      </c>
      <c r="I1126">
        <v>173276</v>
      </c>
      <c r="J1126">
        <f t="shared" si="34"/>
        <v>129362.5</v>
      </c>
      <c r="K1126" s="1">
        <v>45681</v>
      </c>
      <c r="L1126" t="s">
        <v>14</v>
      </c>
      <c r="M1126" t="s">
        <v>941</v>
      </c>
      <c r="O1126" s="3">
        <v>45681</v>
      </c>
      <c r="P1126">
        <v>24</v>
      </c>
      <c r="Q1126">
        <v>1</v>
      </c>
      <c r="R1126">
        <v>2025</v>
      </c>
      <c r="S1126" t="str">
        <f t="shared" si="35"/>
        <v>January</v>
      </c>
    </row>
    <row r="1127" spans="1:19" x14ac:dyDescent="0.35">
      <c r="A1127">
        <v>7</v>
      </c>
      <c r="B1127" t="s">
        <v>45</v>
      </c>
      <c r="C1127" t="s">
        <v>46</v>
      </c>
      <c r="D1127" t="s">
        <v>13</v>
      </c>
      <c r="E1127" t="s">
        <v>27</v>
      </c>
      <c r="F1127" t="s">
        <v>15</v>
      </c>
      <c r="G1127" t="s">
        <v>47</v>
      </c>
      <c r="H1127">
        <v>70575</v>
      </c>
      <c r="I1127">
        <v>88594</v>
      </c>
      <c r="J1127">
        <f t="shared" si="34"/>
        <v>79584.5</v>
      </c>
      <c r="K1127" s="1">
        <v>45649</v>
      </c>
      <c r="L1127" t="s">
        <v>17</v>
      </c>
      <c r="M1127" t="s">
        <v>48</v>
      </c>
      <c r="O1127" s="3">
        <v>45649</v>
      </c>
      <c r="P1127">
        <v>23</v>
      </c>
      <c r="Q1127">
        <v>12</v>
      </c>
      <c r="R1127">
        <v>2024</v>
      </c>
      <c r="S1127" t="str">
        <f t="shared" si="35"/>
        <v>December</v>
      </c>
    </row>
    <row r="1128" spans="1:19" x14ac:dyDescent="0.35">
      <c r="A1128">
        <v>919</v>
      </c>
      <c r="B1128" t="s">
        <v>2109</v>
      </c>
      <c r="C1128" t="s">
        <v>46</v>
      </c>
      <c r="D1128" t="s">
        <v>31</v>
      </c>
      <c r="E1128" t="s">
        <v>22</v>
      </c>
      <c r="F1128" t="s">
        <v>51</v>
      </c>
      <c r="G1128" t="s">
        <v>2110</v>
      </c>
      <c r="H1128">
        <v>48848</v>
      </c>
      <c r="I1128">
        <v>60982</v>
      </c>
      <c r="J1128">
        <f t="shared" si="34"/>
        <v>54915</v>
      </c>
      <c r="K1128" s="1">
        <v>45417</v>
      </c>
      <c r="L1128" t="s">
        <v>70</v>
      </c>
      <c r="M1128" t="s">
        <v>2111</v>
      </c>
      <c r="O1128" s="3">
        <v>45417</v>
      </c>
      <c r="P1128">
        <v>5</v>
      </c>
      <c r="Q1128">
        <v>5</v>
      </c>
      <c r="R1128">
        <v>2024</v>
      </c>
      <c r="S1128" t="str">
        <f t="shared" si="35"/>
        <v>May</v>
      </c>
    </row>
    <row r="1129" spans="1:19" x14ac:dyDescent="0.35">
      <c r="A1129">
        <v>1768</v>
      </c>
      <c r="B1129" t="s">
        <v>3835</v>
      </c>
      <c r="C1129" t="s">
        <v>20</v>
      </c>
      <c r="D1129" t="s">
        <v>21</v>
      </c>
      <c r="E1129" t="s">
        <v>27</v>
      </c>
      <c r="F1129" t="s">
        <v>37</v>
      </c>
      <c r="G1129" t="s">
        <v>3836</v>
      </c>
      <c r="H1129">
        <v>118416</v>
      </c>
      <c r="I1129">
        <v>199499</v>
      </c>
      <c r="J1129">
        <f t="shared" si="34"/>
        <v>158957.5</v>
      </c>
      <c r="K1129" s="1">
        <v>45562</v>
      </c>
      <c r="L1129" t="s">
        <v>14</v>
      </c>
      <c r="M1129" t="s">
        <v>1250</v>
      </c>
      <c r="O1129" s="3">
        <v>45562</v>
      </c>
      <c r="P1129">
        <v>27</v>
      </c>
      <c r="Q1129">
        <v>9</v>
      </c>
      <c r="R1129">
        <v>2024</v>
      </c>
      <c r="S1129" t="str">
        <f t="shared" si="35"/>
        <v>September</v>
      </c>
    </row>
    <row r="1130" spans="1:19" x14ac:dyDescent="0.35">
      <c r="A1130">
        <v>1184</v>
      </c>
      <c r="B1130" t="s">
        <v>2668</v>
      </c>
      <c r="C1130" t="s">
        <v>20</v>
      </c>
      <c r="D1130" t="s">
        <v>36</v>
      </c>
      <c r="E1130" t="s">
        <v>22</v>
      </c>
      <c r="F1130" t="s">
        <v>15</v>
      </c>
      <c r="G1130" t="s">
        <v>2669</v>
      </c>
      <c r="H1130">
        <v>80142</v>
      </c>
      <c r="I1130">
        <v>137381</v>
      </c>
      <c r="J1130">
        <f t="shared" si="34"/>
        <v>108761.5</v>
      </c>
      <c r="K1130" s="1">
        <v>45697</v>
      </c>
      <c r="L1130" t="s">
        <v>14</v>
      </c>
      <c r="M1130" t="s">
        <v>315</v>
      </c>
      <c r="O1130" s="3">
        <v>45697</v>
      </c>
      <c r="P1130">
        <v>9</v>
      </c>
      <c r="Q1130">
        <v>2</v>
      </c>
      <c r="R1130">
        <v>2025</v>
      </c>
      <c r="S1130" t="str">
        <f t="shared" si="35"/>
        <v>February</v>
      </c>
    </row>
    <row r="1131" spans="1:19" x14ac:dyDescent="0.35">
      <c r="A1131">
        <v>1339</v>
      </c>
      <c r="B1131" t="s">
        <v>2976</v>
      </c>
      <c r="C1131" t="s">
        <v>73</v>
      </c>
      <c r="D1131" t="s">
        <v>36</v>
      </c>
      <c r="E1131" t="s">
        <v>27</v>
      </c>
      <c r="F1131" t="s">
        <v>42</v>
      </c>
      <c r="G1131" t="s">
        <v>2977</v>
      </c>
      <c r="H1131">
        <v>72218</v>
      </c>
      <c r="I1131">
        <v>140897</v>
      </c>
      <c r="J1131">
        <f t="shared" si="34"/>
        <v>106557.5</v>
      </c>
      <c r="K1131" s="1">
        <v>45795</v>
      </c>
      <c r="L1131" t="s">
        <v>17</v>
      </c>
      <c r="M1131" t="s">
        <v>2717</v>
      </c>
      <c r="O1131" s="3">
        <v>45795</v>
      </c>
      <c r="P1131">
        <v>18</v>
      </c>
      <c r="Q1131">
        <v>5</v>
      </c>
      <c r="R1131">
        <v>2025</v>
      </c>
      <c r="S1131" t="str">
        <f t="shared" si="35"/>
        <v>May</v>
      </c>
    </row>
    <row r="1132" spans="1:19" x14ac:dyDescent="0.35">
      <c r="A1132">
        <v>431</v>
      </c>
      <c r="B1132" t="s">
        <v>1071</v>
      </c>
      <c r="C1132" t="s">
        <v>41</v>
      </c>
      <c r="D1132" t="s">
        <v>31</v>
      </c>
      <c r="E1132" t="s">
        <v>22</v>
      </c>
      <c r="F1132" t="s">
        <v>15</v>
      </c>
      <c r="G1132" t="s">
        <v>1072</v>
      </c>
      <c r="H1132">
        <v>53381</v>
      </c>
      <c r="I1132">
        <v>103735</v>
      </c>
      <c r="J1132">
        <f t="shared" si="34"/>
        <v>78558</v>
      </c>
      <c r="K1132" s="1">
        <v>45827</v>
      </c>
      <c r="L1132" t="s">
        <v>14</v>
      </c>
      <c r="M1132" t="s">
        <v>1073</v>
      </c>
      <c r="O1132" s="3">
        <v>45827</v>
      </c>
      <c r="P1132">
        <v>19</v>
      </c>
      <c r="Q1132">
        <v>6</v>
      </c>
      <c r="R1132">
        <v>2025</v>
      </c>
      <c r="S1132" t="str">
        <f t="shared" si="35"/>
        <v>June</v>
      </c>
    </row>
    <row r="1133" spans="1:19" x14ac:dyDescent="0.35">
      <c r="A1133">
        <v>1921</v>
      </c>
      <c r="B1133" t="s">
        <v>4135</v>
      </c>
      <c r="C1133" t="s">
        <v>35</v>
      </c>
      <c r="D1133" t="s">
        <v>136</v>
      </c>
      <c r="E1133" t="s">
        <v>14</v>
      </c>
      <c r="F1133" t="s">
        <v>37</v>
      </c>
      <c r="G1133" t="s">
        <v>4136</v>
      </c>
      <c r="H1133">
        <v>93939</v>
      </c>
      <c r="I1133">
        <v>149687</v>
      </c>
      <c r="J1133">
        <f t="shared" si="34"/>
        <v>121813</v>
      </c>
      <c r="K1133" s="1">
        <v>45531</v>
      </c>
      <c r="L1133" t="s">
        <v>70</v>
      </c>
      <c r="M1133" t="s">
        <v>39</v>
      </c>
      <c r="O1133" s="3">
        <v>45531</v>
      </c>
      <c r="P1133">
        <v>27</v>
      </c>
      <c r="Q1133">
        <v>8</v>
      </c>
      <c r="R1133">
        <v>2024</v>
      </c>
      <c r="S1133" t="str">
        <f t="shared" si="35"/>
        <v>August</v>
      </c>
    </row>
    <row r="1134" spans="1:19" x14ac:dyDescent="0.35">
      <c r="A1134">
        <v>1609</v>
      </c>
      <c r="B1134" t="s">
        <v>3521</v>
      </c>
      <c r="C1134" t="s">
        <v>41</v>
      </c>
      <c r="D1134" t="s">
        <v>26</v>
      </c>
      <c r="E1134" t="s">
        <v>22</v>
      </c>
      <c r="F1134" t="s">
        <v>51</v>
      </c>
      <c r="G1134" t="s">
        <v>3522</v>
      </c>
      <c r="H1134">
        <v>118883</v>
      </c>
      <c r="I1134">
        <v>210460</v>
      </c>
      <c r="J1134">
        <f t="shared" si="34"/>
        <v>164671.5</v>
      </c>
      <c r="K1134" s="1">
        <v>45696</v>
      </c>
      <c r="L1134" t="s">
        <v>70</v>
      </c>
      <c r="M1134" t="s">
        <v>102</v>
      </c>
      <c r="O1134" s="3">
        <v>45696</v>
      </c>
      <c r="P1134">
        <v>8</v>
      </c>
      <c r="Q1134">
        <v>2</v>
      </c>
      <c r="R1134">
        <v>2025</v>
      </c>
      <c r="S1134" t="str">
        <f t="shared" si="35"/>
        <v>February</v>
      </c>
    </row>
    <row r="1135" spans="1:19" x14ac:dyDescent="0.35">
      <c r="A1135">
        <v>1503</v>
      </c>
      <c r="B1135" t="s">
        <v>3305</v>
      </c>
      <c r="C1135" t="s">
        <v>41</v>
      </c>
      <c r="D1135" t="s">
        <v>136</v>
      </c>
      <c r="E1135" t="s">
        <v>27</v>
      </c>
      <c r="F1135" t="s">
        <v>42</v>
      </c>
      <c r="G1135" t="s">
        <v>3306</v>
      </c>
      <c r="H1135">
        <v>145430</v>
      </c>
      <c r="I1135">
        <v>192975</v>
      </c>
      <c r="J1135">
        <f t="shared" si="34"/>
        <v>169202.5</v>
      </c>
      <c r="K1135" s="1">
        <v>45617</v>
      </c>
      <c r="L1135" t="s">
        <v>17</v>
      </c>
      <c r="M1135" t="s">
        <v>158</v>
      </c>
      <c r="O1135" s="3">
        <v>45617</v>
      </c>
      <c r="P1135">
        <v>21</v>
      </c>
      <c r="Q1135">
        <v>11</v>
      </c>
      <c r="R1135">
        <v>2024</v>
      </c>
      <c r="S1135" t="str">
        <f t="shared" si="35"/>
        <v>November</v>
      </c>
    </row>
    <row r="1136" spans="1:19" x14ac:dyDescent="0.35">
      <c r="A1136">
        <v>559</v>
      </c>
      <c r="B1136" t="s">
        <v>1343</v>
      </c>
      <c r="C1136" t="s">
        <v>20</v>
      </c>
      <c r="D1136" t="s">
        <v>55</v>
      </c>
      <c r="E1136" t="s">
        <v>22</v>
      </c>
      <c r="F1136" t="s">
        <v>15</v>
      </c>
      <c r="G1136" t="s">
        <v>1344</v>
      </c>
      <c r="H1136">
        <v>53336</v>
      </c>
      <c r="I1136">
        <v>98757</v>
      </c>
      <c r="J1136">
        <f t="shared" si="34"/>
        <v>76046.5</v>
      </c>
      <c r="K1136" s="1">
        <v>45581</v>
      </c>
      <c r="L1136" t="s">
        <v>70</v>
      </c>
      <c r="M1136" t="s">
        <v>427</v>
      </c>
      <c r="O1136" s="3">
        <v>45581</v>
      </c>
      <c r="P1136">
        <v>16</v>
      </c>
      <c r="Q1136">
        <v>10</v>
      </c>
      <c r="R1136">
        <v>2024</v>
      </c>
      <c r="S1136" t="str">
        <f t="shared" si="35"/>
        <v>October</v>
      </c>
    </row>
    <row r="1137" spans="1:19" x14ac:dyDescent="0.35">
      <c r="A1137">
        <v>1349</v>
      </c>
      <c r="B1137" t="s">
        <v>2995</v>
      </c>
      <c r="C1137" t="s">
        <v>73</v>
      </c>
      <c r="D1137" t="s">
        <v>55</v>
      </c>
      <c r="E1137" t="s">
        <v>14</v>
      </c>
      <c r="F1137" t="s">
        <v>37</v>
      </c>
      <c r="G1137" t="s">
        <v>2996</v>
      </c>
      <c r="H1137">
        <v>42104</v>
      </c>
      <c r="I1137">
        <v>140917</v>
      </c>
      <c r="J1137">
        <f t="shared" si="34"/>
        <v>91510.5</v>
      </c>
      <c r="K1137" s="1">
        <v>45898</v>
      </c>
      <c r="L1137" t="s">
        <v>14</v>
      </c>
      <c r="M1137" t="s">
        <v>441</v>
      </c>
      <c r="O1137" s="3">
        <v>45898</v>
      </c>
      <c r="P1137">
        <v>29</v>
      </c>
      <c r="Q1137">
        <v>8</v>
      </c>
      <c r="R1137">
        <v>2025</v>
      </c>
      <c r="S1137" t="str">
        <f t="shared" si="35"/>
        <v>August</v>
      </c>
    </row>
    <row r="1138" spans="1:19" x14ac:dyDescent="0.35">
      <c r="A1138">
        <v>1152</v>
      </c>
      <c r="B1138" t="s">
        <v>2604</v>
      </c>
      <c r="C1138" t="s">
        <v>46</v>
      </c>
      <c r="D1138" t="s">
        <v>68</v>
      </c>
      <c r="E1138" t="s">
        <v>22</v>
      </c>
      <c r="F1138" t="s">
        <v>15</v>
      </c>
      <c r="G1138" t="s">
        <v>2605</v>
      </c>
      <c r="H1138">
        <v>147570</v>
      </c>
      <c r="I1138">
        <v>214641</v>
      </c>
      <c r="J1138">
        <f t="shared" si="34"/>
        <v>181105.5</v>
      </c>
      <c r="K1138" s="1">
        <v>45741</v>
      </c>
      <c r="L1138" t="s">
        <v>70</v>
      </c>
      <c r="M1138" t="s">
        <v>78</v>
      </c>
      <c r="O1138" s="3">
        <v>45741</v>
      </c>
      <c r="P1138">
        <v>25</v>
      </c>
      <c r="Q1138">
        <v>3</v>
      </c>
      <c r="R1138">
        <v>2025</v>
      </c>
      <c r="S1138" t="str">
        <f t="shared" si="35"/>
        <v>March</v>
      </c>
    </row>
    <row r="1139" spans="1:19" x14ac:dyDescent="0.35">
      <c r="A1139">
        <v>564</v>
      </c>
      <c r="B1139" t="s">
        <v>1353</v>
      </c>
      <c r="C1139" t="s">
        <v>12</v>
      </c>
      <c r="D1139" t="s">
        <v>136</v>
      </c>
      <c r="E1139" t="s">
        <v>22</v>
      </c>
      <c r="F1139" t="s">
        <v>42</v>
      </c>
      <c r="G1139" t="s">
        <v>1354</v>
      </c>
      <c r="H1139">
        <v>107143</v>
      </c>
      <c r="I1139">
        <v>125166</v>
      </c>
      <c r="J1139">
        <f t="shared" si="34"/>
        <v>116154.5</v>
      </c>
      <c r="K1139" s="1">
        <v>45504</v>
      </c>
      <c r="L1139" t="s">
        <v>14</v>
      </c>
      <c r="M1139" t="s">
        <v>792</v>
      </c>
      <c r="O1139" s="3">
        <v>45504</v>
      </c>
      <c r="P1139">
        <v>31</v>
      </c>
      <c r="Q1139">
        <v>7</v>
      </c>
      <c r="R1139">
        <v>2024</v>
      </c>
      <c r="S1139" t="str">
        <f t="shared" si="35"/>
        <v>July</v>
      </c>
    </row>
    <row r="1140" spans="1:19" x14ac:dyDescent="0.35">
      <c r="A1140">
        <v>453</v>
      </c>
      <c r="B1140" t="s">
        <v>1118</v>
      </c>
      <c r="C1140" t="s">
        <v>73</v>
      </c>
      <c r="D1140" t="s">
        <v>26</v>
      </c>
      <c r="E1140" t="s">
        <v>14</v>
      </c>
      <c r="F1140" t="s">
        <v>42</v>
      </c>
      <c r="G1140" t="s">
        <v>1119</v>
      </c>
      <c r="H1140">
        <v>122800</v>
      </c>
      <c r="I1140">
        <v>196570</v>
      </c>
      <c r="J1140">
        <f t="shared" si="34"/>
        <v>159685</v>
      </c>
      <c r="K1140" s="1">
        <v>45778</v>
      </c>
      <c r="L1140" t="s">
        <v>17</v>
      </c>
      <c r="M1140" t="s">
        <v>1120</v>
      </c>
      <c r="O1140" s="3">
        <v>45778</v>
      </c>
      <c r="P1140">
        <v>1</v>
      </c>
      <c r="Q1140">
        <v>5</v>
      </c>
      <c r="R1140">
        <v>2025</v>
      </c>
      <c r="S1140" t="str">
        <f t="shared" si="35"/>
        <v>May</v>
      </c>
    </row>
    <row r="1141" spans="1:19" x14ac:dyDescent="0.35">
      <c r="A1141">
        <v>274</v>
      </c>
      <c r="B1141" t="s">
        <v>710</v>
      </c>
      <c r="C1141" t="s">
        <v>46</v>
      </c>
      <c r="D1141" t="s">
        <v>55</v>
      </c>
      <c r="E1141" t="s">
        <v>27</v>
      </c>
      <c r="F1141" t="s">
        <v>42</v>
      </c>
      <c r="G1141" t="s">
        <v>711</v>
      </c>
      <c r="H1141">
        <v>68792</v>
      </c>
      <c r="I1141">
        <v>82411</v>
      </c>
      <c r="J1141">
        <f t="shared" si="34"/>
        <v>75601.5</v>
      </c>
      <c r="K1141" s="1">
        <v>45822</v>
      </c>
      <c r="L1141" t="s">
        <v>17</v>
      </c>
      <c r="M1141" t="s">
        <v>509</v>
      </c>
      <c r="O1141" s="3">
        <v>45822</v>
      </c>
      <c r="P1141">
        <v>14</v>
      </c>
      <c r="Q1141">
        <v>6</v>
      </c>
      <c r="R1141">
        <v>2025</v>
      </c>
      <c r="S1141" t="str">
        <f t="shared" si="35"/>
        <v>June</v>
      </c>
    </row>
    <row r="1142" spans="1:19" x14ac:dyDescent="0.35">
      <c r="A1142">
        <v>512</v>
      </c>
      <c r="B1142" t="s">
        <v>1244</v>
      </c>
      <c r="C1142" t="s">
        <v>12</v>
      </c>
      <c r="D1142" t="s">
        <v>136</v>
      </c>
      <c r="E1142" t="s">
        <v>14</v>
      </c>
      <c r="F1142" t="s">
        <v>37</v>
      </c>
      <c r="G1142" t="s">
        <v>1245</v>
      </c>
      <c r="H1142">
        <v>49163</v>
      </c>
      <c r="I1142">
        <v>80743</v>
      </c>
      <c r="J1142">
        <f t="shared" si="34"/>
        <v>64953</v>
      </c>
      <c r="K1142" s="1">
        <v>45192</v>
      </c>
      <c r="L1142" t="s">
        <v>17</v>
      </c>
      <c r="M1142" t="s">
        <v>1035</v>
      </c>
      <c r="O1142" s="3">
        <v>45192</v>
      </c>
      <c r="P1142">
        <v>23</v>
      </c>
      <c r="Q1142">
        <v>9</v>
      </c>
      <c r="R1142">
        <v>2023</v>
      </c>
      <c r="S1142" t="str">
        <f t="shared" si="35"/>
        <v>September</v>
      </c>
    </row>
    <row r="1143" spans="1:19" x14ac:dyDescent="0.35">
      <c r="A1143">
        <v>1902</v>
      </c>
      <c r="B1143" t="s">
        <v>4099</v>
      </c>
      <c r="C1143" t="s">
        <v>73</v>
      </c>
      <c r="D1143" t="s">
        <v>68</v>
      </c>
      <c r="E1143" t="s">
        <v>22</v>
      </c>
      <c r="F1143" t="s">
        <v>42</v>
      </c>
      <c r="G1143" t="s">
        <v>4100</v>
      </c>
      <c r="H1143">
        <v>145357</v>
      </c>
      <c r="I1143">
        <v>162928</v>
      </c>
      <c r="J1143">
        <f t="shared" si="34"/>
        <v>154142.5</v>
      </c>
      <c r="K1143" s="1">
        <v>45443</v>
      </c>
      <c r="L1143" t="s">
        <v>70</v>
      </c>
      <c r="M1143" t="s">
        <v>522</v>
      </c>
      <c r="O1143" s="3">
        <v>45443</v>
      </c>
      <c r="P1143">
        <v>31</v>
      </c>
      <c r="Q1143">
        <v>5</v>
      </c>
      <c r="R1143">
        <v>2024</v>
      </c>
      <c r="S1143" t="str">
        <f t="shared" si="35"/>
        <v>May</v>
      </c>
    </row>
    <row r="1144" spans="1:19" x14ac:dyDescent="0.35">
      <c r="A1144">
        <v>943</v>
      </c>
      <c r="B1144" t="s">
        <v>2160</v>
      </c>
      <c r="C1144" t="s">
        <v>41</v>
      </c>
      <c r="D1144" t="s">
        <v>21</v>
      </c>
      <c r="E1144" t="s">
        <v>14</v>
      </c>
      <c r="F1144" t="s">
        <v>42</v>
      </c>
      <c r="G1144" t="s">
        <v>2161</v>
      </c>
      <c r="H1144">
        <v>56260</v>
      </c>
      <c r="I1144">
        <v>87654</v>
      </c>
      <c r="J1144">
        <f t="shared" si="34"/>
        <v>71957</v>
      </c>
      <c r="K1144" s="1">
        <v>45236</v>
      </c>
      <c r="L1144" t="s">
        <v>17</v>
      </c>
      <c r="M1144" t="s">
        <v>102</v>
      </c>
      <c r="O1144" s="3">
        <v>45236</v>
      </c>
      <c r="P1144">
        <v>6</v>
      </c>
      <c r="Q1144">
        <v>11</v>
      </c>
      <c r="R1144">
        <v>2023</v>
      </c>
      <c r="S1144" t="str">
        <f t="shared" si="35"/>
        <v>November</v>
      </c>
    </row>
    <row r="1145" spans="1:19" x14ac:dyDescent="0.35">
      <c r="A1145">
        <v>761</v>
      </c>
      <c r="B1145" t="s">
        <v>1785</v>
      </c>
      <c r="C1145" t="s">
        <v>41</v>
      </c>
      <c r="D1145" t="s">
        <v>21</v>
      </c>
      <c r="E1145" t="s">
        <v>14</v>
      </c>
      <c r="F1145" t="s">
        <v>15</v>
      </c>
      <c r="G1145" t="s">
        <v>1786</v>
      </c>
      <c r="H1145">
        <v>100842</v>
      </c>
      <c r="I1145">
        <v>113216</v>
      </c>
      <c r="J1145">
        <f t="shared" si="34"/>
        <v>107029</v>
      </c>
      <c r="K1145" s="1">
        <v>45512</v>
      </c>
      <c r="L1145" t="s">
        <v>70</v>
      </c>
      <c r="M1145" t="s">
        <v>81</v>
      </c>
      <c r="O1145" s="3">
        <v>45512</v>
      </c>
      <c r="P1145">
        <v>8</v>
      </c>
      <c r="Q1145">
        <v>8</v>
      </c>
      <c r="R1145">
        <v>2024</v>
      </c>
      <c r="S1145" t="str">
        <f t="shared" si="35"/>
        <v>August</v>
      </c>
    </row>
    <row r="1146" spans="1:19" x14ac:dyDescent="0.35">
      <c r="A1146">
        <v>231</v>
      </c>
      <c r="B1146" t="s">
        <v>613</v>
      </c>
      <c r="C1146" t="s">
        <v>20</v>
      </c>
      <c r="D1146" t="s">
        <v>31</v>
      </c>
      <c r="E1146" t="s">
        <v>27</v>
      </c>
      <c r="F1146" t="s">
        <v>37</v>
      </c>
      <c r="G1146" t="s">
        <v>614</v>
      </c>
      <c r="H1146">
        <v>62907</v>
      </c>
      <c r="I1146">
        <v>140660</v>
      </c>
      <c r="J1146">
        <f t="shared" si="34"/>
        <v>101783.5</v>
      </c>
      <c r="K1146" s="1">
        <v>45766</v>
      </c>
      <c r="L1146" t="s">
        <v>14</v>
      </c>
      <c r="M1146" t="s">
        <v>615</v>
      </c>
      <c r="O1146" s="3">
        <v>45766</v>
      </c>
      <c r="P1146">
        <v>19</v>
      </c>
      <c r="Q1146">
        <v>4</v>
      </c>
      <c r="R1146">
        <v>2025</v>
      </c>
      <c r="S1146" t="str">
        <f t="shared" si="35"/>
        <v>April</v>
      </c>
    </row>
    <row r="1147" spans="1:19" x14ac:dyDescent="0.35">
      <c r="A1147">
        <v>765</v>
      </c>
      <c r="B1147" t="s">
        <v>1794</v>
      </c>
      <c r="C1147" t="s">
        <v>20</v>
      </c>
      <c r="D1147" t="s">
        <v>68</v>
      </c>
      <c r="E1147" t="s">
        <v>14</v>
      </c>
      <c r="F1147" t="s">
        <v>51</v>
      </c>
      <c r="G1147" t="s">
        <v>1795</v>
      </c>
      <c r="H1147">
        <v>56261</v>
      </c>
      <c r="I1147">
        <v>138738</v>
      </c>
      <c r="J1147">
        <f t="shared" si="34"/>
        <v>97499.5</v>
      </c>
      <c r="K1147" s="1">
        <v>45326</v>
      </c>
      <c r="L1147" t="s">
        <v>14</v>
      </c>
      <c r="M1147" t="s">
        <v>214</v>
      </c>
      <c r="O1147" s="3">
        <v>45326</v>
      </c>
      <c r="P1147">
        <v>4</v>
      </c>
      <c r="Q1147">
        <v>2</v>
      </c>
      <c r="R1147">
        <v>2024</v>
      </c>
      <c r="S1147" t="str">
        <f t="shared" si="35"/>
        <v>February</v>
      </c>
    </row>
    <row r="1148" spans="1:19" x14ac:dyDescent="0.35">
      <c r="A1148">
        <v>855</v>
      </c>
      <c r="B1148" t="s">
        <v>1975</v>
      </c>
      <c r="C1148" t="s">
        <v>20</v>
      </c>
      <c r="D1148" t="s">
        <v>36</v>
      </c>
      <c r="E1148" t="s">
        <v>22</v>
      </c>
      <c r="F1148" t="s">
        <v>15</v>
      </c>
      <c r="G1148" t="s">
        <v>1976</v>
      </c>
      <c r="H1148">
        <v>80834</v>
      </c>
      <c r="I1148">
        <v>133992</v>
      </c>
      <c r="J1148">
        <f t="shared" si="34"/>
        <v>107413</v>
      </c>
      <c r="K1148" s="1">
        <v>45388</v>
      </c>
      <c r="L1148" t="s">
        <v>14</v>
      </c>
      <c r="M1148" t="s">
        <v>1977</v>
      </c>
      <c r="O1148" s="3">
        <v>45388</v>
      </c>
      <c r="P1148">
        <v>6</v>
      </c>
      <c r="Q1148">
        <v>4</v>
      </c>
      <c r="R1148">
        <v>2024</v>
      </c>
      <c r="S1148" t="str">
        <f t="shared" si="35"/>
        <v>April</v>
      </c>
    </row>
    <row r="1149" spans="1:19" x14ac:dyDescent="0.35">
      <c r="A1149">
        <v>711</v>
      </c>
      <c r="B1149" t="s">
        <v>1677</v>
      </c>
      <c r="C1149" t="s">
        <v>46</v>
      </c>
      <c r="D1149" t="s">
        <v>21</v>
      </c>
      <c r="E1149" t="s">
        <v>22</v>
      </c>
      <c r="F1149" t="s">
        <v>15</v>
      </c>
      <c r="G1149" t="s">
        <v>1678</v>
      </c>
      <c r="H1149">
        <v>136125</v>
      </c>
      <c r="I1149">
        <v>171741</v>
      </c>
      <c r="J1149">
        <f t="shared" si="34"/>
        <v>153933</v>
      </c>
      <c r="K1149" s="1">
        <v>45531</v>
      </c>
      <c r="L1149" t="s">
        <v>14</v>
      </c>
      <c r="M1149" t="s">
        <v>412</v>
      </c>
      <c r="O1149" s="3">
        <v>45531</v>
      </c>
      <c r="P1149">
        <v>27</v>
      </c>
      <c r="Q1149">
        <v>8</v>
      </c>
      <c r="R1149">
        <v>2024</v>
      </c>
      <c r="S1149" t="str">
        <f t="shared" si="35"/>
        <v>August</v>
      </c>
    </row>
    <row r="1150" spans="1:19" x14ac:dyDescent="0.35">
      <c r="A1150">
        <v>1223</v>
      </c>
      <c r="B1150" t="s">
        <v>2748</v>
      </c>
      <c r="C1150" t="s">
        <v>20</v>
      </c>
      <c r="D1150" t="s">
        <v>55</v>
      </c>
      <c r="E1150" t="s">
        <v>27</v>
      </c>
      <c r="F1150" t="s">
        <v>51</v>
      </c>
      <c r="G1150" t="s">
        <v>2749</v>
      </c>
      <c r="H1150">
        <v>91610</v>
      </c>
      <c r="I1150">
        <v>132764</v>
      </c>
      <c r="J1150">
        <f t="shared" si="34"/>
        <v>112187</v>
      </c>
      <c r="K1150" s="1">
        <v>45501</v>
      </c>
      <c r="L1150" t="s">
        <v>14</v>
      </c>
      <c r="M1150" t="s">
        <v>335</v>
      </c>
      <c r="O1150" s="3">
        <v>45501</v>
      </c>
      <c r="P1150">
        <v>28</v>
      </c>
      <c r="Q1150">
        <v>7</v>
      </c>
      <c r="R1150">
        <v>2024</v>
      </c>
      <c r="S1150" t="str">
        <f t="shared" si="35"/>
        <v>July</v>
      </c>
    </row>
    <row r="1151" spans="1:19" x14ac:dyDescent="0.35">
      <c r="A1151">
        <v>1341</v>
      </c>
      <c r="B1151" t="s">
        <v>2980</v>
      </c>
      <c r="C1151" t="s">
        <v>50</v>
      </c>
      <c r="D1151" t="s">
        <v>26</v>
      </c>
      <c r="E1151" t="s">
        <v>27</v>
      </c>
      <c r="F1151" t="s">
        <v>42</v>
      </c>
      <c r="G1151" t="s">
        <v>2981</v>
      </c>
      <c r="H1151">
        <v>43780</v>
      </c>
      <c r="I1151">
        <v>84358</v>
      </c>
      <c r="J1151">
        <f t="shared" si="34"/>
        <v>64069</v>
      </c>
      <c r="K1151" s="1">
        <v>45306</v>
      </c>
      <c r="L1151" t="s">
        <v>14</v>
      </c>
      <c r="M1151" t="s">
        <v>441</v>
      </c>
      <c r="O1151" s="3">
        <v>45306</v>
      </c>
      <c r="P1151">
        <v>15</v>
      </c>
      <c r="Q1151">
        <v>1</v>
      </c>
      <c r="R1151">
        <v>2024</v>
      </c>
      <c r="S1151" t="str">
        <f t="shared" si="35"/>
        <v>January</v>
      </c>
    </row>
    <row r="1152" spans="1:19" x14ac:dyDescent="0.35">
      <c r="A1152">
        <v>903</v>
      </c>
      <c r="B1152" t="s">
        <v>2075</v>
      </c>
      <c r="C1152" t="s">
        <v>73</v>
      </c>
      <c r="D1152" t="s">
        <v>55</v>
      </c>
      <c r="E1152" t="s">
        <v>27</v>
      </c>
      <c r="F1152" t="s">
        <v>37</v>
      </c>
      <c r="G1152" t="s">
        <v>2076</v>
      </c>
      <c r="H1152">
        <v>112049</v>
      </c>
      <c r="I1152">
        <v>152307</v>
      </c>
      <c r="J1152">
        <f t="shared" si="34"/>
        <v>132178</v>
      </c>
      <c r="K1152" s="1">
        <v>45690</v>
      </c>
      <c r="L1152" t="s">
        <v>17</v>
      </c>
      <c r="M1152" t="s">
        <v>115</v>
      </c>
      <c r="O1152" s="3">
        <v>45690</v>
      </c>
      <c r="P1152">
        <v>2</v>
      </c>
      <c r="Q1152">
        <v>2</v>
      </c>
      <c r="R1152">
        <v>2025</v>
      </c>
      <c r="S1152" t="str">
        <f t="shared" si="35"/>
        <v>February</v>
      </c>
    </row>
    <row r="1153" spans="1:19" x14ac:dyDescent="0.35">
      <c r="A1153">
        <v>1306</v>
      </c>
      <c r="B1153" t="s">
        <v>2909</v>
      </c>
      <c r="C1153" t="s">
        <v>46</v>
      </c>
      <c r="D1153" t="s">
        <v>68</v>
      </c>
      <c r="E1153" t="s">
        <v>14</v>
      </c>
      <c r="F1153" t="s">
        <v>42</v>
      </c>
      <c r="G1153" t="s">
        <v>2910</v>
      </c>
      <c r="H1153">
        <v>61468</v>
      </c>
      <c r="I1153">
        <v>116118</v>
      </c>
      <c r="J1153">
        <f t="shared" si="34"/>
        <v>88793</v>
      </c>
      <c r="K1153" s="1">
        <v>45545</v>
      </c>
      <c r="L1153" t="s">
        <v>17</v>
      </c>
      <c r="M1153" t="s">
        <v>71</v>
      </c>
      <c r="O1153" s="3">
        <v>45545</v>
      </c>
      <c r="P1153">
        <v>10</v>
      </c>
      <c r="Q1153">
        <v>9</v>
      </c>
      <c r="R1153">
        <v>2024</v>
      </c>
      <c r="S1153" t="str">
        <f t="shared" si="35"/>
        <v>September</v>
      </c>
    </row>
    <row r="1154" spans="1:19" x14ac:dyDescent="0.35">
      <c r="A1154">
        <v>1846</v>
      </c>
      <c r="B1154" t="s">
        <v>3990</v>
      </c>
      <c r="C1154" t="s">
        <v>41</v>
      </c>
      <c r="D1154" t="s">
        <v>36</v>
      </c>
      <c r="E1154" t="s">
        <v>22</v>
      </c>
      <c r="F1154" t="s">
        <v>51</v>
      </c>
      <c r="G1154" t="s">
        <v>3991</v>
      </c>
      <c r="H1154">
        <v>75231</v>
      </c>
      <c r="I1154">
        <v>145702</v>
      </c>
      <c r="J1154">
        <f t="shared" ref="J1154:J1217" si="36">(H1154+I1154)/2</f>
        <v>110466.5</v>
      </c>
      <c r="K1154" s="1">
        <v>45287</v>
      </c>
      <c r="L1154" t="s">
        <v>70</v>
      </c>
      <c r="M1154" t="s">
        <v>3992</v>
      </c>
      <c r="O1154" s="3">
        <v>45287</v>
      </c>
      <c r="P1154">
        <v>27</v>
      </c>
      <c r="Q1154">
        <v>12</v>
      </c>
      <c r="R1154">
        <v>2023</v>
      </c>
      <c r="S1154" t="str">
        <f t="shared" ref="S1154:S1217" si="37">TEXT(DATE(2024,Q1154,1),"mmmm")</f>
        <v>December</v>
      </c>
    </row>
    <row r="1155" spans="1:19" x14ac:dyDescent="0.35">
      <c r="A1155">
        <v>1498</v>
      </c>
      <c r="B1155" t="s">
        <v>3295</v>
      </c>
      <c r="C1155" t="s">
        <v>35</v>
      </c>
      <c r="D1155" t="s">
        <v>68</v>
      </c>
      <c r="E1155" t="s">
        <v>27</v>
      </c>
      <c r="F1155" t="s">
        <v>37</v>
      </c>
      <c r="G1155" t="s">
        <v>3296</v>
      </c>
      <c r="H1155">
        <v>85589</v>
      </c>
      <c r="I1155">
        <v>148109</v>
      </c>
      <c r="J1155">
        <f t="shared" si="36"/>
        <v>116849</v>
      </c>
      <c r="K1155" s="1">
        <v>45649</v>
      </c>
      <c r="L1155" t="s">
        <v>14</v>
      </c>
      <c r="M1155" t="s">
        <v>78</v>
      </c>
      <c r="O1155" s="3">
        <v>45649</v>
      </c>
      <c r="P1155">
        <v>23</v>
      </c>
      <c r="Q1155">
        <v>12</v>
      </c>
      <c r="R1155">
        <v>2024</v>
      </c>
      <c r="S1155" t="str">
        <f t="shared" si="37"/>
        <v>December</v>
      </c>
    </row>
    <row r="1156" spans="1:19" x14ac:dyDescent="0.35">
      <c r="A1156">
        <v>1974</v>
      </c>
      <c r="B1156" t="s">
        <v>4240</v>
      </c>
      <c r="C1156" t="s">
        <v>46</v>
      </c>
      <c r="D1156" t="s">
        <v>55</v>
      </c>
      <c r="E1156" t="s">
        <v>22</v>
      </c>
      <c r="F1156" t="s">
        <v>37</v>
      </c>
      <c r="G1156" t="s">
        <v>4241</v>
      </c>
      <c r="H1156">
        <v>98345</v>
      </c>
      <c r="I1156">
        <v>185074</v>
      </c>
      <c r="J1156">
        <f t="shared" si="36"/>
        <v>141709.5</v>
      </c>
      <c r="K1156" s="1">
        <v>45748</v>
      </c>
      <c r="L1156" t="s">
        <v>14</v>
      </c>
      <c r="M1156" t="s">
        <v>4242</v>
      </c>
      <c r="O1156" s="3">
        <v>45748</v>
      </c>
      <c r="P1156">
        <v>1</v>
      </c>
      <c r="Q1156">
        <v>4</v>
      </c>
      <c r="R1156">
        <v>2025</v>
      </c>
      <c r="S1156" t="str">
        <f t="shared" si="37"/>
        <v>April</v>
      </c>
    </row>
    <row r="1157" spans="1:19" x14ac:dyDescent="0.35">
      <c r="A1157">
        <v>132</v>
      </c>
      <c r="B1157" t="s">
        <v>378</v>
      </c>
      <c r="C1157" t="s">
        <v>12</v>
      </c>
      <c r="D1157" t="s">
        <v>68</v>
      </c>
      <c r="E1157" t="s">
        <v>22</v>
      </c>
      <c r="F1157" t="s">
        <v>42</v>
      </c>
      <c r="G1157" t="s">
        <v>379</v>
      </c>
      <c r="H1157">
        <v>64185</v>
      </c>
      <c r="I1157">
        <v>77841</v>
      </c>
      <c r="J1157">
        <f t="shared" si="36"/>
        <v>71013</v>
      </c>
      <c r="K1157" s="1">
        <v>45697</v>
      </c>
      <c r="L1157" t="s">
        <v>17</v>
      </c>
      <c r="M1157" t="s">
        <v>380</v>
      </c>
      <c r="O1157" s="3">
        <v>45697</v>
      </c>
      <c r="P1157">
        <v>9</v>
      </c>
      <c r="Q1157">
        <v>2</v>
      </c>
      <c r="R1157">
        <v>2025</v>
      </c>
      <c r="S1157" t="str">
        <f t="shared" si="37"/>
        <v>February</v>
      </c>
    </row>
    <row r="1158" spans="1:19" x14ac:dyDescent="0.35">
      <c r="A1158">
        <v>1183</v>
      </c>
      <c r="B1158" t="s">
        <v>2666</v>
      </c>
      <c r="C1158" t="s">
        <v>20</v>
      </c>
      <c r="D1158" t="s">
        <v>31</v>
      </c>
      <c r="E1158" t="s">
        <v>14</v>
      </c>
      <c r="F1158" t="s">
        <v>15</v>
      </c>
      <c r="G1158" t="s">
        <v>2667</v>
      </c>
      <c r="H1158">
        <v>60301</v>
      </c>
      <c r="I1158">
        <v>147093</v>
      </c>
      <c r="J1158">
        <f t="shared" si="36"/>
        <v>103697</v>
      </c>
      <c r="K1158" s="1">
        <v>45666</v>
      </c>
      <c r="L1158" t="s">
        <v>70</v>
      </c>
      <c r="M1158" t="s">
        <v>71</v>
      </c>
      <c r="O1158" s="3">
        <v>45666</v>
      </c>
      <c r="P1158">
        <v>9</v>
      </c>
      <c r="Q1158">
        <v>1</v>
      </c>
      <c r="R1158">
        <v>2025</v>
      </c>
      <c r="S1158" t="str">
        <f t="shared" si="37"/>
        <v>January</v>
      </c>
    </row>
    <row r="1159" spans="1:19" x14ac:dyDescent="0.35">
      <c r="A1159">
        <v>581</v>
      </c>
      <c r="B1159" t="s">
        <v>1392</v>
      </c>
      <c r="C1159" t="s">
        <v>50</v>
      </c>
      <c r="D1159" t="s">
        <v>13</v>
      </c>
      <c r="E1159" t="s">
        <v>22</v>
      </c>
      <c r="F1159" t="s">
        <v>15</v>
      </c>
      <c r="G1159" t="s">
        <v>1393</v>
      </c>
      <c r="H1159">
        <v>49202</v>
      </c>
      <c r="I1159">
        <v>142011</v>
      </c>
      <c r="J1159">
        <f t="shared" si="36"/>
        <v>95606.5</v>
      </c>
      <c r="K1159" s="1">
        <v>45613</v>
      </c>
      <c r="L1159" t="s">
        <v>17</v>
      </c>
      <c r="M1159" t="s">
        <v>71</v>
      </c>
      <c r="O1159" s="3">
        <v>45613</v>
      </c>
      <c r="P1159">
        <v>17</v>
      </c>
      <c r="Q1159">
        <v>11</v>
      </c>
      <c r="R1159">
        <v>2024</v>
      </c>
      <c r="S1159" t="str">
        <f t="shared" si="37"/>
        <v>November</v>
      </c>
    </row>
    <row r="1160" spans="1:19" x14ac:dyDescent="0.35">
      <c r="A1160">
        <v>1021</v>
      </c>
      <c r="B1160" t="s">
        <v>2327</v>
      </c>
      <c r="C1160" t="s">
        <v>20</v>
      </c>
      <c r="D1160" t="s">
        <v>13</v>
      </c>
      <c r="E1160" t="s">
        <v>22</v>
      </c>
      <c r="F1160" t="s">
        <v>37</v>
      </c>
      <c r="G1160" t="s">
        <v>2328</v>
      </c>
      <c r="H1160">
        <v>59630</v>
      </c>
      <c r="I1160">
        <v>143743</v>
      </c>
      <c r="J1160">
        <f t="shared" si="36"/>
        <v>101686.5</v>
      </c>
      <c r="K1160" s="1">
        <v>45647</v>
      </c>
      <c r="L1160" t="s">
        <v>70</v>
      </c>
      <c r="M1160" t="s">
        <v>2329</v>
      </c>
      <c r="O1160" s="3">
        <v>45647</v>
      </c>
      <c r="P1160">
        <v>21</v>
      </c>
      <c r="Q1160">
        <v>12</v>
      </c>
      <c r="R1160">
        <v>2024</v>
      </c>
      <c r="S1160" t="str">
        <f t="shared" si="37"/>
        <v>December</v>
      </c>
    </row>
    <row r="1161" spans="1:19" x14ac:dyDescent="0.35">
      <c r="A1161">
        <v>1732</v>
      </c>
      <c r="B1161" t="s">
        <v>3763</v>
      </c>
      <c r="C1161" t="s">
        <v>12</v>
      </c>
      <c r="D1161" t="s">
        <v>13</v>
      </c>
      <c r="E1161" t="s">
        <v>22</v>
      </c>
      <c r="F1161" t="s">
        <v>51</v>
      </c>
      <c r="G1161" t="s">
        <v>3764</v>
      </c>
      <c r="H1161">
        <v>127211</v>
      </c>
      <c r="I1161">
        <v>147416</v>
      </c>
      <c r="J1161">
        <f t="shared" si="36"/>
        <v>137313.5</v>
      </c>
      <c r="K1161" s="1">
        <v>45736</v>
      </c>
      <c r="L1161" t="s">
        <v>70</v>
      </c>
      <c r="M1161" t="s">
        <v>412</v>
      </c>
      <c r="O1161" s="3">
        <v>45736</v>
      </c>
      <c r="P1161">
        <v>20</v>
      </c>
      <c r="Q1161">
        <v>3</v>
      </c>
      <c r="R1161">
        <v>2025</v>
      </c>
      <c r="S1161" t="str">
        <f t="shared" si="37"/>
        <v>March</v>
      </c>
    </row>
    <row r="1162" spans="1:19" x14ac:dyDescent="0.35">
      <c r="A1162">
        <v>717</v>
      </c>
      <c r="B1162" t="s">
        <v>1692</v>
      </c>
      <c r="C1162" t="s">
        <v>73</v>
      </c>
      <c r="D1162" t="s">
        <v>36</v>
      </c>
      <c r="E1162" t="s">
        <v>22</v>
      </c>
      <c r="F1162" t="s">
        <v>51</v>
      </c>
      <c r="G1162" t="s">
        <v>1693</v>
      </c>
      <c r="H1162">
        <v>143864</v>
      </c>
      <c r="I1162">
        <v>189293</v>
      </c>
      <c r="J1162">
        <f t="shared" si="36"/>
        <v>166578.5</v>
      </c>
      <c r="K1162" s="1">
        <v>45229</v>
      </c>
      <c r="L1162" t="s">
        <v>17</v>
      </c>
      <c r="M1162" t="s">
        <v>71</v>
      </c>
      <c r="O1162" s="3">
        <v>45229</v>
      </c>
      <c r="P1162">
        <v>30</v>
      </c>
      <c r="Q1162">
        <v>10</v>
      </c>
      <c r="R1162">
        <v>2023</v>
      </c>
      <c r="S1162" t="str">
        <f t="shared" si="37"/>
        <v>October</v>
      </c>
    </row>
    <row r="1163" spans="1:19" x14ac:dyDescent="0.35">
      <c r="A1163">
        <v>1343</v>
      </c>
      <c r="B1163" t="s">
        <v>2984</v>
      </c>
      <c r="C1163" t="s">
        <v>50</v>
      </c>
      <c r="D1163" t="s">
        <v>13</v>
      </c>
      <c r="E1163" t="s">
        <v>27</v>
      </c>
      <c r="F1163" t="s">
        <v>51</v>
      </c>
      <c r="G1163" t="s">
        <v>2985</v>
      </c>
      <c r="H1163">
        <v>149324</v>
      </c>
      <c r="I1163">
        <v>195524</v>
      </c>
      <c r="J1163">
        <f t="shared" si="36"/>
        <v>172424</v>
      </c>
      <c r="K1163" s="1">
        <v>45630</v>
      </c>
      <c r="L1163" t="s">
        <v>17</v>
      </c>
      <c r="M1163" t="s">
        <v>364</v>
      </c>
      <c r="O1163" s="3">
        <v>45630</v>
      </c>
      <c r="P1163">
        <v>4</v>
      </c>
      <c r="Q1163">
        <v>12</v>
      </c>
      <c r="R1163">
        <v>2024</v>
      </c>
      <c r="S1163" t="str">
        <f t="shared" si="37"/>
        <v>December</v>
      </c>
    </row>
    <row r="1164" spans="1:19" x14ac:dyDescent="0.35">
      <c r="A1164">
        <v>851</v>
      </c>
      <c r="B1164" t="s">
        <v>1967</v>
      </c>
      <c r="C1164" t="s">
        <v>73</v>
      </c>
      <c r="D1164" t="s">
        <v>13</v>
      </c>
      <c r="E1164" t="s">
        <v>27</v>
      </c>
      <c r="F1164" t="s">
        <v>51</v>
      </c>
      <c r="G1164" t="s">
        <v>1968</v>
      </c>
      <c r="H1164">
        <v>53005</v>
      </c>
      <c r="I1164">
        <v>135645</v>
      </c>
      <c r="J1164">
        <f t="shared" si="36"/>
        <v>94325</v>
      </c>
      <c r="K1164" s="1">
        <v>45751</v>
      </c>
      <c r="L1164" t="s">
        <v>70</v>
      </c>
      <c r="M1164" t="s">
        <v>364</v>
      </c>
      <c r="O1164" s="3">
        <v>45751</v>
      </c>
      <c r="P1164">
        <v>4</v>
      </c>
      <c r="Q1164">
        <v>4</v>
      </c>
      <c r="R1164">
        <v>2025</v>
      </c>
      <c r="S1164" t="str">
        <f t="shared" si="37"/>
        <v>April</v>
      </c>
    </row>
    <row r="1165" spans="1:19" x14ac:dyDescent="0.35">
      <c r="A1165">
        <v>51</v>
      </c>
      <c r="B1165" t="s">
        <v>174</v>
      </c>
      <c r="C1165" t="s">
        <v>41</v>
      </c>
      <c r="D1165" t="s">
        <v>31</v>
      </c>
      <c r="E1165" t="s">
        <v>22</v>
      </c>
      <c r="F1165" t="s">
        <v>15</v>
      </c>
      <c r="G1165" t="s">
        <v>175</v>
      </c>
      <c r="H1165">
        <v>133185</v>
      </c>
      <c r="I1165">
        <v>231638</v>
      </c>
      <c r="J1165">
        <f t="shared" si="36"/>
        <v>182411.5</v>
      </c>
      <c r="K1165" s="1">
        <v>45196</v>
      </c>
      <c r="L1165" t="s">
        <v>17</v>
      </c>
      <c r="M1165" t="s">
        <v>53</v>
      </c>
      <c r="O1165" s="3">
        <v>45196</v>
      </c>
      <c r="P1165">
        <v>27</v>
      </c>
      <c r="Q1165">
        <v>9</v>
      </c>
      <c r="R1165">
        <v>2023</v>
      </c>
      <c r="S1165" t="str">
        <f t="shared" si="37"/>
        <v>September</v>
      </c>
    </row>
    <row r="1166" spans="1:19" x14ac:dyDescent="0.35">
      <c r="A1166">
        <v>344</v>
      </c>
      <c r="B1166" t="s">
        <v>873</v>
      </c>
      <c r="C1166" t="s">
        <v>50</v>
      </c>
      <c r="D1166" t="s">
        <v>21</v>
      </c>
      <c r="E1166" t="s">
        <v>14</v>
      </c>
      <c r="F1166" t="s">
        <v>51</v>
      </c>
      <c r="G1166" t="s">
        <v>874</v>
      </c>
      <c r="H1166">
        <v>146409</v>
      </c>
      <c r="I1166">
        <v>165202</v>
      </c>
      <c r="J1166">
        <f t="shared" si="36"/>
        <v>155805.5</v>
      </c>
      <c r="K1166" s="1">
        <v>45690</v>
      </c>
      <c r="L1166" t="s">
        <v>17</v>
      </c>
      <c r="M1166" t="s">
        <v>81</v>
      </c>
      <c r="O1166" s="3">
        <v>45690</v>
      </c>
      <c r="P1166">
        <v>2</v>
      </c>
      <c r="Q1166">
        <v>2</v>
      </c>
      <c r="R1166">
        <v>2025</v>
      </c>
      <c r="S1166" t="str">
        <f t="shared" si="37"/>
        <v>February</v>
      </c>
    </row>
    <row r="1167" spans="1:19" x14ac:dyDescent="0.35">
      <c r="A1167">
        <v>180</v>
      </c>
      <c r="B1167" t="s">
        <v>497</v>
      </c>
      <c r="C1167" t="s">
        <v>73</v>
      </c>
      <c r="D1167" t="s">
        <v>136</v>
      </c>
      <c r="E1167" t="s">
        <v>27</v>
      </c>
      <c r="F1167" t="s">
        <v>51</v>
      </c>
      <c r="G1167" t="s">
        <v>498</v>
      </c>
      <c r="H1167">
        <v>91853</v>
      </c>
      <c r="I1167">
        <v>143054</v>
      </c>
      <c r="J1167">
        <f t="shared" si="36"/>
        <v>117453.5</v>
      </c>
      <c r="K1167" s="1">
        <v>45344</v>
      </c>
      <c r="L1167" t="s">
        <v>70</v>
      </c>
      <c r="M1167" t="s">
        <v>499</v>
      </c>
      <c r="O1167" s="3">
        <v>45344</v>
      </c>
      <c r="P1167">
        <v>22</v>
      </c>
      <c r="Q1167">
        <v>2</v>
      </c>
      <c r="R1167">
        <v>2024</v>
      </c>
      <c r="S1167" t="str">
        <f t="shared" si="37"/>
        <v>February</v>
      </c>
    </row>
    <row r="1168" spans="1:19" x14ac:dyDescent="0.35">
      <c r="A1168">
        <v>1647</v>
      </c>
      <c r="B1168" t="s">
        <v>3597</v>
      </c>
      <c r="C1168" t="s">
        <v>73</v>
      </c>
      <c r="D1168" t="s">
        <v>136</v>
      </c>
      <c r="E1168" t="s">
        <v>22</v>
      </c>
      <c r="F1168" t="s">
        <v>51</v>
      </c>
      <c r="G1168" t="s">
        <v>3598</v>
      </c>
      <c r="H1168">
        <v>141959</v>
      </c>
      <c r="I1168">
        <v>220411</v>
      </c>
      <c r="J1168">
        <f t="shared" si="36"/>
        <v>181185</v>
      </c>
      <c r="K1168" s="1">
        <v>45523</v>
      </c>
      <c r="L1168" t="s">
        <v>14</v>
      </c>
      <c r="M1168" t="s">
        <v>78</v>
      </c>
      <c r="O1168" s="3">
        <v>45523</v>
      </c>
      <c r="P1168">
        <v>19</v>
      </c>
      <c r="Q1168">
        <v>8</v>
      </c>
      <c r="R1168">
        <v>2024</v>
      </c>
      <c r="S1168" t="str">
        <f t="shared" si="37"/>
        <v>August</v>
      </c>
    </row>
    <row r="1169" spans="1:19" x14ac:dyDescent="0.35">
      <c r="A1169">
        <v>174</v>
      </c>
      <c r="B1169" t="s">
        <v>480</v>
      </c>
      <c r="C1169" t="s">
        <v>73</v>
      </c>
      <c r="D1169" t="s">
        <v>31</v>
      </c>
      <c r="E1169" t="s">
        <v>22</v>
      </c>
      <c r="F1169" t="s">
        <v>51</v>
      </c>
      <c r="G1169" t="s">
        <v>481</v>
      </c>
      <c r="H1169">
        <v>91839</v>
      </c>
      <c r="I1169">
        <v>153147</v>
      </c>
      <c r="J1169">
        <f t="shared" si="36"/>
        <v>122493</v>
      </c>
      <c r="K1169" s="1">
        <v>45505</v>
      </c>
      <c r="L1169" t="s">
        <v>17</v>
      </c>
      <c r="M1169" t="s">
        <v>482</v>
      </c>
      <c r="O1169" s="3">
        <v>45505</v>
      </c>
      <c r="P1169">
        <v>1</v>
      </c>
      <c r="Q1169">
        <v>8</v>
      </c>
      <c r="R1169">
        <v>2024</v>
      </c>
      <c r="S1169" t="str">
        <f t="shared" si="37"/>
        <v>August</v>
      </c>
    </row>
    <row r="1170" spans="1:19" x14ac:dyDescent="0.35">
      <c r="A1170">
        <v>202</v>
      </c>
      <c r="B1170" t="s">
        <v>480</v>
      </c>
      <c r="C1170" t="s">
        <v>35</v>
      </c>
      <c r="D1170" t="s">
        <v>31</v>
      </c>
      <c r="E1170" t="s">
        <v>22</v>
      </c>
      <c r="F1170" t="s">
        <v>37</v>
      </c>
      <c r="G1170" t="s">
        <v>550</v>
      </c>
      <c r="H1170">
        <v>96628</v>
      </c>
      <c r="I1170">
        <v>121086</v>
      </c>
      <c r="J1170">
        <f t="shared" si="36"/>
        <v>108857</v>
      </c>
      <c r="K1170" s="1">
        <v>45603</v>
      </c>
      <c r="L1170" t="s">
        <v>14</v>
      </c>
      <c r="M1170" t="s">
        <v>44</v>
      </c>
      <c r="O1170" s="3">
        <v>45603</v>
      </c>
      <c r="P1170">
        <v>7</v>
      </c>
      <c r="Q1170">
        <v>11</v>
      </c>
      <c r="R1170">
        <v>2024</v>
      </c>
      <c r="S1170" t="str">
        <f t="shared" si="37"/>
        <v>November</v>
      </c>
    </row>
    <row r="1171" spans="1:19" x14ac:dyDescent="0.35">
      <c r="A1171">
        <v>639</v>
      </c>
      <c r="B1171" t="s">
        <v>1520</v>
      </c>
      <c r="C1171" t="s">
        <v>46</v>
      </c>
      <c r="D1171" t="s">
        <v>68</v>
      </c>
      <c r="E1171" t="s">
        <v>22</v>
      </c>
      <c r="F1171" t="s">
        <v>15</v>
      </c>
      <c r="G1171" t="s">
        <v>1521</v>
      </c>
      <c r="H1171">
        <v>111144</v>
      </c>
      <c r="I1171">
        <v>184492</v>
      </c>
      <c r="J1171">
        <f t="shared" si="36"/>
        <v>147818</v>
      </c>
      <c r="K1171" s="1">
        <v>45419</v>
      </c>
      <c r="L1171" t="s">
        <v>14</v>
      </c>
      <c r="M1171" t="s">
        <v>60</v>
      </c>
      <c r="O1171" s="3">
        <v>45419</v>
      </c>
      <c r="P1171">
        <v>7</v>
      </c>
      <c r="Q1171">
        <v>5</v>
      </c>
      <c r="R1171">
        <v>2024</v>
      </c>
      <c r="S1171" t="str">
        <f t="shared" si="37"/>
        <v>May</v>
      </c>
    </row>
    <row r="1172" spans="1:19" x14ac:dyDescent="0.35">
      <c r="A1172">
        <v>469</v>
      </c>
      <c r="B1172" t="s">
        <v>1152</v>
      </c>
      <c r="C1172" t="s">
        <v>41</v>
      </c>
      <c r="D1172" t="s">
        <v>21</v>
      </c>
      <c r="E1172" t="s">
        <v>22</v>
      </c>
      <c r="F1172" t="s">
        <v>42</v>
      </c>
      <c r="G1172" t="s">
        <v>1153</v>
      </c>
      <c r="H1172">
        <v>119974</v>
      </c>
      <c r="I1172">
        <v>214225</v>
      </c>
      <c r="J1172">
        <f t="shared" si="36"/>
        <v>167099.5</v>
      </c>
      <c r="K1172" s="1">
        <v>45555</v>
      </c>
      <c r="L1172" t="s">
        <v>17</v>
      </c>
      <c r="M1172" t="s">
        <v>81</v>
      </c>
      <c r="O1172" s="3">
        <v>45555</v>
      </c>
      <c r="P1172">
        <v>20</v>
      </c>
      <c r="Q1172">
        <v>9</v>
      </c>
      <c r="R1172">
        <v>2024</v>
      </c>
      <c r="S1172" t="str">
        <f t="shared" si="37"/>
        <v>September</v>
      </c>
    </row>
    <row r="1173" spans="1:19" x14ac:dyDescent="0.35">
      <c r="A1173">
        <v>977</v>
      </c>
      <c r="B1173" t="s">
        <v>2234</v>
      </c>
      <c r="C1173" t="s">
        <v>41</v>
      </c>
      <c r="D1173" t="s">
        <v>31</v>
      </c>
      <c r="E1173" t="s">
        <v>22</v>
      </c>
      <c r="F1173" t="s">
        <v>37</v>
      </c>
      <c r="G1173" t="s">
        <v>2235</v>
      </c>
      <c r="H1173">
        <v>134151</v>
      </c>
      <c r="I1173">
        <v>186280</v>
      </c>
      <c r="J1173">
        <f t="shared" si="36"/>
        <v>160215.5</v>
      </c>
      <c r="K1173" s="1">
        <v>45513</v>
      </c>
      <c r="L1173" t="s">
        <v>17</v>
      </c>
      <c r="M1173" t="s">
        <v>2236</v>
      </c>
      <c r="O1173" s="3">
        <v>45513</v>
      </c>
      <c r="P1173">
        <v>9</v>
      </c>
      <c r="Q1173">
        <v>8</v>
      </c>
      <c r="R1173">
        <v>2024</v>
      </c>
      <c r="S1173" t="str">
        <f t="shared" si="37"/>
        <v>August</v>
      </c>
    </row>
    <row r="1174" spans="1:19" x14ac:dyDescent="0.35">
      <c r="A1174">
        <v>289</v>
      </c>
      <c r="B1174" t="s">
        <v>744</v>
      </c>
      <c r="C1174" t="s">
        <v>73</v>
      </c>
      <c r="D1174" t="s">
        <v>26</v>
      </c>
      <c r="E1174" t="s">
        <v>14</v>
      </c>
      <c r="F1174" t="s">
        <v>42</v>
      </c>
      <c r="G1174" t="s">
        <v>745</v>
      </c>
      <c r="H1174">
        <v>143690</v>
      </c>
      <c r="I1174">
        <v>196277</v>
      </c>
      <c r="J1174">
        <f t="shared" si="36"/>
        <v>169983.5</v>
      </c>
      <c r="K1174" s="1">
        <v>45562</v>
      </c>
      <c r="L1174" t="s">
        <v>14</v>
      </c>
      <c r="M1174" t="s">
        <v>746</v>
      </c>
      <c r="O1174" s="3">
        <v>45562</v>
      </c>
      <c r="P1174">
        <v>27</v>
      </c>
      <c r="Q1174">
        <v>9</v>
      </c>
      <c r="R1174">
        <v>2024</v>
      </c>
      <c r="S1174" t="str">
        <f t="shared" si="37"/>
        <v>September</v>
      </c>
    </row>
    <row r="1175" spans="1:19" x14ac:dyDescent="0.35">
      <c r="A1175">
        <v>1261</v>
      </c>
      <c r="B1175" t="s">
        <v>2822</v>
      </c>
      <c r="C1175" t="s">
        <v>41</v>
      </c>
      <c r="D1175" t="s">
        <v>36</v>
      </c>
      <c r="E1175" t="s">
        <v>22</v>
      </c>
      <c r="F1175" t="s">
        <v>15</v>
      </c>
      <c r="G1175" t="s">
        <v>2823</v>
      </c>
      <c r="H1175">
        <v>133090</v>
      </c>
      <c r="I1175">
        <v>175529</v>
      </c>
      <c r="J1175">
        <f t="shared" si="36"/>
        <v>154309.5</v>
      </c>
      <c r="K1175" s="1">
        <v>45769</v>
      </c>
      <c r="L1175" t="s">
        <v>17</v>
      </c>
      <c r="M1175" t="s">
        <v>91</v>
      </c>
      <c r="O1175" s="3">
        <v>45769</v>
      </c>
      <c r="P1175">
        <v>22</v>
      </c>
      <c r="Q1175">
        <v>4</v>
      </c>
      <c r="R1175">
        <v>2025</v>
      </c>
      <c r="S1175" t="str">
        <f t="shared" si="37"/>
        <v>April</v>
      </c>
    </row>
    <row r="1176" spans="1:19" x14ac:dyDescent="0.35">
      <c r="A1176">
        <v>57</v>
      </c>
      <c r="B1176" t="s">
        <v>190</v>
      </c>
      <c r="C1176" t="s">
        <v>50</v>
      </c>
      <c r="D1176" t="s">
        <v>13</v>
      </c>
      <c r="E1176" t="s">
        <v>22</v>
      </c>
      <c r="F1176" t="s">
        <v>51</v>
      </c>
      <c r="G1176" t="s">
        <v>191</v>
      </c>
      <c r="H1176">
        <v>56348</v>
      </c>
      <c r="I1176">
        <v>123497</v>
      </c>
      <c r="J1176">
        <f t="shared" si="36"/>
        <v>89922.5</v>
      </c>
      <c r="K1176" s="1">
        <v>45246</v>
      </c>
      <c r="L1176" t="s">
        <v>14</v>
      </c>
      <c r="M1176" t="s">
        <v>192</v>
      </c>
      <c r="O1176" s="3">
        <v>45246</v>
      </c>
      <c r="P1176">
        <v>16</v>
      </c>
      <c r="Q1176">
        <v>11</v>
      </c>
      <c r="R1176">
        <v>2023</v>
      </c>
      <c r="S1176" t="str">
        <f t="shared" si="37"/>
        <v>November</v>
      </c>
    </row>
    <row r="1177" spans="1:19" x14ac:dyDescent="0.35">
      <c r="A1177">
        <v>293</v>
      </c>
      <c r="B1177" t="s">
        <v>753</v>
      </c>
      <c r="C1177" t="s">
        <v>50</v>
      </c>
      <c r="D1177" t="s">
        <v>136</v>
      </c>
      <c r="E1177" t="s">
        <v>22</v>
      </c>
      <c r="F1177" t="s">
        <v>15</v>
      </c>
      <c r="G1177" t="s">
        <v>754</v>
      </c>
      <c r="H1177">
        <v>78409</v>
      </c>
      <c r="I1177">
        <v>151342</v>
      </c>
      <c r="J1177">
        <f t="shared" si="36"/>
        <v>114875.5</v>
      </c>
      <c r="K1177" s="1">
        <v>45820</v>
      </c>
      <c r="L1177" t="s">
        <v>14</v>
      </c>
      <c r="M1177" t="s">
        <v>295</v>
      </c>
      <c r="O1177" s="3">
        <v>45820</v>
      </c>
      <c r="P1177">
        <v>12</v>
      </c>
      <c r="Q1177">
        <v>6</v>
      </c>
      <c r="R1177">
        <v>2025</v>
      </c>
      <c r="S1177" t="str">
        <f t="shared" si="37"/>
        <v>June</v>
      </c>
    </row>
    <row r="1178" spans="1:19" x14ac:dyDescent="0.35">
      <c r="A1178">
        <v>997</v>
      </c>
      <c r="B1178" t="s">
        <v>2277</v>
      </c>
      <c r="C1178" t="s">
        <v>50</v>
      </c>
      <c r="D1178" t="s">
        <v>55</v>
      </c>
      <c r="E1178" t="s">
        <v>14</v>
      </c>
      <c r="F1178" t="s">
        <v>51</v>
      </c>
      <c r="G1178" t="s">
        <v>2278</v>
      </c>
      <c r="H1178">
        <v>95776</v>
      </c>
      <c r="I1178">
        <v>159901</v>
      </c>
      <c r="J1178">
        <f t="shared" si="36"/>
        <v>127838.5</v>
      </c>
      <c r="K1178" s="1">
        <v>45442</v>
      </c>
      <c r="L1178" t="s">
        <v>70</v>
      </c>
      <c r="M1178" t="s">
        <v>2279</v>
      </c>
      <c r="O1178" s="3">
        <v>45442</v>
      </c>
      <c r="P1178">
        <v>30</v>
      </c>
      <c r="Q1178">
        <v>5</v>
      </c>
      <c r="R1178">
        <v>2024</v>
      </c>
      <c r="S1178" t="str">
        <f t="shared" si="37"/>
        <v>May</v>
      </c>
    </row>
    <row r="1179" spans="1:19" x14ac:dyDescent="0.35">
      <c r="A1179">
        <v>78</v>
      </c>
      <c r="B1179" t="s">
        <v>244</v>
      </c>
      <c r="C1179" t="s">
        <v>41</v>
      </c>
      <c r="D1179" t="s">
        <v>68</v>
      </c>
      <c r="E1179" t="s">
        <v>22</v>
      </c>
      <c r="F1179" t="s">
        <v>51</v>
      </c>
      <c r="G1179" t="s">
        <v>245</v>
      </c>
      <c r="H1179">
        <v>49529</v>
      </c>
      <c r="I1179">
        <v>68621</v>
      </c>
      <c r="J1179">
        <f t="shared" si="36"/>
        <v>59075</v>
      </c>
      <c r="K1179" s="1">
        <v>45343</v>
      </c>
      <c r="L1179" t="s">
        <v>70</v>
      </c>
      <c r="M1179" t="s">
        <v>246</v>
      </c>
      <c r="O1179" s="3">
        <v>45343</v>
      </c>
      <c r="P1179">
        <v>21</v>
      </c>
      <c r="Q1179">
        <v>2</v>
      </c>
      <c r="R1179">
        <v>2024</v>
      </c>
      <c r="S1179" t="str">
        <f t="shared" si="37"/>
        <v>February</v>
      </c>
    </row>
    <row r="1180" spans="1:19" x14ac:dyDescent="0.35">
      <c r="A1180">
        <v>96</v>
      </c>
      <c r="B1180" t="s">
        <v>291</v>
      </c>
      <c r="C1180" t="s">
        <v>12</v>
      </c>
      <c r="D1180" t="s">
        <v>21</v>
      </c>
      <c r="E1180" t="s">
        <v>27</v>
      </c>
      <c r="F1180" t="s">
        <v>15</v>
      </c>
      <c r="G1180" t="s">
        <v>292</v>
      </c>
      <c r="H1180">
        <v>107083</v>
      </c>
      <c r="I1180">
        <v>124486</v>
      </c>
      <c r="J1180">
        <f t="shared" si="36"/>
        <v>115784.5</v>
      </c>
      <c r="K1180" s="1">
        <v>45878</v>
      </c>
      <c r="L1180" t="s">
        <v>70</v>
      </c>
      <c r="M1180" t="s">
        <v>71</v>
      </c>
      <c r="O1180" s="3">
        <v>45878</v>
      </c>
      <c r="P1180">
        <v>9</v>
      </c>
      <c r="Q1180">
        <v>8</v>
      </c>
      <c r="R1180">
        <v>2025</v>
      </c>
      <c r="S1180" t="str">
        <f t="shared" si="37"/>
        <v>August</v>
      </c>
    </row>
    <row r="1181" spans="1:19" x14ac:dyDescent="0.35">
      <c r="A1181">
        <v>1742</v>
      </c>
      <c r="B1181" t="s">
        <v>3782</v>
      </c>
      <c r="C1181" t="s">
        <v>12</v>
      </c>
      <c r="D1181" t="s">
        <v>36</v>
      </c>
      <c r="E1181" t="s">
        <v>22</v>
      </c>
      <c r="F1181" t="s">
        <v>15</v>
      </c>
      <c r="G1181" t="s">
        <v>3783</v>
      </c>
      <c r="H1181">
        <v>126591</v>
      </c>
      <c r="I1181">
        <v>151914</v>
      </c>
      <c r="J1181">
        <f t="shared" si="36"/>
        <v>139252.5</v>
      </c>
      <c r="K1181" s="1">
        <v>45274</v>
      </c>
      <c r="L1181" t="s">
        <v>14</v>
      </c>
      <c r="M1181" t="s">
        <v>792</v>
      </c>
      <c r="O1181" s="3">
        <v>45274</v>
      </c>
      <c r="P1181">
        <v>14</v>
      </c>
      <c r="Q1181">
        <v>12</v>
      </c>
      <c r="R1181">
        <v>2023</v>
      </c>
      <c r="S1181" t="str">
        <f t="shared" si="37"/>
        <v>December</v>
      </c>
    </row>
    <row r="1182" spans="1:19" x14ac:dyDescent="0.35">
      <c r="A1182">
        <v>556</v>
      </c>
      <c r="B1182" t="s">
        <v>1337</v>
      </c>
      <c r="C1182" t="s">
        <v>20</v>
      </c>
      <c r="D1182" t="s">
        <v>136</v>
      </c>
      <c r="E1182" t="s">
        <v>14</v>
      </c>
      <c r="F1182" t="s">
        <v>15</v>
      </c>
      <c r="G1182" t="s">
        <v>1338</v>
      </c>
      <c r="H1182">
        <v>132842</v>
      </c>
      <c r="I1182">
        <v>146986</v>
      </c>
      <c r="J1182">
        <f t="shared" si="36"/>
        <v>139914</v>
      </c>
      <c r="K1182" s="1">
        <v>45294</v>
      </c>
      <c r="L1182" t="s">
        <v>14</v>
      </c>
      <c r="M1182" t="s">
        <v>499</v>
      </c>
      <c r="O1182" s="3">
        <v>45294</v>
      </c>
      <c r="P1182">
        <v>3</v>
      </c>
      <c r="Q1182">
        <v>1</v>
      </c>
      <c r="R1182">
        <v>2024</v>
      </c>
      <c r="S1182" t="str">
        <f t="shared" si="37"/>
        <v>January</v>
      </c>
    </row>
    <row r="1183" spans="1:19" x14ac:dyDescent="0.35">
      <c r="A1183">
        <v>1422</v>
      </c>
      <c r="B1183" t="s">
        <v>3143</v>
      </c>
      <c r="C1183" t="s">
        <v>20</v>
      </c>
      <c r="D1183" t="s">
        <v>68</v>
      </c>
      <c r="E1183" t="s">
        <v>14</v>
      </c>
      <c r="F1183" t="s">
        <v>51</v>
      </c>
      <c r="G1183" t="s">
        <v>3144</v>
      </c>
      <c r="H1183">
        <v>67160</v>
      </c>
      <c r="I1183">
        <v>129962</v>
      </c>
      <c r="J1183">
        <f t="shared" si="36"/>
        <v>98561</v>
      </c>
      <c r="K1183" s="1">
        <v>45612</v>
      </c>
      <c r="L1183" t="s">
        <v>70</v>
      </c>
      <c r="M1183" t="s">
        <v>2310</v>
      </c>
      <c r="O1183" s="3">
        <v>45612</v>
      </c>
      <c r="P1183">
        <v>16</v>
      </c>
      <c r="Q1183">
        <v>11</v>
      </c>
      <c r="R1183">
        <v>2024</v>
      </c>
      <c r="S1183" t="str">
        <f t="shared" si="37"/>
        <v>November</v>
      </c>
    </row>
    <row r="1184" spans="1:19" x14ac:dyDescent="0.35">
      <c r="A1184">
        <v>957</v>
      </c>
      <c r="B1184" t="s">
        <v>2190</v>
      </c>
      <c r="C1184" t="s">
        <v>73</v>
      </c>
      <c r="D1184" t="s">
        <v>36</v>
      </c>
      <c r="E1184" t="s">
        <v>14</v>
      </c>
      <c r="F1184" t="s">
        <v>51</v>
      </c>
      <c r="G1184" t="s">
        <v>2191</v>
      </c>
      <c r="H1184">
        <v>49582</v>
      </c>
      <c r="I1184">
        <v>66937</v>
      </c>
      <c r="J1184">
        <f t="shared" si="36"/>
        <v>58259.5</v>
      </c>
      <c r="K1184" s="1">
        <v>45910</v>
      </c>
      <c r="L1184" t="s">
        <v>17</v>
      </c>
      <c r="M1184" t="s">
        <v>2192</v>
      </c>
      <c r="O1184" s="3">
        <v>45910</v>
      </c>
      <c r="P1184">
        <v>10</v>
      </c>
      <c r="Q1184">
        <v>9</v>
      </c>
      <c r="R1184">
        <v>2025</v>
      </c>
      <c r="S1184" t="str">
        <f t="shared" si="37"/>
        <v>September</v>
      </c>
    </row>
    <row r="1185" spans="1:19" x14ac:dyDescent="0.35">
      <c r="A1185">
        <v>808</v>
      </c>
      <c r="B1185" t="s">
        <v>1879</v>
      </c>
      <c r="C1185" t="s">
        <v>12</v>
      </c>
      <c r="D1185" t="s">
        <v>68</v>
      </c>
      <c r="E1185" t="s">
        <v>27</v>
      </c>
      <c r="F1185" t="s">
        <v>42</v>
      </c>
      <c r="G1185" t="s">
        <v>1880</v>
      </c>
      <c r="H1185">
        <v>90182</v>
      </c>
      <c r="I1185">
        <v>127387</v>
      </c>
      <c r="J1185">
        <f t="shared" si="36"/>
        <v>108784.5</v>
      </c>
      <c r="K1185" s="1">
        <v>45401</v>
      </c>
      <c r="L1185" t="s">
        <v>14</v>
      </c>
      <c r="M1185" t="s">
        <v>1516</v>
      </c>
      <c r="O1185" s="3">
        <v>45401</v>
      </c>
      <c r="P1185">
        <v>19</v>
      </c>
      <c r="Q1185">
        <v>4</v>
      </c>
      <c r="R1185">
        <v>2024</v>
      </c>
      <c r="S1185" t="str">
        <f t="shared" si="37"/>
        <v>April</v>
      </c>
    </row>
    <row r="1186" spans="1:19" x14ac:dyDescent="0.35">
      <c r="A1186">
        <v>360</v>
      </c>
      <c r="B1186" t="s">
        <v>908</v>
      </c>
      <c r="C1186" t="s">
        <v>20</v>
      </c>
      <c r="D1186" t="s">
        <v>31</v>
      </c>
      <c r="E1186" t="s">
        <v>14</v>
      </c>
      <c r="F1186" t="s">
        <v>15</v>
      </c>
      <c r="G1186" t="s">
        <v>909</v>
      </c>
      <c r="H1186">
        <v>139096</v>
      </c>
      <c r="I1186">
        <v>176960</v>
      </c>
      <c r="J1186">
        <f t="shared" si="36"/>
        <v>158028</v>
      </c>
      <c r="K1186" s="1">
        <v>45316</v>
      </c>
      <c r="L1186" t="s">
        <v>17</v>
      </c>
      <c r="M1186" t="s">
        <v>91</v>
      </c>
      <c r="O1186" s="3">
        <v>45316</v>
      </c>
      <c r="P1186">
        <v>25</v>
      </c>
      <c r="Q1186">
        <v>1</v>
      </c>
      <c r="R1186">
        <v>2024</v>
      </c>
      <c r="S1186" t="str">
        <f t="shared" si="37"/>
        <v>January</v>
      </c>
    </row>
    <row r="1187" spans="1:19" x14ac:dyDescent="0.35">
      <c r="A1187">
        <v>1612</v>
      </c>
      <c r="B1187" t="s">
        <v>3526</v>
      </c>
      <c r="C1187" t="s">
        <v>50</v>
      </c>
      <c r="D1187" t="s">
        <v>21</v>
      </c>
      <c r="E1187" t="s">
        <v>27</v>
      </c>
      <c r="F1187" t="s">
        <v>42</v>
      </c>
      <c r="G1187" t="s">
        <v>3527</v>
      </c>
      <c r="H1187">
        <v>40629</v>
      </c>
      <c r="I1187">
        <v>72042</v>
      </c>
      <c r="J1187">
        <f t="shared" si="36"/>
        <v>56335.5</v>
      </c>
      <c r="K1187" s="1">
        <v>45800</v>
      </c>
      <c r="L1187" t="s">
        <v>14</v>
      </c>
      <c r="M1187" t="s">
        <v>158</v>
      </c>
      <c r="O1187" s="3">
        <v>45800</v>
      </c>
      <c r="P1187">
        <v>23</v>
      </c>
      <c r="Q1187">
        <v>5</v>
      </c>
      <c r="R1187">
        <v>2025</v>
      </c>
      <c r="S1187" t="str">
        <f t="shared" si="37"/>
        <v>May</v>
      </c>
    </row>
    <row r="1188" spans="1:19" x14ac:dyDescent="0.35">
      <c r="A1188">
        <v>377</v>
      </c>
      <c r="B1188" t="s">
        <v>949</v>
      </c>
      <c r="C1188" t="s">
        <v>20</v>
      </c>
      <c r="D1188" t="s">
        <v>26</v>
      </c>
      <c r="E1188" t="s">
        <v>27</v>
      </c>
      <c r="F1188" t="s">
        <v>37</v>
      </c>
      <c r="G1188" t="s">
        <v>950</v>
      </c>
      <c r="H1188">
        <v>56022</v>
      </c>
      <c r="I1188">
        <v>87385</v>
      </c>
      <c r="J1188">
        <f t="shared" si="36"/>
        <v>71703.5</v>
      </c>
      <c r="K1188" s="1">
        <v>45193</v>
      </c>
      <c r="L1188" t="s">
        <v>17</v>
      </c>
      <c r="M1188" t="s">
        <v>120</v>
      </c>
      <c r="O1188" s="3">
        <v>45193</v>
      </c>
      <c r="P1188">
        <v>24</v>
      </c>
      <c r="Q1188">
        <v>9</v>
      </c>
      <c r="R1188">
        <v>2023</v>
      </c>
      <c r="S1188" t="str">
        <f t="shared" si="37"/>
        <v>September</v>
      </c>
    </row>
    <row r="1189" spans="1:19" x14ac:dyDescent="0.35">
      <c r="A1189">
        <v>1277</v>
      </c>
      <c r="B1189" t="s">
        <v>2854</v>
      </c>
      <c r="C1189" t="s">
        <v>46</v>
      </c>
      <c r="D1189" t="s">
        <v>136</v>
      </c>
      <c r="E1189" t="s">
        <v>22</v>
      </c>
      <c r="F1189" t="s">
        <v>42</v>
      </c>
      <c r="G1189" t="s">
        <v>2855</v>
      </c>
      <c r="H1189">
        <v>142118</v>
      </c>
      <c r="I1189">
        <v>211573</v>
      </c>
      <c r="J1189">
        <f t="shared" si="36"/>
        <v>176845.5</v>
      </c>
      <c r="K1189" s="1">
        <v>45698</v>
      </c>
      <c r="L1189" t="s">
        <v>14</v>
      </c>
      <c r="M1189" t="s">
        <v>1791</v>
      </c>
      <c r="O1189" s="3">
        <v>45698</v>
      </c>
      <c r="P1189">
        <v>10</v>
      </c>
      <c r="Q1189">
        <v>2</v>
      </c>
      <c r="R1189">
        <v>2025</v>
      </c>
      <c r="S1189" t="str">
        <f t="shared" si="37"/>
        <v>February</v>
      </c>
    </row>
    <row r="1190" spans="1:19" x14ac:dyDescent="0.35">
      <c r="A1190">
        <v>1199</v>
      </c>
      <c r="B1190" t="s">
        <v>2700</v>
      </c>
      <c r="C1190" t="s">
        <v>73</v>
      </c>
      <c r="D1190" t="s">
        <v>36</v>
      </c>
      <c r="E1190" t="s">
        <v>22</v>
      </c>
      <c r="F1190" t="s">
        <v>42</v>
      </c>
      <c r="G1190" t="s">
        <v>2701</v>
      </c>
      <c r="H1190">
        <v>107193</v>
      </c>
      <c r="I1190">
        <v>148881</v>
      </c>
      <c r="J1190">
        <f t="shared" si="36"/>
        <v>128037</v>
      </c>
      <c r="K1190" s="1">
        <v>45225</v>
      </c>
      <c r="L1190" t="s">
        <v>70</v>
      </c>
      <c r="M1190" t="s">
        <v>102</v>
      </c>
      <c r="O1190" s="3">
        <v>45225</v>
      </c>
      <c r="P1190">
        <v>26</v>
      </c>
      <c r="Q1190">
        <v>10</v>
      </c>
      <c r="R1190">
        <v>2023</v>
      </c>
      <c r="S1190" t="str">
        <f t="shared" si="37"/>
        <v>October</v>
      </c>
    </row>
    <row r="1191" spans="1:19" x14ac:dyDescent="0.35">
      <c r="A1191">
        <v>1579</v>
      </c>
      <c r="B1191" t="s">
        <v>3460</v>
      </c>
      <c r="C1191" t="s">
        <v>35</v>
      </c>
      <c r="D1191" t="s">
        <v>136</v>
      </c>
      <c r="E1191" t="s">
        <v>14</v>
      </c>
      <c r="F1191" t="s">
        <v>42</v>
      </c>
      <c r="G1191" t="s">
        <v>3461</v>
      </c>
      <c r="H1191">
        <v>46859</v>
      </c>
      <c r="I1191">
        <v>111642</v>
      </c>
      <c r="J1191">
        <f t="shared" si="36"/>
        <v>79250.5</v>
      </c>
      <c r="K1191" s="1">
        <v>45367</v>
      </c>
      <c r="L1191" t="s">
        <v>14</v>
      </c>
      <c r="M1191" t="s">
        <v>315</v>
      </c>
      <c r="O1191" s="3">
        <v>45367</v>
      </c>
      <c r="P1191">
        <v>16</v>
      </c>
      <c r="Q1191">
        <v>3</v>
      </c>
      <c r="R1191">
        <v>2024</v>
      </c>
      <c r="S1191" t="str">
        <f t="shared" si="37"/>
        <v>March</v>
      </c>
    </row>
    <row r="1192" spans="1:19" x14ac:dyDescent="0.35">
      <c r="A1192">
        <v>1578</v>
      </c>
      <c r="B1192" t="s">
        <v>3458</v>
      </c>
      <c r="C1192" t="s">
        <v>73</v>
      </c>
      <c r="D1192" t="s">
        <v>68</v>
      </c>
      <c r="E1192" t="s">
        <v>27</v>
      </c>
      <c r="F1192" t="s">
        <v>15</v>
      </c>
      <c r="G1192" t="s">
        <v>3459</v>
      </c>
      <c r="H1192">
        <v>46308</v>
      </c>
      <c r="I1192">
        <v>82147</v>
      </c>
      <c r="J1192">
        <f t="shared" si="36"/>
        <v>64227.5</v>
      </c>
      <c r="K1192" s="1">
        <v>45500</v>
      </c>
      <c r="L1192" t="s">
        <v>14</v>
      </c>
      <c r="M1192" t="s">
        <v>2056</v>
      </c>
      <c r="O1192" s="3">
        <v>45500</v>
      </c>
      <c r="P1192">
        <v>27</v>
      </c>
      <c r="Q1192">
        <v>7</v>
      </c>
      <c r="R1192">
        <v>2024</v>
      </c>
      <c r="S1192" t="str">
        <f t="shared" si="37"/>
        <v>July</v>
      </c>
    </row>
    <row r="1193" spans="1:19" x14ac:dyDescent="0.35">
      <c r="A1193">
        <v>471</v>
      </c>
      <c r="B1193" t="s">
        <v>1156</v>
      </c>
      <c r="C1193" t="s">
        <v>50</v>
      </c>
      <c r="D1193" t="s">
        <v>21</v>
      </c>
      <c r="E1193" t="s">
        <v>14</v>
      </c>
      <c r="F1193" t="s">
        <v>51</v>
      </c>
      <c r="G1193" t="s">
        <v>1157</v>
      </c>
      <c r="H1193">
        <v>92350</v>
      </c>
      <c r="I1193">
        <v>190209</v>
      </c>
      <c r="J1193">
        <f t="shared" si="36"/>
        <v>141279.5</v>
      </c>
      <c r="K1193" s="1">
        <v>45564</v>
      </c>
      <c r="L1193" t="s">
        <v>14</v>
      </c>
      <c r="M1193" t="s">
        <v>91</v>
      </c>
      <c r="O1193" s="3">
        <v>45564</v>
      </c>
      <c r="P1193">
        <v>29</v>
      </c>
      <c r="Q1193">
        <v>9</v>
      </c>
      <c r="R1193">
        <v>2024</v>
      </c>
      <c r="S1193" t="str">
        <f t="shared" si="37"/>
        <v>September</v>
      </c>
    </row>
    <row r="1194" spans="1:19" x14ac:dyDescent="0.35">
      <c r="A1194">
        <v>1122</v>
      </c>
      <c r="B1194" t="s">
        <v>2540</v>
      </c>
      <c r="C1194" t="s">
        <v>41</v>
      </c>
      <c r="D1194" t="s">
        <v>31</v>
      </c>
      <c r="E1194" t="s">
        <v>27</v>
      </c>
      <c r="F1194" t="s">
        <v>42</v>
      </c>
      <c r="G1194" t="s">
        <v>2541</v>
      </c>
      <c r="H1194">
        <v>99858</v>
      </c>
      <c r="I1194">
        <v>123912</v>
      </c>
      <c r="J1194">
        <f t="shared" si="36"/>
        <v>111885</v>
      </c>
      <c r="K1194" s="1">
        <v>45684</v>
      </c>
      <c r="L1194" t="s">
        <v>70</v>
      </c>
      <c r="M1194" t="s">
        <v>236</v>
      </c>
      <c r="O1194" s="3">
        <v>45684</v>
      </c>
      <c r="P1194">
        <v>27</v>
      </c>
      <c r="Q1194">
        <v>1</v>
      </c>
      <c r="R1194">
        <v>2025</v>
      </c>
      <c r="S1194" t="str">
        <f t="shared" si="37"/>
        <v>January</v>
      </c>
    </row>
    <row r="1195" spans="1:19" x14ac:dyDescent="0.35">
      <c r="A1195">
        <v>1973</v>
      </c>
      <c r="B1195" t="s">
        <v>4238</v>
      </c>
      <c r="C1195" t="s">
        <v>50</v>
      </c>
      <c r="D1195" t="s">
        <v>136</v>
      </c>
      <c r="E1195" t="s">
        <v>22</v>
      </c>
      <c r="F1195" t="s">
        <v>15</v>
      </c>
      <c r="G1195" t="s">
        <v>4239</v>
      </c>
      <c r="H1195">
        <v>74296</v>
      </c>
      <c r="I1195">
        <v>157397</v>
      </c>
      <c r="J1195">
        <f t="shared" si="36"/>
        <v>115846.5</v>
      </c>
      <c r="K1195" s="1">
        <v>45828</v>
      </c>
      <c r="L1195" t="s">
        <v>14</v>
      </c>
      <c r="M1195" t="s">
        <v>1896</v>
      </c>
      <c r="O1195" s="3">
        <v>45828</v>
      </c>
      <c r="P1195">
        <v>20</v>
      </c>
      <c r="Q1195">
        <v>6</v>
      </c>
      <c r="R1195">
        <v>2025</v>
      </c>
      <c r="S1195" t="str">
        <f t="shared" si="37"/>
        <v>June</v>
      </c>
    </row>
    <row r="1196" spans="1:19" x14ac:dyDescent="0.35">
      <c r="A1196">
        <v>477</v>
      </c>
      <c r="B1196" t="s">
        <v>1170</v>
      </c>
      <c r="C1196" t="s">
        <v>12</v>
      </c>
      <c r="D1196" t="s">
        <v>21</v>
      </c>
      <c r="E1196" t="s">
        <v>22</v>
      </c>
      <c r="F1196" t="s">
        <v>42</v>
      </c>
      <c r="G1196" t="s">
        <v>1171</v>
      </c>
      <c r="H1196">
        <v>40493</v>
      </c>
      <c r="I1196">
        <v>78657</v>
      </c>
      <c r="J1196">
        <f t="shared" si="36"/>
        <v>59575</v>
      </c>
      <c r="K1196" s="1">
        <v>45393</v>
      </c>
      <c r="L1196" t="s">
        <v>70</v>
      </c>
      <c r="M1196" t="s">
        <v>53</v>
      </c>
      <c r="O1196" s="3">
        <v>45393</v>
      </c>
      <c r="P1196">
        <v>11</v>
      </c>
      <c r="Q1196">
        <v>4</v>
      </c>
      <c r="R1196">
        <v>2024</v>
      </c>
      <c r="S1196" t="str">
        <f t="shared" si="37"/>
        <v>April</v>
      </c>
    </row>
    <row r="1197" spans="1:19" x14ac:dyDescent="0.35">
      <c r="A1197">
        <v>1740</v>
      </c>
      <c r="B1197" t="s">
        <v>3779</v>
      </c>
      <c r="C1197" t="s">
        <v>50</v>
      </c>
      <c r="D1197" t="s">
        <v>55</v>
      </c>
      <c r="E1197" t="s">
        <v>27</v>
      </c>
      <c r="F1197" t="s">
        <v>42</v>
      </c>
      <c r="G1197" t="s">
        <v>3780</v>
      </c>
      <c r="H1197">
        <v>71669</v>
      </c>
      <c r="I1197">
        <v>113847</v>
      </c>
      <c r="J1197">
        <f t="shared" si="36"/>
        <v>92758</v>
      </c>
      <c r="K1197" s="1">
        <v>45281</v>
      </c>
      <c r="L1197" t="s">
        <v>14</v>
      </c>
      <c r="M1197" t="s">
        <v>449</v>
      </c>
      <c r="O1197" s="3">
        <v>45281</v>
      </c>
      <c r="P1197">
        <v>21</v>
      </c>
      <c r="Q1197">
        <v>12</v>
      </c>
      <c r="R1197">
        <v>2023</v>
      </c>
      <c r="S1197" t="str">
        <f t="shared" si="37"/>
        <v>December</v>
      </c>
    </row>
    <row r="1198" spans="1:19" x14ac:dyDescent="0.35">
      <c r="A1198">
        <v>1878</v>
      </c>
      <c r="B1198" t="s">
        <v>4053</v>
      </c>
      <c r="C1198" t="s">
        <v>73</v>
      </c>
      <c r="D1198" t="s">
        <v>26</v>
      </c>
      <c r="E1198" t="s">
        <v>14</v>
      </c>
      <c r="F1198" t="s">
        <v>42</v>
      </c>
      <c r="G1198" t="s">
        <v>4054</v>
      </c>
      <c r="H1198">
        <v>127608</v>
      </c>
      <c r="I1198">
        <v>200088</v>
      </c>
      <c r="J1198">
        <f t="shared" si="36"/>
        <v>163848</v>
      </c>
      <c r="K1198" s="1">
        <v>45524</v>
      </c>
      <c r="L1198" t="s">
        <v>17</v>
      </c>
      <c r="M1198" t="s">
        <v>102</v>
      </c>
      <c r="O1198" s="3">
        <v>45524</v>
      </c>
      <c r="P1198">
        <v>20</v>
      </c>
      <c r="Q1198">
        <v>8</v>
      </c>
      <c r="R1198">
        <v>2024</v>
      </c>
      <c r="S1198" t="str">
        <f t="shared" si="37"/>
        <v>August</v>
      </c>
    </row>
    <row r="1199" spans="1:19" x14ac:dyDescent="0.35">
      <c r="A1199">
        <v>364</v>
      </c>
      <c r="B1199" t="s">
        <v>918</v>
      </c>
      <c r="C1199" t="s">
        <v>12</v>
      </c>
      <c r="D1199" t="s">
        <v>31</v>
      </c>
      <c r="E1199" t="s">
        <v>22</v>
      </c>
      <c r="F1199" t="s">
        <v>42</v>
      </c>
      <c r="G1199" t="s">
        <v>919</v>
      </c>
      <c r="H1199">
        <v>118921</v>
      </c>
      <c r="I1199">
        <v>192736</v>
      </c>
      <c r="J1199">
        <f t="shared" si="36"/>
        <v>155828.5</v>
      </c>
      <c r="K1199" s="1">
        <v>45628</v>
      </c>
      <c r="L1199" t="s">
        <v>17</v>
      </c>
      <c r="M1199" t="s">
        <v>295</v>
      </c>
      <c r="O1199" s="3">
        <v>45628</v>
      </c>
      <c r="P1199">
        <v>2</v>
      </c>
      <c r="Q1199">
        <v>12</v>
      </c>
      <c r="R1199">
        <v>2024</v>
      </c>
      <c r="S1199" t="str">
        <f t="shared" si="37"/>
        <v>December</v>
      </c>
    </row>
    <row r="1200" spans="1:19" x14ac:dyDescent="0.35">
      <c r="A1200">
        <v>1601</v>
      </c>
      <c r="B1200" t="s">
        <v>3505</v>
      </c>
      <c r="C1200" t="s">
        <v>46</v>
      </c>
      <c r="D1200" t="s">
        <v>31</v>
      </c>
      <c r="E1200" t="s">
        <v>27</v>
      </c>
      <c r="F1200" t="s">
        <v>42</v>
      </c>
      <c r="G1200" t="s">
        <v>3506</v>
      </c>
      <c r="H1200">
        <v>145610</v>
      </c>
      <c r="I1200">
        <v>225001</v>
      </c>
      <c r="J1200">
        <f t="shared" si="36"/>
        <v>185305.5</v>
      </c>
      <c r="K1200" s="1">
        <v>45521</v>
      </c>
      <c r="L1200" t="s">
        <v>70</v>
      </c>
      <c r="M1200" t="s">
        <v>81</v>
      </c>
      <c r="O1200" s="3">
        <v>45521</v>
      </c>
      <c r="P1200">
        <v>17</v>
      </c>
      <c r="Q1200">
        <v>8</v>
      </c>
      <c r="R1200">
        <v>2024</v>
      </c>
      <c r="S1200" t="str">
        <f t="shared" si="37"/>
        <v>August</v>
      </c>
    </row>
    <row r="1201" spans="1:19" x14ac:dyDescent="0.35">
      <c r="A1201">
        <v>860</v>
      </c>
      <c r="B1201" t="s">
        <v>1987</v>
      </c>
      <c r="C1201" t="s">
        <v>73</v>
      </c>
      <c r="D1201" t="s">
        <v>55</v>
      </c>
      <c r="E1201" t="s">
        <v>27</v>
      </c>
      <c r="F1201" t="s">
        <v>37</v>
      </c>
      <c r="G1201" t="s">
        <v>1988</v>
      </c>
      <c r="H1201">
        <v>76830</v>
      </c>
      <c r="I1201">
        <v>109934</v>
      </c>
      <c r="J1201">
        <f t="shared" si="36"/>
        <v>93382</v>
      </c>
      <c r="K1201" s="1">
        <v>45525</v>
      </c>
      <c r="L1201" t="s">
        <v>17</v>
      </c>
      <c r="M1201" t="s">
        <v>1989</v>
      </c>
      <c r="O1201" s="3">
        <v>45525</v>
      </c>
      <c r="P1201">
        <v>21</v>
      </c>
      <c r="Q1201">
        <v>8</v>
      </c>
      <c r="R1201">
        <v>2024</v>
      </c>
      <c r="S1201" t="str">
        <f t="shared" si="37"/>
        <v>August</v>
      </c>
    </row>
    <row r="1202" spans="1:19" x14ac:dyDescent="0.35">
      <c r="A1202">
        <v>320</v>
      </c>
      <c r="B1202" t="s">
        <v>817</v>
      </c>
      <c r="C1202" t="s">
        <v>41</v>
      </c>
      <c r="D1202" t="s">
        <v>68</v>
      </c>
      <c r="E1202" t="s">
        <v>14</v>
      </c>
      <c r="F1202" t="s">
        <v>37</v>
      </c>
      <c r="G1202" t="s">
        <v>818</v>
      </c>
      <c r="H1202">
        <v>130032</v>
      </c>
      <c r="I1202">
        <v>174733</v>
      </c>
      <c r="J1202">
        <f t="shared" si="36"/>
        <v>152382.5</v>
      </c>
      <c r="K1202" s="1">
        <v>45341</v>
      </c>
      <c r="L1202" t="s">
        <v>70</v>
      </c>
      <c r="M1202" t="s">
        <v>71</v>
      </c>
      <c r="O1202" s="3">
        <v>45341</v>
      </c>
      <c r="P1202">
        <v>19</v>
      </c>
      <c r="Q1202">
        <v>2</v>
      </c>
      <c r="R1202">
        <v>2024</v>
      </c>
      <c r="S1202" t="str">
        <f t="shared" si="37"/>
        <v>February</v>
      </c>
    </row>
    <row r="1203" spans="1:19" x14ac:dyDescent="0.35">
      <c r="A1203">
        <v>810</v>
      </c>
      <c r="B1203" t="s">
        <v>1883</v>
      </c>
      <c r="C1203" t="s">
        <v>46</v>
      </c>
      <c r="D1203" t="s">
        <v>31</v>
      </c>
      <c r="E1203" t="s">
        <v>27</v>
      </c>
      <c r="F1203" t="s">
        <v>15</v>
      </c>
      <c r="G1203" t="s">
        <v>1884</v>
      </c>
      <c r="H1203">
        <v>55596</v>
      </c>
      <c r="I1203">
        <v>70304</v>
      </c>
      <c r="J1203">
        <f t="shared" si="36"/>
        <v>62950</v>
      </c>
      <c r="K1203" s="1">
        <v>45810</v>
      </c>
      <c r="L1203" t="s">
        <v>14</v>
      </c>
      <c r="M1203" t="s">
        <v>158</v>
      </c>
      <c r="O1203" s="3">
        <v>45810</v>
      </c>
      <c r="P1203">
        <v>2</v>
      </c>
      <c r="Q1203">
        <v>6</v>
      </c>
      <c r="R1203">
        <v>2025</v>
      </c>
      <c r="S1203" t="str">
        <f t="shared" si="37"/>
        <v>June</v>
      </c>
    </row>
    <row r="1204" spans="1:19" x14ac:dyDescent="0.35">
      <c r="A1204">
        <v>1495</v>
      </c>
      <c r="B1204" t="s">
        <v>3289</v>
      </c>
      <c r="C1204" t="s">
        <v>12</v>
      </c>
      <c r="D1204" t="s">
        <v>136</v>
      </c>
      <c r="E1204" t="s">
        <v>27</v>
      </c>
      <c r="F1204" t="s">
        <v>15</v>
      </c>
      <c r="G1204" t="s">
        <v>3290</v>
      </c>
      <c r="H1204">
        <v>92626</v>
      </c>
      <c r="I1204">
        <v>143007</v>
      </c>
      <c r="J1204">
        <f t="shared" si="36"/>
        <v>117816.5</v>
      </c>
      <c r="K1204" s="1">
        <v>45243</v>
      </c>
      <c r="L1204" t="s">
        <v>14</v>
      </c>
      <c r="M1204" t="s">
        <v>186</v>
      </c>
      <c r="O1204" s="3">
        <v>45243</v>
      </c>
      <c r="P1204">
        <v>13</v>
      </c>
      <c r="Q1204">
        <v>11</v>
      </c>
      <c r="R1204">
        <v>2023</v>
      </c>
      <c r="S1204" t="str">
        <f t="shared" si="37"/>
        <v>November</v>
      </c>
    </row>
    <row r="1205" spans="1:19" x14ac:dyDescent="0.35">
      <c r="A1205">
        <v>610</v>
      </c>
      <c r="B1205" t="s">
        <v>1456</v>
      </c>
      <c r="C1205" t="s">
        <v>73</v>
      </c>
      <c r="D1205" t="s">
        <v>36</v>
      </c>
      <c r="E1205" t="s">
        <v>27</v>
      </c>
      <c r="F1205" t="s">
        <v>15</v>
      </c>
      <c r="G1205" t="s">
        <v>1457</v>
      </c>
      <c r="H1205">
        <v>68321</v>
      </c>
      <c r="I1205">
        <v>135101</v>
      </c>
      <c r="J1205">
        <f t="shared" si="36"/>
        <v>101711</v>
      </c>
      <c r="K1205" s="1">
        <v>45397</v>
      </c>
      <c r="L1205" t="s">
        <v>17</v>
      </c>
      <c r="M1205" t="s">
        <v>81</v>
      </c>
      <c r="O1205" s="3">
        <v>45397</v>
      </c>
      <c r="P1205">
        <v>15</v>
      </c>
      <c r="Q1205">
        <v>4</v>
      </c>
      <c r="R1205">
        <v>2024</v>
      </c>
      <c r="S1205" t="str">
        <f t="shared" si="37"/>
        <v>April</v>
      </c>
    </row>
    <row r="1206" spans="1:19" x14ac:dyDescent="0.35">
      <c r="A1206">
        <v>1963</v>
      </c>
      <c r="B1206" t="s">
        <v>4218</v>
      </c>
      <c r="C1206" t="s">
        <v>46</v>
      </c>
      <c r="D1206" t="s">
        <v>26</v>
      </c>
      <c r="E1206" t="s">
        <v>27</v>
      </c>
      <c r="F1206" t="s">
        <v>51</v>
      </c>
      <c r="G1206" t="s">
        <v>4219</v>
      </c>
      <c r="H1206">
        <v>49531</v>
      </c>
      <c r="I1206">
        <v>66613</v>
      </c>
      <c r="J1206">
        <f t="shared" si="36"/>
        <v>58072</v>
      </c>
      <c r="K1206" s="1">
        <v>45863</v>
      </c>
      <c r="L1206" t="s">
        <v>14</v>
      </c>
      <c r="M1206" t="s">
        <v>53</v>
      </c>
      <c r="O1206" s="3">
        <v>45863</v>
      </c>
      <c r="P1206">
        <v>25</v>
      </c>
      <c r="Q1206">
        <v>7</v>
      </c>
      <c r="R1206">
        <v>2025</v>
      </c>
      <c r="S1206" t="str">
        <f t="shared" si="37"/>
        <v>July</v>
      </c>
    </row>
    <row r="1207" spans="1:19" x14ac:dyDescent="0.35">
      <c r="A1207">
        <v>1786</v>
      </c>
      <c r="B1207" t="s">
        <v>3871</v>
      </c>
      <c r="C1207" t="s">
        <v>50</v>
      </c>
      <c r="D1207" t="s">
        <v>21</v>
      </c>
      <c r="E1207" t="s">
        <v>14</v>
      </c>
      <c r="F1207" t="s">
        <v>15</v>
      </c>
      <c r="G1207" t="s">
        <v>3872</v>
      </c>
      <c r="H1207">
        <v>101903</v>
      </c>
      <c r="I1207">
        <v>111989</v>
      </c>
      <c r="J1207">
        <f t="shared" si="36"/>
        <v>106946</v>
      </c>
      <c r="K1207" s="1">
        <v>45290</v>
      </c>
      <c r="L1207" t="s">
        <v>17</v>
      </c>
      <c r="M1207" t="s">
        <v>1989</v>
      </c>
      <c r="O1207" s="3">
        <v>45290</v>
      </c>
      <c r="P1207">
        <v>30</v>
      </c>
      <c r="Q1207">
        <v>12</v>
      </c>
      <c r="R1207">
        <v>2023</v>
      </c>
      <c r="S1207" t="str">
        <f t="shared" si="37"/>
        <v>December</v>
      </c>
    </row>
    <row r="1208" spans="1:19" x14ac:dyDescent="0.35">
      <c r="A1208">
        <v>177</v>
      </c>
      <c r="B1208" t="s">
        <v>488</v>
      </c>
      <c r="C1208" t="s">
        <v>35</v>
      </c>
      <c r="D1208" t="s">
        <v>26</v>
      </c>
      <c r="E1208" t="s">
        <v>14</v>
      </c>
      <c r="F1208" t="s">
        <v>51</v>
      </c>
      <c r="G1208" t="s">
        <v>489</v>
      </c>
      <c r="H1208">
        <v>86369</v>
      </c>
      <c r="I1208">
        <v>153860</v>
      </c>
      <c r="J1208">
        <f t="shared" si="36"/>
        <v>120114.5</v>
      </c>
      <c r="K1208" s="1">
        <v>45776</v>
      </c>
      <c r="L1208" t="s">
        <v>14</v>
      </c>
      <c r="M1208" t="s">
        <v>490</v>
      </c>
      <c r="O1208" s="3">
        <v>45776</v>
      </c>
      <c r="P1208">
        <v>29</v>
      </c>
      <c r="Q1208">
        <v>4</v>
      </c>
      <c r="R1208">
        <v>2025</v>
      </c>
      <c r="S1208" t="str">
        <f t="shared" si="37"/>
        <v>April</v>
      </c>
    </row>
    <row r="1209" spans="1:19" x14ac:dyDescent="0.35">
      <c r="A1209">
        <v>1304</v>
      </c>
      <c r="B1209" t="s">
        <v>2904</v>
      </c>
      <c r="C1209" t="s">
        <v>73</v>
      </c>
      <c r="D1209" t="s">
        <v>36</v>
      </c>
      <c r="E1209" t="s">
        <v>14</v>
      </c>
      <c r="F1209" t="s">
        <v>42</v>
      </c>
      <c r="G1209" t="s">
        <v>2905</v>
      </c>
      <c r="H1209">
        <v>55380</v>
      </c>
      <c r="I1209">
        <v>126665</v>
      </c>
      <c r="J1209">
        <f t="shared" si="36"/>
        <v>91022.5</v>
      </c>
      <c r="K1209" s="1">
        <v>45856</v>
      </c>
      <c r="L1209" t="s">
        <v>70</v>
      </c>
      <c r="M1209" t="s">
        <v>2906</v>
      </c>
      <c r="O1209" s="3">
        <v>45856</v>
      </c>
      <c r="P1209">
        <v>18</v>
      </c>
      <c r="Q1209">
        <v>7</v>
      </c>
      <c r="R1209">
        <v>2025</v>
      </c>
      <c r="S1209" t="str">
        <f t="shared" si="37"/>
        <v>July</v>
      </c>
    </row>
    <row r="1210" spans="1:19" x14ac:dyDescent="0.35">
      <c r="A1210">
        <v>1658</v>
      </c>
      <c r="B1210" t="s">
        <v>3620</v>
      </c>
      <c r="C1210" t="s">
        <v>35</v>
      </c>
      <c r="D1210" t="s">
        <v>36</v>
      </c>
      <c r="E1210" t="s">
        <v>27</v>
      </c>
      <c r="F1210" t="s">
        <v>15</v>
      </c>
      <c r="G1210" t="s">
        <v>3621</v>
      </c>
      <c r="H1210">
        <v>100222</v>
      </c>
      <c r="I1210">
        <v>147306</v>
      </c>
      <c r="J1210">
        <f t="shared" si="36"/>
        <v>123764</v>
      </c>
      <c r="K1210" s="1">
        <v>45856</v>
      </c>
      <c r="L1210" t="s">
        <v>17</v>
      </c>
      <c r="M1210" t="s">
        <v>321</v>
      </c>
      <c r="O1210" s="3">
        <v>45856</v>
      </c>
      <c r="P1210">
        <v>18</v>
      </c>
      <c r="Q1210">
        <v>7</v>
      </c>
      <c r="R1210">
        <v>2025</v>
      </c>
      <c r="S1210" t="str">
        <f t="shared" si="37"/>
        <v>July</v>
      </c>
    </row>
    <row r="1211" spans="1:19" x14ac:dyDescent="0.35">
      <c r="A1211">
        <v>893</v>
      </c>
      <c r="B1211" t="s">
        <v>2052</v>
      </c>
      <c r="C1211" t="s">
        <v>73</v>
      </c>
      <c r="D1211" t="s">
        <v>68</v>
      </c>
      <c r="E1211" t="s">
        <v>27</v>
      </c>
      <c r="F1211" t="s">
        <v>42</v>
      </c>
      <c r="G1211" t="s">
        <v>2053</v>
      </c>
      <c r="H1211">
        <v>105588</v>
      </c>
      <c r="I1211">
        <v>129620</v>
      </c>
      <c r="J1211">
        <f t="shared" si="36"/>
        <v>117604</v>
      </c>
      <c r="K1211" s="1">
        <v>45662</v>
      </c>
      <c r="L1211" t="s">
        <v>70</v>
      </c>
      <c r="M1211" t="s">
        <v>102</v>
      </c>
      <c r="O1211" s="3">
        <v>45662</v>
      </c>
      <c r="P1211">
        <v>5</v>
      </c>
      <c r="Q1211">
        <v>1</v>
      </c>
      <c r="R1211">
        <v>2025</v>
      </c>
      <c r="S1211" t="str">
        <f t="shared" si="37"/>
        <v>January</v>
      </c>
    </row>
    <row r="1212" spans="1:19" x14ac:dyDescent="0.35">
      <c r="A1212">
        <v>1335</v>
      </c>
      <c r="B1212" t="s">
        <v>2967</v>
      </c>
      <c r="C1212" t="s">
        <v>12</v>
      </c>
      <c r="D1212" t="s">
        <v>136</v>
      </c>
      <c r="E1212" t="s">
        <v>27</v>
      </c>
      <c r="F1212" t="s">
        <v>15</v>
      </c>
      <c r="G1212" t="s">
        <v>2968</v>
      </c>
      <c r="H1212">
        <v>87576</v>
      </c>
      <c r="I1212">
        <v>154227</v>
      </c>
      <c r="J1212">
        <f t="shared" si="36"/>
        <v>120901.5</v>
      </c>
      <c r="K1212" s="1">
        <v>45429</v>
      </c>
      <c r="L1212" t="s">
        <v>17</v>
      </c>
      <c r="M1212" t="s">
        <v>2969</v>
      </c>
      <c r="O1212" s="3">
        <v>45429</v>
      </c>
      <c r="P1212">
        <v>17</v>
      </c>
      <c r="Q1212">
        <v>5</v>
      </c>
      <c r="R1212">
        <v>2024</v>
      </c>
      <c r="S1212" t="str">
        <f t="shared" si="37"/>
        <v>May</v>
      </c>
    </row>
    <row r="1213" spans="1:19" x14ac:dyDescent="0.35">
      <c r="A1213">
        <v>1649</v>
      </c>
      <c r="B1213" t="s">
        <v>3601</v>
      </c>
      <c r="C1213" t="s">
        <v>41</v>
      </c>
      <c r="D1213" t="s">
        <v>21</v>
      </c>
      <c r="E1213" t="s">
        <v>22</v>
      </c>
      <c r="F1213" t="s">
        <v>51</v>
      </c>
      <c r="G1213" t="s">
        <v>3602</v>
      </c>
      <c r="H1213">
        <v>149199</v>
      </c>
      <c r="I1213">
        <v>230455</v>
      </c>
      <c r="J1213">
        <f t="shared" si="36"/>
        <v>189827</v>
      </c>
      <c r="K1213" s="1">
        <v>45694</v>
      </c>
      <c r="L1213" t="s">
        <v>17</v>
      </c>
      <c r="M1213" t="s">
        <v>81</v>
      </c>
      <c r="O1213" s="3">
        <v>45694</v>
      </c>
      <c r="P1213">
        <v>6</v>
      </c>
      <c r="Q1213">
        <v>2</v>
      </c>
      <c r="R1213">
        <v>2025</v>
      </c>
      <c r="S1213" t="str">
        <f t="shared" si="37"/>
        <v>February</v>
      </c>
    </row>
    <row r="1214" spans="1:19" x14ac:dyDescent="0.35">
      <c r="A1214">
        <v>1900</v>
      </c>
      <c r="B1214" t="s">
        <v>4095</v>
      </c>
      <c r="C1214" t="s">
        <v>73</v>
      </c>
      <c r="D1214" t="s">
        <v>55</v>
      </c>
      <c r="E1214" t="s">
        <v>14</v>
      </c>
      <c r="F1214" t="s">
        <v>15</v>
      </c>
      <c r="G1214" t="s">
        <v>4096</v>
      </c>
      <c r="H1214">
        <v>76464</v>
      </c>
      <c r="I1214">
        <v>92375</v>
      </c>
      <c r="J1214">
        <f t="shared" si="36"/>
        <v>84419.5</v>
      </c>
      <c r="K1214" s="1">
        <v>45645</v>
      </c>
      <c r="L1214" t="s">
        <v>14</v>
      </c>
      <c r="M1214" t="s">
        <v>48</v>
      </c>
      <c r="O1214" s="3">
        <v>45645</v>
      </c>
      <c r="P1214">
        <v>19</v>
      </c>
      <c r="Q1214">
        <v>12</v>
      </c>
      <c r="R1214">
        <v>2024</v>
      </c>
      <c r="S1214" t="str">
        <f t="shared" si="37"/>
        <v>December</v>
      </c>
    </row>
    <row r="1215" spans="1:19" x14ac:dyDescent="0.35">
      <c r="A1215">
        <v>230</v>
      </c>
      <c r="B1215" t="s">
        <v>611</v>
      </c>
      <c r="C1215" t="s">
        <v>20</v>
      </c>
      <c r="D1215" t="s">
        <v>31</v>
      </c>
      <c r="E1215" t="s">
        <v>14</v>
      </c>
      <c r="F1215" t="s">
        <v>51</v>
      </c>
      <c r="G1215" t="s">
        <v>612</v>
      </c>
      <c r="H1215">
        <v>61529</v>
      </c>
      <c r="I1215">
        <v>88876</v>
      </c>
      <c r="J1215">
        <f t="shared" si="36"/>
        <v>75202.5</v>
      </c>
      <c r="K1215" s="1">
        <v>45276</v>
      </c>
      <c r="L1215" t="s">
        <v>14</v>
      </c>
      <c r="M1215" t="s">
        <v>380</v>
      </c>
      <c r="O1215" s="3">
        <v>45276</v>
      </c>
      <c r="P1215">
        <v>16</v>
      </c>
      <c r="Q1215">
        <v>12</v>
      </c>
      <c r="R1215">
        <v>2023</v>
      </c>
      <c r="S1215" t="str">
        <f t="shared" si="37"/>
        <v>December</v>
      </c>
    </row>
    <row r="1216" spans="1:19" x14ac:dyDescent="0.35">
      <c r="A1216">
        <v>1817</v>
      </c>
      <c r="B1216" t="s">
        <v>3931</v>
      </c>
      <c r="C1216" t="s">
        <v>50</v>
      </c>
      <c r="D1216" t="s">
        <v>36</v>
      </c>
      <c r="E1216" t="s">
        <v>14</v>
      </c>
      <c r="F1216" t="s">
        <v>51</v>
      </c>
      <c r="G1216" t="s">
        <v>3932</v>
      </c>
      <c r="H1216">
        <v>116027</v>
      </c>
      <c r="I1216">
        <v>190410</v>
      </c>
      <c r="J1216">
        <f t="shared" si="36"/>
        <v>153218.5</v>
      </c>
      <c r="K1216" s="1">
        <v>45707</v>
      </c>
      <c r="L1216" t="s">
        <v>70</v>
      </c>
      <c r="M1216" t="s">
        <v>3530</v>
      </c>
      <c r="O1216" s="3">
        <v>45707</v>
      </c>
      <c r="P1216">
        <v>19</v>
      </c>
      <c r="Q1216">
        <v>2</v>
      </c>
      <c r="R1216">
        <v>2025</v>
      </c>
      <c r="S1216" t="str">
        <f t="shared" si="37"/>
        <v>February</v>
      </c>
    </row>
    <row r="1217" spans="1:19" x14ac:dyDescent="0.35">
      <c r="A1217">
        <v>1588</v>
      </c>
      <c r="B1217" t="s">
        <v>3477</v>
      </c>
      <c r="C1217" t="s">
        <v>41</v>
      </c>
      <c r="D1217" t="s">
        <v>31</v>
      </c>
      <c r="E1217" t="s">
        <v>14</v>
      </c>
      <c r="F1217" t="s">
        <v>42</v>
      </c>
      <c r="G1217" t="s">
        <v>3478</v>
      </c>
      <c r="H1217">
        <v>129266</v>
      </c>
      <c r="I1217">
        <v>186688</v>
      </c>
      <c r="J1217">
        <f t="shared" si="36"/>
        <v>157977</v>
      </c>
      <c r="K1217" s="1">
        <v>45344</v>
      </c>
      <c r="L1217" t="s">
        <v>70</v>
      </c>
      <c r="M1217" t="s">
        <v>680</v>
      </c>
      <c r="O1217" s="3">
        <v>45344</v>
      </c>
      <c r="P1217">
        <v>22</v>
      </c>
      <c r="Q1217">
        <v>2</v>
      </c>
      <c r="R1217">
        <v>2024</v>
      </c>
      <c r="S1217" t="str">
        <f t="shared" si="37"/>
        <v>February</v>
      </c>
    </row>
    <row r="1218" spans="1:19" x14ac:dyDescent="0.35">
      <c r="A1218">
        <v>1750</v>
      </c>
      <c r="B1218" t="s">
        <v>3797</v>
      </c>
      <c r="C1218" t="s">
        <v>12</v>
      </c>
      <c r="D1218" t="s">
        <v>36</v>
      </c>
      <c r="E1218" t="s">
        <v>27</v>
      </c>
      <c r="F1218" t="s">
        <v>37</v>
      </c>
      <c r="G1218" t="s">
        <v>3798</v>
      </c>
      <c r="H1218">
        <v>82983</v>
      </c>
      <c r="I1218">
        <v>154304</v>
      </c>
      <c r="J1218">
        <f t="shared" ref="J1218:J1281" si="38">(H1218+I1218)/2</f>
        <v>118643.5</v>
      </c>
      <c r="K1218" s="1">
        <v>45692</v>
      </c>
      <c r="L1218" t="s">
        <v>70</v>
      </c>
      <c r="M1218" t="s">
        <v>509</v>
      </c>
      <c r="O1218" s="3">
        <v>45692</v>
      </c>
      <c r="P1218">
        <v>4</v>
      </c>
      <c r="Q1218">
        <v>2</v>
      </c>
      <c r="R1218">
        <v>2025</v>
      </c>
      <c r="S1218" t="str">
        <f t="shared" ref="S1218:S1281" si="39">TEXT(DATE(2024,Q1218,1),"mmmm")</f>
        <v>February</v>
      </c>
    </row>
    <row r="1219" spans="1:19" x14ac:dyDescent="0.35">
      <c r="A1219">
        <v>566</v>
      </c>
      <c r="B1219" t="s">
        <v>1358</v>
      </c>
      <c r="C1219" t="s">
        <v>20</v>
      </c>
      <c r="D1219" t="s">
        <v>21</v>
      </c>
      <c r="E1219" t="s">
        <v>27</v>
      </c>
      <c r="F1219" t="s">
        <v>37</v>
      </c>
      <c r="G1219" t="s">
        <v>1359</v>
      </c>
      <c r="H1219">
        <v>65169</v>
      </c>
      <c r="I1219">
        <v>83971</v>
      </c>
      <c r="J1219">
        <f t="shared" si="38"/>
        <v>74570</v>
      </c>
      <c r="K1219" s="1">
        <v>45393</v>
      </c>
      <c r="L1219" t="s">
        <v>17</v>
      </c>
      <c r="M1219" t="s">
        <v>321</v>
      </c>
      <c r="O1219" s="3">
        <v>45393</v>
      </c>
      <c r="P1219">
        <v>11</v>
      </c>
      <c r="Q1219">
        <v>4</v>
      </c>
      <c r="R1219">
        <v>2024</v>
      </c>
      <c r="S1219" t="str">
        <f t="shared" si="39"/>
        <v>April</v>
      </c>
    </row>
    <row r="1220" spans="1:19" x14ac:dyDescent="0.35">
      <c r="A1220">
        <v>1102</v>
      </c>
      <c r="B1220" t="s">
        <v>2497</v>
      </c>
      <c r="C1220" t="s">
        <v>35</v>
      </c>
      <c r="D1220" t="s">
        <v>36</v>
      </c>
      <c r="E1220" t="s">
        <v>27</v>
      </c>
      <c r="F1220" t="s">
        <v>51</v>
      </c>
      <c r="G1220" t="s">
        <v>2498</v>
      </c>
      <c r="H1220">
        <v>101352</v>
      </c>
      <c r="I1220">
        <v>179549</v>
      </c>
      <c r="J1220">
        <f t="shared" si="38"/>
        <v>140450.5</v>
      </c>
      <c r="K1220" s="1">
        <v>45498</v>
      </c>
      <c r="L1220" t="s">
        <v>17</v>
      </c>
      <c r="M1220" t="s">
        <v>158</v>
      </c>
      <c r="O1220" s="3">
        <v>45498</v>
      </c>
      <c r="P1220">
        <v>25</v>
      </c>
      <c r="Q1220">
        <v>7</v>
      </c>
      <c r="R1220">
        <v>2024</v>
      </c>
      <c r="S1220" t="str">
        <f t="shared" si="39"/>
        <v>July</v>
      </c>
    </row>
    <row r="1221" spans="1:19" x14ac:dyDescent="0.35">
      <c r="A1221">
        <v>1741</v>
      </c>
      <c r="B1221" t="s">
        <v>2497</v>
      </c>
      <c r="C1221" t="s">
        <v>12</v>
      </c>
      <c r="D1221" t="s">
        <v>13</v>
      </c>
      <c r="E1221" t="s">
        <v>22</v>
      </c>
      <c r="F1221" t="s">
        <v>51</v>
      </c>
      <c r="G1221" t="s">
        <v>3781</v>
      </c>
      <c r="H1221">
        <v>119078</v>
      </c>
      <c r="I1221">
        <v>145795</v>
      </c>
      <c r="J1221">
        <f t="shared" si="38"/>
        <v>132436.5</v>
      </c>
      <c r="K1221" s="1">
        <v>45366</v>
      </c>
      <c r="L1221" t="s">
        <v>17</v>
      </c>
      <c r="M1221" t="s">
        <v>567</v>
      </c>
      <c r="O1221" s="3">
        <v>45366</v>
      </c>
      <c r="P1221">
        <v>15</v>
      </c>
      <c r="Q1221">
        <v>3</v>
      </c>
      <c r="R1221">
        <v>2024</v>
      </c>
      <c r="S1221" t="str">
        <f t="shared" si="39"/>
        <v>March</v>
      </c>
    </row>
    <row r="1222" spans="1:19" x14ac:dyDescent="0.35">
      <c r="A1222">
        <v>714</v>
      </c>
      <c r="B1222" t="s">
        <v>1685</v>
      </c>
      <c r="C1222" t="s">
        <v>50</v>
      </c>
      <c r="D1222" t="s">
        <v>136</v>
      </c>
      <c r="E1222" t="s">
        <v>27</v>
      </c>
      <c r="F1222" t="s">
        <v>42</v>
      </c>
      <c r="G1222" t="s">
        <v>1686</v>
      </c>
      <c r="H1222">
        <v>118098</v>
      </c>
      <c r="I1222">
        <v>180405</v>
      </c>
      <c r="J1222">
        <f t="shared" si="38"/>
        <v>149251.5</v>
      </c>
      <c r="K1222" s="1">
        <v>45364</v>
      </c>
      <c r="L1222" t="s">
        <v>70</v>
      </c>
      <c r="M1222" t="s">
        <v>717</v>
      </c>
      <c r="O1222" s="3">
        <v>45364</v>
      </c>
      <c r="P1222">
        <v>13</v>
      </c>
      <c r="Q1222">
        <v>3</v>
      </c>
      <c r="R1222">
        <v>2024</v>
      </c>
      <c r="S1222" t="str">
        <f t="shared" si="39"/>
        <v>March</v>
      </c>
    </row>
    <row r="1223" spans="1:19" x14ac:dyDescent="0.35">
      <c r="A1223">
        <v>634</v>
      </c>
      <c r="B1223" t="s">
        <v>1508</v>
      </c>
      <c r="C1223" t="s">
        <v>12</v>
      </c>
      <c r="D1223" t="s">
        <v>55</v>
      </c>
      <c r="E1223" t="s">
        <v>14</v>
      </c>
      <c r="F1223" t="s">
        <v>37</v>
      </c>
      <c r="G1223" t="s">
        <v>1509</v>
      </c>
      <c r="H1223">
        <v>132423</v>
      </c>
      <c r="I1223">
        <v>178710</v>
      </c>
      <c r="J1223">
        <f t="shared" si="38"/>
        <v>155566.5</v>
      </c>
      <c r="K1223" s="1">
        <v>45774</v>
      </c>
      <c r="L1223" t="s">
        <v>14</v>
      </c>
      <c r="M1223" t="s">
        <v>1510</v>
      </c>
      <c r="O1223" s="3">
        <v>45774</v>
      </c>
      <c r="P1223">
        <v>27</v>
      </c>
      <c r="Q1223">
        <v>4</v>
      </c>
      <c r="R1223">
        <v>2025</v>
      </c>
      <c r="S1223" t="str">
        <f t="shared" si="39"/>
        <v>April</v>
      </c>
    </row>
    <row r="1224" spans="1:19" x14ac:dyDescent="0.35">
      <c r="A1224">
        <v>1208</v>
      </c>
      <c r="B1224" t="s">
        <v>2718</v>
      </c>
      <c r="C1224" t="s">
        <v>46</v>
      </c>
      <c r="D1224" t="s">
        <v>13</v>
      </c>
      <c r="E1224" t="s">
        <v>14</v>
      </c>
      <c r="F1224" t="s">
        <v>51</v>
      </c>
      <c r="G1224" t="s">
        <v>2719</v>
      </c>
      <c r="H1224">
        <v>141368</v>
      </c>
      <c r="I1224">
        <v>183538</v>
      </c>
      <c r="J1224">
        <f t="shared" si="38"/>
        <v>162453</v>
      </c>
      <c r="K1224" s="1">
        <v>45204</v>
      </c>
      <c r="L1224" t="s">
        <v>70</v>
      </c>
      <c r="M1224" t="s">
        <v>295</v>
      </c>
      <c r="O1224" s="3">
        <v>45204</v>
      </c>
      <c r="P1224">
        <v>5</v>
      </c>
      <c r="Q1224">
        <v>10</v>
      </c>
      <c r="R1224">
        <v>2023</v>
      </c>
      <c r="S1224" t="str">
        <f t="shared" si="39"/>
        <v>October</v>
      </c>
    </row>
    <row r="1225" spans="1:19" x14ac:dyDescent="0.35">
      <c r="A1225">
        <v>1493</v>
      </c>
      <c r="B1225" t="s">
        <v>3285</v>
      </c>
      <c r="C1225" t="s">
        <v>35</v>
      </c>
      <c r="D1225" t="s">
        <v>21</v>
      </c>
      <c r="E1225" t="s">
        <v>14</v>
      </c>
      <c r="F1225" t="s">
        <v>42</v>
      </c>
      <c r="G1225" t="s">
        <v>3286</v>
      </c>
      <c r="H1225">
        <v>123819</v>
      </c>
      <c r="I1225">
        <v>202854</v>
      </c>
      <c r="J1225">
        <f t="shared" si="38"/>
        <v>163336.5</v>
      </c>
      <c r="K1225" s="1">
        <v>45563</v>
      </c>
      <c r="L1225" t="s">
        <v>14</v>
      </c>
      <c r="M1225" t="s">
        <v>1137</v>
      </c>
      <c r="O1225" s="3">
        <v>45563</v>
      </c>
      <c r="P1225">
        <v>28</v>
      </c>
      <c r="Q1225">
        <v>9</v>
      </c>
      <c r="R1225">
        <v>2024</v>
      </c>
      <c r="S1225" t="str">
        <f t="shared" si="39"/>
        <v>September</v>
      </c>
    </row>
    <row r="1226" spans="1:19" x14ac:dyDescent="0.35">
      <c r="A1226">
        <v>379</v>
      </c>
      <c r="B1226" t="s">
        <v>954</v>
      </c>
      <c r="C1226" t="s">
        <v>41</v>
      </c>
      <c r="D1226" t="s">
        <v>26</v>
      </c>
      <c r="E1226" t="s">
        <v>22</v>
      </c>
      <c r="F1226" t="s">
        <v>42</v>
      </c>
      <c r="G1226" t="s">
        <v>955</v>
      </c>
      <c r="H1226">
        <v>53432</v>
      </c>
      <c r="I1226">
        <v>134809</v>
      </c>
      <c r="J1226">
        <f t="shared" si="38"/>
        <v>94120.5</v>
      </c>
      <c r="K1226" s="1">
        <v>45331</v>
      </c>
      <c r="L1226" t="s">
        <v>70</v>
      </c>
      <c r="M1226" t="s">
        <v>422</v>
      </c>
      <c r="O1226" s="3">
        <v>45331</v>
      </c>
      <c r="P1226">
        <v>9</v>
      </c>
      <c r="Q1226">
        <v>2</v>
      </c>
      <c r="R1226">
        <v>2024</v>
      </c>
      <c r="S1226" t="str">
        <f t="shared" si="39"/>
        <v>February</v>
      </c>
    </row>
    <row r="1227" spans="1:19" x14ac:dyDescent="0.35">
      <c r="A1227">
        <v>383</v>
      </c>
      <c r="B1227" t="s">
        <v>964</v>
      </c>
      <c r="C1227" t="s">
        <v>41</v>
      </c>
      <c r="D1227" t="s">
        <v>31</v>
      </c>
      <c r="E1227" t="s">
        <v>14</v>
      </c>
      <c r="F1227" t="s">
        <v>42</v>
      </c>
      <c r="G1227" t="s">
        <v>965</v>
      </c>
      <c r="H1227">
        <v>133743</v>
      </c>
      <c r="I1227">
        <v>144254</v>
      </c>
      <c r="J1227">
        <f t="shared" si="38"/>
        <v>138998.5</v>
      </c>
      <c r="K1227" s="1">
        <v>45243</v>
      </c>
      <c r="L1227" t="s">
        <v>14</v>
      </c>
      <c r="M1227" t="s">
        <v>829</v>
      </c>
      <c r="O1227" s="3">
        <v>45243</v>
      </c>
      <c r="P1227">
        <v>13</v>
      </c>
      <c r="Q1227">
        <v>11</v>
      </c>
      <c r="R1227">
        <v>2023</v>
      </c>
      <c r="S1227" t="str">
        <f t="shared" si="39"/>
        <v>November</v>
      </c>
    </row>
    <row r="1228" spans="1:19" x14ac:dyDescent="0.35">
      <c r="A1228">
        <v>1870</v>
      </c>
      <c r="B1228" t="s">
        <v>4038</v>
      </c>
      <c r="C1228" t="s">
        <v>35</v>
      </c>
      <c r="D1228" t="s">
        <v>55</v>
      </c>
      <c r="E1228" t="s">
        <v>14</v>
      </c>
      <c r="F1228" t="s">
        <v>51</v>
      </c>
      <c r="G1228" t="s">
        <v>4039</v>
      </c>
      <c r="H1228">
        <v>116933</v>
      </c>
      <c r="I1228">
        <v>134438</v>
      </c>
      <c r="J1228">
        <f t="shared" si="38"/>
        <v>125685.5</v>
      </c>
      <c r="K1228" s="1">
        <v>45551</v>
      </c>
      <c r="L1228" t="s">
        <v>14</v>
      </c>
      <c r="M1228" t="s">
        <v>509</v>
      </c>
      <c r="O1228" s="3">
        <v>45551</v>
      </c>
      <c r="P1228">
        <v>16</v>
      </c>
      <c r="Q1228">
        <v>9</v>
      </c>
      <c r="R1228">
        <v>2024</v>
      </c>
      <c r="S1228" t="str">
        <f t="shared" si="39"/>
        <v>September</v>
      </c>
    </row>
    <row r="1229" spans="1:19" x14ac:dyDescent="0.35">
      <c r="A1229">
        <v>47</v>
      </c>
      <c r="B1229" t="s">
        <v>162</v>
      </c>
      <c r="C1229" t="s">
        <v>35</v>
      </c>
      <c r="D1229" t="s">
        <v>36</v>
      </c>
      <c r="E1229" t="s">
        <v>27</v>
      </c>
      <c r="F1229" t="s">
        <v>37</v>
      </c>
      <c r="G1229" t="s">
        <v>163</v>
      </c>
      <c r="H1229">
        <v>122083</v>
      </c>
      <c r="I1229">
        <v>203812</v>
      </c>
      <c r="J1229">
        <f t="shared" si="38"/>
        <v>162947.5</v>
      </c>
      <c r="K1229" s="1">
        <v>45508</v>
      </c>
      <c r="L1229" t="s">
        <v>70</v>
      </c>
      <c r="M1229" t="s">
        <v>164</v>
      </c>
      <c r="O1229" s="3">
        <v>45508</v>
      </c>
      <c r="P1229">
        <v>4</v>
      </c>
      <c r="Q1229">
        <v>8</v>
      </c>
      <c r="R1229">
        <v>2024</v>
      </c>
      <c r="S1229" t="str">
        <f t="shared" si="39"/>
        <v>August</v>
      </c>
    </row>
    <row r="1230" spans="1:19" x14ac:dyDescent="0.35">
      <c r="A1230">
        <v>133</v>
      </c>
      <c r="B1230" t="s">
        <v>381</v>
      </c>
      <c r="C1230" t="s">
        <v>46</v>
      </c>
      <c r="D1230" t="s">
        <v>136</v>
      </c>
      <c r="E1230" t="s">
        <v>22</v>
      </c>
      <c r="F1230" t="s">
        <v>37</v>
      </c>
      <c r="G1230" t="s">
        <v>382</v>
      </c>
      <c r="H1230">
        <v>114287</v>
      </c>
      <c r="I1230">
        <v>213324</v>
      </c>
      <c r="J1230">
        <f t="shared" si="38"/>
        <v>163805.5</v>
      </c>
      <c r="K1230" s="1">
        <v>45770</v>
      </c>
      <c r="L1230" t="s">
        <v>14</v>
      </c>
      <c r="M1230" t="s">
        <v>383</v>
      </c>
      <c r="O1230" s="3">
        <v>45770</v>
      </c>
      <c r="P1230">
        <v>23</v>
      </c>
      <c r="Q1230">
        <v>4</v>
      </c>
      <c r="R1230">
        <v>2025</v>
      </c>
      <c r="S1230" t="str">
        <f t="shared" si="39"/>
        <v>April</v>
      </c>
    </row>
    <row r="1231" spans="1:19" x14ac:dyDescent="0.35">
      <c r="A1231">
        <v>664</v>
      </c>
      <c r="B1231" t="s">
        <v>381</v>
      </c>
      <c r="C1231" t="s">
        <v>46</v>
      </c>
      <c r="D1231" t="s">
        <v>136</v>
      </c>
      <c r="E1231" t="s">
        <v>22</v>
      </c>
      <c r="F1231" t="s">
        <v>51</v>
      </c>
      <c r="G1231" t="s">
        <v>1574</v>
      </c>
      <c r="H1231">
        <v>98295</v>
      </c>
      <c r="I1231">
        <v>166881</v>
      </c>
      <c r="J1231">
        <f t="shared" si="38"/>
        <v>132588</v>
      </c>
      <c r="K1231" s="1">
        <v>45744</v>
      </c>
      <c r="L1231" t="s">
        <v>70</v>
      </c>
      <c r="M1231" t="s">
        <v>78</v>
      </c>
      <c r="O1231" s="3">
        <v>45744</v>
      </c>
      <c r="P1231">
        <v>28</v>
      </c>
      <c r="Q1231">
        <v>3</v>
      </c>
      <c r="R1231">
        <v>2025</v>
      </c>
      <c r="S1231" t="str">
        <f t="shared" si="39"/>
        <v>March</v>
      </c>
    </row>
    <row r="1232" spans="1:19" x14ac:dyDescent="0.35">
      <c r="A1232">
        <v>1234</v>
      </c>
      <c r="B1232" t="s">
        <v>2770</v>
      </c>
      <c r="C1232" t="s">
        <v>35</v>
      </c>
      <c r="D1232" t="s">
        <v>36</v>
      </c>
      <c r="E1232" t="s">
        <v>22</v>
      </c>
      <c r="F1232" t="s">
        <v>51</v>
      </c>
      <c r="G1232" t="s">
        <v>2771</v>
      </c>
      <c r="H1232">
        <v>86191</v>
      </c>
      <c r="I1232">
        <v>119779</v>
      </c>
      <c r="J1232">
        <f t="shared" si="38"/>
        <v>102985</v>
      </c>
      <c r="K1232" s="1">
        <v>45571</v>
      </c>
      <c r="L1232" t="s">
        <v>70</v>
      </c>
      <c r="M1232" t="s">
        <v>158</v>
      </c>
      <c r="O1232" s="3">
        <v>45571</v>
      </c>
      <c r="P1232">
        <v>6</v>
      </c>
      <c r="Q1232">
        <v>10</v>
      </c>
      <c r="R1232">
        <v>2024</v>
      </c>
      <c r="S1232" t="str">
        <f t="shared" si="39"/>
        <v>October</v>
      </c>
    </row>
    <row r="1233" spans="1:19" x14ac:dyDescent="0.35">
      <c r="A1233">
        <v>1539</v>
      </c>
      <c r="B1233" t="s">
        <v>2770</v>
      </c>
      <c r="C1233" t="s">
        <v>35</v>
      </c>
      <c r="D1233" t="s">
        <v>36</v>
      </c>
      <c r="E1233" t="s">
        <v>22</v>
      </c>
      <c r="F1233" t="s">
        <v>51</v>
      </c>
      <c r="G1233" t="s">
        <v>3377</v>
      </c>
      <c r="H1233">
        <v>137496</v>
      </c>
      <c r="I1233">
        <v>177845</v>
      </c>
      <c r="J1233">
        <f t="shared" si="38"/>
        <v>157670.5</v>
      </c>
      <c r="K1233" s="1">
        <v>45259</v>
      </c>
      <c r="L1233" t="s">
        <v>17</v>
      </c>
      <c r="M1233" t="s">
        <v>2269</v>
      </c>
      <c r="O1233" s="3">
        <v>45259</v>
      </c>
      <c r="P1233">
        <v>29</v>
      </c>
      <c r="Q1233">
        <v>11</v>
      </c>
      <c r="R1233">
        <v>2023</v>
      </c>
      <c r="S1233" t="str">
        <f t="shared" si="39"/>
        <v>November</v>
      </c>
    </row>
    <row r="1234" spans="1:19" x14ac:dyDescent="0.35">
      <c r="A1234">
        <v>1041</v>
      </c>
      <c r="B1234" t="s">
        <v>2371</v>
      </c>
      <c r="C1234" t="s">
        <v>20</v>
      </c>
      <c r="D1234" t="s">
        <v>136</v>
      </c>
      <c r="E1234" t="s">
        <v>14</v>
      </c>
      <c r="F1234" t="s">
        <v>51</v>
      </c>
      <c r="G1234" t="s">
        <v>2372</v>
      </c>
      <c r="H1234">
        <v>85570</v>
      </c>
      <c r="I1234">
        <v>163706</v>
      </c>
      <c r="J1234">
        <f t="shared" si="38"/>
        <v>124638</v>
      </c>
      <c r="K1234" s="1">
        <v>45687</v>
      </c>
      <c r="L1234" t="s">
        <v>14</v>
      </c>
      <c r="M1234" t="s">
        <v>829</v>
      </c>
      <c r="O1234" s="3">
        <v>45687</v>
      </c>
      <c r="P1234">
        <v>30</v>
      </c>
      <c r="Q1234">
        <v>1</v>
      </c>
      <c r="R1234">
        <v>2025</v>
      </c>
      <c r="S1234" t="str">
        <f t="shared" si="39"/>
        <v>January</v>
      </c>
    </row>
    <row r="1235" spans="1:19" x14ac:dyDescent="0.35">
      <c r="A1235">
        <v>1176</v>
      </c>
      <c r="B1235" t="s">
        <v>2371</v>
      </c>
      <c r="C1235" t="s">
        <v>50</v>
      </c>
      <c r="D1235" t="s">
        <v>55</v>
      </c>
      <c r="E1235" t="s">
        <v>14</v>
      </c>
      <c r="F1235" t="s">
        <v>51</v>
      </c>
      <c r="G1235" t="s">
        <v>2653</v>
      </c>
      <c r="H1235">
        <v>116734</v>
      </c>
      <c r="I1235">
        <v>214659</v>
      </c>
      <c r="J1235">
        <f t="shared" si="38"/>
        <v>165696.5</v>
      </c>
      <c r="K1235" s="1">
        <v>45593</v>
      </c>
      <c r="L1235" t="s">
        <v>14</v>
      </c>
      <c r="M1235" t="s">
        <v>1989</v>
      </c>
      <c r="O1235" s="3">
        <v>45593</v>
      </c>
      <c r="P1235">
        <v>28</v>
      </c>
      <c r="Q1235">
        <v>10</v>
      </c>
      <c r="R1235">
        <v>2024</v>
      </c>
      <c r="S1235" t="str">
        <f t="shared" si="39"/>
        <v>October</v>
      </c>
    </row>
    <row r="1236" spans="1:19" x14ac:dyDescent="0.35">
      <c r="A1236">
        <v>1907</v>
      </c>
      <c r="B1236" t="s">
        <v>4109</v>
      </c>
      <c r="C1236" t="s">
        <v>35</v>
      </c>
      <c r="D1236" t="s">
        <v>13</v>
      </c>
      <c r="E1236" t="s">
        <v>14</v>
      </c>
      <c r="F1236" t="s">
        <v>15</v>
      </c>
      <c r="G1236" t="s">
        <v>4110</v>
      </c>
      <c r="H1236">
        <v>83696</v>
      </c>
      <c r="I1236">
        <v>154585</v>
      </c>
      <c r="J1236">
        <f t="shared" si="38"/>
        <v>119140.5</v>
      </c>
      <c r="K1236" s="1">
        <v>45305</v>
      </c>
      <c r="L1236" t="s">
        <v>14</v>
      </c>
      <c r="M1236" t="s">
        <v>941</v>
      </c>
      <c r="O1236" s="3">
        <v>45305</v>
      </c>
      <c r="P1236">
        <v>14</v>
      </c>
      <c r="Q1236">
        <v>1</v>
      </c>
      <c r="R1236">
        <v>2024</v>
      </c>
      <c r="S1236" t="str">
        <f t="shared" si="39"/>
        <v>January</v>
      </c>
    </row>
    <row r="1237" spans="1:19" x14ac:dyDescent="0.35">
      <c r="A1237">
        <v>525</v>
      </c>
      <c r="B1237" t="s">
        <v>1272</v>
      </c>
      <c r="C1237" t="s">
        <v>20</v>
      </c>
      <c r="D1237" t="s">
        <v>31</v>
      </c>
      <c r="E1237" t="s">
        <v>27</v>
      </c>
      <c r="F1237" t="s">
        <v>37</v>
      </c>
      <c r="G1237" t="s">
        <v>1273</v>
      </c>
      <c r="H1237">
        <v>60309</v>
      </c>
      <c r="I1237">
        <v>116090</v>
      </c>
      <c r="J1237">
        <f t="shared" si="38"/>
        <v>88199.5</v>
      </c>
      <c r="K1237" s="1">
        <v>45900</v>
      </c>
      <c r="L1237" t="s">
        <v>14</v>
      </c>
      <c r="M1237" t="s">
        <v>352</v>
      </c>
      <c r="O1237" s="3">
        <v>45900</v>
      </c>
      <c r="P1237">
        <v>31</v>
      </c>
      <c r="Q1237">
        <v>8</v>
      </c>
      <c r="R1237">
        <v>2025</v>
      </c>
      <c r="S1237" t="str">
        <f t="shared" si="39"/>
        <v>August</v>
      </c>
    </row>
    <row r="1238" spans="1:19" x14ac:dyDescent="0.35">
      <c r="A1238">
        <v>1927</v>
      </c>
      <c r="B1238" t="s">
        <v>4146</v>
      </c>
      <c r="C1238" t="s">
        <v>35</v>
      </c>
      <c r="D1238" t="s">
        <v>68</v>
      </c>
      <c r="E1238" t="s">
        <v>14</v>
      </c>
      <c r="F1238" t="s">
        <v>51</v>
      </c>
      <c r="G1238" t="s">
        <v>4147</v>
      </c>
      <c r="H1238">
        <v>68849</v>
      </c>
      <c r="I1238">
        <v>114222</v>
      </c>
      <c r="J1238">
        <f t="shared" si="38"/>
        <v>91535.5</v>
      </c>
      <c r="K1238" s="1">
        <v>45708</v>
      </c>
      <c r="L1238" t="s">
        <v>17</v>
      </c>
      <c r="M1238" t="s">
        <v>71</v>
      </c>
      <c r="O1238" s="3">
        <v>45708</v>
      </c>
      <c r="P1238">
        <v>20</v>
      </c>
      <c r="Q1238">
        <v>2</v>
      </c>
      <c r="R1238">
        <v>2025</v>
      </c>
      <c r="S1238" t="str">
        <f t="shared" si="39"/>
        <v>February</v>
      </c>
    </row>
    <row r="1239" spans="1:19" x14ac:dyDescent="0.35">
      <c r="A1239">
        <v>1462</v>
      </c>
      <c r="B1239" t="s">
        <v>3223</v>
      </c>
      <c r="C1239" t="s">
        <v>50</v>
      </c>
      <c r="D1239" t="s">
        <v>26</v>
      </c>
      <c r="E1239" t="s">
        <v>14</v>
      </c>
      <c r="F1239" t="s">
        <v>37</v>
      </c>
      <c r="G1239" t="s">
        <v>3224</v>
      </c>
      <c r="H1239">
        <v>129435</v>
      </c>
      <c r="I1239">
        <v>219563</v>
      </c>
      <c r="J1239">
        <f t="shared" si="38"/>
        <v>174499</v>
      </c>
      <c r="K1239" s="1">
        <v>45675</v>
      </c>
      <c r="L1239" t="s">
        <v>70</v>
      </c>
      <c r="M1239" t="s">
        <v>53</v>
      </c>
      <c r="O1239" s="3">
        <v>45675</v>
      </c>
      <c r="P1239">
        <v>18</v>
      </c>
      <c r="Q1239">
        <v>1</v>
      </c>
      <c r="R1239">
        <v>2025</v>
      </c>
      <c r="S1239" t="str">
        <f t="shared" si="39"/>
        <v>January</v>
      </c>
    </row>
    <row r="1240" spans="1:19" x14ac:dyDescent="0.35">
      <c r="A1240">
        <v>570</v>
      </c>
      <c r="B1240" t="s">
        <v>1367</v>
      </c>
      <c r="C1240" t="s">
        <v>20</v>
      </c>
      <c r="D1240" t="s">
        <v>55</v>
      </c>
      <c r="E1240" t="s">
        <v>22</v>
      </c>
      <c r="F1240" t="s">
        <v>15</v>
      </c>
      <c r="G1240" t="s">
        <v>1368</v>
      </c>
      <c r="H1240">
        <v>67161</v>
      </c>
      <c r="I1240">
        <v>112365</v>
      </c>
      <c r="J1240">
        <f t="shared" si="38"/>
        <v>89763</v>
      </c>
      <c r="K1240" s="1">
        <v>45809</v>
      </c>
      <c r="L1240" t="s">
        <v>70</v>
      </c>
      <c r="M1240" t="s">
        <v>1369</v>
      </c>
      <c r="O1240" s="3">
        <v>45809</v>
      </c>
      <c r="P1240">
        <v>1</v>
      </c>
      <c r="Q1240">
        <v>6</v>
      </c>
      <c r="R1240">
        <v>2025</v>
      </c>
      <c r="S1240" t="str">
        <f t="shared" si="39"/>
        <v>June</v>
      </c>
    </row>
    <row r="1241" spans="1:19" x14ac:dyDescent="0.35">
      <c r="A1241">
        <v>958</v>
      </c>
      <c r="B1241" t="s">
        <v>2193</v>
      </c>
      <c r="C1241" t="s">
        <v>46</v>
      </c>
      <c r="D1241" t="s">
        <v>36</v>
      </c>
      <c r="E1241" t="s">
        <v>22</v>
      </c>
      <c r="F1241" t="s">
        <v>51</v>
      </c>
      <c r="G1241" t="s">
        <v>2194</v>
      </c>
      <c r="H1241">
        <v>90272</v>
      </c>
      <c r="I1241">
        <v>169247</v>
      </c>
      <c r="J1241">
        <f t="shared" si="38"/>
        <v>129759.5</v>
      </c>
      <c r="K1241" s="1">
        <v>45293</v>
      </c>
      <c r="L1241" t="s">
        <v>70</v>
      </c>
      <c r="M1241" t="s">
        <v>499</v>
      </c>
      <c r="O1241" s="3">
        <v>45293</v>
      </c>
      <c r="P1241">
        <v>2</v>
      </c>
      <c r="Q1241">
        <v>1</v>
      </c>
      <c r="R1241">
        <v>2024</v>
      </c>
      <c r="S1241" t="str">
        <f t="shared" si="39"/>
        <v>January</v>
      </c>
    </row>
    <row r="1242" spans="1:19" x14ac:dyDescent="0.35">
      <c r="A1242">
        <v>423</v>
      </c>
      <c r="B1242" t="s">
        <v>1053</v>
      </c>
      <c r="C1242" t="s">
        <v>50</v>
      </c>
      <c r="D1242" t="s">
        <v>26</v>
      </c>
      <c r="E1242" t="s">
        <v>14</v>
      </c>
      <c r="F1242" t="s">
        <v>37</v>
      </c>
      <c r="G1242" t="s">
        <v>1054</v>
      </c>
      <c r="H1242">
        <v>64090</v>
      </c>
      <c r="I1242">
        <v>112937</v>
      </c>
      <c r="J1242">
        <f t="shared" si="38"/>
        <v>88513.5</v>
      </c>
      <c r="K1242" s="1">
        <v>45342</v>
      </c>
      <c r="L1242" t="s">
        <v>17</v>
      </c>
      <c r="M1242" t="s">
        <v>931</v>
      </c>
      <c r="O1242" s="3">
        <v>45342</v>
      </c>
      <c r="P1242">
        <v>20</v>
      </c>
      <c r="Q1242">
        <v>2</v>
      </c>
      <c r="R1242">
        <v>2024</v>
      </c>
      <c r="S1242" t="str">
        <f t="shared" si="39"/>
        <v>February</v>
      </c>
    </row>
    <row r="1243" spans="1:19" x14ac:dyDescent="0.35">
      <c r="A1243">
        <v>1958</v>
      </c>
      <c r="B1243" t="s">
        <v>4207</v>
      </c>
      <c r="C1243" t="s">
        <v>20</v>
      </c>
      <c r="D1243" t="s">
        <v>36</v>
      </c>
      <c r="E1243" t="s">
        <v>27</v>
      </c>
      <c r="F1243" t="s">
        <v>51</v>
      </c>
      <c r="G1243" t="s">
        <v>4208</v>
      </c>
      <c r="H1243">
        <v>92960</v>
      </c>
      <c r="I1243">
        <v>134856</v>
      </c>
      <c r="J1243">
        <f t="shared" si="38"/>
        <v>113908</v>
      </c>
      <c r="K1243" s="1">
        <v>45221</v>
      </c>
      <c r="L1243" t="s">
        <v>14</v>
      </c>
      <c r="M1243" t="s">
        <v>1063</v>
      </c>
      <c r="O1243" s="3">
        <v>45221</v>
      </c>
      <c r="P1243">
        <v>22</v>
      </c>
      <c r="Q1243">
        <v>10</v>
      </c>
      <c r="R1243">
        <v>2023</v>
      </c>
      <c r="S1243" t="str">
        <f t="shared" si="39"/>
        <v>October</v>
      </c>
    </row>
    <row r="1244" spans="1:19" x14ac:dyDescent="0.35">
      <c r="A1244">
        <v>1812</v>
      </c>
      <c r="B1244" t="s">
        <v>3922</v>
      </c>
      <c r="C1244" t="s">
        <v>35</v>
      </c>
      <c r="D1244" t="s">
        <v>13</v>
      </c>
      <c r="E1244" t="s">
        <v>27</v>
      </c>
      <c r="F1244" t="s">
        <v>42</v>
      </c>
      <c r="G1244" t="s">
        <v>3923</v>
      </c>
      <c r="H1244">
        <v>143526</v>
      </c>
      <c r="I1244">
        <v>170125</v>
      </c>
      <c r="J1244">
        <f t="shared" si="38"/>
        <v>156825.5</v>
      </c>
      <c r="K1244" s="1">
        <v>45380</v>
      </c>
      <c r="L1244" t="s">
        <v>17</v>
      </c>
      <c r="M1244" t="s">
        <v>195</v>
      </c>
      <c r="O1244" s="3">
        <v>45380</v>
      </c>
      <c r="P1244">
        <v>29</v>
      </c>
      <c r="Q1244">
        <v>3</v>
      </c>
      <c r="R1244">
        <v>2024</v>
      </c>
      <c r="S1244" t="str">
        <f t="shared" si="39"/>
        <v>March</v>
      </c>
    </row>
    <row r="1245" spans="1:19" x14ac:dyDescent="0.35">
      <c r="A1245">
        <v>1375</v>
      </c>
      <c r="B1245" t="s">
        <v>3048</v>
      </c>
      <c r="C1245" t="s">
        <v>46</v>
      </c>
      <c r="D1245" t="s">
        <v>68</v>
      </c>
      <c r="E1245" t="s">
        <v>27</v>
      </c>
      <c r="F1245" t="s">
        <v>42</v>
      </c>
      <c r="G1245" t="s">
        <v>3049</v>
      </c>
      <c r="H1245">
        <v>115738</v>
      </c>
      <c r="I1245">
        <v>195091</v>
      </c>
      <c r="J1245">
        <f t="shared" si="38"/>
        <v>155414.5</v>
      </c>
      <c r="K1245" s="1">
        <v>45356</v>
      </c>
      <c r="L1245" t="s">
        <v>14</v>
      </c>
      <c r="M1245" t="s">
        <v>1597</v>
      </c>
      <c r="O1245" s="3">
        <v>45356</v>
      </c>
      <c r="P1245">
        <v>5</v>
      </c>
      <c r="Q1245">
        <v>3</v>
      </c>
      <c r="R1245">
        <v>2024</v>
      </c>
      <c r="S1245" t="str">
        <f t="shared" si="39"/>
        <v>March</v>
      </c>
    </row>
    <row r="1246" spans="1:19" x14ac:dyDescent="0.35">
      <c r="A1246">
        <v>1592</v>
      </c>
      <c r="B1246" t="s">
        <v>3485</v>
      </c>
      <c r="C1246" t="s">
        <v>35</v>
      </c>
      <c r="D1246" t="s">
        <v>13</v>
      </c>
      <c r="E1246" t="s">
        <v>27</v>
      </c>
      <c r="F1246" t="s">
        <v>15</v>
      </c>
      <c r="G1246" t="s">
        <v>3486</v>
      </c>
      <c r="H1246">
        <v>99415</v>
      </c>
      <c r="I1246">
        <v>192561</v>
      </c>
      <c r="J1246">
        <f t="shared" si="38"/>
        <v>145988</v>
      </c>
      <c r="K1246" s="1">
        <v>45624</v>
      </c>
      <c r="L1246" t="s">
        <v>17</v>
      </c>
      <c r="M1246" t="s">
        <v>269</v>
      </c>
      <c r="O1246" s="3">
        <v>45624</v>
      </c>
      <c r="P1246">
        <v>28</v>
      </c>
      <c r="Q1246">
        <v>11</v>
      </c>
      <c r="R1246">
        <v>2024</v>
      </c>
      <c r="S1246" t="str">
        <f t="shared" si="39"/>
        <v>November</v>
      </c>
    </row>
    <row r="1247" spans="1:19" x14ac:dyDescent="0.35">
      <c r="A1247">
        <v>113</v>
      </c>
      <c r="B1247" t="s">
        <v>333</v>
      </c>
      <c r="C1247" t="s">
        <v>12</v>
      </c>
      <c r="D1247" t="s">
        <v>68</v>
      </c>
      <c r="E1247" t="s">
        <v>14</v>
      </c>
      <c r="F1247" t="s">
        <v>15</v>
      </c>
      <c r="G1247" t="s">
        <v>334</v>
      </c>
      <c r="H1247">
        <v>113621</v>
      </c>
      <c r="I1247">
        <v>179602</v>
      </c>
      <c r="J1247">
        <f t="shared" si="38"/>
        <v>146611.5</v>
      </c>
      <c r="K1247" s="1">
        <v>45532</v>
      </c>
      <c r="L1247" t="s">
        <v>14</v>
      </c>
      <c r="M1247" t="s">
        <v>335</v>
      </c>
      <c r="O1247" s="3">
        <v>45532</v>
      </c>
      <c r="P1247">
        <v>28</v>
      </c>
      <c r="Q1247">
        <v>8</v>
      </c>
      <c r="R1247">
        <v>2024</v>
      </c>
      <c r="S1247" t="str">
        <f t="shared" si="39"/>
        <v>August</v>
      </c>
    </row>
    <row r="1248" spans="1:19" x14ac:dyDescent="0.35">
      <c r="A1248">
        <v>1413</v>
      </c>
      <c r="B1248" t="s">
        <v>3124</v>
      </c>
      <c r="C1248" t="s">
        <v>46</v>
      </c>
      <c r="D1248" t="s">
        <v>31</v>
      </c>
      <c r="E1248" t="s">
        <v>22</v>
      </c>
      <c r="F1248" t="s">
        <v>15</v>
      </c>
      <c r="G1248" t="s">
        <v>3125</v>
      </c>
      <c r="H1248">
        <v>79029</v>
      </c>
      <c r="I1248">
        <v>130633</v>
      </c>
      <c r="J1248">
        <f t="shared" si="38"/>
        <v>104831</v>
      </c>
      <c r="K1248" s="1">
        <v>45401</v>
      </c>
      <c r="L1248" t="s">
        <v>17</v>
      </c>
      <c r="M1248" t="s">
        <v>102</v>
      </c>
      <c r="O1248" s="3">
        <v>45401</v>
      </c>
      <c r="P1248">
        <v>19</v>
      </c>
      <c r="Q1248">
        <v>4</v>
      </c>
      <c r="R1248">
        <v>2024</v>
      </c>
      <c r="S1248" t="str">
        <f t="shared" si="39"/>
        <v>April</v>
      </c>
    </row>
    <row r="1249" spans="1:19" x14ac:dyDescent="0.35">
      <c r="A1249">
        <v>1173</v>
      </c>
      <c r="B1249" t="s">
        <v>2647</v>
      </c>
      <c r="C1249" t="s">
        <v>41</v>
      </c>
      <c r="D1249" t="s">
        <v>31</v>
      </c>
      <c r="E1249" t="s">
        <v>14</v>
      </c>
      <c r="F1249" t="s">
        <v>37</v>
      </c>
      <c r="G1249" t="s">
        <v>2648</v>
      </c>
      <c r="H1249">
        <v>64114</v>
      </c>
      <c r="I1249">
        <v>80848</v>
      </c>
      <c r="J1249">
        <f t="shared" si="38"/>
        <v>72481</v>
      </c>
      <c r="K1249" s="1">
        <v>45660</v>
      </c>
      <c r="L1249" t="s">
        <v>14</v>
      </c>
      <c r="M1249" t="s">
        <v>81</v>
      </c>
      <c r="O1249" s="3">
        <v>45660</v>
      </c>
      <c r="P1249">
        <v>3</v>
      </c>
      <c r="Q1249">
        <v>1</v>
      </c>
      <c r="R1249">
        <v>2025</v>
      </c>
      <c r="S1249" t="str">
        <f t="shared" si="39"/>
        <v>January</v>
      </c>
    </row>
    <row r="1250" spans="1:19" x14ac:dyDescent="0.35">
      <c r="A1250">
        <v>1994</v>
      </c>
      <c r="B1250" t="s">
        <v>4282</v>
      </c>
      <c r="C1250" t="s">
        <v>20</v>
      </c>
      <c r="D1250" t="s">
        <v>68</v>
      </c>
      <c r="E1250" t="s">
        <v>22</v>
      </c>
      <c r="F1250" t="s">
        <v>51</v>
      </c>
      <c r="G1250" t="s">
        <v>4283</v>
      </c>
      <c r="H1250">
        <v>149301</v>
      </c>
      <c r="I1250">
        <v>234157</v>
      </c>
      <c r="J1250">
        <f t="shared" si="38"/>
        <v>191729</v>
      </c>
      <c r="K1250" s="1">
        <v>45665</v>
      </c>
      <c r="L1250" t="s">
        <v>14</v>
      </c>
      <c r="M1250" t="s">
        <v>71</v>
      </c>
      <c r="O1250" s="3">
        <v>45665</v>
      </c>
      <c r="P1250">
        <v>8</v>
      </c>
      <c r="Q1250">
        <v>1</v>
      </c>
      <c r="R1250">
        <v>2025</v>
      </c>
      <c r="S1250" t="str">
        <f t="shared" si="39"/>
        <v>January</v>
      </c>
    </row>
    <row r="1251" spans="1:19" x14ac:dyDescent="0.35">
      <c r="A1251">
        <v>462</v>
      </c>
      <c r="B1251" t="s">
        <v>1138</v>
      </c>
      <c r="C1251" t="s">
        <v>35</v>
      </c>
      <c r="D1251" t="s">
        <v>36</v>
      </c>
      <c r="E1251" t="s">
        <v>14</v>
      </c>
      <c r="F1251" t="s">
        <v>15</v>
      </c>
      <c r="G1251" t="s">
        <v>1139</v>
      </c>
      <c r="H1251">
        <v>80727</v>
      </c>
      <c r="I1251">
        <v>158409</v>
      </c>
      <c r="J1251">
        <f t="shared" si="38"/>
        <v>119568</v>
      </c>
      <c r="K1251" s="1">
        <v>45686</v>
      </c>
      <c r="L1251" t="s">
        <v>70</v>
      </c>
      <c r="M1251" t="s">
        <v>1035</v>
      </c>
      <c r="O1251" s="3">
        <v>45686</v>
      </c>
      <c r="P1251">
        <v>29</v>
      </c>
      <c r="Q1251">
        <v>1</v>
      </c>
      <c r="R1251">
        <v>2025</v>
      </c>
      <c r="S1251" t="str">
        <f t="shared" si="39"/>
        <v>January</v>
      </c>
    </row>
    <row r="1252" spans="1:19" x14ac:dyDescent="0.35">
      <c r="A1252">
        <v>313</v>
      </c>
      <c r="B1252" t="s">
        <v>800</v>
      </c>
      <c r="C1252" t="s">
        <v>41</v>
      </c>
      <c r="D1252" t="s">
        <v>36</v>
      </c>
      <c r="E1252" t="s">
        <v>27</v>
      </c>
      <c r="F1252" t="s">
        <v>51</v>
      </c>
      <c r="G1252" t="s">
        <v>801</v>
      </c>
      <c r="H1252">
        <v>41433</v>
      </c>
      <c r="I1252">
        <v>118102</v>
      </c>
      <c r="J1252">
        <f t="shared" si="38"/>
        <v>79767.5</v>
      </c>
      <c r="K1252" s="1">
        <v>45415</v>
      </c>
      <c r="L1252" t="s">
        <v>70</v>
      </c>
      <c r="M1252" t="s">
        <v>802</v>
      </c>
      <c r="O1252" s="3">
        <v>45415</v>
      </c>
      <c r="P1252">
        <v>3</v>
      </c>
      <c r="Q1252">
        <v>5</v>
      </c>
      <c r="R1252">
        <v>2024</v>
      </c>
      <c r="S1252" t="str">
        <f t="shared" si="39"/>
        <v>May</v>
      </c>
    </row>
    <row r="1253" spans="1:19" x14ac:dyDescent="0.35">
      <c r="A1253">
        <v>1654</v>
      </c>
      <c r="B1253" t="s">
        <v>3612</v>
      </c>
      <c r="C1253" t="s">
        <v>46</v>
      </c>
      <c r="D1253" t="s">
        <v>136</v>
      </c>
      <c r="E1253" t="s">
        <v>14</v>
      </c>
      <c r="F1253" t="s">
        <v>51</v>
      </c>
      <c r="G1253" t="s">
        <v>3613</v>
      </c>
      <c r="H1253">
        <v>116431</v>
      </c>
      <c r="I1253">
        <v>187700</v>
      </c>
      <c r="J1253">
        <f t="shared" si="38"/>
        <v>152065.5</v>
      </c>
      <c r="K1253" s="1">
        <v>45549</v>
      </c>
      <c r="L1253" t="s">
        <v>14</v>
      </c>
      <c r="M1253" t="s">
        <v>1956</v>
      </c>
      <c r="O1253" s="3">
        <v>45549</v>
      </c>
      <c r="P1253">
        <v>14</v>
      </c>
      <c r="Q1253">
        <v>9</v>
      </c>
      <c r="R1253">
        <v>2024</v>
      </c>
      <c r="S1253" t="str">
        <f t="shared" si="39"/>
        <v>September</v>
      </c>
    </row>
    <row r="1254" spans="1:19" x14ac:dyDescent="0.35">
      <c r="A1254">
        <v>547</v>
      </c>
      <c r="B1254" t="s">
        <v>1319</v>
      </c>
      <c r="C1254" t="s">
        <v>41</v>
      </c>
      <c r="D1254" t="s">
        <v>36</v>
      </c>
      <c r="E1254" t="s">
        <v>14</v>
      </c>
      <c r="F1254" t="s">
        <v>37</v>
      </c>
      <c r="G1254" t="s">
        <v>1320</v>
      </c>
      <c r="H1254">
        <v>46778</v>
      </c>
      <c r="I1254">
        <v>126259</v>
      </c>
      <c r="J1254">
        <f t="shared" si="38"/>
        <v>86518.5</v>
      </c>
      <c r="K1254" s="1">
        <v>45779</v>
      </c>
      <c r="L1254" t="s">
        <v>70</v>
      </c>
      <c r="M1254" t="s">
        <v>227</v>
      </c>
      <c r="O1254" s="3">
        <v>45779</v>
      </c>
      <c r="P1254">
        <v>2</v>
      </c>
      <c r="Q1254">
        <v>5</v>
      </c>
      <c r="R1254">
        <v>2025</v>
      </c>
      <c r="S1254" t="str">
        <f t="shared" si="39"/>
        <v>May</v>
      </c>
    </row>
    <row r="1255" spans="1:19" x14ac:dyDescent="0.35">
      <c r="A1255">
        <v>637</v>
      </c>
      <c r="B1255" t="s">
        <v>1319</v>
      </c>
      <c r="C1255" t="s">
        <v>46</v>
      </c>
      <c r="D1255" t="s">
        <v>13</v>
      </c>
      <c r="E1255" t="s">
        <v>22</v>
      </c>
      <c r="F1255" t="s">
        <v>51</v>
      </c>
      <c r="G1255" t="s">
        <v>1515</v>
      </c>
      <c r="H1255">
        <v>104596</v>
      </c>
      <c r="I1255">
        <v>158369</v>
      </c>
      <c r="J1255">
        <f t="shared" si="38"/>
        <v>131482.5</v>
      </c>
      <c r="K1255" s="1">
        <v>45821</v>
      </c>
      <c r="L1255" t="s">
        <v>70</v>
      </c>
      <c r="M1255" t="s">
        <v>1516</v>
      </c>
      <c r="O1255" s="3">
        <v>45821</v>
      </c>
      <c r="P1255">
        <v>13</v>
      </c>
      <c r="Q1255">
        <v>6</v>
      </c>
      <c r="R1255">
        <v>2025</v>
      </c>
      <c r="S1255" t="str">
        <f t="shared" si="39"/>
        <v>June</v>
      </c>
    </row>
    <row r="1256" spans="1:19" x14ac:dyDescent="0.35">
      <c r="A1256">
        <v>1314</v>
      </c>
      <c r="B1256" t="s">
        <v>2925</v>
      </c>
      <c r="C1256" t="s">
        <v>73</v>
      </c>
      <c r="D1256" t="s">
        <v>68</v>
      </c>
      <c r="E1256" t="s">
        <v>27</v>
      </c>
      <c r="F1256" t="s">
        <v>51</v>
      </c>
      <c r="G1256" t="s">
        <v>2926</v>
      </c>
      <c r="H1256">
        <v>136733</v>
      </c>
      <c r="I1256">
        <v>208599</v>
      </c>
      <c r="J1256">
        <f t="shared" si="38"/>
        <v>172666</v>
      </c>
      <c r="K1256" s="1">
        <v>45698</v>
      </c>
      <c r="L1256" t="s">
        <v>70</v>
      </c>
      <c r="M1256" t="s">
        <v>158</v>
      </c>
      <c r="O1256" s="3">
        <v>45698</v>
      </c>
      <c r="P1256">
        <v>10</v>
      </c>
      <c r="Q1256">
        <v>2</v>
      </c>
      <c r="R1256">
        <v>2025</v>
      </c>
      <c r="S1256" t="str">
        <f t="shared" si="39"/>
        <v>February</v>
      </c>
    </row>
    <row r="1257" spans="1:19" x14ac:dyDescent="0.35">
      <c r="A1257">
        <v>705</v>
      </c>
      <c r="B1257" t="s">
        <v>1666</v>
      </c>
      <c r="C1257" t="s">
        <v>46</v>
      </c>
      <c r="D1257" t="s">
        <v>26</v>
      </c>
      <c r="E1257" t="s">
        <v>14</v>
      </c>
      <c r="F1257" t="s">
        <v>42</v>
      </c>
      <c r="G1257" t="s">
        <v>1667</v>
      </c>
      <c r="H1257">
        <v>141577</v>
      </c>
      <c r="I1257">
        <v>165447</v>
      </c>
      <c r="J1257">
        <f t="shared" si="38"/>
        <v>153512</v>
      </c>
      <c r="K1257" s="1">
        <v>45642</v>
      </c>
      <c r="L1257" t="s">
        <v>70</v>
      </c>
      <c r="M1257" t="s">
        <v>816</v>
      </c>
      <c r="O1257" s="3">
        <v>45642</v>
      </c>
      <c r="P1257">
        <v>16</v>
      </c>
      <c r="Q1257">
        <v>12</v>
      </c>
      <c r="R1257">
        <v>2024</v>
      </c>
      <c r="S1257" t="str">
        <f t="shared" si="39"/>
        <v>December</v>
      </c>
    </row>
    <row r="1258" spans="1:19" x14ac:dyDescent="0.35">
      <c r="A1258">
        <v>628</v>
      </c>
      <c r="B1258" t="s">
        <v>1495</v>
      </c>
      <c r="C1258" t="s">
        <v>50</v>
      </c>
      <c r="D1258" t="s">
        <v>55</v>
      </c>
      <c r="E1258" t="s">
        <v>27</v>
      </c>
      <c r="F1258" t="s">
        <v>42</v>
      </c>
      <c r="G1258" t="s">
        <v>1496</v>
      </c>
      <c r="H1258">
        <v>72389</v>
      </c>
      <c r="I1258">
        <v>120591</v>
      </c>
      <c r="J1258">
        <f t="shared" si="38"/>
        <v>96490</v>
      </c>
      <c r="K1258" s="1">
        <v>45847</v>
      </c>
      <c r="L1258" t="s">
        <v>14</v>
      </c>
      <c r="M1258" t="s">
        <v>792</v>
      </c>
      <c r="O1258" s="3">
        <v>45847</v>
      </c>
      <c r="P1258">
        <v>9</v>
      </c>
      <c r="Q1258">
        <v>7</v>
      </c>
      <c r="R1258">
        <v>2025</v>
      </c>
      <c r="S1258" t="str">
        <f t="shared" si="39"/>
        <v>July</v>
      </c>
    </row>
    <row r="1259" spans="1:19" x14ac:dyDescent="0.35">
      <c r="A1259">
        <v>1327</v>
      </c>
      <c r="B1259" t="s">
        <v>2951</v>
      </c>
      <c r="C1259" t="s">
        <v>46</v>
      </c>
      <c r="D1259" t="s">
        <v>136</v>
      </c>
      <c r="E1259" t="s">
        <v>22</v>
      </c>
      <c r="F1259" t="s">
        <v>37</v>
      </c>
      <c r="G1259" t="s">
        <v>2952</v>
      </c>
      <c r="H1259">
        <v>143238</v>
      </c>
      <c r="I1259">
        <v>190147</v>
      </c>
      <c r="J1259">
        <f t="shared" si="38"/>
        <v>166692.5</v>
      </c>
      <c r="K1259" s="1">
        <v>45814</v>
      </c>
      <c r="L1259" t="s">
        <v>14</v>
      </c>
      <c r="M1259" t="s">
        <v>1391</v>
      </c>
      <c r="O1259" s="3">
        <v>45814</v>
      </c>
      <c r="P1259">
        <v>6</v>
      </c>
      <c r="Q1259">
        <v>6</v>
      </c>
      <c r="R1259">
        <v>2025</v>
      </c>
      <c r="S1259" t="str">
        <f t="shared" si="39"/>
        <v>June</v>
      </c>
    </row>
    <row r="1260" spans="1:19" x14ac:dyDescent="0.35">
      <c r="A1260">
        <v>1263</v>
      </c>
      <c r="B1260" t="s">
        <v>2826</v>
      </c>
      <c r="C1260" t="s">
        <v>41</v>
      </c>
      <c r="D1260" t="s">
        <v>13</v>
      </c>
      <c r="E1260" t="s">
        <v>27</v>
      </c>
      <c r="F1260" t="s">
        <v>15</v>
      </c>
      <c r="G1260" t="s">
        <v>2827</v>
      </c>
      <c r="H1260">
        <v>133145</v>
      </c>
      <c r="I1260">
        <v>195186</v>
      </c>
      <c r="J1260">
        <f t="shared" si="38"/>
        <v>164165.5</v>
      </c>
      <c r="K1260" s="1">
        <v>45734</v>
      </c>
      <c r="L1260" t="s">
        <v>14</v>
      </c>
      <c r="M1260" t="s">
        <v>78</v>
      </c>
      <c r="O1260" s="3">
        <v>45734</v>
      </c>
      <c r="P1260">
        <v>18</v>
      </c>
      <c r="Q1260">
        <v>3</v>
      </c>
      <c r="R1260">
        <v>2025</v>
      </c>
      <c r="S1260" t="str">
        <f t="shared" si="39"/>
        <v>March</v>
      </c>
    </row>
    <row r="1261" spans="1:19" x14ac:dyDescent="0.35">
      <c r="A1261">
        <v>1121</v>
      </c>
      <c r="B1261" t="s">
        <v>2538</v>
      </c>
      <c r="C1261" t="s">
        <v>50</v>
      </c>
      <c r="D1261" t="s">
        <v>31</v>
      </c>
      <c r="E1261" t="s">
        <v>14</v>
      </c>
      <c r="F1261" t="s">
        <v>42</v>
      </c>
      <c r="G1261" t="s">
        <v>2539</v>
      </c>
      <c r="H1261">
        <v>52046</v>
      </c>
      <c r="I1261">
        <v>121333</v>
      </c>
      <c r="J1261">
        <f t="shared" si="38"/>
        <v>86689.5</v>
      </c>
      <c r="K1261" s="1">
        <v>45320</v>
      </c>
      <c r="L1261" t="s">
        <v>17</v>
      </c>
      <c r="M1261" t="s">
        <v>1503</v>
      </c>
      <c r="O1261" s="3">
        <v>45320</v>
      </c>
      <c r="P1261">
        <v>29</v>
      </c>
      <c r="Q1261">
        <v>1</v>
      </c>
      <c r="R1261">
        <v>2024</v>
      </c>
      <c r="S1261" t="str">
        <f t="shared" si="39"/>
        <v>January</v>
      </c>
    </row>
    <row r="1262" spans="1:19" x14ac:dyDescent="0.35">
      <c r="A1262">
        <v>1138</v>
      </c>
      <c r="B1262" t="s">
        <v>2574</v>
      </c>
      <c r="C1262" t="s">
        <v>46</v>
      </c>
      <c r="D1262" t="s">
        <v>13</v>
      </c>
      <c r="E1262" t="s">
        <v>22</v>
      </c>
      <c r="F1262" t="s">
        <v>42</v>
      </c>
      <c r="G1262" t="s">
        <v>2575</v>
      </c>
      <c r="H1262">
        <v>94397</v>
      </c>
      <c r="I1262">
        <v>178121</v>
      </c>
      <c r="J1262">
        <f t="shared" si="38"/>
        <v>136259</v>
      </c>
      <c r="K1262" s="1">
        <v>45506</v>
      </c>
      <c r="L1262" t="s">
        <v>17</v>
      </c>
      <c r="M1262" t="s">
        <v>2576</v>
      </c>
      <c r="O1262" s="3">
        <v>45506</v>
      </c>
      <c r="P1262">
        <v>2</v>
      </c>
      <c r="Q1262">
        <v>8</v>
      </c>
      <c r="R1262">
        <v>2024</v>
      </c>
      <c r="S1262" t="str">
        <f t="shared" si="39"/>
        <v>August</v>
      </c>
    </row>
    <row r="1263" spans="1:19" x14ac:dyDescent="0.35">
      <c r="A1263">
        <v>199</v>
      </c>
      <c r="B1263" t="s">
        <v>543</v>
      </c>
      <c r="C1263" t="s">
        <v>20</v>
      </c>
      <c r="D1263" t="s">
        <v>26</v>
      </c>
      <c r="E1263" t="s">
        <v>22</v>
      </c>
      <c r="F1263" t="s">
        <v>37</v>
      </c>
      <c r="G1263" t="s">
        <v>544</v>
      </c>
      <c r="H1263">
        <v>43828</v>
      </c>
      <c r="I1263">
        <v>96329</v>
      </c>
      <c r="J1263">
        <f t="shared" si="38"/>
        <v>70078.5</v>
      </c>
      <c r="K1263" s="1">
        <v>45383</v>
      </c>
      <c r="L1263" t="s">
        <v>14</v>
      </c>
      <c r="M1263" t="s">
        <v>217</v>
      </c>
      <c r="O1263" s="3">
        <v>45383</v>
      </c>
      <c r="P1263">
        <v>1</v>
      </c>
      <c r="Q1263">
        <v>4</v>
      </c>
      <c r="R1263">
        <v>2024</v>
      </c>
      <c r="S1263" t="str">
        <f t="shared" si="39"/>
        <v>April</v>
      </c>
    </row>
    <row r="1264" spans="1:19" x14ac:dyDescent="0.35">
      <c r="A1264">
        <v>142</v>
      </c>
      <c r="B1264" t="s">
        <v>403</v>
      </c>
      <c r="C1264" t="s">
        <v>12</v>
      </c>
      <c r="D1264" t="s">
        <v>55</v>
      </c>
      <c r="E1264" t="s">
        <v>22</v>
      </c>
      <c r="F1264" t="s">
        <v>42</v>
      </c>
      <c r="G1264" t="s">
        <v>404</v>
      </c>
      <c r="H1264">
        <v>61799</v>
      </c>
      <c r="I1264">
        <v>124735</v>
      </c>
      <c r="J1264">
        <f t="shared" si="38"/>
        <v>93267</v>
      </c>
      <c r="K1264" s="1">
        <v>45426</v>
      </c>
      <c r="L1264" t="s">
        <v>70</v>
      </c>
      <c r="M1264" t="s">
        <v>81</v>
      </c>
      <c r="O1264" s="3">
        <v>45426</v>
      </c>
      <c r="P1264">
        <v>14</v>
      </c>
      <c r="Q1264">
        <v>5</v>
      </c>
      <c r="R1264">
        <v>2024</v>
      </c>
      <c r="S1264" t="str">
        <f t="shared" si="39"/>
        <v>May</v>
      </c>
    </row>
    <row r="1265" spans="1:19" x14ac:dyDescent="0.35">
      <c r="A1265">
        <v>1062</v>
      </c>
      <c r="B1265" t="s">
        <v>2412</v>
      </c>
      <c r="C1265" t="s">
        <v>12</v>
      </c>
      <c r="D1265" t="s">
        <v>36</v>
      </c>
      <c r="E1265" t="s">
        <v>22</v>
      </c>
      <c r="F1265" t="s">
        <v>37</v>
      </c>
      <c r="G1265" t="s">
        <v>2413</v>
      </c>
      <c r="H1265">
        <v>52342</v>
      </c>
      <c r="I1265">
        <v>65593</v>
      </c>
      <c r="J1265">
        <f t="shared" si="38"/>
        <v>58967.5</v>
      </c>
      <c r="K1265" s="1">
        <v>45296</v>
      </c>
      <c r="L1265" t="s">
        <v>14</v>
      </c>
      <c r="M1265" t="s">
        <v>941</v>
      </c>
      <c r="O1265" s="3">
        <v>45296</v>
      </c>
      <c r="P1265">
        <v>5</v>
      </c>
      <c r="Q1265">
        <v>1</v>
      </c>
      <c r="R1265">
        <v>2024</v>
      </c>
      <c r="S1265" t="str">
        <f t="shared" si="39"/>
        <v>January</v>
      </c>
    </row>
    <row r="1266" spans="1:19" x14ac:dyDescent="0.35">
      <c r="A1266">
        <v>1284</v>
      </c>
      <c r="B1266" t="s">
        <v>2866</v>
      </c>
      <c r="C1266" t="s">
        <v>73</v>
      </c>
      <c r="D1266" t="s">
        <v>68</v>
      </c>
      <c r="E1266" t="s">
        <v>14</v>
      </c>
      <c r="F1266" t="s">
        <v>51</v>
      </c>
      <c r="G1266" t="s">
        <v>2867</v>
      </c>
      <c r="H1266">
        <v>53719</v>
      </c>
      <c r="I1266">
        <v>90956</v>
      </c>
      <c r="J1266">
        <f t="shared" si="38"/>
        <v>72337.5</v>
      </c>
      <c r="K1266" s="1">
        <v>45379</v>
      </c>
      <c r="L1266" t="s">
        <v>70</v>
      </c>
      <c r="M1266" t="s">
        <v>102</v>
      </c>
      <c r="O1266" s="3">
        <v>45379</v>
      </c>
      <c r="P1266">
        <v>28</v>
      </c>
      <c r="Q1266">
        <v>3</v>
      </c>
      <c r="R1266">
        <v>2024</v>
      </c>
      <c r="S1266" t="str">
        <f t="shared" si="39"/>
        <v>March</v>
      </c>
    </row>
    <row r="1267" spans="1:19" x14ac:dyDescent="0.35">
      <c r="A1267">
        <v>527</v>
      </c>
      <c r="B1267" t="s">
        <v>1276</v>
      </c>
      <c r="C1267" t="s">
        <v>41</v>
      </c>
      <c r="D1267" t="s">
        <v>55</v>
      </c>
      <c r="E1267" t="s">
        <v>22</v>
      </c>
      <c r="F1267" t="s">
        <v>51</v>
      </c>
      <c r="G1267" t="s">
        <v>1277</v>
      </c>
      <c r="H1267">
        <v>141909</v>
      </c>
      <c r="I1267">
        <v>166648</v>
      </c>
      <c r="J1267">
        <f t="shared" si="38"/>
        <v>154278.5</v>
      </c>
      <c r="K1267" s="1">
        <v>45600</v>
      </c>
      <c r="L1267" t="s">
        <v>14</v>
      </c>
      <c r="M1267" t="s">
        <v>81</v>
      </c>
      <c r="O1267" s="3">
        <v>45600</v>
      </c>
      <c r="P1267">
        <v>4</v>
      </c>
      <c r="Q1267">
        <v>11</v>
      </c>
      <c r="R1267">
        <v>2024</v>
      </c>
      <c r="S1267" t="str">
        <f t="shared" si="39"/>
        <v>November</v>
      </c>
    </row>
    <row r="1268" spans="1:19" x14ac:dyDescent="0.35">
      <c r="A1268">
        <v>1192</v>
      </c>
      <c r="B1268" t="s">
        <v>2685</v>
      </c>
      <c r="C1268" t="s">
        <v>73</v>
      </c>
      <c r="D1268" t="s">
        <v>136</v>
      </c>
      <c r="E1268" t="s">
        <v>14</v>
      </c>
      <c r="F1268" t="s">
        <v>51</v>
      </c>
      <c r="G1268" t="s">
        <v>2686</v>
      </c>
      <c r="H1268">
        <v>77201</v>
      </c>
      <c r="I1268">
        <v>136368</v>
      </c>
      <c r="J1268">
        <f t="shared" si="38"/>
        <v>106784.5</v>
      </c>
      <c r="K1268" s="1">
        <v>45281</v>
      </c>
      <c r="L1268" t="s">
        <v>70</v>
      </c>
      <c r="M1268" t="s">
        <v>1840</v>
      </c>
      <c r="O1268" s="3">
        <v>45281</v>
      </c>
      <c r="P1268">
        <v>21</v>
      </c>
      <c r="Q1268">
        <v>12</v>
      </c>
      <c r="R1268">
        <v>2023</v>
      </c>
      <c r="S1268" t="str">
        <f t="shared" si="39"/>
        <v>December</v>
      </c>
    </row>
    <row r="1269" spans="1:19" x14ac:dyDescent="0.35">
      <c r="A1269">
        <v>324</v>
      </c>
      <c r="B1269" t="s">
        <v>827</v>
      </c>
      <c r="C1269" t="s">
        <v>50</v>
      </c>
      <c r="D1269" t="s">
        <v>136</v>
      </c>
      <c r="E1269" t="s">
        <v>14</v>
      </c>
      <c r="F1269" t="s">
        <v>51</v>
      </c>
      <c r="G1269" t="s">
        <v>828</v>
      </c>
      <c r="H1269">
        <v>73317</v>
      </c>
      <c r="I1269">
        <v>167850</v>
      </c>
      <c r="J1269">
        <f t="shared" si="38"/>
        <v>120583.5</v>
      </c>
      <c r="K1269" s="1">
        <v>45658</v>
      </c>
      <c r="L1269" t="s">
        <v>70</v>
      </c>
      <c r="M1269" t="s">
        <v>829</v>
      </c>
      <c r="O1269" s="3">
        <v>45658</v>
      </c>
      <c r="P1269">
        <v>1</v>
      </c>
      <c r="Q1269">
        <v>1</v>
      </c>
      <c r="R1269">
        <v>2025</v>
      </c>
      <c r="S1269" t="str">
        <f t="shared" si="39"/>
        <v>January</v>
      </c>
    </row>
    <row r="1270" spans="1:19" x14ac:dyDescent="0.35">
      <c r="A1270">
        <v>1059</v>
      </c>
      <c r="B1270" t="s">
        <v>2407</v>
      </c>
      <c r="C1270" t="s">
        <v>73</v>
      </c>
      <c r="D1270" t="s">
        <v>21</v>
      </c>
      <c r="E1270" t="s">
        <v>27</v>
      </c>
      <c r="F1270" t="s">
        <v>37</v>
      </c>
      <c r="G1270" t="s">
        <v>2408</v>
      </c>
      <c r="H1270">
        <v>137862</v>
      </c>
      <c r="I1270">
        <v>169321</v>
      </c>
      <c r="J1270">
        <f t="shared" si="38"/>
        <v>153591.5</v>
      </c>
      <c r="K1270" s="1">
        <v>45894</v>
      </c>
      <c r="L1270" t="s">
        <v>14</v>
      </c>
      <c r="M1270" t="s">
        <v>963</v>
      </c>
      <c r="O1270" s="3">
        <v>45894</v>
      </c>
      <c r="P1270">
        <v>25</v>
      </c>
      <c r="Q1270">
        <v>8</v>
      </c>
      <c r="R1270">
        <v>2025</v>
      </c>
      <c r="S1270" t="str">
        <f t="shared" si="39"/>
        <v>August</v>
      </c>
    </row>
    <row r="1271" spans="1:19" x14ac:dyDescent="0.35">
      <c r="A1271">
        <v>104</v>
      </c>
      <c r="B1271" t="s">
        <v>311</v>
      </c>
      <c r="C1271" t="s">
        <v>35</v>
      </c>
      <c r="D1271" t="s">
        <v>36</v>
      </c>
      <c r="E1271" t="s">
        <v>22</v>
      </c>
      <c r="F1271" t="s">
        <v>51</v>
      </c>
      <c r="G1271" t="s">
        <v>312</v>
      </c>
      <c r="H1271">
        <v>112263</v>
      </c>
      <c r="I1271">
        <v>190554</v>
      </c>
      <c r="J1271">
        <f t="shared" si="38"/>
        <v>151408.5</v>
      </c>
      <c r="K1271" s="1">
        <v>45737</v>
      </c>
      <c r="L1271" t="s">
        <v>14</v>
      </c>
      <c r="M1271" t="s">
        <v>81</v>
      </c>
      <c r="O1271" s="3">
        <v>45737</v>
      </c>
      <c r="P1271">
        <v>21</v>
      </c>
      <c r="Q1271">
        <v>3</v>
      </c>
      <c r="R1271">
        <v>2025</v>
      </c>
      <c r="S1271" t="str">
        <f t="shared" si="39"/>
        <v>March</v>
      </c>
    </row>
    <row r="1272" spans="1:19" x14ac:dyDescent="0.35">
      <c r="A1272">
        <v>1023</v>
      </c>
      <c r="B1272" t="s">
        <v>2332</v>
      </c>
      <c r="C1272" t="s">
        <v>50</v>
      </c>
      <c r="D1272" t="s">
        <v>68</v>
      </c>
      <c r="E1272" t="s">
        <v>27</v>
      </c>
      <c r="F1272" t="s">
        <v>51</v>
      </c>
      <c r="G1272" t="s">
        <v>2333</v>
      </c>
      <c r="H1272">
        <v>130542</v>
      </c>
      <c r="I1272">
        <v>204720</v>
      </c>
      <c r="J1272">
        <f t="shared" si="38"/>
        <v>167631</v>
      </c>
      <c r="K1272" s="1">
        <v>45604</v>
      </c>
      <c r="L1272" t="s">
        <v>70</v>
      </c>
      <c r="M1272" t="s">
        <v>1444</v>
      </c>
      <c r="O1272" s="3">
        <v>45604</v>
      </c>
      <c r="P1272">
        <v>8</v>
      </c>
      <c r="Q1272">
        <v>11</v>
      </c>
      <c r="R1272">
        <v>2024</v>
      </c>
      <c r="S1272" t="str">
        <f t="shared" si="39"/>
        <v>November</v>
      </c>
    </row>
    <row r="1273" spans="1:19" x14ac:dyDescent="0.35">
      <c r="A1273">
        <v>1865</v>
      </c>
      <c r="B1273" t="s">
        <v>4028</v>
      </c>
      <c r="C1273" t="s">
        <v>35</v>
      </c>
      <c r="D1273" t="s">
        <v>68</v>
      </c>
      <c r="E1273" t="s">
        <v>22</v>
      </c>
      <c r="F1273" t="s">
        <v>15</v>
      </c>
      <c r="G1273" t="s">
        <v>4029</v>
      </c>
      <c r="H1273">
        <v>122408</v>
      </c>
      <c r="I1273">
        <v>206048</v>
      </c>
      <c r="J1273">
        <f t="shared" si="38"/>
        <v>164228</v>
      </c>
      <c r="K1273" s="1">
        <v>45895</v>
      </c>
      <c r="L1273" t="s">
        <v>14</v>
      </c>
      <c r="M1273" t="s">
        <v>2056</v>
      </c>
      <c r="O1273" s="3">
        <v>45895</v>
      </c>
      <c r="P1273">
        <v>26</v>
      </c>
      <c r="Q1273">
        <v>8</v>
      </c>
      <c r="R1273">
        <v>2025</v>
      </c>
      <c r="S1273" t="str">
        <f t="shared" si="39"/>
        <v>August</v>
      </c>
    </row>
    <row r="1274" spans="1:19" x14ac:dyDescent="0.35">
      <c r="A1274">
        <v>1796</v>
      </c>
      <c r="B1274" t="s">
        <v>3891</v>
      </c>
      <c r="C1274" t="s">
        <v>35</v>
      </c>
      <c r="D1274" t="s">
        <v>36</v>
      </c>
      <c r="E1274" t="s">
        <v>27</v>
      </c>
      <c r="F1274" t="s">
        <v>15</v>
      </c>
      <c r="G1274" t="s">
        <v>3892</v>
      </c>
      <c r="H1274">
        <v>113860</v>
      </c>
      <c r="I1274">
        <v>151781</v>
      </c>
      <c r="J1274">
        <f t="shared" si="38"/>
        <v>132820.5</v>
      </c>
      <c r="K1274" s="1">
        <v>45499</v>
      </c>
      <c r="L1274" t="s">
        <v>17</v>
      </c>
      <c r="M1274" t="s">
        <v>422</v>
      </c>
      <c r="O1274" s="3">
        <v>45499</v>
      </c>
      <c r="P1274">
        <v>26</v>
      </c>
      <c r="Q1274">
        <v>7</v>
      </c>
      <c r="R1274">
        <v>2024</v>
      </c>
      <c r="S1274" t="str">
        <f t="shared" si="39"/>
        <v>July</v>
      </c>
    </row>
    <row r="1275" spans="1:19" x14ac:dyDescent="0.35">
      <c r="A1275">
        <v>1319</v>
      </c>
      <c r="B1275" t="s">
        <v>2935</v>
      </c>
      <c r="C1275" t="s">
        <v>50</v>
      </c>
      <c r="D1275" t="s">
        <v>55</v>
      </c>
      <c r="E1275" t="s">
        <v>27</v>
      </c>
      <c r="F1275" t="s">
        <v>51</v>
      </c>
      <c r="G1275" t="s">
        <v>2936</v>
      </c>
      <c r="H1275">
        <v>70478</v>
      </c>
      <c r="I1275">
        <v>128940</v>
      </c>
      <c r="J1275">
        <f t="shared" si="38"/>
        <v>99709</v>
      </c>
      <c r="K1275" s="1">
        <v>45897</v>
      </c>
      <c r="L1275" t="s">
        <v>17</v>
      </c>
      <c r="M1275" t="s">
        <v>129</v>
      </c>
      <c r="O1275" s="3">
        <v>45897</v>
      </c>
      <c r="P1275">
        <v>28</v>
      </c>
      <c r="Q1275">
        <v>8</v>
      </c>
      <c r="R1275">
        <v>2025</v>
      </c>
      <c r="S1275" t="str">
        <f t="shared" si="39"/>
        <v>August</v>
      </c>
    </row>
    <row r="1276" spans="1:19" x14ac:dyDescent="0.35">
      <c r="A1276">
        <v>1387</v>
      </c>
      <c r="B1276" t="s">
        <v>3072</v>
      </c>
      <c r="C1276" t="s">
        <v>73</v>
      </c>
      <c r="D1276" t="s">
        <v>26</v>
      </c>
      <c r="E1276" t="s">
        <v>22</v>
      </c>
      <c r="F1276" t="s">
        <v>15</v>
      </c>
      <c r="G1276" t="s">
        <v>3073</v>
      </c>
      <c r="H1276">
        <v>125945</v>
      </c>
      <c r="I1276">
        <v>180189</v>
      </c>
      <c r="J1276">
        <f t="shared" si="38"/>
        <v>153067</v>
      </c>
      <c r="K1276" s="1">
        <v>45684</v>
      </c>
      <c r="L1276" t="s">
        <v>14</v>
      </c>
      <c r="M1276" t="s">
        <v>78</v>
      </c>
      <c r="O1276" s="3">
        <v>45684</v>
      </c>
      <c r="P1276">
        <v>27</v>
      </c>
      <c r="Q1276">
        <v>1</v>
      </c>
      <c r="R1276">
        <v>2025</v>
      </c>
      <c r="S1276" t="str">
        <f t="shared" si="39"/>
        <v>January</v>
      </c>
    </row>
    <row r="1277" spans="1:19" x14ac:dyDescent="0.35">
      <c r="A1277">
        <v>1404</v>
      </c>
      <c r="B1277" t="s">
        <v>3105</v>
      </c>
      <c r="C1277" t="s">
        <v>73</v>
      </c>
      <c r="D1277" t="s">
        <v>55</v>
      </c>
      <c r="E1277" t="s">
        <v>14</v>
      </c>
      <c r="F1277" t="s">
        <v>15</v>
      </c>
      <c r="G1277" t="s">
        <v>3106</v>
      </c>
      <c r="H1277">
        <v>117976</v>
      </c>
      <c r="I1277">
        <v>189783</v>
      </c>
      <c r="J1277">
        <f t="shared" si="38"/>
        <v>153879.5</v>
      </c>
      <c r="K1277" s="1">
        <v>45557</v>
      </c>
      <c r="L1277" t="s">
        <v>14</v>
      </c>
      <c r="M1277" t="s">
        <v>355</v>
      </c>
      <c r="O1277" s="3">
        <v>45557</v>
      </c>
      <c r="P1277">
        <v>22</v>
      </c>
      <c r="Q1277">
        <v>9</v>
      </c>
      <c r="R1277">
        <v>2024</v>
      </c>
      <c r="S1277" t="str">
        <f t="shared" si="39"/>
        <v>September</v>
      </c>
    </row>
    <row r="1278" spans="1:19" x14ac:dyDescent="0.35">
      <c r="A1278">
        <v>1187</v>
      </c>
      <c r="B1278" t="s">
        <v>2674</v>
      </c>
      <c r="C1278" t="s">
        <v>35</v>
      </c>
      <c r="D1278" t="s">
        <v>55</v>
      </c>
      <c r="E1278" t="s">
        <v>27</v>
      </c>
      <c r="F1278" t="s">
        <v>37</v>
      </c>
      <c r="G1278" t="s">
        <v>2675</v>
      </c>
      <c r="H1278">
        <v>44138</v>
      </c>
      <c r="I1278">
        <v>83858</v>
      </c>
      <c r="J1278">
        <f t="shared" si="38"/>
        <v>63998</v>
      </c>
      <c r="K1278" s="1">
        <v>45899</v>
      </c>
      <c r="L1278" t="s">
        <v>17</v>
      </c>
      <c r="M1278" t="s">
        <v>2676</v>
      </c>
      <c r="O1278" s="3">
        <v>45899</v>
      </c>
      <c r="P1278">
        <v>30</v>
      </c>
      <c r="Q1278">
        <v>8</v>
      </c>
      <c r="R1278">
        <v>2025</v>
      </c>
      <c r="S1278" t="str">
        <f t="shared" si="39"/>
        <v>August</v>
      </c>
    </row>
    <row r="1279" spans="1:19" x14ac:dyDescent="0.35">
      <c r="A1279">
        <v>1132</v>
      </c>
      <c r="B1279" t="s">
        <v>2561</v>
      </c>
      <c r="C1279" t="s">
        <v>73</v>
      </c>
      <c r="D1279" t="s">
        <v>21</v>
      </c>
      <c r="E1279" t="s">
        <v>14</v>
      </c>
      <c r="F1279" t="s">
        <v>42</v>
      </c>
      <c r="G1279" t="s">
        <v>2562</v>
      </c>
      <c r="H1279">
        <v>64726</v>
      </c>
      <c r="I1279">
        <v>112277</v>
      </c>
      <c r="J1279">
        <f t="shared" si="38"/>
        <v>88501.5</v>
      </c>
      <c r="K1279" s="1">
        <v>45589</v>
      </c>
      <c r="L1279" t="s">
        <v>14</v>
      </c>
      <c r="M1279" t="s">
        <v>123</v>
      </c>
      <c r="O1279" s="3">
        <v>45589</v>
      </c>
      <c r="P1279">
        <v>24</v>
      </c>
      <c r="Q1279">
        <v>10</v>
      </c>
      <c r="R1279">
        <v>2024</v>
      </c>
      <c r="S1279" t="str">
        <f t="shared" si="39"/>
        <v>October</v>
      </c>
    </row>
    <row r="1280" spans="1:19" x14ac:dyDescent="0.35">
      <c r="A1280">
        <v>684</v>
      </c>
      <c r="B1280" t="s">
        <v>1617</v>
      </c>
      <c r="C1280" t="s">
        <v>12</v>
      </c>
      <c r="D1280" t="s">
        <v>21</v>
      </c>
      <c r="E1280" t="s">
        <v>14</v>
      </c>
      <c r="F1280" t="s">
        <v>15</v>
      </c>
      <c r="G1280" t="s">
        <v>1618</v>
      </c>
      <c r="H1280">
        <v>111819</v>
      </c>
      <c r="I1280">
        <v>139639</v>
      </c>
      <c r="J1280">
        <f t="shared" si="38"/>
        <v>125729</v>
      </c>
      <c r="K1280" s="1">
        <v>45331</v>
      </c>
      <c r="L1280" t="s">
        <v>17</v>
      </c>
      <c r="M1280" t="s">
        <v>158</v>
      </c>
      <c r="O1280" s="3">
        <v>45331</v>
      </c>
      <c r="P1280">
        <v>9</v>
      </c>
      <c r="Q1280">
        <v>2</v>
      </c>
      <c r="R1280">
        <v>2024</v>
      </c>
      <c r="S1280" t="str">
        <f t="shared" si="39"/>
        <v>February</v>
      </c>
    </row>
    <row r="1281" spans="1:19" x14ac:dyDescent="0.35">
      <c r="A1281">
        <v>325</v>
      </c>
      <c r="B1281" t="s">
        <v>830</v>
      </c>
      <c r="C1281" t="s">
        <v>12</v>
      </c>
      <c r="D1281" t="s">
        <v>36</v>
      </c>
      <c r="E1281" t="s">
        <v>22</v>
      </c>
      <c r="F1281" t="s">
        <v>42</v>
      </c>
      <c r="G1281" t="s">
        <v>831</v>
      </c>
      <c r="H1281">
        <v>52740</v>
      </c>
      <c r="I1281">
        <v>129282</v>
      </c>
      <c r="J1281">
        <f t="shared" si="38"/>
        <v>91011</v>
      </c>
      <c r="K1281" s="1">
        <v>45682</v>
      </c>
      <c r="L1281" t="s">
        <v>14</v>
      </c>
      <c r="M1281" t="s">
        <v>60</v>
      </c>
      <c r="O1281" s="3">
        <v>45682</v>
      </c>
      <c r="P1281">
        <v>25</v>
      </c>
      <c r="Q1281">
        <v>1</v>
      </c>
      <c r="R1281">
        <v>2025</v>
      </c>
      <c r="S1281" t="str">
        <f t="shared" si="39"/>
        <v>January</v>
      </c>
    </row>
    <row r="1282" spans="1:19" x14ac:dyDescent="0.35">
      <c r="A1282">
        <v>1996</v>
      </c>
      <c r="B1282" t="s">
        <v>4286</v>
      </c>
      <c r="C1282" t="s">
        <v>35</v>
      </c>
      <c r="D1282" t="s">
        <v>68</v>
      </c>
      <c r="E1282" t="s">
        <v>22</v>
      </c>
      <c r="F1282" t="s">
        <v>51</v>
      </c>
      <c r="G1282" t="s">
        <v>4287</v>
      </c>
      <c r="H1282">
        <v>90382</v>
      </c>
      <c r="I1282">
        <v>110126</v>
      </c>
      <c r="J1282">
        <f t="shared" ref="J1282:J1345" si="40">(H1282+I1282)/2</f>
        <v>100254</v>
      </c>
      <c r="K1282" s="1">
        <v>45404</v>
      </c>
      <c r="L1282" t="s">
        <v>17</v>
      </c>
      <c r="M1282" t="s">
        <v>91</v>
      </c>
      <c r="O1282" s="3">
        <v>45404</v>
      </c>
      <c r="P1282">
        <v>22</v>
      </c>
      <c r="Q1282">
        <v>4</v>
      </c>
      <c r="R1282">
        <v>2024</v>
      </c>
      <c r="S1282" t="str">
        <f t="shared" ref="S1282:S1345" si="41">TEXT(DATE(2024,Q1282,1),"mmmm")</f>
        <v>April</v>
      </c>
    </row>
    <row r="1283" spans="1:19" x14ac:dyDescent="0.35">
      <c r="A1283">
        <v>621</v>
      </c>
      <c r="B1283" t="s">
        <v>1479</v>
      </c>
      <c r="C1283" t="s">
        <v>46</v>
      </c>
      <c r="D1283" t="s">
        <v>55</v>
      </c>
      <c r="E1283" t="s">
        <v>27</v>
      </c>
      <c r="F1283" t="s">
        <v>51</v>
      </c>
      <c r="G1283" t="s">
        <v>1480</v>
      </c>
      <c r="H1283">
        <v>125183</v>
      </c>
      <c r="I1283">
        <v>172905</v>
      </c>
      <c r="J1283">
        <f t="shared" si="40"/>
        <v>149044</v>
      </c>
      <c r="K1283" s="1">
        <v>45544</v>
      </c>
      <c r="L1283" t="s">
        <v>17</v>
      </c>
      <c r="M1283" t="s">
        <v>123</v>
      </c>
      <c r="O1283" s="3">
        <v>45544</v>
      </c>
      <c r="P1283">
        <v>9</v>
      </c>
      <c r="Q1283">
        <v>9</v>
      </c>
      <c r="R1283">
        <v>2024</v>
      </c>
      <c r="S1283" t="str">
        <f t="shared" si="41"/>
        <v>September</v>
      </c>
    </row>
    <row r="1284" spans="1:19" x14ac:dyDescent="0.35">
      <c r="A1284">
        <v>385</v>
      </c>
      <c r="B1284" t="s">
        <v>968</v>
      </c>
      <c r="C1284" t="s">
        <v>46</v>
      </c>
      <c r="D1284" t="s">
        <v>68</v>
      </c>
      <c r="E1284" t="s">
        <v>14</v>
      </c>
      <c r="F1284" t="s">
        <v>37</v>
      </c>
      <c r="G1284" t="s">
        <v>969</v>
      </c>
      <c r="H1284">
        <v>88577</v>
      </c>
      <c r="I1284">
        <v>147284</v>
      </c>
      <c r="J1284">
        <f t="shared" si="40"/>
        <v>117930.5</v>
      </c>
      <c r="K1284" s="1">
        <v>45793</v>
      </c>
      <c r="L1284" t="s">
        <v>14</v>
      </c>
      <c r="M1284" t="s">
        <v>53</v>
      </c>
      <c r="O1284" s="3">
        <v>45793</v>
      </c>
      <c r="P1284">
        <v>16</v>
      </c>
      <c r="Q1284">
        <v>5</v>
      </c>
      <c r="R1284">
        <v>2025</v>
      </c>
      <c r="S1284" t="str">
        <f t="shared" si="41"/>
        <v>May</v>
      </c>
    </row>
    <row r="1285" spans="1:19" x14ac:dyDescent="0.35">
      <c r="A1285">
        <v>1917</v>
      </c>
      <c r="B1285" t="s">
        <v>968</v>
      </c>
      <c r="C1285" t="s">
        <v>46</v>
      </c>
      <c r="D1285" t="s">
        <v>13</v>
      </c>
      <c r="E1285" t="s">
        <v>27</v>
      </c>
      <c r="F1285" t="s">
        <v>51</v>
      </c>
      <c r="G1285" t="s">
        <v>4128</v>
      </c>
      <c r="H1285">
        <v>138097</v>
      </c>
      <c r="I1285">
        <v>199176</v>
      </c>
      <c r="J1285">
        <f t="shared" si="40"/>
        <v>168636.5</v>
      </c>
      <c r="K1285" s="1">
        <v>45248</v>
      </c>
      <c r="L1285" t="s">
        <v>17</v>
      </c>
      <c r="M1285" t="s">
        <v>594</v>
      </c>
      <c r="O1285" s="3">
        <v>45248</v>
      </c>
      <c r="P1285">
        <v>18</v>
      </c>
      <c r="Q1285">
        <v>11</v>
      </c>
      <c r="R1285">
        <v>2023</v>
      </c>
      <c r="S1285" t="str">
        <f t="shared" si="41"/>
        <v>November</v>
      </c>
    </row>
    <row r="1286" spans="1:19" x14ac:dyDescent="0.35">
      <c r="A1286">
        <v>8</v>
      </c>
      <c r="B1286" t="s">
        <v>49</v>
      </c>
      <c r="C1286" t="s">
        <v>50</v>
      </c>
      <c r="D1286" t="s">
        <v>36</v>
      </c>
      <c r="E1286" t="s">
        <v>14</v>
      </c>
      <c r="F1286" t="s">
        <v>51</v>
      </c>
      <c r="G1286" t="s">
        <v>52</v>
      </c>
      <c r="H1286">
        <v>63032</v>
      </c>
      <c r="I1286">
        <v>82144</v>
      </c>
      <c r="J1286">
        <f t="shared" si="40"/>
        <v>72588</v>
      </c>
      <c r="K1286" s="1">
        <v>45518</v>
      </c>
      <c r="L1286" t="s">
        <v>17</v>
      </c>
      <c r="M1286" t="s">
        <v>53</v>
      </c>
      <c r="O1286" s="3">
        <v>45518</v>
      </c>
      <c r="P1286">
        <v>14</v>
      </c>
      <c r="Q1286">
        <v>8</v>
      </c>
      <c r="R1286">
        <v>2024</v>
      </c>
      <c r="S1286" t="str">
        <f t="shared" si="41"/>
        <v>August</v>
      </c>
    </row>
    <row r="1287" spans="1:19" x14ac:dyDescent="0.35">
      <c r="A1287">
        <v>1331</v>
      </c>
      <c r="B1287" t="s">
        <v>2959</v>
      </c>
      <c r="C1287" t="s">
        <v>50</v>
      </c>
      <c r="D1287" t="s">
        <v>136</v>
      </c>
      <c r="E1287" t="s">
        <v>14</v>
      </c>
      <c r="F1287" t="s">
        <v>42</v>
      </c>
      <c r="G1287" t="s">
        <v>2960</v>
      </c>
      <c r="H1287">
        <v>96745</v>
      </c>
      <c r="I1287">
        <v>117500</v>
      </c>
      <c r="J1287">
        <f t="shared" si="40"/>
        <v>107122.5</v>
      </c>
      <c r="K1287" s="1">
        <v>45915</v>
      </c>
      <c r="L1287" t="s">
        <v>14</v>
      </c>
      <c r="M1287" t="s">
        <v>1137</v>
      </c>
      <c r="O1287" s="3">
        <v>45915</v>
      </c>
      <c r="P1287">
        <v>15</v>
      </c>
      <c r="Q1287">
        <v>9</v>
      </c>
      <c r="R1287">
        <v>2025</v>
      </c>
      <c r="S1287" t="str">
        <f t="shared" si="41"/>
        <v>September</v>
      </c>
    </row>
    <row r="1288" spans="1:19" x14ac:dyDescent="0.35">
      <c r="A1288">
        <v>1566</v>
      </c>
      <c r="B1288" t="s">
        <v>3434</v>
      </c>
      <c r="C1288" t="s">
        <v>50</v>
      </c>
      <c r="D1288" t="s">
        <v>136</v>
      </c>
      <c r="E1288" t="s">
        <v>22</v>
      </c>
      <c r="F1288" t="s">
        <v>42</v>
      </c>
      <c r="G1288" t="s">
        <v>3435</v>
      </c>
      <c r="H1288">
        <v>109390</v>
      </c>
      <c r="I1288">
        <v>202587</v>
      </c>
      <c r="J1288">
        <f t="shared" si="40"/>
        <v>155988.5</v>
      </c>
      <c r="K1288" s="1">
        <v>45820</v>
      </c>
      <c r="L1288" t="s">
        <v>17</v>
      </c>
      <c r="M1288" t="s">
        <v>78</v>
      </c>
      <c r="O1288" s="3">
        <v>45820</v>
      </c>
      <c r="P1288">
        <v>12</v>
      </c>
      <c r="Q1288">
        <v>6</v>
      </c>
      <c r="R1288">
        <v>2025</v>
      </c>
      <c r="S1288" t="str">
        <f t="shared" si="41"/>
        <v>June</v>
      </c>
    </row>
    <row r="1289" spans="1:19" x14ac:dyDescent="0.35">
      <c r="A1289">
        <v>1030</v>
      </c>
      <c r="B1289" t="s">
        <v>2347</v>
      </c>
      <c r="C1289" t="s">
        <v>73</v>
      </c>
      <c r="D1289" t="s">
        <v>26</v>
      </c>
      <c r="E1289" t="s">
        <v>27</v>
      </c>
      <c r="F1289" t="s">
        <v>15</v>
      </c>
      <c r="G1289" t="s">
        <v>2348</v>
      </c>
      <c r="H1289">
        <v>119302</v>
      </c>
      <c r="I1289">
        <v>138298</v>
      </c>
      <c r="J1289">
        <f t="shared" si="40"/>
        <v>128800</v>
      </c>
      <c r="K1289" s="1">
        <v>45540</v>
      </c>
      <c r="L1289" t="s">
        <v>70</v>
      </c>
      <c r="M1289" t="s">
        <v>409</v>
      </c>
      <c r="O1289" s="3">
        <v>45540</v>
      </c>
      <c r="P1289">
        <v>5</v>
      </c>
      <c r="Q1289">
        <v>9</v>
      </c>
      <c r="R1289">
        <v>2024</v>
      </c>
      <c r="S1289" t="str">
        <f t="shared" si="41"/>
        <v>September</v>
      </c>
    </row>
    <row r="1290" spans="1:19" x14ac:dyDescent="0.35">
      <c r="A1290">
        <v>867</v>
      </c>
      <c r="B1290" t="s">
        <v>2002</v>
      </c>
      <c r="C1290" t="s">
        <v>41</v>
      </c>
      <c r="D1290" t="s">
        <v>55</v>
      </c>
      <c r="E1290" t="s">
        <v>27</v>
      </c>
      <c r="F1290" t="s">
        <v>42</v>
      </c>
      <c r="G1290" t="s">
        <v>2003</v>
      </c>
      <c r="H1290">
        <v>99808</v>
      </c>
      <c r="I1290">
        <v>170989</v>
      </c>
      <c r="J1290">
        <f t="shared" si="40"/>
        <v>135398.5</v>
      </c>
      <c r="K1290" s="1">
        <v>45727</v>
      </c>
      <c r="L1290" t="s">
        <v>17</v>
      </c>
      <c r="M1290" t="s">
        <v>1405</v>
      </c>
      <c r="O1290" s="3">
        <v>45727</v>
      </c>
      <c r="P1290">
        <v>11</v>
      </c>
      <c r="Q1290">
        <v>3</v>
      </c>
      <c r="R1290">
        <v>2025</v>
      </c>
      <c r="S1290" t="str">
        <f t="shared" si="41"/>
        <v>March</v>
      </c>
    </row>
    <row r="1291" spans="1:19" x14ac:dyDescent="0.35">
      <c r="A1291">
        <v>1602</v>
      </c>
      <c r="B1291" t="s">
        <v>3507</v>
      </c>
      <c r="C1291" t="s">
        <v>12</v>
      </c>
      <c r="D1291" t="s">
        <v>21</v>
      </c>
      <c r="E1291" t="s">
        <v>14</v>
      </c>
      <c r="F1291" t="s">
        <v>37</v>
      </c>
      <c r="G1291" t="s">
        <v>3508</v>
      </c>
      <c r="H1291">
        <v>60515</v>
      </c>
      <c r="I1291">
        <v>146870</v>
      </c>
      <c r="J1291">
        <f t="shared" si="40"/>
        <v>103692.5</v>
      </c>
      <c r="K1291" s="1">
        <v>45692</v>
      </c>
      <c r="L1291" t="s">
        <v>14</v>
      </c>
      <c r="M1291" t="s">
        <v>1689</v>
      </c>
      <c r="O1291" s="3">
        <v>45692</v>
      </c>
      <c r="P1291">
        <v>4</v>
      </c>
      <c r="Q1291">
        <v>2</v>
      </c>
      <c r="R1291">
        <v>2025</v>
      </c>
      <c r="S1291" t="str">
        <f t="shared" si="41"/>
        <v>February</v>
      </c>
    </row>
    <row r="1292" spans="1:19" x14ac:dyDescent="0.35">
      <c r="A1292">
        <v>1717</v>
      </c>
      <c r="B1292" t="s">
        <v>3736</v>
      </c>
      <c r="C1292" t="s">
        <v>12</v>
      </c>
      <c r="D1292" t="s">
        <v>136</v>
      </c>
      <c r="E1292" t="s">
        <v>22</v>
      </c>
      <c r="F1292" t="s">
        <v>51</v>
      </c>
      <c r="G1292" t="s">
        <v>3737</v>
      </c>
      <c r="H1292">
        <v>149070</v>
      </c>
      <c r="I1292">
        <v>195129</v>
      </c>
      <c r="J1292">
        <f t="shared" si="40"/>
        <v>172099.5</v>
      </c>
      <c r="K1292" s="1">
        <v>45854</v>
      </c>
      <c r="L1292" t="s">
        <v>70</v>
      </c>
      <c r="M1292" t="s">
        <v>53</v>
      </c>
      <c r="O1292" s="3">
        <v>45854</v>
      </c>
      <c r="P1292">
        <v>16</v>
      </c>
      <c r="Q1292">
        <v>7</v>
      </c>
      <c r="R1292">
        <v>2025</v>
      </c>
      <c r="S1292" t="str">
        <f t="shared" si="41"/>
        <v>July</v>
      </c>
    </row>
    <row r="1293" spans="1:19" x14ac:dyDescent="0.35">
      <c r="A1293">
        <v>1932</v>
      </c>
      <c r="B1293" t="s">
        <v>4156</v>
      </c>
      <c r="C1293" t="s">
        <v>12</v>
      </c>
      <c r="D1293" t="s">
        <v>136</v>
      </c>
      <c r="E1293" t="s">
        <v>14</v>
      </c>
      <c r="F1293" t="s">
        <v>42</v>
      </c>
      <c r="G1293" t="s">
        <v>4157</v>
      </c>
      <c r="H1293">
        <v>97069</v>
      </c>
      <c r="I1293">
        <v>179529</v>
      </c>
      <c r="J1293">
        <f t="shared" si="40"/>
        <v>138299</v>
      </c>
      <c r="K1293" s="1">
        <v>45267</v>
      </c>
      <c r="L1293" t="s">
        <v>70</v>
      </c>
      <c r="M1293" t="s">
        <v>1035</v>
      </c>
      <c r="O1293" s="3">
        <v>45267</v>
      </c>
      <c r="P1293">
        <v>7</v>
      </c>
      <c r="Q1293">
        <v>12</v>
      </c>
      <c r="R1293">
        <v>2023</v>
      </c>
      <c r="S1293" t="str">
        <f t="shared" si="41"/>
        <v>December</v>
      </c>
    </row>
    <row r="1294" spans="1:19" x14ac:dyDescent="0.35">
      <c r="A1294">
        <v>1086</v>
      </c>
      <c r="B1294" t="s">
        <v>2462</v>
      </c>
      <c r="C1294" t="s">
        <v>12</v>
      </c>
      <c r="D1294" t="s">
        <v>13</v>
      </c>
      <c r="E1294" t="s">
        <v>22</v>
      </c>
      <c r="F1294" t="s">
        <v>37</v>
      </c>
      <c r="G1294" t="s">
        <v>2463</v>
      </c>
      <c r="H1294">
        <v>142266</v>
      </c>
      <c r="I1294">
        <v>205665</v>
      </c>
      <c r="J1294">
        <f t="shared" si="40"/>
        <v>173965.5</v>
      </c>
      <c r="K1294" s="1">
        <v>45388</v>
      </c>
      <c r="L1294" t="s">
        <v>17</v>
      </c>
      <c r="M1294" t="s">
        <v>2464</v>
      </c>
      <c r="O1294" s="3">
        <v>45388</v>
      </c>
      <c r="P1294">
        <v>6</v>
      </c>
      <c r="Q1294">
        <v>4</v>
      </c>
      <c r="R1294">
        <v>2024</v>
      </c>
      <c r="S1294" t="str">
        <f t="shared" si="41"/>
        <v>April</v>
      </c>
    </row>
    <row r="1295" spans="1:19" x14ac:dyDescent="0.35">
      <c r="A1295">
        <v>94</v>
      </c>
      <c r="B1295" t="s">
        <v>287</v>
      </c>
      <c r="C1295" t="s">
        <v>50</v>
      </c>
      <c r="D1295" t="s">
        <v>68</v>
      </c>
      <c r="E1295" t="s">
        <v>27</v>
      </c>
      <c r="F1295" t="s">
        <v>42</v>
      </c>
      <c r="G1295" t="s">
        <v>288</v>
      </c>
      <c r="H1295">
        <v>139393</v>
      </c>
      <c r="I1295">
        <v>162837</v>
      </c>
      <c r="J1295">
        <f t="shared" si="40"/>
        <v>151115</v>
      </c>
      <c r="K1295" s="1">
        <v>45851</v>
      </c>
      <c r="L1295" t="s">
        <v>17</v>
      </c>
      <c r="M1295" t="s">
        <v>269</v>
      </c>
      <c r="O1295" s="3">
        <v>45851</v>
      </c>
      <c r="P1295">
        <v>13</v>
      </c>
      <c r="Q1295">
        <v>7</v>
      </c>
      <c r="R1295">
        <v>2025</v>
      </c>
      <c r="S1295" t="str">
        <f t="shared" si="41"/>
        <v>July</v>
      </c>
    </row>
    <row r="1296" spans="1:19" x14ac:dyDescent="0.35">
      <c r="A1296">
        <v>1010</v>
      </c>
      <c r="B1296" t="s">
        <v>2304</v>
      </c>
      <c r="C1296" t="s">
        <v>50</v>
      </c>
      <c r="D1296" t="s">
        <v>26</v>
      </c>
      <c r="E1296" t="s">
        <v>14</v>
      </c>
      <c r="F1296" t="s">
        <v>15</v>
      </c>
      <c r="G1296" t="s">
        <v>2305</v>
      </c>
      <c r="H1296">
        <v>131712</v>
      </c>
      <c r="I1296">
        <v>178157</v>
      </c>
      <c r="J1296">
        <f t="shared" si="40"/>
        <v>154934.5</v>
      </c>
      <c r="K1296" s="1">
        <v>45732</v>
      </c>
      <c r="L1296" t="s">
        <v>14</v>
      </c>
      <c r="M1296" t="s">
        <v>81</v>
      </c>
      <c r="O1296" s="3">
        <v>45732</v>
      </c>
      <c r="P1296">
        <v>16</v>
      </c>
      <c r="Q1296">
        <v>3</v>
      </c>
      <c r="R1296">
        <v>2025</v>
      </c>
      <c r="S1296" t="str">
        <f t="shared" si="41"/>
        <v>March</v>
      </c>
    </row>
    <row r="1297" spans="1:19" x14ac:dyDescent="0.35">
      <c r="A1297">
        <v>1531</v>
      </c>
      <c r="B1297" t="s">
        <v>3361</v>
      </c>
      <c r="C1297" t="s">
        <v>41</v>
      </c>
      <c r="D1297" t="s">
        <v>31</v>
      </c>
      <c r="E1297" t="s">
        <v>14</v>
      </c>
      <c r="F1297" t="s">
        <v>37</v>
      </c>
      <c r="G1297" t="s">
        <v>3362</v>
      </c>
      <c r="H1297">
        <v>119543</v>
      </c>
      <c r="I1297">
        <v>164615</v>
      </c>
      <c r="J1297">
        <f t="shared" si="40"/>
        <v>142079</v>
      </c>
      <c r="K1297" s="1">
        <v>45275</v>
      </c>
      <c r="L1297" t="s">
        <v>14</v>
      </c>
      <c r="M1297" t="s">
        <v>618</v>
      </c>
      <c r="O1297" s="3">
        <v>45275</v>
      </c>
      <c r="P1297">
        <v>15</v>
      </c>
      <c r="Q1297">
        <v>12</v>
      </c>
      <c r="R1297">
        <v>2023</v>
      </c>
      <c r="S1297" t="str">
        <f t="shared" si="41"/>
        <v>December</v>
      </c>
    </row>
    <row r="1298" spans="1:19" x14ac:dyDescent="0.35">
      <c r="A1298">
        <v>1890</v>
      </c>
      <c r="B1298" t="s">
        <v>4077</v>
      </c>
      <c r="C1298" t="s">
        <v>73</v>
      </c>
      <c r="D1298" t="s">
        <v>21</v>
      </c>
      <c r="E1298" t="s">
        <v>27</v>
      </c>
      <c r="F1298" t="s">
        <v>37</v>
      </c>
      <c r="G1298" t="s">
        <v>4078</v>
      </c>
      <c r="H1298">
        <v>82823</v>
      </c>
      <c r="I1298">
        <v>182473</v>
      </c>
      <c r="J1298">
        <f t="shared" si="40"/>
        <v>132648</v>
      </c>
      <c r="K1298" s="1">
        <v>45517</v>
      </c>
      <c r="L1298" t="s">
        <v>14</v>
      </c>
      <c r="M1298" t="s">
        <v>222</v>
      </c>
      <c r="O1298" s="3">
        <v>45517</v>
      </c>
      <c r="P1298">
        <v>13</v>
      </c>
      <c r="Q1298">
        <v>8</v>
      </c>
      <c r="R1298">
        <v>2024</v>
      </c>
      <c r="S1298" t="str">
        <f t="shared" si="41"/>
        <v>August</v>
      </c>
    </row>
    <row r="1299" spans="1:19" x14ac:dyDescent="0.35">
      <c r="A1299">
        <v>1484</v>
      </c>
      <c r="B1299" t="s">
        <v>3267</v>
      </c>
      <c r="C1299" t="s">
        <v>35</v>
      </c>
      <c r="D1299" t="s">
        <v>68</v>
      </c>
      <c r="E1299" t="s">
        <v>14</v>
      </c>
      <c r="F1299" t="s">
        <v>42</v>
      </c>
      <c r="G1299" t="s">
        <v>3268</v>
      </c>
      <c r="H1299">
        <v>40845</v>
      </c>
      <c r="I1299">
        <v>77525</v>
      </c>
      <c r="J1299">
        <f t="shared" si="40"/>
        <v>59185</v>
      </c>
      <c r="K1299" s="1">
        <v>45705</v>
      </c>
      <c r="L1299" t="s">
        <v>70</v>
      </c>
      <c r="M1299" t="s">
        <v>78</v>
      </c>
      <c r="O1299" s="3">
        <v>45705</v>
      </c>
      <c r="P1299">
        <v>17</v>
      </c>
      <c r="Q1299">
        <v>2</v>
      </c>
      <c r="R1299">
        <v>2025</v>
      </c>
      <c r="S1299" t="str">
        <f t="shared" si="41"/>
        <v>February</v>
      </c>
    </row>
    <row r="1300" spans="1:19" x14ac:dyDescent="0.35">
      <c r="A1300">
        <v>828</v>
      </c>
      <c r="B1300" t="s">
        <v>1919</v>
      </c>
      <c r="C1300" t="s">
        <v>35</v>
      </c>
      <c r="D1300" t="s">
        <v>68</v>
      </c>
      <c r="E1300" t="s">
        <v>14</v>
      </c>
      <c r="F1300" t="s">
        <v>42</v>
      </c>
      <c r="G1300" t="s">
        <v>1920</v>
      </c>
      <c r="H1300">
        <v>41043</v>
      </c>
      <c r="I1300">
        <v>121192</v>
      </c>
      <c r="J1300">
        <f t="shared" si="40"/>
        <v>81117.5</v>
      </c>
      <c r="K1300" s="1">
        <v>45455</v>
      </c>
      <c r="L1300" t="s">
        <v>70</v>
      </c>
      <c r="M1300" t="s">
        <v>129</v>
      </c>
      <c r="O1300" s="3">
        <v>45455</v>
      </c>
      <c r="P1300">
        <v>12</v>
      </c>
      <c r="Q1300">
        <v>6</v>
      </c>
      <c r="R1300">
        <v>2024</v>
      </c>
      <c r="S1300" t="str">
        <f t="shared" si="41"/>
        <v>June</v>
      </c>
    </row>
    <row r="1301" spans="1:19" x14ac:dyDescent="0.35">
      <c r="A1301">
        <v>233</v>
      </c>
      <c r="B1301" t="s">
        <v>619</v>
      </c>
      <c r="C1301" t="s">
        <v>73</v>
      </c>
      <c r="D1301" t="s">
        <v>21</v>
      </c>
      <c r="E1301" t="s">
        <v>14</v>
      </c>
      <c r="F1301" t="s">
        <v>15</v>
      </c>
      <c r="G1301" t="s">
        <v>620</v>
      </c>
      <c r="H1301">
        <v>129185</v>
      </c>
      <c r="I1301">
        <v>169420</v>
      </c>
      <c r="J1301">
        <f t="shared" si="40"/>
        <v>149302.5</v>
      </c>
      <c r="K1301" s="1">
        <v>45758</v>
      </c>
      <c r="L1301" t="s">
        <v>70</v>
      </c>
      <c r="M1301" t="s">
        <v>621</v>
      </c>
      <c r="O1301" s="3">
        <v>45758</v>
      </c>
      <c r="P1301">
        <v>11</v>
      </c>
      <c r="Q1301">
        <v>4</v>
      </c>
      <c r="R1301">
        <v>2025</v>
      </c>
      <c r="S1301" t="str">
        <f t="shared" si="41"/>
        <v>April</v>
      </c>
    </row>
    <row r="1302" spans="1:19" x14ac:dyDescent="0.35">
      <c r="A1302">
        <v>1027</v>
      </c>
      <c r="B1302" t="s">
        <v>2341</v>
      </c>
      <c r="C1302" t="s">
        <v>50</v>
      </c>
      <c r="D1302" t="s">
        <v>68</v>
      </c>
      <c r="E1302" t="s">
        <v>27</v>
      </c>
      <c r="F1302" t="s">
        <v>51</v>
      </c>
      <c r="G1302" t="s">
        <v>2342</v>
      </c>
      <c r="H1302">
        <v>118562</v>
      </c>
      <c r="I1302">
        <v>168256</v>
      </c>
      <c r="J1302">
        <f t="shared" si="40"/>
        <v>143409</v>
      </c>
      <c r="K1302" s="1">
        <v>45378</v>
      </c>
      <c r="L1302" t="s">
        <v>14</v>
      </c>
      <c r="M1302" t="s">
        <v>1444</v>
      </c>
      <c r="O1302" s="3">
        <v>45378</v>
      </c>
      <c r="P1302">
        <v>27</v>
      </c>
      <c r="Q1302">
        <v>3</v>
      </c>
      <c r="R1302">
        <v>2024</v>
      </c>
      <c r="S1302" t="str">
        <f t="shared" si="41"/>
        <v>March</v>
      </c>
    </row>
    <row r="1303" spans="1:19" x14ac:dyDescent="0.35">
      <c r="A1303">
        <v>1716</v>
      </c>
      <c r="B1303" t="s">
        <v>3734</v>
      </c>
      <c r="C1303" t="s">
        <v>20</v>
      </c>
      <c r="D1303" t="s">
        <v>136</v>
      </c>
      <c r="E1303" t="s">
        <v>27</v>
      </c>
      <c r="F1303" t="s">
        <v>15</v>
      </c>
      <c r="G1303" t="s">
        <v>3735</v>
      </c>
      <c r="H1303">
        <v>115909</v>
      </c>
      <c r="I1303">
        <v>139125</v>
      </c>
      <c r="J1303">
        <f t="shared" si="40"/>
        <v>127517</v>
      </c>
      <c r="K1303" s="1">
        <v>45663</v>
      </c>
      <c r="L1303" t="s">
        <v>14</v>
      </c>
      <c r="M1303" t="s">
        <v>91</v>
      </c>
      <c r="O1303" s="3">
        <v>45663</v>
      </c>
      <c r="P1303">
        <v>6</v>
      </c>
      <c r="Q1303">
        <v>1</v>
      </c>
      <c r="R1303">
        <v>2025</v>
      </c>
      <c r="S1303" t="str">
        <f t="shared" si="41"/>
        <v>January</v>
      </c>
    </row>
    <row r="1304" spans="1:19" x14ac:dyDescent="0.35">
      <c r="A1304">
        <v>1120</v>
      </c>
      <c r="B1304" t="s">
        <v>2536</v>
      </c>
      <c r="C1304" t="s">
        <v>73</v>
      </c>
      <c r="D1304" t="s">
        <v>55</v>
      </c>
      <c r="E1304" t="s">
        <v>22</v>
      </c>
      <c r="F1304" t="s">
        <v>37</v>
      </c>
      <c r="G1304" t="s">
        <v>2537</v>
      </c>
      <c r="H1304">
        <v>43140</v>
      </c>
      <c r="I1304">
        <v>88722</v>
      </c>
      <c r="J1304">
        <f t="shared" si="40"/>
        <v>65931</v>
      </c>
      <c r="K1304" s="1">
        <v>45552</v>
      </c>
      <c r="L1304" t="s">
        <v>70</v>
      </c>
      <c r="M1304" t="s">
        <v>120</v>
      </c>
      <c r="O1304" s="3">
        <v>45552</v>
      </c>
      <c r="P1304">
        <v>17</v>
      </c>
      <c r="Q1304">
        <v>9</v>
      </c>
      <c r="R1304">
        <v>2024</v>
      </c>
      <c r="S1304" t="str">
        <f t="shared" si="41"/>
        <v>September</v>
      </c>
    </row>
    <row r="1305" spans="1:19" x14ac:dyDescent="0.35">
      <c r="A1305">
        <v>1370</v>
      </c>
      <c r="B1305" t="s">
        <v>3038</v>
      </c>
      <c r="C1305" t="s">
        <v>41</v>
      </c>
      <c r="D1305" t="s">
        <v>26</v>
      </c>
      <c r="E1305" t="s">
        <v>27</v>
      </c>
      <c r="F1305" t="s">
        <v>42</v>
      </c>
      <c r="G1305" t="s">
        <v>3039</v>
      </c>
      <c r="H1305">
        <v>72703</v>
      </c>
      <c r="I1305">
        <v>140316</v>
      </c>
      <c r="J1305">
        <f t="shared" si="40"/>
        <v>106509.5</v>
      </c>
      <c r="K1305" s="1">
        <v>45191</v>
      </c>
      <c r="L1305" t="s">
        <v>14</v>
      </c>
      <c r="M1305" t="s">
        <v>797</v>
      </c>
      <c r="O1305" s="3">
        <v>45191</v>
      </c>
      <c r="P1305">
        <v>22</v>
      </c>
      <c r="Q1305">
        <v>9</v>
      </c>
      <c r="R1305">
        <v>2023</v>
      </c>
      <c r="S1305" t="str">
        <f t="shared" si="41"/>
        <v>September</v>
      </c>
    </row>
    <row r="1306" spans="1:19" x14ac:dyDescent="0.35">
      <c r="A1306">
        <v>1915</v>
      </c>
      <c r="B1306" t="s">
        <v>3038</v>
      </c>
      <c r="C1306" t="s">
        <v>50</v>
      </c>
      <c r="D1306" t="s">
        <v>21</v>
      </c>
      <c r="E1306" t="s">
        <v>22</v>
      </c>
      <c r="F1306" t="s">
        <v>51</v>
      </c>
      <c r="G1306" t="s">
        <v>4124</v>
      </c>
      <c r="H1306">
        <v>46931</v>
      </c>
      <c r="I1306">
        <v>121518</v>
      </c>
      <c r="J1306">
        <f t="shared" si="40"/>
        <v>84224.5</v>
      </c>
      <c r="K1306" s="1">
        <v>45210</v>
      </c>
      <c r="L1306" t="s">
        <v>14</v>
      </c>
      <c r="M1306" t="s">
        <v>4125</v>
      </c>
      <c r="O1306" s="3">
        <v>45210</v>
      </c>
      <c r="P1306">
        <v>11</v>
      </c>
      <c r="Q1306">
        <v>10</v>
      </c>
      <c r="R1306">
        <v>2023</v>
      </c>
      <c r="S1306" t="str">
        <f t="shared" si="41"/>
        <v>October</v>
      </c>
    </row>
    <row r="1307" spans="1:19" x14ac:dyDescent="0.35">
      <c r="A1307">
        <v>1113</v>
      </c>
      <c r="B1307" t="s">
        <v>2520</v>
      </c>
      <c r="C1307" t="s">
        <v>35</v>
      </c>
      <c r="D1307" t="s">
        <v>55</v>
      </c>
      <c r="E1307" t="s">
        <v>22</v>
      </c>
      <c r="F1307" t="s">
        <v>51</v>
      </c>
      <c r="G1307" t="s">
        <v>2521</v>
      </c>
      <c r="H1307">
        <v>50076</v>
      </c>
      <c r="I1307">
        <v>79334</v>
      </c>
      <c r="J1307">
        <f t="shared" si="40"/>
        <v>64705</v>
      </c>
      <c r="K1307" s="1">
        <v>45586</v>
      </c>
      <c r="L1307" t="s">
        <v>17</v>
      </c>
      <c r="M1307" t="s">
        <v>829</v>
      </c>
      <c r="O1307" s="3">
        <v>45586</v>
      </c>
      <c r="P1307">
        <v>21</v>
      </c>
      <c r="Q1307">
        <v>10</v>
      </c>
      <c r="R1307">
        <v>2024</v>
      </c>
      <c r="S1307" t="str">
        <f t="shared" si="41"/>
        <v>October</v>
      </c>
    </row>
    <row r="1308" spans="1:19" x14ac:dyDescent="0.35">
      <c r="A1308">
        <v>216</v>
      </c>
      <c r="B1308" t="s">
        <v>578</v>
      </c>
      <c r="C1308" t="s">
        <v>46</v>
      </c>
      <c r="D1308" t="s">
        <v>68</v>
      </c>
      <c r="E1308" t="s">
        <v>27</v>
      </c>
      <c r="F1308" t="s">
        <v>42</v>
      </c>
      <c r="G1308" t="s">
        <v>579</v>
      </c>
      <c r="H1308">
        <v>143054</v>
      </c>
      <c r="I1308">
        <v>182950</v>
      </c>
      <c r="J1308">
        <f t="shared" si="40"/>
        <v>163002</v>
      </c>
      <c r="K1308" s="1">
        <v>45299</v>
      </c>
      <c r="L1308" t="s">
        <v>14</v>
      </c>
      <c r="M1308" t="s">
        <v>393</v>
      </c>
      <c r="O1308" s="3">
        <v>45299</v>
      </c>
      <c r="P1308">
        <v>8</v>
      </c>
      <c r="Q1308">
        <v>1</v>
      </c>
      <c r="R1308">
        <v>2024</v>
      </c>
      <c r="S1308" t="str">
        <f t="shared" si="41"/>
        <v>January</v>
      </c>
    </row>
    <row r="1309" spans="1:19" x14ac:dyDescent="0.35">
      <c r="A1309">
        <v>135</v>
      </c>
      <c r="B1309" t="s">
        <v>386</v>
      </c>
      <c r="C1309" t="s">
        <v>12</v>
      </c>
      <c r="D1309" t="s">
        <v>13</v>
      </c>
      <c r="E1309" t="s">
        <v>22</v>
      </c>
      <c r="F1309" t="s">
        <v>15</v>
      </c>
      <c r="G1309" t="s">
        <v>387</v>
      </c>
      <c r="H1309">
        <v>119699</v>
      </c>
      <c r="I1309">
        <v>195649</v>
      </c>
      <c r="J1309">
        <f t="shared" si="40"/>
        <v>157674</v>
      </c>
      <c r="K1309" s="1">
        <v>45351</v>
      </c>
      <c r="L1309" t="s">
        <v>14</v>
      </c>
      <c r="M1309" t="s">
        <v>388</v>
      </c>
      <c r="O1309" s="3">
        <v>45351</v>
      </c>
      <c r="P1309">
        <v>29</v>
      </c>
      <c r="Q1309">
        <v>2</v>
      </c>
      <c r="R1309">
        <v>2024</v>
      </c>
      <c r="S1309" t="str">
        <f t="shared" si="41"/>
        <v>February</v>
      </c>
    </row>
    <row r="1310" spans="1:19" x14ac:dyDescent="0.35">
      <c r="A1310">
        <v>1797</v>
      </c>
      <c r="B1310" t="s">
        <v>3893</v>
      </c>
      <c r="C1310" t="s">
        <v>41</v>
      </c>
      <c r="D1310" t="s">
        <v>13</v>
      </c>
      <c r="E1310" t="s">
        <v>22</v>
      </c>
      <c r="F1310" t="s">
        <v>15</v>
      </c>
      <c r="G1310" t="s">
        <v>3894</v>
      </c>
      <c r="H1310">
        <v>74945</v>
      </c>
      <c r="I1310">
        <v>103128</v>
      </c>
      <c r="J1310">
        <f t="shared" si="40"/>
        <v>89036.5</v>
      </c>
      <c r="K1310" s="1">
        <v>45640</v>
      </c>
      <c r="L1310" t="s">
        <v>70</v>
      </c>
      <c r="M1310" t="s">
        <v>388</v>
      </c>
      <c r="O1310" s="3">
        <v>45640</v>
      </c>
      <c r="P1310">
        <v>14</v>
      </c>
      <c r="Q1310">
        <v>12</v>
      </c>
      <c r="R1310">
        <v>2024</v>
      </c>
      <c r="S1310" t="str">
        <f t="shared" si="41"/>
        <v>December</v>
      </c>
    </row>
    <row r="1311" spans="1:19" x14ac:dyDescent="0.35">
      <c r="A1311">
        <v>1171</v>
      </c>
      <c r="B1311" t="s">
        <v>2643</v>
      </c>
      <c r="C1311" t="s">
        <v>35</v>
      </c>
      <c r="D1311" t="s">
        <v>36</v>
      </c>
      <c r="E1311" t="s">
        <v>14</v>
      </c>
      <c r="F1311" t="s">
        <v>15</v>
      </c>
      <c r="G1311" t="s">
        <v>2644</v>
      </c>
      <c r="H1311">
        <v>84079</v>
      </c>
      <c r="I1311">
        <v>116621</v>
      </c>
      <c r="J1311">
        <f t="shared" si="40"/>
        <v>100350</v>
      </c>
      <c r="K1311" s="1">
        <v>45386</v>
      </c>
      <c r="L1311" t="s">
        <v>17</v>
      </c>
      <c r="M1311" t="s">
        <v>91</v>
      </c>
      <c r="O1311" s="3">
        <v>45386</v>
      </c>
      <c r="P1311">
        <v>4</v>
      </c>
      <c r="Q1311">
        <v>4</v>
      </c>
      <c r="R1311">
        <v>2024</v>
      </c>
      <c r="S1311" t="str">
        <f t="shared" si="41"/>
        <v>April</v>
      </c>
    </row>
    <row r="1312" spans="1:19" x14ac:dyDescent="0.35">
      <c r="A1312">
        <v>1170</v>
      </c>
      <c r="B1312" t="s">
        <v>2641</v>
      </c>
      <c r="C1312" t="s">
        <v>46</v>
      </c>
      <c r="D1312" t="s">
        <v>21</v>
      </c>
      <c r="E1312" t="s">
        <v>14</v>
      </c>
      <c r="F1312" t="s">
        <v>51</v>
      </c>
      <c r="G1312" t="s">
        <v>2642</v>
      </c>
      <c r="H1312">
        <v>52943</v>
      </c>
      <c r="I1312">
        <v>87718</v>
      </c>
      <c r="J1312">
        <f t="shared" si="40"/>
        <v>70330.5</v>
      </c>
      <c r="K1312" s="1">
        <v>45363</v>
      </c>
      <c r="L1312" t="s">
        <v>70</v>
      </c>
      <c r="M1312" t="s">
        <v>1030</v>
      </c>
      <c r="O1312" s="3">
        <v>45363</v>
      </c>
      <c r="P1312">
        <v>12</v>
      </c>
      <c r="Q1312">
        <v>3</v>
      </c>
      <c r="R1312">
        <v>2024</v>
      </c>
      <c r="S1312" t="str">
        <f t="shared" si="41"/>
        <v>March</v>
      </c>
    </row>
    <row r="1313" spans="1:19" x14ac:dyDescent="0.35">
      <c r="A1313">
        <v>1826</v>
      </c>
      <c r="B1313" t="s">
        <v>3949</v>
      </c>
      <c r="C1313" t="s">
        <v>73</v>
      </c>
      <c r="D1313" t="s">
        <v>31</v>
      </c>
      <c r="E1313" t="s">
        <v>27</v>
      </c>
      <c r="F1313" t="s">
        <v>51</v>
      </c>
      <c r="G1313" t="s">
        <v>3950</v>
      </c>
      <c r="H1313">
        <v>141080</v>
      </c>
      <c r="I1313">
        <v>176268</v>
      </c>
      <c r="J1313">
        <f t="shared" si="40"/>
        <v>158674</v>
      </c>
      <c r="K1313" s="1">
        <v>45545</v>
      </c>
      <c r="L1313" t="s">
        <v>70</v>
      </c>
      <c r="M1313" t="s">
        <v>261</v>
      </c>
      <c r="O1313" s="3">
        <v>45545</v>
      </c>
      <c r="P1313">
        <v>10</v>
      </c>
      <c r="Q1313">
        <v>9</v>
      </c>
      <c r="R1313">
        <v>2024</v>
      </c>
      <c r="S1313" t="str">
        <f t="shared" si="41"/>
        <v>September</v>
      </c>
    </row>
    <row r="1314" spans="1:19" x14ac:dyDescent="0.35">
      <c r="A1314">
        <v>1399</v>
      </c>
      <c r="B1314" t="s">
        <v>3095</v>
      </c>
      <c r="C1314" t="s">
        <v>50</v>
      </c>
      <c r="D1314" t="s">
        <v>68</v>
      </c>
      <c r="E1314" t="s">
        <v>22</v>
      </c>
      <c r="F1314" t="s">
        <v>51</v>
      </c>
      <c r="G1314" t="s">
        <v>3096</v>
      </c>
      <c r="H1314">
        <v>86557</v>
      </c>
      <c r="I1314">
        <v>115492</v>
      </c>
      <c r="J1314">
        <f t="shared" si="40"/>
        <v>101024.5</v>
      </c>
      <c r="K1314" s="1">
        <v>45343</v>
      </c>
      <c r="L1314" t="s">
        <v>70</v>
      </c>
      <c r="M1314" t="s">
        <v>129</v>
      </c>
      <c r="O1314" s="3">
        <v>45343</v>
      </c>
      <c r="P1314">
        <v>21</v>
      </c>
      <c r="Q1314">
        <v>2</v>
      </c>
      <c r="R1314">
        <v>2024</v>
      </c>
      <c r="S1314" t="str">
        <f t="shared" si="41"/>
        <v>February</v>
      </c>
    </row>
    <row r="1315" spans="1:19" x14ac:dyDescent="0.35">
      <c r="A1315">
        <v>533</v>
      </c>
      <c r="B1315" t="s">
        <v>1288</v>
      </c>
      <c r="C1315" t="s">
        <v>20</v>
      </c>
      <c r="D1315" t="s">
        <v>55</v>
      </c>
      <c r="E1315" t="s">
        <v>14</v>
      </c>
      <c r="F1315" t="s">
        <v>37</v>
      </c>
      <c r="G1315" t="s">
        <v>1289</v>
      </c>
      <c r="H1315">
        <v>54795</v>
      </c>
      <c r="I1315">
        <v>115927</v>
      </c>
      <c r="J1315">
        <f t="shared" si="40"/>
        <v>85361</v>
      </c>
      <c r="K1315" s="1">
        <v>45265</v>
      </c>
      <c r="L1315" t="s">
        <v>70</v>
      </c>
      <c r="M1315" t="s">
        <v>1290</v>
      </c>
      <c r="O1315" s="3">
        <v>45265</v>
      </c>
      <c r="P1315">
        <v>5</v>
      </c>
      <c r="Q1315">
        <v>12</v>
      </c>
      <c r="R1315">
        <v>2023</v>
      </c>
      <c r="S1315" t="str">
        <f t="shared" si="41"/>
        <v>December</v>
      </c>
    </row>
    <row r="1316" spans="1:19" x14ac:dyDescent="0.35">
      <c r="A1316">
        <v>490</v>
      </c>
      <c r="B1316" t="s">
        <v>1197</v>
      </c>
      <c r="C1316" t="s">
        <v>41</v>
      </c>
      <c r="D1316" t="s">
        <v>26</v>
      </c>
      <c r="E1316" t="s">
        <v>27</v>
      </c>
      <c r="F1316" t="s">
        <v>15</v>
      </c>
      <c r="G1316" t="s">
        <v>1198</v>
      </c>
      <c r="H1316">
        <v>130041</v>
      </c>
      <c r="I1316">
        <v>148947</v>
      </c>
      <c r="J1316">
        <f t="shared" si="40"/>
        <v>139494</v>
      </c>
      <c r="K1316" s="1">
        <v>45459</v>
      </c>
      <c r="L1316" t="s">
        <v>17</v>
      </c>
      <c r="M1316" t="s">
        <v>102</v>
      </c>
      <c r="O1316" s="3">
        <v>45459</v>
      </c>
      <c r="P1316">
        <v>16</v>
      </c>
      <c r="Q1316">
        <v>6</v>
      </c>
      <c r="R1316">
        <v>2024</v>
      </c>
      <c r="S1316" t="str">
        <f t="shared" si="41"/>
        <v>June</v>
      </c>
    </row>
    <row r="1317" spans="1:19" x14ac:dyDescent="0.35">
      <c r="A1317">
        <v>895</v>
      </c>
      <c r="B1317" t="s">
        <v>2057</v>
      </c>
      <c r="C1317" t="s">
        <v>46</v>
      </c>
      <c r="D1317" t="s">
        <v>21</v>
      </c>
      <c r="E1317" t="s">
        <v>14</v>
      </c>
      <c r="F1317" t="s">
        <v>42</v>
      </c>
      <c r="G1317" t="s">
        <v>2058</v>
      </c>
      <c r="H1317">
        <v>63705</v>
      </c>
      <c r="I1317">
        <v>108066</v>
      </c>
      <c r="J1317">
        <f t="shared" si="40"/>
        <v>85885.5</v>
      </c>
      <c r="K1317" s="1">
        <v>45768</v>
      </c>
      <c r="L1317" t="s">
        <v>70</v>
      </c>
      <c r="M1317" t="s">
        <v>2059</v>
      </c>
      <c r="O1317" s="3">
        <v>45768</v>
      </c>
      <c r="P1317">
        <v>21</v>
      </c>
      <c r="Q1317">
        <v>4</v>
      </c>
      <c r="R1317">
        <v>2025</v>
      </c>
      <c r="S1317" t="str">
        <f t="shared" si="41"/>
        <v>April</v>
      </c>
    </row>
    <row r="1318" spans="1:19" x14ac:dyDescent="0.35">
      <c r="A1318">
        <v>648</v>
      </c>
      <c r="B1318" t="s">
        <v>1539</v>
      </c>
      <c r="C1318" t="s">
        <v>41</v>
      </c>
      <c r="D1318" t="s">
        <v>26</v>
      </c>
      <c r="E1318" t="s">
        <v>27</v>
      </c>
      <c r="F1318" t="s">
        <v>37</v>
      </c>
      <c r="G1318" t="s">
        <v>1540</v>
      </c>
      <c r="H1318">
        <v>62352</v>
      </c>
      <c r="I1318">
        <v>118360</v>
      </c>
      <c r="J1318">
        <f t="shared" si="40"/>
        <v>90356</v>
      </c>
      <c r="K1318" s="1">
        <v>45218</v>
      </c>
      <c r="L1318" t="s">
        <v>70</v>
      </c>
      <c r="M1318" t="s">
        <v>94</v>
      </c>
      <c r="O1318" s="3">
        <v>45218</v>
      </c>
      <c r="P1318">
        <v>19</v>
      </c>
      <c r="Q1318">
        <v>10</v>
      </c>
      <c r="R1318">
        <v>2023</v>
      </c>
      <c r="S1318" t="str">
        <f t="shared" si="41"/>
        <v>October</v>
      </c>
    </row>
    <row r="1319" spans="1:19" x14ac:dyDescent="0.35">
      <c r="A1319">
        <v>754</v>
      </c>
      <c r="B1319" t="s">
        <v>1771</v>
      </c>
      <c r="C1319" t="s">
        <v>20</v>
      </c>
      <c r="D1319" t="s">
        <v>55</v>
      </c>
      <c r="E1319" t="s">
        <v>14</v>
      </c>
      <c r="F1319" t="s">
        <v>37</v>
      </c>
      <c r="G1319" t="s">
        <v>1772</v>
      </c>
      <c r="H1319">
        <v>108752</v>
      </c>
      <c r="I1319">
        <v>184389</v>
      </c>
      <c r="J1319">
        <f t="shared" si="40"/>
        <v>146570.5</v>
      </c>
      <c r="K1319" s="1">
        <v>45777</v>
      </c>
      <c r="L1319" t="s">
        <v>17</v>
      </c>
      <c r="M1319" t="s">
        <v>1773</v>
      </c>
      <c r="O1319" s="3">
        <v>45777</v>
      </c>
      <c r="P1319">
        <v>30</v>
      </c>
      <c r="Q1319">
        <v>4</v>
      </c>
      <c r="R1319">
        <v>2025</v>
      </c>
      <c r="S1319" t="str">
        <f t="shared" si="41"/>
        <v>April</v>
      </c>
    </row>
    <row r="1320" spans="1:19" x14ac:dyDescent="0.35">
      <c r="A1320">
        <v>1526</v>
      </c>
      <c r="B1320" t="s">
        <v>3351</v>
      </c>
      <c r="C1320" t="s">
        <v>41</v>
      </c>
      <c r="D1320" t="s">
        <v>68</v>
      </c>
      <c r="E1320" t="s">
        <v>14</v>
      </c>
      <c r="F1320" t="s">
        <v>42</v>
      </c>
      <c r="G1320" t="s">
        <v>3352</v>
      </c>
      <c r="H1320">
        <v>57442</v>
      </c>
      <c r="I1320">
        <v>108303</v>
      </c>
      <c r="J1320">
        <f t="shared" si="40"/>
        <v>82872.5</v>
      </c>
      <c r="K1320" s="1">
        <v>45564</v>
      </c>
      <c r="L1320" t="s">
        <v>14</v>
      </c>
      <c r="M1320" t="s">
        <v>1364</v>
      </c>
      <c r="O1320" s="3">
        <v>45564</v>
      </c>
      <c r="P1320">
        <v>29</v>
      </c>
      <c r="Q1320">
        <v>9</v>
      </c>
      <c r="R1320">
        <v>2024</v>
      </c>
      <c r="S1320" t="str">
        <f t="shared" si="41"/>
        <v>September</v>
      </c>
    </row>
    <row r="1321" spans="1:19" x14ac:dyDescent="0.35">
      <c r="A1321">
        <v>1868</v>
      </c>
      <c r="B1321" t="s">
        <v>4034</v>
      </c>
      <c r="C1321" t="s">
        <v>73</v>
      </c>
      <c r="D1321" t="s">
        <v>13</v>
      </c>
      <c r="E1321" t="s">
        <v>27</v>
      </c>
      <c r="F1321" t="s">
        <v>51</v>
      </c>
      <c r="G1321" t="s">
        <v>4035</v>
      </c>
      <c r="H1321">
        <v>72495</v>
      </c>
      <c r="I1321">
        <v>145673</v>
      </c>
      <c r="J1321">
        <f t="shared" si="40"/>
        <v>109084</v>
      </c>
      <c r="K1321" s="1">
        <v>45616</v>
      </c>
      <c r="L1321" t="s">
        <v>14</v>
      </c>
      <c r="M1321" t="s">
        <v>91</v>
      </c>
      <c r="O1321" s="3">
        <v>45616</v>
      </c>
      <c r="P1321">
        <v>20</v>
      </c>
      <c r="Q1321">
        <v>11</v>
      </c>
      <c r="R1321">
        <v>2024</v>
      </c>
      <c r="S1321" t="str">
        <f t="shared" si="41"/>
        <v>November</v>
      </c>
    </row>
    <row r="1322" spans="1:19" x14ac:dyDescent="0.35">
      <c r="A1322">
        <v>771</v>
      </c>
      <c r="B1322" t="s">
        <v>1806</v>
      </c>
      <c r="C1322" t="s">
        <v>35</v>
      </c>
      <c r="D1322" t="s">
        <v>13</v>
      </c>
      <c r="E1322" t="s">
        <v>22</v>
      </c>
      <c r="F1322" t="s">
        <v>15</v>
      </c>
      <c r="G1322" t="s">
        <v>1807</v>
      </c>
      <c r="H1322">
        <v>68376</v>
      </c>
      <c r="I1322">
        <v>111383</v>
      </c>
      <c r="J1322">
        <f t="shared" si="40"/>
        <v>89879.5</v>
      </c>
      <c r="K1322" s="1">
        <v>45269</v>
      </c>
      <c r="L1322" t="s">
        <v>14</v>
      </c>
      <c r="M1322" t="s">
        <v>816</v>
      </c>
      <c r="O1322" s="3">
        <v>45269</v>
      </c>
      <c r="P1322">
        <v>9</v>
      </c>
      <c r="Q1322">
        <v>12</v>
      </c>
      <c r="R1322">
        <v>2023</v>
      </c>
      <c r="S1322" t="str">
        <f t="shared" si="41"/>
        <v>December</v>
      </c>
    </row>
    <row r="1323" spans="1:19" x14ac:dyDescent="0.35">
      <c r="A1323">
        <v>540</v>
      </c>
      <c r="B1323" t="s">
        <v>1303</v>
      </c>
      <c r="C1323" t="s">
        <v>46</v>
      </c>
      <c r="D1323" t="s">
        <v>136</v>
      </c>
      <c r="E1323" t="s">
        <v>14</v>
      </c>
      <c r="F1323" t="s">
        <v>51</v>
      </c>
      <c r="G1323" t="s">
        <v>1304</v>
      </c>
      <c r="H1323">
        <v>50054</v>
      </c>
      <c r="I1323">
        <v>60639</v>
      </c>
      <c r="J1323">
        <f t="shared" si="40"/>
        <v>55346.5</v>
      </c>
      <c r="K1323" s="1">
        <v>45473</v>
      </c>
      <c r="L1323" t="s">
        <v>17</v>
      </c>
      <c r="M1323" t="s">
        <v>1305</v>
      </c>
      <c r="O1323" s="3">
        <v>45473</v>
      </c>
      <c r="P1323">
        <v>30</v>
      </c>
      <c r="Q1323">
        <v>6</v>
      </c>
      <c r="R1323">
        <v>2024</v>
      </c>
      <c r="S1323" t="str">
        <f t="shared" si="41"/>
        <v>June</v>
      </c>
    </row>
    <row r="1324" spans="1:19" x14ac:dyDescent="0.35">
      <c r="A1324">
        <v>223</v>
      </c>
      <c r="B1324" t="s">
        <v>595</v>
      </c>
      <c r="C1324" t="s">
        <v>50</v>
      </c>
      <c r="D1324" t="s">
        <v>26</v>
      </c>
      <c r="E1324" t="s">
        <v>14</v>
      </c>
      <c r="F1324" t="s">
        <v>42</v>
      </c>
      <c r="G1324" t="s">
        <v>596</v>
      </c>
      <c r="H1324">
        <v>75109</v>
      </c>
      <c r="I1324">
        <v>126693</v>
      </c>
      <c r="J1324">
        <f t="shared" si="40"/>
        <v>100901</v>
      </c>
      <c r="K1324" s="1">
        <v>45825</v>
      </c>
      <c r="L1324" t="s">
        <v>17</v>
      </c>
      <c r="M1324" t="s">
        <v>91</v>
      </c>
      <c r="O1324" s="3">
        <v>45825</v>
      </c>
      <c r="P1324">
        <v>17</v>
      </c>
      <c r="Q1324">
        <v>6</v>
      </c>
      <c r="R1324">
        <v>2025</v>
      </c>
      <c r="S1324" t="str">
        <f t="shared" si="41"/>
        <v>June</v>
      </c>
    </row>
    <row r="1325" spans="1:19" x14ac:dyDescent="0.35">
      <c r="A1325">
        <v>877</v>
      </c>
      <c r="B1325" t="s">
        <v>2021</v>
      </c>
      <c r="C1325" t="s">
        <v>41</v>
      </c>
      <c r="D1325" t="s">
        <v>26</v>
      </c>
      <c r="E1325" t="s">
        <v>14</v>
      </c>
      <c r="F1325" t="s">
        <v>15</v>
      </c>
      <c r="G1325" t="s">
        <v>2022</v>
      </c>
      <c r="H1325">
        <v>133828</v>
      </c>
      <c r="I1325">
        <v>174215</v>
      </c>
      <c r="J1325">
        <f t="shared" si="40"/>
        <v>154021.5</v>
      </c>
      <c r="K1325" s="1">
        <v>45466</v>
      </c>
      <c r="L1325" t="s">
        <v>14</v>
      </c>
      <c r="M1325" t="s">
        <v>71</v>
      </c>
      <c r="O1325" s="3">
        <v>45466</v>
      </c>
      <c r="P1325">
        <v>23</v>
      </c>
      <c r="Q1325">
        <v>6</v>
      </c>
      <c r="R1325">
        <v>2024</v>
      </c>
      <c r="S1325" t="str">
        <f t="shared" si="41"/>
        <v>June</v>
      </c>
    </row>
    <row r="1326" spans="1:19" x14ac:dyDescent="0.35">
      <c r="A1326">
        <v>1091</v>
      </c>
      <c r="B1326" t="s">
        <v>2473</v>
      </c>
      <c r="C1326" t="s">
        <v>50</v>
      </c>
      <c r="D1326" t="s">
        <v>26</v>
      </c>
      <c r="E1326" t="s">
        <v>22</v>
      </c>
      <c r="F1326" t="s">
        <v>42</v>
      </c>
      <c r="G1326" t="s">
        <v>2474</v>
      </c>
      <c r="H1326">
        <v>72807</v>
      </c>
      <c r="I1326">
        <v>148336</v>
      </c>
      <c r="J1326">
        <f t="shared" si="40"/>
        <v>110571.5</v>
      </c>
      <c r="K1326" s="1">
        <v>45727</v>
      </c>
      <c r="L1326" t="s">
        <v>17</v>
      </c>
      <c r="M1326" t="s">
        <v>301</v>
      </c>
      <c r="O1326" s="3">
        <v>45727</v>
      </c>
      <c r="P1326">
        <v>11</v>
      </c>
      <c r="Q1326">
        <v>3</v>
      </c>
      <c r="R1326">
        <v>2025</v>
      </c>
      <c r="S1326" t="str">
        <f t="shared" si="41"/>
        <v>March</v>
      </c>
    </row>
    <row r="1327" spans="1:19" x14ac:dyDescent="0.35">
      <c r="A1327">
        <v>585</v>
      </c>
      <c r="B1327" t="s">
        <v>1401</v>
      </c>
      <c r="C1327" t="s">
        <v>73</v>
      </c>
      <c r="D1327" t="s">
        <v>26</v>
      </c>
      <c r="E1327" t="s">
        <v>14</v>
      </c>
      <c r="F1327" t="s">
        <v>51</v>
      </c>
      <c r="G1327" t="s">
        <v>1402</v>
      </c>
      <c r="H1327">
        <v>59894</v>
      </c>
      <c r="I1327">
        <v>135142</v>
      </c>
      <c r="J1327">
        <f t="shared" si="40"/>
        <v>97518</v>
      </c>
      <c r="K1327" s="1">
        <v>45272</v>
      </c>
      <c r="L1327" t="s">
        <v>70</v>
      </c>
      <c r="M1327" t="s">
        <v>91</v>
      </c>
      <c r="O1327" s="3">
        <v>45272</v>
      </c>
      <c r="P1327">
        <v>12</v>
      </c>
      <c r="Q1327">
        <v>12</v>
      </c>
      <c r="R1327">
        <v>2023</v>
      </c>
      <c r="S1327" t="str">
        <f t="shared" si="41"/>
        <v>December</v>
      </c>
    </row>
    <row r="1328" spans="1:19" x14ac:dyDescent="0.35">
      <c r="A1328">
        <v>732</v>
      </c>
      <c r="B1328" t="s">
        <v>1723</v>
      </c>
      <c r="C1328" t="s">
        <v>73</v>
      </c>
      <c r="D1328" t="s">
        <v>31</v>
      </c>
      <c r="E1328" t="s">
        <v>22</v>
      </c>
      <c r="F1328" t="s">
        <v>15</v>
      </c>
      <c r="G1328" t="s">
        <v>1724</v>
      </c>
      <c r="H1328">
        <v>61585</v>
      </c>
      <c r="I1328">
        <v>79010</v>
      </c>
      <c r="J1328">
        <f t="shared" si="40"/>
        <v>70297.5</v>
      </c>
      <c r="K1328" s="1">
        <v>45799</v>
      </c>
      <c r="L1328" t="s">
        <v>17</v>
      </c>
      <c r="M1328" t="s">
        <v>522</v>
      </c>
      <c r="O1328" s="3">
        <v>45799</v>
      </c>
      <c r="P1328">
        <v>22</v>
      </c>
      <c r="Q1328">
        <v>5</v>
      </c>
      <c r="R1328">
        <v>2025</v>
      </c>
      <c r="S1328" t="str">
        <f t="shared" si="41"/>
        <v>May</v>
      </c>
    </row>
    <row r="1329" spans="1:19" x14ac:dyDescent="0.35">
      <c r="A1329">
        <v>470</v>
      </c>
      <c r="B1329" t="s">
        <v>1154</v>
      </c>
      <c r="C1329" t="s">
        <v>12</v>
      </c>
      <c r="D1329" t="s">
        <v>68</v>
      </c>
      <c r="E1329" t="s">
        <v>22</v>
      </c>
      <c r="F1329" t="s">
        <v>37</v>
      </c>
      <c r="G1329" t="s">
        <v>1155</v>
      </c>
      <c r="H1329">
        <v>89679</v>
      </c>
      <c r="I1329">
        <v>162956</v>
      </c>
      <c r="J1329">
        <f t="shared" si="40"/>
        <v>126317.5</v>
      </c>
      <c r="K1329" s="1">
        <v>45847</v>
      </c>
      <c r="L1329" t="s">
        <v>14</v>
      </c>
      <c r="M1329" t="s">
        <v>48</v>
      </c>
      <c r="O1329" s="3">
        <v>45847</v>
      </c>
      <c r="P1329">
        <v>9</v>
      </c>
      <c r="Q1329">
        <v>7</v>
      </c>
      <c r="R1329">
        <v>2025</v>
      </c>
      <c r="S1329" t="str">
        <f t="shared" si="41"/>
        <v>July</v>
      </c>
    </row>
    <row r="1330" spans="1:19" x14ac:dyDescent="0.35">
      <c r="A1330">
        <v>862</v>
      </c>
      <c r="B1330" t="s">
        <v>1992</v>
      </c>
      <c r="C1330" t="s">
        <v>73</v>
      </c>
      <c r="D1330" t="s">
        <v>68</v>
      </c>
      <c r="E1330" t="s">
        <v>27</v>
      </c>
      <c r="F1330" t="s">
        <v>15</v>
      </c>
      <c r="G1330" t="s">
        <v>1993</v>
      </c>
      <c r="H1330">
        <v>86971</v>
      </c>
      <c r="I1330">
        <v>144409</v>
      </c>
      <c r="J1330">
        <f t="shared" si="40"/>
        <v>115690</v>
      </c>
      <c r="K1330" s="1">
        <v>45629</v>
      </c>
      <c r="L1330" t="s">
        <v>17</v>
      </c>
      <c r="M1330" t="s">
        <v>222</v>
      </c>
      <c r="O1330" s="3">
        <v>45629</v>
      </c>
      <c r="P1330">
        <v>3</v>
      </c>
      <c r="Q1330">
        <v>12</v>
      </c>
      <c r="R1330">
        <v>2024</v>
      </c>
      <c r="S1330" t="str">
        <f t="shared" si="41"/>
        <v>December</v>
      </c>
    </row>
    <row r="1331" spans="1:19" x14ac:dyDescent="0.35">
      <c r="A1331">
        <v>182</v>
      </c>
      <c r="B1331" t="s">
        <v>503</v>
      </c>
      <c r="C1331" t="s">
        <v>35</v>
      </c>
      <c r="D1331" t="s">
        <v>68</v>
      </c>
      <c r="E1331" t="s">
        <v>14</v>
      </c>
      <c r="F1331" t="s">
        <v>51</v>
      </c>
      <c r="G1331" t="s">
        <v>504</v>
      </c>
      <c r="H1331">
        <v>100075</v>
      </c>
      <c r="I1331">
        <v>181375</v>
      </c>
      <c r="J1331">
        <f t="shared" si="40"/>
        <v>140725</v>
      </c>
      <c r="K1331" s="1">
        <v>45451</v>
      </c>
      <c r="L1331" t="s">
        <v>70</v>
      </c>
      <c r="M1331" t="s">
        <v>129</v>
      </c>
      <c r="O1331" s="3">
        <v>45451</v>
      </c>
      <c r="P1331">
        <v>8</v>
      </c>
      <c r="Q1331">
        <v>6</v>
      </c>
      <c r="R1331">
        <v>2024</v>
      </c>
      <c r="S1331" t="str">
        <f t="shared" si="41"/>
        <v>June</v>
      </c>
    </row>
    <row r="1332" spans="1:19" x14ac:dyDescent="0.35">
      <c r="A1332">
        <v>1565</v>
      </c>
      <c r="B1332" t="s">
        <v>3431</v>
      </c>
      <c r="C1332" t="s">
        <v>41</v>
      </c>
      <c r="D1332" t="s">
        <v>31</v>
      </c>
      <c r="E1332" t="s">
        <v>22</v>
      </c>
      <c r="F1332" t="s">
        <v>51</v>
      </c>
      <c r="G1332" t="s">
        <v>3432</v>
      </c>
      <c r="H1332">
        <v>111908</v>
      </c>
      <c r="I1332">
        <v>130116</v>
      </c>
      <c r="J1332">
        <f t="shared" si="40"/>
        <v>121012</v>
      </c>
      <c r="K1332" s="1">
        <v>45819</v>
      </c>
      <c r="L1332" t="s">
        <v>14</v>
      </c>
      <c r="M1332" t="s">
        <v>3433</v>
      </c>
      <c r="O1332" s="3">
        <v>45819</v>
      </c>
      <c r="P1332">
        <v>11</v>
      </c>
      <c r="Q1332">
        <v>6</v>
      </c>
      <c r="R1332">
        <v>2025</v>
      </c>
      <c r="S1332" t="str">
        <f t="shared" si="41"/>
        <v>June</v>
      </c>
    </row>
    <row r="1333" spans="1:19" x14ac:dyDescent="0.35">
      <c r="A1333">
        <v>632</v>
      </c>
      <c r="B1333" t="s">
        <v>1504</v>
      </c>
      <c r="C1333" t="s">
        <v>35</v>
      </c>
      <c r="D1333" t="s">
        <v>26</v>
      </c>
      <c r="E1333" t="s">
        <v>22</v>
      </c>
      <c r="F1333" t="s">
        <v>15</v>
      </c>
      <c r="G1333" t="s">
        <v>1505</v>
      </c>
      <c r="H1333">
        <v>72912</v>
      </c>
      <c r="I1333">
        <v>124424</v>
      </c>
      <c r="J1333">
        <f t="shared" si="40"/>
        <v>98668</v>
      </c>
      <c r="K1333" s="1">
        <v>45343</v>
      </c>
      <c r="L1333" t="s">
        <v>70</v>
      </c>
      <c r="M1333" t="s">
        <v>532</v>
      </c>
      <c r="O1333" s="3">
        <v>45343</v>
      </c>
      <c r="P1333">
        <v>21</v>
      </c>
      <c r="Q1333">
        <v>2</v>
      </c>
      <c r="R1333">
        <v>2024</v>
      </c>
      <c r="S1333" t="str">
        <f t="shared" si="41"/>
        <v>February</v>
      </c>
    </row>
    <row r="1334" spans="1:19" x14ac:dyDescent="0.35">
      <c r="A1334">
        <v>886</v>
      </c>
      <c r="B1334" t="s">
        <v>2038</v>
      </c>
      <c r="C1334" t="s">
        <v>20</v>
      </c>
      <c r="D1334" t="s">
        <v>26</v>
      </c>
      <c r="E1334" t="s">
        <v>22</v>
      </c>
      <c r="F1334" t="s">
        <v>15</v>
      </c>
      <c r="G1334" t="s">
        <v>2039</v>
      </c>
      <c r="H1334">
        <v>71180</v>
      </c>
      <c r="I1334">
        <v>170074</v>
      </c>
      <c r="J1334">
        <f t="shared" si="40"/>
        <v>120627</v>
      </c>
      <c r="K1334" s="1">
        <v>45332</v>
      </c>
      <c r="L1334" t="s">
        <v>14</v>
      </c>
      <c r="M1334" t="s">
        <v>102</v>
      </c>
      <c r="O1334" s="3">
        <v>45332</v>
      </c>
      <c r="P1334">
        <v>10</v>
      </c>
      <c r="Q1334">
        <v>2</v>
      </c>
      <c r="R1334">
        <v>2024</v>
      </c>
      <c r="S1334" t="str">
        <f t="shared" si="41"/>
        <v>February</v>
      </c>
    </row>
    <row r="1335" spans="1:19" x14ac:dyDescent="0.35">
      <c r="A1335">
        <v>1207</v>
      </c>
      <c r="B1335" t="s">
        <v>2715</v>
      </c>
      <c r="C1335" t="s">
        <v>46</v>
      </c>
      <c r="D1335" t="s">
        <v>36</v>
      </c>
      <c r="E1335" t="s">
        <v>22</v>
      </c>
      <c r="F1335" t="s">
        <v>42</v>
      </c>
      <c r="G1335" t="s">
        <v>2716</v>
      </c>
      <c r="H1335">
        <v>60629</v>
      </c>
      <c r="I1335">
        <v>128509</v>
      </c>
      <c r="J1335">
        <f t="shared" si="40"/>
        <v>94569</v>
      </c>
      <c r="K1335" s="1">
        <v>45682</v>
      </c>
      <c r="L1335" t="s">
        <v>14</v>
      </c>
      <c r="M1335" t="s">
        <v>2717</v>
      </c>
      <c r="O1335" s="3">
        <v>45682</v>
      </c>
      <c r="P1335">
        <v>25</v>
      </c>
      <c r="Q1335">
        <v>1</v>
      </c>
      <c r="R1335">
        <v>2025</v>
      </c>
      <c r="S1335" t="str">
        <f t="shared" si="41"/>
        <v>January</v>
      </c>
    </row>
    <row r="1336" spans="1:19" x14ac:dyDescent="0.35">
      <c r="A1336">
        <v>464</v>
      </c>
      <c r="B1336" t="s">
        <v>1142</v>
      </c>
      <c r="C1336" t="s">
        <v>73</v>
      </c>
      <c r="D1336" t="s">
        <v>26</v>
      </c>
      <c r="E1336" t="s">
        <v>14</v>
      </c>
      <c r="F1336" t="s">
        <v>51</v>
      </c>
      <c r="G1336" t="s">
        <v>1143</v>
      </c>
      <c r="H1336">
        <v>144070</v>
      </c>
      <c r="I1336">
        <v>166802</v>
      </c>
      <c r="J1336">
        <f t="shared" si="40"/>
        <v>155436</v>
      </c>
      <c r="K1336" s="1">
        <v>45300</v>
      </c>
      <c r="L1336" t="s">
        <v>17</v>
      </c>
      <c r="M1336" t="s">
        <v>816</v>
      </c>
      <c r="O1336" s="3">
        <v>45300</v>
      </c>
      <c r="P1336">
        <v>9</v>
      </c>
      <c r="Q1336">
        <v>1</v>
      </c>
      <c r="R1336">
        <v>2024</v>
      </c>
      <c r="S1336" t="str">
        <f t="shared" si="41"/>
        <v>January</v>
      </c>
    </row>
    <row r="1337" spans="1:19" x14ac:dyDescent="0.35">
      <c r="A1337">
        <v>1504</v>
      </c>
      <c r="B1337" t="s">
        <v>3307</v>
      </c>
      <c r="C1337" t="s">
        <v>50</v>
      </c>
      <c r="D1337" t="s">
        <v>31</v>
      </c>
      <c r="E1337" t="s">
        <v>22</v>
      </c>
      <c r="F1337" t="s">
        <v>51</v>
      </c>
      <c r="G1337" t="s">
        <v>3308</v>
      </c>
      <c r="H1337">
        <v>47867</v>
      </c>
      <c r="I1337">
        <v>139682</v>
      </c>
      <c r="J1337">
        <f t="shared" si="40"/>
        <v>93774.5</v>
      </c>
      <c r="K1337" s="1">
        <v>45860</v>
      </c>
      <c r="L1337" t="s">
        <v>14</v>
      </c>
      <c r="M1337" t="s">
        <v>48</v>
      </c>
      <c r="O1337" s="3">
        <v>45860</v>
      </c>
      <c r="P1337">
        <v>22</v>
      </c>
      <c r="Q1337">
        <v>7</v>
      </c>
      <c r="R1337">
        <v>2025</v>
      </c>
      <c r="S1337" t="str">
        <f t="shared" si="41"/>
        <v>July</v>
      </c>
    </row>
    <row r="1338" spans="1:19" x14ac:dyDescent="0.35">
      <c r="A1338">
        <v>240</v>
      </c>
      <c r="B1338" t="s">
        <v>635</v>
      </c>
      <c r="C1338" t="s">
        <v>35</v>
      </c>
      <c r="D1338" t="s">
        <v>26</v>
      </c>
      <c r="E1338" t="s">
        <v>22</v>
      </c>
      <c r="F1338" t="s">
        <v>42</v>
      </c>
      <c r="G1338" t="s">
        <v>636</v>
      </c>
      <c r="H1338">
        <v>40077</v>
      </c>
      <c r="I1338">
        <v>124906</v>
      </c>
      <c r="J1338">
        <f t="shared" si="40"/>
        <v>82491.5</v>
      </c>
      <c r="K1338" s="1">
        <v>45195</v>
      </c>
      <c r="L1338" t="s">
        <v>17</v>
      </c>
      <c r="M1338" t="s">
        <v>48</v>
      </c>
      <c r="O1338" s="3">
        <v>45195</v>
      </c>
      <c r="P1338">
        <v>26</v>
      </c>
      <c r="Q1338">
        <v>9</v>
      </c>
      <c r="R1338">
        <v>2023</v>
      </c>
      <c r="S1338" t="str">
        <f t="shared" si="41"/>
        <v>September</v>
      </c>
    </row>
    <row r="1339" spans="1:19" x14ac:dyDescent="0.35">
      <c r="A1339">
        <v>1266</v>
      </c>
      <c r="B1339" t="s">
        <v>635</v>
      </c>
      <c r="C1339" t="s">
        <v>41</v>
      </c>
      <c r="D1339" t="s">
        <v>136</v>
      </c>
      <c r="E1339" t="s">
        <v>27</v>
      </c>
      <c r="F1339" t="s">
        <v>15</v>
      </c>
      <c r="G1339" t="s">
        <v>2832</v>
      </c>
      <c r="H1339">
        <v>96732</v>
      </c>
      <c r="I1339">
        <v>192601</v>
      </c>
      <c r="J1339">
        <f t="shared" si="40"/>
        <v>144666.5</v>
      </c>
      <c r="K1339" s="1">
        <v>45708</v>
      </c>
      <c r="L1339" t="s">
        <v>17</v>
      </c>
      <c r="M1339" t="s">
        <v>941</v>
      </c>
      <c r="O1339" s="3">
        <v>45708</v>
      </c>
      <c r="P1339">
        <v>20</v>
      </c>
      <c r="Q1339">
        <v>2</v>
      </c>
      <c r="R1339">
        <v>2025</v>
      </c>
      <c r="S1339" t="str">
        <f t="shared" si="41"/>
        <v>February</v>
      </c>
    </row>
    <row r="1340" spans="1:19" x14ac:dyDescent="0.35">
      <c r="A1340">
        <v>1624</v>
      </c>
      <c r="B1340" t="s">
        <v>3552</v>
      </c>
      <c r="C1340" t="s">
        <v>12</v>
      </c>
      <c r="D1340" t="s">
        <v>13</v>
      </c>
      <c r="E1340" t="s">
        <v>27</v>
      </c>
      <c r="F1340" t="s">
        <v>42</v>
      </c>
      <c r="G1340" t="s">
        <v>3553</v>
      </c>
      <c r="H1340">
        <v>102547</v>
      </c>
      <c r="I1340">
        <v>147531</v>
      </c>
      <c r="J1340">
        <f t="shared" si="40"/>
        <v>125039</v>
      </c>
      <c r="K1340" s="1">
        <v>45302</v>
      </c>
      <c r="L1340" t="s">
        <v>70</v>
      </c>
      <c r="M1340" t="s">
        <v>434</v>
      </c>
      <c r="O1340" s="3">
        <v>45302</v>
      </c>
      <c r="P1340">
        <v>11</v>
      </c>
      <c r="Q1340">
        <v>1</v>
      </c>
      <c r="R1340">
        <v>2024</v>
      </c>
      <c r="S1340" t="str">
        <f t="shared" si="41"/>
        <v>January</v>
      </c>
    </row>
    <row r="1341" spans="1:19" x14ac:dyDescent="0.35">
      <c r="A1341">
        <v>1326</v>
      </c>
      <c r="B1341" t="s">
        <v>2949</v>
      </c>
      <c r="C1341" t="s">
        <v>20</v>
      </c>
      <c r="D1341" t="s">
        <v>68</v>
      </c>
      <c r="E1341" t="s">
        <v>27</v>
      </c>
      <c r="F1341" t="s">
        <v>42</v>
      </c>
      <c r="G1341" t="s">
        <v>2950</v>
      </c>
      <c r="H1341">
        <v>119426</v>
      </c>
      <c r="I1341">
        <v>210962</v>
      </c>
      <c r="J1341">
        <f t="shared" si="40"/>
        <v>165194</v>
      </c>
      <c r="K1341" s="1">
        <v>45728</v>
      </c>
      <c r="L1341" t="s">
        <v>17</v>
      </c>
      <c r="M1341" t="s">
        <v>340</v>
      </c>
      <c r="O1341" s="3">
        <v>45728</v>
      </c>
      <c r="P1341">
        <v>12</v>
      </c>
      <c r="Q1341">
        <v>3</v>
      </c>
      <c r="R1341">
        <v>2025</v>
      </c>
      <c r="S1341" t="str">
        <f t="shared" si="41"/>
        <v>March</v>
      </c>
    </row>
    <row r="1342" spans="1:19" x14ac:dyDescent="0.35">
      <c r="A1342">
        <v>209</v>
      </c>
      <c r="B1342" t="s">
        <v>562</v>
      </c>
      <c r="C1342" t="s">
        <v>35</v>
      </c>
      <c r="D1342" t="s">
        <v>31</v>
      </c>
      <c r="E1342" t="s">
        <v>22</v>
      </c>
      <c r="F1342" t="s">
        <v>15</v>
      </c>
      <c r="G1342" t="s">
        <v>563</v>
      </c>
      <c r="H1342">
        <v>143326</v>
      </c>
      <c r="I1342">
        <v>161834</v>
      </c>
      <c r="J1342">
        <f t="shared" si="40"/>
        <v>152580</v>
      </c>
      <c r="K1342" s="1">
        <v>45300</v>
      </c>
      <c r="L1342" t="s">
        <v>17</v>
      </c>
      <c r="M1342" t="s">
        <v>564</v>
      </c>
      <c r="O1342" s="3">
        <v>45300</v>
      </c>
      <c r="P1342">
        <v>9</v>
      </c>
      <c r="Q1342">
        <v>1</v>
      </c>
      <c r="R1342">
        <v>2024</v>
      </c>
      <c r="S1342" t="str">
        <f t="shared" si="41"/>
        <v>January</v>
      </c>
    </row>
    <row r="1343" spans="1:19" x14ac:dyDescent="0.35">
      <c r="A1343">
        <v>928</v>
      </c>
      <c r="B1343" t="s">
        <v>2129</v>
      </c>
      <c r="C1343" t="s">
        <v>35</v>
      </c>
      <c r="D1343" t="s">
        <v>13</v>
      </c>
      <c r="E1343" t="s">
        <v>22</v>
      </c>
      <c r="F1343" t="s">
        <v>15</v>
      </c>
      <c r="G1343" t="s">
        <v>2130</v>
      </c>
      <c r="H1343">
        <v>113410</v>
      </c>
      <c r="I1343">
        <v>124488</v>
      </c>
      <c r="J1343">
        <f t="shared" si="40"/>
        <v>118949</v>
      </c>
      <c r="K1343" s="1">
        <v>45448</v>
      </c>
      <c r="L1343" t="s">
        <v>14</v>
      </c>
      <c r="M1343" t="s">
        <v>272</v>
      </c>
      <c r="O1343" s="3">
        <v>45448</v>
      </c>
      <c r="P1343">
        <v>5</v>
      </c>
      <c r="Q1343">
        <v>6</v>
      </c>
      <c r="R1343">
        <v>2024</v>
      </c>
      <c r="S1343" t="str">
        <f t="shared" si="41"/>
        <v>June</v>
      </c>
    </row>
    <row r="1344" spans="1:19" x14ac:dyDescent="0.35">
      <c r="A1344">
        <v>891</v>
      </c>
      <c r="B1344" t="s">
        <v>2048</v>
      </c>
      <c r="C1344" t="s">
        <v>46</v>
      </c>
      <c r="D1344" t="s">
        <v>36</v>
      </c>
      <c r="E1344" t="s">
        <v>14</v>
      </c>
      <c r="F1344" t="s">
        <v>51</v>
      </c>
      <c r="G1344" t="s">
        <v>2049</v>
      </c>
      <c r="H1344">
        <v>70421</v>
      </c>
      <c r="I1344">
        <v>88423</v>
      </c>
      <c r="J1344">
        <f t="shared" si="40"/>
        <v>79422</v>
      </c>
      <c r="K1344" s="1">
        <v>45769</v>
      </c>
      <c r="L1344" t="s">
        <v>70</v>
      </c>
      <c r="M1344" t="s">
        <v>78</v>
      </c>
      <c r="O1344" s="3">
        <v>45769</v>
      </c>
      <c r="P1344">
        <v>22</v>
      </c>
      <c r="Q1344">
        <v>4</v>
      </c>
      <c r="R1344">
        <v>2025</v>
      </c>
      <c r="S1344" t="str">
        <f t="shared" si="41"/>
        <v>April</v>
      </c>
    </row>
    <row r="1345" spans="1:19" x14ac:dyDescent="0.35">
      <c r="A1345">
        <v>1013</v>
      </c>
      <c r="B1345" t="s">
        <v>2311</v>
      </c>
      <c r="C1345" t="s">
        <v>35</v>
      </c>
      <c r="D1345" t="s">
        <v>55</v>
      </c>
      <c r="E1345" t="s">
        <v>22</v>
      </c>
      <c r="F1345" t="s">
        <v>42</v>
      </c>
      <c r="G1345" t="s">
        <v>2312</v>
      </c>
      <c r="H1345">
        <v>47058</v>
      </c>
      <c r="I1345">
        <v>78474</v>
      </c>
      <c r="J1345">
        <f t="shared" si="40"/>
        <v>62766</v>
      </c>
      <c r="K1345" s="1">
        <v>45891</v>
      </c>
      <c r="L1345" t="s">
        <v>14</v>
      </c>
      <c r="M1345" t="s">
        <v>941</v>
      </c>
      <c r="O1345" s="3">
        <v>45891</v>
      </c>
      <c r="P1345">
        <v>22</v>
      </c>
      <c r="Q1345">
        <v>8</v>
      </c>
      <c r="R1345">
        <v>2025</v>
      </c>
      <c r="S1345" t="str">
        <f t="shared" si="41"/>
        <v>August</v>
      </c>
    </row>
    <row r="1346" spans="1:19" x14ac:dyDescent="0.35">
      <c r="A1346">
        <v>62</v>
      </c>
      <c r="B1346" t="s">
        <v>203</v>
      </c>
      <c r="C1346" t="s">
        <v>73</v>
      </c>
      <c r="D1346" t="s">
        <v>31</v>
      </c>
      <c r="E1346" t="s">
        <v>14</v>
      </c>
      <c r="F1346" t="s">
        <v>42</v>
      </c>
      <c r="G1346" t="s">
        <v>204</v>
      </c>
      <c r="H1346">
        <v>50457</v>
      </c>
      <c r="I1346">
        <v>126635</v>
      </c>
      <c r="J1346">
        <f t="shared" ref="J1346:J1409" si="42">(H1346+I1346)/2</f>
        <v>88546</v>
      </c>
      <c r="K1346" s="1">
        <v>45420</v>
      </c>
      <c r="L1346" t="s">
        <v>70</v>
      </c>
      <c r="M1346" t="s">
        <v>71</v>
      </c>
      <c r="O1346" s="3">
        <v>45420</v>
      </c>
      <c r="P1346">
        <v>8</v>
      </c>
      <c r="Q1346">
        <v>5</v>
      </c>
      <c r="R1346">
        <v>2024</v>
      </c>
      <c r="S1346" t="str">
        <f t="shared" ref="S1346:S1409" si="43">TEXT(DATE(2024,Q1346,1),"mmmm")</f>
        <v>May</v>
      </c>
    </row>
    <row r="1347" spans="1:19" x14ac:dyDescent="0.35">
      <c r="A1347">
        <v>1538</v>
      </c>
      <c r="B1347" t="s">
        <v>3375</v>
      </c>
      <c r="C1347" t="s">
        <v>20</v>
      </c>
      <c r="D1347" t="s">
        <v>21</v>
      </c>
      <c r="E1347" t="s">
        <v>27</v>
      </c>
      <c r="F1347" t="s">
        <v>15</v>
      </c>
      <c r="G1347" t="s">
        <v>3376</v>
      </c>
      <c r="H1347">
        <v>142140</v>
      </c>
      <c r="I1347">
        <v>185091</v>
      </c>
      <c r="J1347">
        <f t="shared" si="42"/>
        <v>163615.5</v>
      </c>
      <c r="K1347" s="1">
        <v>45894</v>
      </c>
      <c r="L1347" t="s">
        <v>14</v>
      </c>
      <c r="M1347" t="s">
        <v>2427</v>
      </c>
      <c r="O1347" s="3">
        <v>45894</v>
      </c>
      <c r="P1347">
        <v>25</v>
      </c>
      <c r="Q1347">
        <v>8</v>
      </c>
      <c r="R1347">
        <v>2025</v>
      </c>
      <c r="S1347" t="str">
        <f t="shared" si="43"/>
        <v>August</v>
      </c>
    </row>
    <row r="1348" spans="1:19" x14ac:dyDescent="0.35">
      <c r="A1348">
        <v>1783</v>
      </c>
      <c r="B1348" t="s">
        <v>3865</v>
      </c>
      <c r="C1348" t="s">
        <v>12</v>
      </c>
      <c r="D1348" t="s">
        <v>36</v>
      </c>
      <c r="E1348" t="s">
        <v>14</v>
      </c>
      <c r="F1348" t="s">
        <v>42</v>
      </c>
      <c r="G1348" t="s">
        <v>3866</v>
      </c>
      <c r="H1348">
        <v>148872</v>
      </c>
      <c r="I1348">
        <v>221944</v>
      </c>
      <c r="J1348">
        <f t="shared" si="42"/>
        <v>185408</v>
      </c>
      <c r="K1348" s="1">
        <v>45266</v>
      </c>
      <c r="L1348" t="s">
        <v>14</v>
      </c>
      <c r="M1348" t="s">
        <v>129</v>
      </c>
      <c r="O1348" s="3">
        <v>45266</v>
      </c>
      <c r="P1348">
        <v>6</v>
      </c>
      <c r="Q1348">
        <v>12</v>
      </c>
      <c r="R1348">
        <v>2023</v>
      </c>
      <c r="S1348" t="str">
        <f t="shared" si="43"/>
        <v>December</v>
      </c>
    </row>
    <row r="1349" spans="1:19" x14ac:dyDescent="0.35">
      <c r="A1349">
        <v>1164</v>
      </c>
      <c r="B1349" t="s">
        <v>2629</v>
      </c>
      <c r="C1349" t="s">
        <v>73</v>
      </c>
      <c r="D1349" t="s">
        <v>26</v>
      </c>
      <c r="E1349" t="s">
        <v>14</v>
      </c>
      <c r="F1349" t="s">
        <v>37</v>
      </c>
      <c r="G1349" t="s">
        <v>2630</v>
      </c>
      <c r="H1349">
        <v>52422</v>
      </c>
      <c r="I1349">
        <v>78293</v>
      </c>
      <c r="J1349">
        <f t="shared" si="42"/>
        <v>65357.5</v>
      </c>
      <c r="K1349" s="1">
        <v>45324</v>
      </c>
      <c r="L1349" t="s">
        <v>70</v>
      </c>
      <c r="M1349" t="s">
        <v>18</v>
      </c>
      <c r="O1349" s="3">
        <v>45324</v>
      </c>
      <c r="P1349">
        <v>2</v>
      </c>
      <c r="Q1349">
        <v>2</v>
      </c>
      <c r="R1349">
        <v>2024</v>
      </c>
      <c r="S1349" t="str">
        <f t="shared" si="43"/>
        <v>February</v>
      </c>
    </row>
    <row r="1350" spans="1:19" x14ac:dyDescent="0.35">
      <c r="A1350">
        <v>1291</v>
      </c>
      <c r="B1350" t="s">
        <v>2629</v>
      </c>
      <c r="C1350" t="s">
        <v>35</v>
      </c>
      <c r="D1350" t="s">
        <v>36</v>
      </c>
      <c r="E1350" t="s">
        <v>22</v>
      </c>
      <c r="F1350" t="s">
        <v>42</v>
      </c>
      <c r="G1350" t="s">
        <v>2880</v>
      </c>
      <c r="H1350">
        <v>44859</v>
      </c>
      <c r="I1350">
        <v>105193</v>
      </c>
      <c r="J1350">
        <f t="shared" si="42"/>
        <v>75026</v>
      </c>
      <c r="K1350" s="1">
        <v>45313</v>
      </c>
      <c r="L1350" t="s">
        <v>17</v>
      </c>
      <c r="M1350" t="s">
        <v>53</v>
      </c>
      <c r="O1350" s="3">
        <v>45313</v>
      </c>
      <c r="P1350">
        <v>22</v>
      </c>
      <c r="Q1350">
        <v>1</v>
      </c>
      <c r="R1350">
        <v>2024</v>
      </c>
      <c r="S1350" t="str">
        <f t="shared" si="43"/>
        <v>January</v>
      </c>
    </row>
    <row r="1351" spans="1:19" x14ac:dyDescent="0.35">
      <c r="A1351">
        <v>674</v>
      </c>
      <c r="B1351" t="s">
        <v>1595</v>
      </c>
      <c r="C1351" t="s">
        <v>20</v>
      </c>
      <c r="D1351" t="s">
        <v>68</v>
      </c>
      <c r="E1351" t="s">
        <v>27</v>
      </c>
      <c r="F1351" t="s">
        <v>51</v>
      </c>
      <c r="G1351" t="s">
        <v>1596</v>
      </c>
      <c r="H1351">
        <v>52929</v>
      </c>
      <c r="I1351">
        <v>148174</v>
      </c>
      <c r="J1351">
        <f t="shared" si="42"/>
        <v>100551.5</v>
      </c>
      <c r="K1351" s="1">
        <v>45656</v>
      </c>
      <c r="L1351" t="s">
        <v>70</v>
      </c>
      <c r="M1351" t="s">
        <v>1597</v>
      </c>
      <c r="O1351" s="3">
        <v>45656</v>
      </c>
      <c r="P1351">
        <v>30</v>
      </c>
      <c r="Q1351">
        <v>12</v>
      </c>
      <c r="R1351">
        <v>2024</v>
      </c>
      <c r="S1351" t="str">
        <f t="shared" si="43"/>
        <v>December</v>
      </c>
    </row>
    <row r="1352" spans="1:19" x14ac:dyDescent="0.35">
      <c r="A1352">
        <v>287</v>
      </c>
      <c r="B1352" t="s">
        <v>740</v>
      </c>
      <c r="C1352" t="s">
        <v>41</v>
      </c>
      <c r="D1352" t="s">
        <v>136</v>
      </c>
      <c r="E1352" t="s">
        <v>14</v>
      </c>
      <c r="F1352" t="s">
        <v>51</v>
      </c>
      <c r="G1352" t="s">
        <v>741</v>
      </c>
      <c r="H1352">
        <v>55502</v>
      </c>
      <c r="I1352">
        <v>113844</v>
      </c>
      <c r="J1352">
        <f t="shared" si="42"/>
        <v>84673</v>
      </c>
      <c r="K1352" s="1">
        <v>45344</v>
      </c>
      <c r="L1352" t="s">
        <v>70</v>
      </c>
      <c r="M1352" t="s">
        <v>78</v>
      </c>
      <c r="O1352" s="3">
        <v>45344</v>
      </c>
      <c r="P1352">
        <v>22</v>
      </c>
      <c r="Q1352">
        <v>2</v>
      </c>
      <c r="R1352">
        <v>2024</v>
      </c>
      <c r="S1352" t="str">
        <f t="shared" si="43"/>
        <v>February</v>
      </c>
    </row>
    <row r="1353" spans="1:19" x14ac:dyDescent="0.35">
      <c r="A1353">
        <v>1334</v>
      </c>
      <c r="B1353" t="s">
        <v>2965</v>
      </c>
      <c r="C1353" t="s">
        <v>41</v>
      </c>
      <c r="D1353" t="s">
        <v>21</v>
      </c>
      <c r="E1353" t="s">
        <v>27</v>
      </c>
      <c r="F1353" t="s">
        <v>42</v>
      </c>
      <c r="G1353" t="s">
        <v>2966</v>
      </c>
      <c r="H1353">
        <v>40044</v>
      </c>
      <c r="I1353">
        <v>122431</v>
      </c>
      <c r="J1353">
        <f t="shared" si="42"/>
        <v>81237.5</v>
      </c>
      <c r="K1353" s="1">
        <v>45235</v>
      </c>
      <c r="L1353" t="s">
        <v>14</v>
      </c>
      <c r="M1353" t="s">
        <v>2851</v>
      </c>
      <c r="O1353" s="3">
        <v>45235</v>
      </c>
      <c r="P1353">
        <v>5</v>
      </c>
      <c r="Q1353">
        <v>11</v>
      </c>
      <c r="R1353">
        <v>2023</v>
      </c>
      <c r="S1353" t="str">
        <f t="shared" si="43"/>
        <v>November</v>
      </c>
    </row>
    <row r="1354" spans="1:19" x14ac:dyDescent="0.35">
      <c r="A1354">
        <v>1749</v>
      </c>
      <c r="B1354" t="s">
        <v>3795</v>
      </c>
      <c r="C1354" t="s">
        <v>41</v>
      </c>
      <c r="D1354" t="s">
        <v>13</v>
      </c>
      <c r="E1354" t="s">
        <v>14</v>
      </c>
      <c r="F1354" t="s">
        <v>51</v>
      </c>
      <c r="G1354" t="s">
        <v>3796</v>
      </c>
      <c r="H1354">
        <v>117423</v>
      </c>
      <c r="I1354">
        <v>185384</v>
      </c>
      <c r="J1354">
        <f t="shared" si="42"/>
        <v>151403.5</v>
      </c>
      <c r="K1354" s="1">
        <v>45557</v>
      </c>
      <c r="L1354" t="s">
        <v>70</v>
      </c>
      <c r="M1354" t="s">
        <v>1016</v>
      </c>
      <c r="O1354" s="3">
        <v>45557</v>
      </c>
      <c r="P1354">
        <v>22</v>
      </c>
      <c r="Q1354">
        <v>9</v>
      </c>
      <c r="R1354">
        <v>2024</v>
      </c>
      <c r="S1354" t="str">
        <f t="shared" si="43"/>
        <v>September</v>
      </c>
    </row>
    <row r="1355" spans="1:19" x14ac:dyDescent="0.35">
      <c r="A1355">
        <v>934</v>
      </c>
      <c r="B1355" t="s">
        <v>2141</v>
      </c>
      <c r="C1355" t="s">
        <v>35</v>
      </c>
      <c r="D1355" t="s">
        <v>68</v>
      </c>
      <c r="E1355" t="s">
        <v>14</v>
      </c>
      <c r="F1355" t="s">
        <v>51</v>
      </c>
      <c r="G1355" t="s">
        <v>2142</v>
      </c>
      <c r="H1355">
        <v>83798</v>
      </c>
      <c r="I1355">
        <v>121933</v>
      </c>
      <c r="J1355">
        <f t="shared" si="42"/>
        <v>102865.5</v>
      </c>
      <c r="K1355" s="1">
        <v>45491</v>
      </c>
      <c r="L1355" t="s">
        <v>17</v>
      </c>
      <c r="M1355" t="s">
        <v>129</v>
      </c>
      <c r="O1355" s="3">
        <v>45491</v>
      </c>
      <c r="P1355">
        <v>18</v>
      </c>
      <c r="Q1355">
        <v>7</v>
      </c>
      <c r="R1355">
        <v>2024</v>
      </c>
      <c r="S1355" t="str">
        <f t="shared" si="43"/>
        <v>July</v>
      </c>
    </row>
    <row r="1356" spans="1:19" x14ac:dyDescent="0.35">
      <c r="A1356">
        <v>1899</v>
      </c>
      <c r="B1356" t="s">
        <v>4093</v>
      </c>
      <c r="C1356" t="s">
        <v>12</v>
      </c>
      <c r="D1356" t="s">
        <v>21</v>
      </c>
      <c r="E1356" t="s">
        <v>14</v>
      </c>
      <c r="F1356" t="s">
        <v>51</v>
      </c>
      <c r="G1356" t="s">
        <v>4094</v>
      </c>
      <c r="H1356">
        <v>73444</v>
      </c>
      <c r="I1356">
        <v>83704</v>
      </c>
      <c r="J1356">
        <f t="shared" si="42"/>
        <v>78574</v>
      </c>
      <c r="K1356" s="1">
        <v>45569</v>
      </c>
      <c r="L1356" t="s">
        <v>70</v>
      </c>
      <c r="M1356" t="s">
        <v>3530</v>
      </c>
      <c r="O1356" s="3">
        <v>45569</v>
      </c>
      <c r="P1356">
        <v>4</v>
      </c>
      <c r="Q1356">
        <v>10</v>
      </c>
      <c r="R1356">
        <v>2024</v>
      </c>
      <c r="S1356" t="str">
        <f t="shared" si="43"/>
        <v>October</v>
      </c>
    </row>
    <row r="1357" spans="1:19" x14ac:dyDescent="0.35">
      <c r="A1357">
        <v>10</v>
      </c>
      <c r="B1357" t="s">
        <v>58</v>
      </c>
      <c r="C1357" t="s">
        <v>46</v>
      </c>
      <c r="D1357" t="s">
        <v>21</v>
      </c>
      <c r="E1357" t="s">
        <v>14</v>
      </c>
      <c r="F1357" t="s">
        <v>15</v>
      </c>
      <c r="G1357" t="s">
        <v>59</v>
      </c>
      <c r="H1357">
        <v>79361</v>
      </c>
      <c r="I1357">
        <v>165029</v>
      </c>
      <c r="J1357">
        <f t="shared" si="42"/>
        <v>122195</v>
      </c>
      <c r="K1357" s="1">
        <v>45876</v>
      </c>
      <c r="L1357" t="s">
        <v>17</v>
      </c>
      <c r="M1357" t="s">
        <v>60</v>
      </c>
      <c r="O1357" s="3">
        <v>45876</v>
      </c>
      <c r="P1357">
        <v>7</v>
      </c>
      <c r="Q1357">
        <v>8</v>
      </c>
      <c r="R1357">
        <v>2025</v>
      </c>
      <c r="S1357" t="str">
        <f t="shared" si="43"/>
        <v>August</v>
      </c>
    </row>
    <row r="1358" spans="1:19" x14ac:dyDescent="0.35">
      <c r="A1358">
        <v>42</v>
      </c>
      <c r="B1358" t="s">
        <v>149</v>
      </c>
      <c r="C1358" t="s">
        <v>41</v>
      </c>
      <c r="D1358" t="s">
        <v>68</v>
      </c>
      <c r="E1358" t="s">
        <v>27</v>
      </c>
      <c r="F1358" t="s">
        <v>15</v>
      </c>
      <c r="G1358" t="s">
        <v>150</v>
      </c>
      <c r="H1358">
        <v>126443</v>
      </c>
      <c r="I1358">
        <v>145937</v>
      </c>
      <c r="J1358">
        <f t="shared" si="42"/>
        <v>136190</v>
      </c>
      <c r="K1358" s="1">
        <v>45240</v>
      </c>
      <c r="L1358" t="s">
        <v>70</v>
      </c>
      <c r="M1358" t="s">
        <v>81</v>
      </c>
      <c r="O1358" s="3">
        <v>45240</v>
      </c>
      <c r="P1358">
        <v>10</v>
      </c>
      <c r="Q1358">
        <v>11</v>
      </c>
      <c r="R1358">
        <v>2023</v>
      </c>
      <c r="S1358" t="str">
        <f t="shared" si="43"/>
        <v>November</v>
      </c>
    </row>
    <row r="1359" spans="1:19" x14ac:dyDescent="0.35">
      <c r="A1359">
        <v>506</v>
      </c>
      <c r="B1359" t="s">
        <v>1229</v>
      </c>
      <c r="C1359" t="s">
        <v>73</v>
      </c>
      <c r="D1359" t="s">
        <v>68</v>
      </c>
      <c r="E1359" t="s">
        <v>22</v>
      </c>
      <c r="F1359" t="s">
        <v>37</v>
      </c>
      <c r="G1359" t="s">
        <v>1230</v>
      </c>
      <c r="H1359">
        <v>103756</v>
      </c>
      <c r="I1359">
        <v>181213</v>
      </c>
      <c r="J1359">
        <f t="shared" si="42"/>
        <v>142484.5</v>
      </c>
      <c r="K1359" s="1">
        <v>45874</v>
      </c>
      <c r="L1359" t="s">
        <v>70</v>
      </c>
      <c r="M1359" t="s">
        <v>1231</v>
      </c>
      <c r="O1359" s="3">
        <v>45874</v>
      </c>
      <c r="P1359">
        <v>5</v>
      </c>
      <c r="Q1359">
        <v>8</v>
      </c>
      <c r="R1359">
        <v>2025</v>
      </c>
      <c r="S1359" t="str">
        <f t="shared" si="43"/>
        <v>August</v>
      </c>
    </row>
    <row r="1360" spans="1:19" x14ac:dyDescent="0.35">
      <c r="A1360">
        <v>64</v>
      </c>
      <c r="B1360" t="s">
        <v>208</v>
      </c>
      <c r="C1360" t="s">
        <v>41</v>
      </c>
      <c r="D1360" t="s">
        <v>31</v>
      </c>
      <c r="E1360" t="s">
        <v>14</v>
      </c>
      <c r="F1360" t="s">
        <v>42</v>
      </c>
      <c r="G1360" t="s">
        <v>209</v>
      </c>
      <c r="H1360">
        <v>94965</v>
      </c>
      <c r="I1360">
        <v>141198</v>
      </c>
      <c r="J1360">
        <f t="shared" si="42"/>
        <v>118081.5</v>
      </c>
      <c r="K1360" s="1">
        <v>45705</v>
      </c>
      <c r="L1360" t="s">
        <v>70</v>
      </c>
      <c r="M1360" t="s">
        <v>78</v>
      </c>
      <c r="O1360" s="3">
        <v>45705</v>
      </c>
      <c r="P1360">
        <v>17</v>
      </c>
      <c r="Q1360">
        <v>2</v>
      </c>
      <c r="R1360">
        <v>2025</v>
      </c>
      <c r="S1360" t="str">
        <f t="shared" si="43"/>
        <v>February</v>
      </c>
    </row>
    <row r="1361" spans="1:19" x14ac:dyDescent="0.35">
      <c r="A1361">
        <v>756</v>
      </c>
      <c r="B1361" t="s">
        <v>1777</v>
      </c>
      <c r="C1361" t="s">
        <v>41</v>
      </c>
      <c r="D1361" t="s">
        <v>21</v>
      </c>
      <c r="E1361" t="s">
        <v>27</v>
      </c>
      <c r="F1361" t="s">
        <v>37</v>
      </c>
      <c r="G1361" t="s">
        <v>1778</v>
      </c>
      <c r="H1361">
        <v>148789</v>
      </c>
      <c r="I1361">
        <v>213319</v>
      </c>
      <c r="J1361">
        <f t="shared" si="42"/>
        <v>181054</v>
      </c>
      <c r="K1361" s="1">
        <v>45515</v>
      </c>
      <c r="L1361" t="s">
        <v>70</v>
      </c>
      <c r="M1361" t="s">
        <v>78</v>
      </c>
      <c r="O1361" s="3">
        <v>45515</v>
      </c>
      <c r="P1361">
        <v>11</v>
      </c>
      <c r="Q1361">
        <v>8</v>
      </c>
      <c r="R1361">
        <v>2024</v>
      </c>
      <c r="S1361" t="str">
        <f t="shared" si="43"/>
        <v>August</v>
      </c>
    </row>
    <row r="1362" spans="1:19" x14ac:dyDescent="0.35">
      <c r="A1362">
        <v>129</v>
      </c>
      <c r="B1362" t="s">
        <v>371</v>
      </c>
      <c r="C1362" t="s">
        <v>73</v>
      </c>
      <c r="D1362" t="s">
        <v>68</v>
      </c>
      <c r="E1362" t="s">
        <v>14</v>
      </c>
      <c r="F1362" t="s">
        <v>42</v>
      </c>
      <c r="G1362" t="s">
        <v>372</v>
      </c>
      <c r="H1362">
        <v>132259</v>
      </c>
      <c r="I1362">
        <v>223631</v>
      </c>
      <c r="J1362">
        <f t="shared" si="42"/>
        <v>177945</v>
      </c>
      <c r="K1362" s="1">
        <v>45657</v>
      </c>
      <c r="L1362" t="s">
        <v>14</v>
      </c>
      <c r="M1362" t="s">
        <v>373</v>
      </c>
      <c r="O1362" s="3">
        <v>45657</v>
      </c>
      <c r="P1362">
        <v>31</v>
      </c>
      <c r="Q1362">
        <v>12</v>
      </c>
      <c r="R1362">
        <v>2024</v>
      </c>
      <c r="S1362" t="str">
        <f t="shared" si="43"/>
        <v>December</v>
      </c>
    </row>
    <row r="1363" spans="1:19" x14ac:dyDescent="0.35">
      <c r="A1363">
        <v>1554</v>
      </c>
      <c r="B1363" t="s">
        <v>3408</v>
      </c>
      <c r="C1363" t="s">
        <v>35</v>
      </c>
      <c r="D1363" t="s">
        <v>21</v>
      </c>
      <c r="E1363" t="s">
        <v>27</v>
      </c>
      <c r="F1363" t="s">
        <v>15</v>
      </c>
      <c r="G1363" t="s">
        <v>3409</v>
      </c>
      <c r="H1363">
        <v>66493</v>
      </c>
      <c r="I1363">
        <v>158190</v>
      </c>
      <c r="J1363">
        <f t="shared" si="42"/>
        <v>112341.5</v>
      </c>
      <c r="K1363" s="1">
        <v>45592</v>
      </c>
      <c r="L1363" t="s">
        <v>70</v>
      </c>
      <c r="M1363" t="s">
        <v>3410</v>
      </c>
      <c r="O1363" s="3">
        <v>45592</v>
      </c>
      <c r="P1363">
        <v>27</v>
      </c>
      <c r="Q1363">
        <v>10</v>
      </c>
      <c r="R1363">
        <v>2024</v>
      </c>
      <c r="S1363" t="str">
        <f t="shared" si="43"/>
        <v>October</v>
      </c>
    </row>
    <row r="1364" spans="1:19" x14ac:dyDescent="0.35">
      <c r="A1364">
        <v>1126</v>
      </c>
      <c r="B1364" t="s">
        <v>2549</v>
      </c>
      <c r="C1364" t="s">
        <v>50</v>
      </c>
      <c r="D1364" t="s">
        <v>21</v>
      </c>
      <c r="E1364" t="s">
        <v>22</v>
      </c>
      <c r="F1364" t="s">
        <v>42</v>
      </c>
      <c r="G1364" t="s">
        <v>2550</v>
      </c>
      <c r="H1364">
        <v>134633</v>
      </c>
      <c r="I1364">
        <v>217031</v>
      </c>
      <c r="J1364">
        <f t="shared" si="42"/>
        <v>175832</v>
      </c>
      <c r="K1364" s="1">
        <v>45715</v>
      </c>
      <c r="L1364" t="s">
        <v>17</v>
      </c>
      <c r="M1364" t="s">
        <v>164</v>
      </c>
      <c r="O1364" s="3">
        <v>45715</v>
      </c>
      <c r="P1364">
        <v>27</v>
      </c>
      <c r="Q1364">
        <v>2</v>
      </c>
      <c r="R1364">
        <v>2025</v>
      </c>
      <c r="S1364" t="str">
        <f t="shared" si="43"/>
        <v>February</v>
      </c>
    </row>
    <row r="1365" spans="1:19" x14ac:dyDescent="0.35">
      <c r="A1365">
        <v>390</v>
      </c>
      <c r="B1365" t="s">
        <v>978</v>
      </c>
      <c r="C1365" t="s">
        <v>73</v>
      </c>
      <c r="D1365" t="s">
        <v>68</v>
      </c>
      <c r="E1365" t="s">
        <v>22</v>
      </c>
      <c r="F1365" t="s">
        <v>51</v>
      </c>
      <c r="G1365" t="s">
        <v>979</v>
      </c>
      <c r="H1365">
        <v>119266</v>
      </c>
      <c r="I1365">
        <v>200044</v>
      </c>
      <c r="J1365">
        <f t="shared" si="42"/>
        <v>159655</v>
      </c>
      <c r="K1365" s="1">
        <v>45365</v>
      </c>
      <c r="L1365" t="s">
        <v>70</v>
      </c>
      <c r="M1365" t="s">
        <v>980</v>
      </c>
      <c r="O1365" s="3">
        <v>45365</v>
      </c>
      <c r="P1365">
        <v>14</v>
      </c>
      <c r="Q1365">
        <v>3</v>
      </c>
      <c r="R1365">
        <v>2024</v>
      </c>
      <c r="S1365" t="str">
        <f t="shared" si="43"/>
        <v>March</v>
      </c>
    </row>
    <row r="1366" spans="1:19" x14ac:dyDescent="0.35">
      <c r="A1366">
        <v>1610</v>
      </c>
      <c r="B1366" t="s">
        <v>978</v>
      </c>
      <c r="C1366" t="s">
        <v>20</v>
      </c>
      <c r="D1366" t="s">
        <v>55</v>
      </c>
      <c r="E1366" t="s">
        <v>22</v>
      </c>
      <c r="F1366" t="s">
        <v>51</v>
      </c>
      <c r="G1366" t="s">
        <v>3523</v>
      </c>
      <c r="H1366">
        <v>95354</v>
      </c>
      <c r="I1366">
        <v>126587</v>
      </c>
      <c r="J1366">
        <f t="shared" si="42"/>
        <v>110970.5</v>
      </c>
      <c r="K1366" s="1">
        <v>45818</v>
      </c>
      <c r="L1366" t="s">
        <v>70</v>
      </c>
      <c r="M1366" t="s">
        <v>91</v>
      </c>
      <c r="O1366" s="3">
        <v>45818</v>
      </c>
      <c r="P1366">
        <v>10</v>
      </c>
      <c r="Q1366">
        <v>6</v>
      </c>
      <c r="R1366">
        <v>2025</v>
      </c>
      <c r="S1366" t="str">
        <f t="shared" si="43"/>
        <v>June</v>
      </c>
    </row>
    <row r="1367" spans="1:19" x14ac:dyDescent="0.35">
      <c r="A1367">
        <v>870</v>
      </c>
      <c r="B1367" t="s">
        <v>2008</v>
      </c>
      <c r="C1367" t="s">
        <v>50</v>
      </c>
      <c r="D1367" t="s">
        <v>21</v>
      </c>
      <c r="E1367" t="s">
        <v>27</v>
      </c>
      <c r="F1367" t="s">
        <v>51</v>
      </c>
      <c r="G1367" t="s">
        <v>2009</v>
      </c>
      <c r="H1367">
        <v>83952</v>
      </c>
      <c r="I1367">
        <v>144284</v>
      </c>
      <c r="J1367">
        <f t="shared" si="42"/>
        <v>114118</v>
      </c>
      <c r="K1367" s="1">
        <v>45874</v>
      </c>
      <c r="L1367" t="s">
        <v>14</v>
      </c>
      <c r="M1367" t="s">
        <v>1137</v>
      </c>
      <c r="O1367" s="3">
        <v>45874</v>
      </c>
      <c r="P1367">
        <v>5</v>
      </c>
      <c r="Q1367">
        <v>8</v>
      </c>
      <c r="R1367">
        <v>2025</v>
      </c>
      <c r="S1367" t="str">
        <f t="shared" si="43"/>
        <v>August</v>
      </c>
    </row>
    <row r="1368" spans="1:19" x14ac:dyDescent="0.35">
      <c r="A1368">
        <v>1217</v>
      </c>
      <c r="B1368" t="s">
        <v>2737</v>
      </c>
      <c r="C1368" t="s">
        <v>46</v>
      </c>
      <c r="D1368" t="s">
        <v>136</v>
      </c>
      <c r="E1368" t="s">
        <v>27</v>
      </c>
      <c r="F1368" t="s">
        <v>42</v>
      </c>
      <c r="G1368" t="s">
        <v>2738</v>
      </c>
      <c r="H1368">
        <v>84716</v>
      </c>
      <c r="I1368">
        <v>150208</v>
      </c>
      <c r="J1368">
        <f t="shared" si="42"/>
        <v>117462</v>
      </c>
      <c r="K1368" s="1">
        <v>45648</v>
      </c>
      <c r="L1368" t="s">
        <v>14</v>
      </c>
      <c r="M1368" t="s">
        <v>227</v>
      </c>
      <c r="O1368" s="3">
        <v>45648</v>
      </c>
      <c r="P1368">
        <v>22</v>
      </c>
      <c r="Q1368">
        <v>12</v>
      </c>
      <c r="R1368">
        <v>2024</v>
      </c>
      <c r="S1368" t="str">
        <f t="shared" si="43"/>
        <v>December</v>
      </c>
    </row>
    <row r="1369" spans="1:19" x14ac:dyDescent="0.35">
      <c r="A1369">
        <v>139</v>
      </c>
      <c r="B1369" t="s">
        <v>397</v>
      </c>
      <c r="C1369" t="s">
        <v>12</v>
      </c>
      <c r="D1369" t="s">
        <v>31</v>
      </c>
      <c r="E1369" t="s">
        <v>14</v>
      </c>
      <c r="F1369" t="s">
        <v>15</v>
      </c>
      <c r="G1369" t="s">
        <v>398</v>
      </c>
      <c r="H1369">
        <v>96804</v>
      </c>
      <c r="I1369">
        <v>161412</v>
      </c>
      <c r="J1369">
        <f t="shared" si="42"/>
        <v>129108</v>
      </c>
      <c r="K1369" s="1">
        <v>45305</v>
      </c>
      <c r="L1369" t="s">
        <v>17</v>
      </c>
      <c r="M1369" t="s">
        <v>222</v>
      </c>
      <c r="O1369" s="3">
        <v>45305</v>
      </c>
      <c r="P1369">
        <v>14</v>
      </c>
      <c r="Q1369">
        <v>1</v>
      </c>
      <c r="R1369">
        <v>2024</v>
      </c>
      <c r="S1369" t="str">
        <f t="shared" si="43"/>
        <v>January</v>
      </c>
    </row>
    <row r="1370" spans="1:19" x14ac:dyDescent="0.35">
      <c r="A1370">
        <v>1330</v>
      </c>
      <c r="B1370" t="s">
        <v>2957</v>
      </c>
      <c r="C1370" t="s">
        <v>35</v>
      </c>
      <c r="D1370" t="s">
        <v>31</v>
      </c>
      <c r="E1370" t="s">
        <v>14</v>
      </c>
      <c r="F1370" t="s">
        <v>37</v>
      </c>
      <c r="G1370" t="s">
        <v>2958</v>
      </c>
      <c r="H1370">
        <v>65633</v>
      </c>
      <c r="I1370">
        <v>128186</v>
      </c>
      <c r="J1370">
        <f t="shared" si="42"/>
        <v>96909.5</v>
      </c>
      <c r="K1370" s="1">
        <v>45903</v>
      </c>
      <c r="L1370" t="s">
        <v>17</v>
      </c>
      <c r="M1370" t="s">
        <v>422</v>
      </c>
      <c r="O1370" s="3">
        <v>45903</v>
      </c>
      <c r="P1370">
        <v>3</v>
      </c>
      <c r="Q1370">
        <v>9</v>
      </c>
      <c r="R1370">
        <v>2025</v>
      </c>
      <c r="S1370" t="str">
        <f t="shared" si="43"/>
        <v>September</v>
      </c>
    </row>
    <row r="1371" spans="1:19" x14ac:dyDescent="0.35">
      <c r="A1371">
        <v>419</v>
      </c>
      <c r="B1371" t="s">
        <v>1044</v>
      </c>
      <c r="C1371" t="s">
        <v>35</v>
      </c>
      <c r="D1371" t="s">
        <v>136</v>
      </c>
      <c r="E1371" t="s">
        <v>14</v>
      </c>
      <c r="F1371" t="s">
        <v>15</v>
      </c>
      <c r="G1371" t="s">
        <v>1045</v>
      </c>
      <c r="H1371">
        <v>54082</v>
      </c>
      <c r="I1371">
        <v>149736</v>
      </c>
      <c r="J1371">
        <f t="shared" si="42"/>
        <v>101909</v>
      </c>
      <c r="K1371" s="1">
        <v>45917</v>
      </c>
      <c r="L1371" t="s">
        <v>14</v>
      </c>
      <c r="M1371" t="s">
        <v>71</v>
      </c>
      <c r="O1371" s="3">
        <v>45917</v>
      </c>
      <c r="P1371">
        <v>17</v>
      </c>
      <c r="Q1371">
        <v>9</v>
      </c>
      <c r="R1371">
        <v>2025</v>
      </c>
      <c r="S1371" t="str">
        <f t="shared" si="43"/>
        <v>September</v>
      </c>
    </row>
    <row r="1372" spans="1:19" x14ac:dyDescent="0.35">
      <c r="A1372">
        <v>945</v>
      </c>
      <c r="B1372" t="s">
        <v>2164</v>
      </c>
      <c r="C1372" t="s">
        <v>50</v>
      </c>
      <c r="D1372" t="s">
        <v>31</v>
      </c>
      <c r="E1372" t="s">
        <v>14</v>
      </c>
      <c r="F1372" t="s">
        <v>15</v>
      </c>
      <c r="G1372" t="s">
        <v>2165</v>
      </c>
      <c r="H1372">
        <v>81542</v>
      </c>
      <c r="I1372">
        <v>177339</v>
      </c>
      <c r="J1372">
        <f t="shared" si="42"/>
        <v>129440.5</v>
      </c>
      <c r="K1372" s="1">
        <v>45599</v>
      </c>
      <c r="L1372" t="s">
        <v>17</v>
      </c>
      <c r="M1372" t="s">
        <v>2166</v>
      </c>
      <c r="O1372" s="3">
        <v>45599</v>
      </c>
      <c r="P1372">
        <v>3</v>
      </c>
      <c r="Q1372">
        <v>11</v>
      </c>
      <c r="R1372">
        <v>2024</v>
      </c>
      <c r="S1372" t="str">
        <f t="shared" si="43"/>
        <v>November</v>
      </c>
    </row>
    <row r="1373" spans="1:19" x14ac:dyDescent="0.35">
      <c r="A1373">
        <v>1411</v>
      </c>
      <c r="B1373" t="s">
        <v>3120</v>
      </c>
      <c r="C1373" t="s">
        <v>41</v>
      </c>
      <c r="D1373" t="s">
        <v>68</v>
      </c>
      <c r="E1373" t="s">
        <v>22</v>
      </c>
      <c r="F1373" t="s">
        <v>51</v>
      </c>
      <c r="G1373" t="s">
        <v>3121</v>
      </c>
      <c r="H1373">
        <v>51112</v>
      </c>
      <c r="I1373">
        <v>66328</v>
      </c>
      <c r="J1373">
        <f t="shared" si="42"/>
        <v>58720</v>
      </c>
      <c r="K1373" s="1">
        <v>45625</v>
      </c>
      <c r="L1373" t="s">
        <v>70</v>
      </c>
      <c r="M1373" t="s">
        <v>2603</v>
      </c>
      <c r="O1373" s="3">
        <v>45625</v>
      </c>
      <c r="P1373">
        <v>29</v>
      </c>
      <c r="Q1373">
        <v>11</v>
      </c>
      <c r="R1373">
        <v>2024</v>
      </c>
      <c r="S1373" t="str">
        <f t="shared" si="43"/>
        <v>November</v>
      </c>
    </row>
    <row r="1374" spans="1:19" x14ac:dyDescent="0.35">
      <c r="A1374">
        <v>1110</v>
      </c>
      <c r="B1374" t="s">
        <v>2514</v>
      </c>
      <c r="C1374" t="s">
        <v>20</v>
      </c>
      <c r="D1374" t="s">
        <v>31</v>
      </c>
      <c r="E1374" t="s">
        <v>14</v>
      </c>
      <c r="F1374" t="s">
        <v>37</v>
      </c>
      <c r="G1374" t="s">
        <v>2515</v>
      </c>
      <c r="H1374">
        <v>75074</v>
      </c>
      <c r="I1374">
        <v>155545</v>
      </c>
      <c r="J1374">
        <f t="shared" si="42"/>
        <v>115309.5</v>
      </c>
      <c r="K1374" s="1">
        <v>45241</v>
      </c>
      <c r="L1374" t="s">
        <v>17</v>
      </c>
      <c r="M1374" t="s">
        <v>230</v>
      </c>
      <c r="O1374" s="3">
        <v>45241</v>
      </c>
      <c r="P1374">
        <v>11</v>
      </c>
      <c r="Q1374">
        <v>11</v>
      </c>
      <c r="R1374">
        <v>2023</v>
      </c>
      <c r="S1374" t="str">
        <f t="shared" si="43"/>
        <v>November</v>
      </c>
    </row>
    <row r="1375" spans="1:19" x14ac:dyDescent="0.35">
      <c r="A1375">
        <v>890</v>
      </c>
      <c r="B1375" t="s">
        <v>2046</v>
      </c>
      <c r="C1375" t="s">
        <v>12</v>
      </c>
      <c r="D1375" t="s">
        <v>68</v>
      </c>
      <c r="E1375" t="s">
        <v>27</v>
      </c>
      <c r="F1375" t="s">
        <v>15</v>
      </c>
      <c r="G1375" t="s">
        <v>2047</v>
      </c>
      <c r="H1375">
        <v>111527</v>
      </c>
      <c r="I1375">
        <v>151917</v>
      </c>
      <c r="J1375">
        <f t="shared" si="42"/>
        <v>131722</v>
      </c>
      <c r="K1375" s="1">
        <v>45211</v>
      </c>
      <c r="L1375" t="s">
        <v>14</v>
      </c>
      <c r="M1375" t="s">
        <v>71</v>
      </c>
      <c r="O1375" s="3">
        <v>45211</v>
      </c>
      <c r="P1375">
        <v>12</v>
      </c>
      <c r="Q1375">
        <v>10</v>
      </c>
      <c r="R1375">
        <v>2023</v>
      </c>
      <c r="S1375" t="str">
        <f t="shared" si="43"/>
        <v>October</v>
      </c>
    </row>
    <row r="1376" spans="1:19" x14ac:dyDescent="0.35">
      <c r="A1376">
        <v>143</v>
      </c>
      <c r="B1376" t="s">
        <v>405</v>
      </c>
      <c r="C1376" t="s">
        <v>12</v>
      </c>
      <c r="D1376" t="s">
        <v>31</v>
      </c>
      <c r="E1376" t="s">
        <v>27</v>
      </c>
      <c r="F1376" t="s">
        <v>42</v>
      </c>
      <c r="G1376" t="s">
        <v>406</v>
      </c>
      <c r="H1376">
        <v>142495</v>
      </c>
      <c r="I1376">
        <v>193478</v>
      </c>
      <c r="J1376">
        <f t="shared" si="42"/>
        <v>167986.5</v>
      </c>
      <c r="K1376" s="1">
        <v>45751</v>
      </c>
      <c r="L1376" t="s">
        <v>17</v>
      </c>
      <c r="M1376" t="s">
        <v>214</v>
      </c>
      <c r="O1376" s="3">
        <v>45751</v>
      </c>
      <c r="P1376">
        <v>4</v>
      </c>
      <c r="Q1376">
        <v>4</v>
      </c>
      <c r="R1376">
        <v>2025</v>
      </c>
      <c r="S1376" t="str">
        <f t="shared" si="43"/>
        <v>April</v>
      </c>
    </row>
    <row r="1377" spans="1:19" x14ac:dyDescent="0.35">
      <c r="A1377">
        <v>444</v>
      </c>
      <c r="B1377" t="s">
        <v>1100</v>
      </c>
      <c r="C1377" t="s">
        <v>41</v>
      </c>
      <c r="D1377" t="s">
        <v>55</v>
      </c>
      <c r="E1377" t="s">
        <v>27</v>
      </c>
      <c r="F1377" t="s">
        <v>37</v>
      </c>
      <c r="G1377" t="s">
        <v>1101</v>
      </c>
      <c r="H1377">
        <v>115058</v>
      </c>
      <c r="I1377">
        <v>174712</v>
      </c>
      <c r="J1377">
        <f t="shared" si="42"/>
        <v>144885</v>
      </c>
      <c r="K1377" s="1">
        <v>45776</v>
      </c>
      <c r="L1377" t="s">
        <v>14</v>
      </c>
      <c r="M1377" t="s">
        <v>158</v>
      </c>
      <c r="O1377" s="3">
        <v>45776</v>
      </c>
      <c r="P1377">
        <v>29</v>
      </c>
      <c r="Q1377">
        <v>4</v>
      </c>
      <c r="R1377">
        <v>2025</v>
      </c>
      <c r="S1377" t="str">
        <f t="shared" si="43"/>
        <v>April</v>
      </c>
    </row>
    <row r="1378" spans="1:19" x14ac:dyDescent="0.35">
      <c r="A1378">
        <v>1463</v>
      </c>
      <c r="B1378" t="s">
        <v>3225</v>
      </c>
      <c r="C1378" t="s">
        <v>50</v>
      </c>
      <c r="D1378" t="s">
        <v>31</v>
      </c>
      <c r="E1378" t="s">
        <v>14</v>
      </c>
      <c r="F1378" t="s">
        <v>42</v>
      </c>
      <c r="G1378" t="s">
        <v>3226</v>
      </c>
      <c r="H1378">
        <v>98022</v>
      </c>
      <c r="I1378">
        <v>116786</v>
      </c>
      <c r="J1378">
        <f t="shared" si="42"/>
        <v>107404</v>
      </c>
      <c r="K1378" s="1">
        <v>45442</v>
      </c>
      <c r="L1378" t="s">
        <v>14</v>
      </c>
      <c r="M1378" t="s">
        <v>3227</v>
      </c>
      <c r="O1378" s="3">
        <v>45442</v>
      </c>
      <c r="P1378">
        <v>30</v>
      </c>
      <c r="Q1378">
        <v>5</v>
      </c>
      <c r="R1378">
        <v>2024</v>
      </c>
      <c r="S1378" t="str">
        <f t="shared" si="43"/>
        <v>May</v>
      </c>
    </row>
    <row r="1379" spans="1:19" x14ac:dyDescent="0.35">
      <c r="A1379">
        <v>1621</v>
      </c>
      <c r="B1379" t="s">
        <v>3545</v>
      </c>
      <c r="C1379" t="s">
        <v>50</v>
      </c>
      <c r="D1379" t="s">
        <v>31</v>
      </c>
      <c r="E1379" t="s">
        <v>27</v>
      </c>
      <c r="F1379" t="s">
        <v>37</v>
      </c>
      <c r="G1379" t="s">
        <v>3546</v>
      </c>
      <c r="H1379">
        <v>90927</v>
      </c>
      <c r="I1379">
        <v>115940</v>
      </c>
      <c r="J1379">
        <f t="shared" si="42"/>
        <v>103433.5</v>
      </c>
      <c r="K1379" s="1">
        <v>45264</v>
      </c>
      <c r="L1379" t="s">
        <v>14</v>
      </c>
      <c r="M1379" t="s">
        <v>717</v>
      </c>
      <c r="O1379" s="3">
        <v>45264</v>
      </c>
      <c r="P1379">
        <v>4</v>
      </c>
      <c r="Q1379">
        <v>12</v>
      </c>
      <c r="R1379">
        <v>2023</v>
      </c>
      <c r="S1379" t="str">
        <f t="shared" si="43"/>
        <v>December</v>
      </c>
    </row>
    <row r="1380" spans="1:19" x14ac:dyDescent="0.35">
      <c r="A1380">
        <v>443</v>
      </c>
      <c r="B1380" t="s">
        <v>1098</v>
      </c>
      <c r="C1380" t="s">
        <v>46</v>
      </c>
      <c r="D1380" t="s">
        <v>21</v>
      </c>
      <c r="E1380" t="s">
        <v>27</v>
      </c>
      <c r="F1380" t="s">
        <v>51</v>
      </c>
      <c r="G1380" t="s">
        <v>1099</v>
      </c>
      <c r="H1380">
        <v>83771</v>
      </c>
      <c r="I1380">
        <v>94234</v>
      </c>
      <c r="J1380">
        <f t="shared" si="42"/>
        <v>89002.5</v>
      </c>
      <c r="K1380" s="1">
        <v>45866</v>
      </c>
      <c r="L1380" t="s">
        <v>17</v>
      </c>
      <c r="M1380" t="s">
        <v>78</v>
      </c>
      <c r="O1380" s="3">
        <v>45866</v>
      </c>
      <c r="P1380">
        <v>28</v>
      </c>
      <c r="Q1380">
        <v>7</v>
      </c>
      <c r="R1380">
        <v>2025</v>
      </c>
      <c r="S1380" t="str">
        <f t="shared" si="43"/>
        <v>July</v>
      </c>
    </row>
    <row r="1381" spans="1:19" x14ac:dyDescent="0.35">
      <c r="A1381">
        <v>603</v>
      </c>
      <c r="B1381" t="s">
        <v>1440</v>
      </c>
      <c r="C1381" t="s">
        <v>50</v>
      </c>
      <c r="D1381" t="s">
        <v>68</v>
      </c>
      <c r="E1381" t="s">
        <v>14</v>
      </c>
      <c r="F1381" t="s">
        <v>37</v>
      </c>
      <c r="G1381" t="s">
        <v>1441</v>
      </c>
      <c r="H1381">
        <v>79160</v>
      </c>
      <c r="I1381">
        <v>172160</v>
      </c>
      <c r="J1381">
        <f t="shared" si="42"/>
        <v>125660</v>
      </c>
      <c r="K1381" s="1">
        <v>45634</v>
      </c>
      <c r="L1381" t="s">
        <v>70</v>
      </c>
      <c r="M1381" t="s">
        <v>214</v>
      </c>
      <c r="O1381" s="3">
        <v>45634</v>
      </c>
      <c r="P1381">
        <v>8</v>
      </c>
      <c r="Q1381">
        <v>12</v>
      </c>
      <c r="R1381">
        <v>2024</v>
      </c>
      <c r="S1381" t="str">
        <f t="shared" si="43"/>
        <v>December</v>
      </c>
    </row>
    <row r="1382" spans="1:19" x14ac:dyDescent="0.35">
      <c r="A1382">
        <v>1385</v>
      </c>
      <c r="B1382" t="s">
        <v>3068</v>
      </c>
      <c r="C1382" t="s">
        <v>35</v>
      </c>
      <c r="D1382" t="s">
        <v>13</v>
      </c>
      <c r="E1382" t="s">
        <v>22</v>
      </c>
      <c r="F1382" t="s">
        <v>42</v>
      </c>
      <c r="G1382" t="s">
        <v>3069</v>
      </c>
      <c r="H1382">
        <v>46314</v>
      </c>
      <c r="I1382">
        <v>103590</v>
      </c>
      <c r="J1382">
        <f t="shared" si="42"/>
        <v>74952</v>
      </c>
      <c r="K1382" s="1">
        <v>45215</v>
      </c>
      <c r="L1382" t="s">
        <v>70</v>
      </c>
      <c r="M1382" t="s">
        <v>1682</v>
      </c>
      <c r="O1382" s="3">
        <v>45215</v>
      </c>
      <c r="P1382">
        <v>16</v>
      </c>
      <c r="Q1382">
        <v>10</v>
      </c>
      <c r="R1382">
        <v>2023</v>
      </c>
      <c r="S1382" t="str">
        <f t="shared" si="43"/>
        <v>October</v>
      </c>
    </row>
    <row r="1383" spans="1:19" x14ac:dyDescent="0.35">
      <c r="A1383">
        <v>1412</v>
      </c>
      <c r="B1383" t="s">
        <v>3122</v>
      </c>
      <c r="C1383" t="s">
        <v>12</v>
      </c>
      <c r="D1383" t="s">
        <v>36</v>
      </c>
      <c r="E1383" t="s">
        <v>22</v>
      </c>
      <c r="F1383" t="s">
        <v>15</v>
      </c>
      <c r="G1383" t="s">
        <v>3123</v>
      </c>
      <c r="H1383">
        <v>101917</v>
      </c>
      <c r="I1383">
        <v>123000</v>
      </c>
      <c r="J1383">
        <f t="shared" si="42"/>
        <v>112458.5</v>
      </c>
      <c r="K1383" s="1">
        <v>45661</v>
      </c>
      <c r="L1383" t="s">
        <v>70</v>
      </c>
      <c r="M1383" t="s">
        <v>409</v>
      </c>
      <c r="O1383" s="3">
        <v>45661</v>
      </c>
      <c r="P1383">
        <v>4</v>
      </c>
      <c r="Q1383">
        <v>1</v>
      </c>
      <c r="R1383">
        <v>2025</v>
      </c>
      <c r="S1383" t="str">
        <f t="shared" si="43"/>
        <v>January</v>
      </c>
    </row>
    <row r="1384" spans="1:19" x14ac:dyDescent="0.35">
      <c r="A1384">
        <v>368</v>
      </c>
      <c r="B1384" t="s">
        <v>927</v>
      </c>
      <c r="C1384" t="s">
        <v>12</v>
      </c>
      <c r="D1384" t="s">
        <v>31</v>
      </c>
      <c r="E1384" t="s">
        <v>27</v>
      </c>
      <c r="F1384" t="s">
        <v>37</v>
      </c>
      <c r="G1384" t="s">
        <v>928</v>
      </c>
      <c r="H1384">
        <v>110697</v>
      </c>
      <c r="I1384">
        <v>201149</v>
      </c>
      <c r="J1384">
        <f t="shared" si="42"/>
        <v>155923</v>
      </c>
      <c r="K1384" s="1">
        <v>45447</v>
      </c>
      <c r="L1384" t="s">
        <v>14</v>
      </c>
      <c r="M1384" t="s">
        <v>91</v>
      </c>
      <c r="O1384" s="3">
        <v>45447</v>
      </c>
      <c r="P1384">
        <v>4</v>
      </c>
      <c r="Q1384">
        <v>6</v>
      </c>
      <c r="R1384">
        <v>2024</v>
      </c>
      <c r="S1384" t="str">
        <f t="shared" si="43"/>
        <v>June</v>
      </c>
    </row>
    <row r="1385" spans="1:19" x14ac:dyDescent="0.35">
      <c r="A1385">
        <v>1238</v>
      </c>
      <c r="B1385" t="s">
        <v>2778</v>
      </c>
      <c r="C1385" t="s">
        <v>35</v>
      </c>
      <c r="D1385" t="s">
        <v>26</v>
      </c>
      <c r="E1385" t="s">
        <v>14</v>
      </c>
      <c r="F1385" t="s">
        <v>42</v>
      </c>
      <c r="G1385" t="s">
        <v>2779</v>
      </c>
      <c r="H1385">
        <v>42058</v>
      </c>
      <c r="I1385">
        <v>140636</v>
      </c>
      <c r="J1385">
        <f t="shared" si="42"/>
        <v>91347</v>
      </c>
      <c r="K1385" s="1">
        <v>45449</v>
      </c>
      <c r="L1385" t="s">
        <v>70</v>
      </c>
      <c r="M1385" t="s">
        <v>895</v>
      </c>
      <c r="O1385" s="3">
        <v>45449</v>
      </c>
      <c r="P1385">
        <v>6</v>
      </c>
      <c r="Q1385">
        <v>6</v>
      </c>
      <c r="R1385">
        <v>2024</v>
      </c>
      <c r="S1385" t="str">
        <f t="shared" si="43"/>
        <v>June</v>
      </c>
    </row>
    <row r="1386" spans="1:19" x14ac:dyDescent="0.35">
      <c r="A1386">
        <v>818</v>
      </c>
      <c r="B1386" t="s">
        <v>1899</v>
      </c>
      <c r="C1386" t="s">
        <v>35</v>
      </c>
      <c r="D1386" t="s">
        <v>55</v>
      </c>
      <c r="E1386" t="s">
        <v>14</v>
      </c>
      <c r="F1386" t="s">
        <v>37</v>
      </c>
      <c r="G1386" t="s">
        <v>1900</v>
      </c>
      <c r="H1386">
        <v>85447</v>
      </c>
      <c r="I1386">
        <v>134543</v>
      </c>
      <c r="J1386">
        <f t="shared" si="42"/>
        <v>109995</v>
      </c>
      <c r="K1386" s="1">
        <v>45578</v>
      </c>
      <c r="L1386" t="s">
        <v>17</v>
      </c>
      <c r="M1386" t="s">
        <v>540</v>
      </c>
      <c r="O1386" s="3">
        <v>45578</v>
      </c>
      <c r="P1386">
        <v>13</v>
      </c>
      <c r="Q1386">
        <v>10</v>
      </c>
      <c r="R1386">
        <v>2024</v>
      </c>
      <c r="S1386" t="str">
        <f t="shared" si="43"/>
        <v>October</v>
      </c>
    </row>
    <row r="1387" spans="1:19" x14ac:dyDescent="0.35">
      <c r="A1387">
        <v>1371</v>
      </c>
      <c r="B1387" t="s">
        <v>3040</v>
      </c>
      <c r="C1387" t="s">
        <v>35</v>
      </c>
      <c r="D1387" t="s">
        <v>36</v>
      </c>
      <c r="E1387" t="s">
        <v>14</v>
      </c>
      <c r="F1387" t="s">
        <v>51</v>
      </c>
      <c r="G1387" t="s">
        <v>3041</v>
      </c>
      <c r="H1387">
        <v>120028</v>
      </c>
      <c r="I1387">
        <v>152472</v>
      </c>
      <c r="J1387">
        <f t="shared" si="42"/>
        <v>136250</v>
      </c>
      <c r="K1387" s="1">
        <v>45413</v>
      </c>
      <c r="L1387" t="s">
        <v>14</v>
      </c>
      <c r="M1387" t="s">
        <v>60</v>
      </c>
      <c r="O1387" s="3">
        <v>45413</v>
      </c>
      <c r="P1387">
        <v>1</v>
      </c>
      <c r="Q1387">
        <v>5</v>
      </c>
      <c r="R1387">
        <v>2024</v>
      </c>
      <c r="S1387" t="str">
        <f t="shared" si="43"/>
        <v>May</v>
      </c>
    </row>
    <row r="1388" spans="1:19" x14ac:dyDescent="0.35">
      <c r="A1388">
        <v>265</v>
      </c>
      <c r="B1388" t="s">
        <v>689</v>
      </c>
      <c r="C1388" t="s">
        <v>41</v>
      </c>
      <c r="D1388" t="s">
        <v>13</v>
      </c>
      <c r="E1388" t="s">
        <v>27</v>
      </c>
      <c r="F1388" t="s">
        <v>51</v>
      </c>
      <c r="G1388" t="s">
        <v>690</v>
      </c>
      <c r="H1388">
        <v>149030</v>
      </c>
      <c r="I1388">
        <v>200926</v>
      </c>
      <c r="J1388">
        <f t="shared" si="42"/>
        <v>174978</v>
      </c>
      <c r="K1388" s="1">
        <v>45340</v>
      </c>
      <c r="L1388" t="s">
        <v>14</v>
      </c>
      <c r="M1388" t="s">
        <v>183</v>
      </c>
      <c r="O1388" s="3">
        <v>45340</v>
      </c>
      <c r="P1388">
        <v>18</v>
      </c>
      <c r="Q1388">
        <v>2</v>
      </c>
      <c r="R1388">
        <v>2024</v>
      </c>
      <c r="S1388" t="str">
        <f t="shared" si="43"/>
        <v>February</v>
      </c>
    </row>
    <row r="1389" spans="1:19" x14ac:dyDescent="0.35">
      <c r="A1389">
        <v>908</v>
      </c>
      <c r="B1389" t="s">
        <v>2086</v>
      </c>
      <c r="C1389" t="s">
        <v>73</v>
      </c>
      <c r="D1389" t="s">
        <v>31</v>
      </c>
      <c r="E1389" t="s">
        <v>22</v>
      </c>
      <c r="F1389" t="s">
        <v>51</v>
      </c>
      <c r="G1389" t="s">
        <v>2087</v>
      </c>
      <c r="H1389">
        <v>99425</v>
      </c>
      <c r="I1389">
        <v>166183</v>
      </c>
      <c r="J1389">
        <f t="shared" si="42"/>
        <v>132804</v>
      </c>
      <c r="K1389" s="1">
        <v>45624</v>
      </c>
      <c r="L1389" t="s">
        <v>17</v>
      </c>
      <c r="M1389" t="s">
        <v>91</v>
      </c>
      <c r="O1389" s="3">
        <v>45624</v>
      </c>
      <c r="P1389">
        <v>28</v>
      </c>
      <c r="Q1389">
        <v>11</v>
      </c>
      <c r="R1389">
        <v>2024</v>
      </c>
      <c r="S1389" t="str">
        <f t="shared" si="43"/>
        <v>November</v>
      </c>
    </row>
    <row r="1390" spans="1:19" x14ac:dyDescent="0.35">
      <c r="A1390">
        <v>745</v>
      </c>
      <c r="B1390" t="s">
        <v>1750</v>
      </c>
      <c r="C1390" t="s">
        <v>12</v>
      </c>
      <c r="D1390" t="s">
        <v>31</v>
      </c>
      <c r="E1390" t="s">
        <v>27</v>
      </c>
      <c r="F1390" t="s">
        <v>51</v>
      </c>
      <c r="G1390" t="s">
        <v>1751</v>
      </c>
      <c r="H1390">
        <v>137005</v>
      </c>
      <c r="I1390">
        <v>199493</v>
      </c>
      <c r="J1390">
        <f t="shared" si="42"/>
        <v>168249</v>
      </c>
      <c r="K1390" s="1">
        <v>45797</v>
      </c>
      <c r="L1390" t="s">
        <v>70</v>
      </c>
      <c r="M1390" t="s">
        <v>120</v>
      </c>
      <c r="O1390" s="3">
        <v>45797</v>
      </c>
      <c r="P1390">
        <v>20</v>
      </c>
      <c r="Q1390">
        <v>5</v>
      </c>
      <c r="R1390">
        <v>2025</v>
      </c>
      <c r="S1390" t="str">
        <f t="shared" si="43"/>
        <v>May</v>
      </c>
    </row>
    <row r="1391" spans="1:19" x14ac:dyDescent="0.35">
      <c r="A1391">
        <v>1035</v>
      </c>
      <c r="B1391" t="s">
        <v>2358</v>
      </c>
      <c r="C1391" t="s">
        <v>41</v>
      </c>
      <c r="D1391" t="s">
        <v>26</v>
      </c>
      <c r="E1391" t="s">
        <v>14</v>
      </c>
      <c r="F1391" t="s">
        <v>37</v>
      </c>
      <c r="G1391" t="s">
        <v>2359</v>
      </c>
      <c r="H1391">
        <v>147838</v>
      </c>
      <c r="I1391">
        <v>240312</v>
      </c>
      <c r="J1391">
        <f t="shared" si="42"/>
        <v>194075</v>
      </c>
      <c r="K1391" s="1">
        <v>45777</v>
      </c>
      <c r="L1391" t="s">
        <v>17</v>
      </c>
      <c r="M1391" t="s">
        <v>2360</v>
      </c>
      <c r="O1391" s="3">
        <v>45777</v>
      </c>
      <c r="P1391">
        <v>30</v>
      </c>
      <c r="Q1391">
        <v>4</v>
      </c>
      <c r="R1391">
        <v>2025</v>
      </c>
      <c r="S1391" t="str">
        <f t="shared" si="43"/>
        <v>April</v>
      </c>
    </row>
    <row r="1392" spans="1:19" x14ac:dyDescent="0.35">
      <c r="A1392">
        <v>1001</v>
      </c>
      <c r="B1392" t="s">
        <v>2286</v>
      </c>
      <c r="C1392" t="s">
        <v>46</v>
      </c>
      <c r="D1392" t="s">
        <v>55</v>
      </c>
      <c r="E1392" t="s">
        <v>22</v>
      </c>
      <c r="F1392" t="s">
        <v>37</v>
      </c>
      <c r="G1392" t="s">
        <v>2287</v>
      </c>
      <c r="H1392">
        <v>101199</v>
      </c>
      <c r="I1392">
        <v>165364</v>
      </c>
      <c r="J1392">
        <f t="shared" si="42"/>
        <v>133281.5</v>
      </c>
      <c r="K1392" s="1">
        <v>45704</v>
      </c>
      <c r="L1392" t="s">
        <v>14</v>
      </c>
      <c r="M1392" t="s">
        <v>2288</v>
      </c>
      <c r="O1392" s="3">
        <v>45704</v>
      </c>
      <c r="P1392">
        <v>16</v>
      </c>
      <c r="Q1392">
        <v>2</v>
      </c>
      <c r="R1392">
        <v>2025</v>
      </c>
      <c r="S1392" t="str">
        <f t="shared" si="43"/>
        <v>February</v>
      </c>
    </row>
    <row r="1393" spans="1:19" x14ac:dyDescent="0.35">
      <c r="A1393">
        <v>486</v>
      </c>
      <c r="B1393" t="s">
        <v>1188</v>
      </c>
      <c r="C1393" t="s">
        <v>73</v>
      </c>
      <c r="D1393" t="s">
        <v>21</v>
      </c>
      <c r="E1393" t="s">
        <v>27</v>
      </c>
      <c r="F1393" t="s">
        <v>42</v>
      </c>
      <c r="G1393" t="s">
        <v>1189</v>
      </c>
      <c r="H1393">
        <v>46832</v>
      </c>
      <c r="I1393">
        <v>131794</v>
      </c>
      <c r="J1393">
        <f t="shared" si="42"/>
        <v>89313</v>
      </c>
      <c r="K1393" s="1">
        <v>45491</v>
      </c>
      <c r="L1393" t="s">
        <v>70</v>
      </c>
      <c r="M1393" t="s">
        <v>1190</v>
      </c>
      <c r="O1393" s="3">
        <v>45491</v>
      </c>
      <c r="P1393">
        <v>18</v>
      </c>
      <c r="Q1393">
        <v>7</v>
      </c>
      <c r="R1393">
        <v>2024</v>
      </c>
      <c r="S1393" t="str">
        <f t="shared" si="43"/>
        <v>July</v>
      </c>
    </row>
    <row r="1394" spans="1:19" x14ac:dyDescent="0.35">
      <c r="A1394">
        <v>501</v>
      </c>
      <c r="B1394" t="s">
        <v>1218</v>
      </c>
      <c r="C1394" t="s">
        <v>46</v>
      </c>
      <c r="D1394" t="s">
        <v>31</v>
      </c>
      <c r="E1394" t="s">
        <v>14</v>
      </c>
      <c r="F1394" t="s">
        <v>42</v>
      </c>
      <c r="G1394" t="s">
        <v>1219</v>
      </c>
      <c r="H1394">
        <v>59652</v>
      </c>
      <c r="I1394">
        <v>117331</v>
      </c>
      <c r="J1394">
        <f t="shared" si="42"/>
        <v>88491.5</v>
      </c>
      <c r="K1394" s="1">
        <v>45229</v>
      </c>
      <c r="L1394" t="s">
        <v>17</v>
      </c>
      <c r="M1394" t="s">
        <v>81</v>
      </c>
      <c r="O1394" s="3">
        <v>45229</v>
      </c>
      <c r="P1394">
        <v>30</v>
      </c>
      <c r="Q1394">
        <v>10</v>
      </c>
      <c r="R1394">
        <v>2023</v>
      </c>
      <c r="S1394" t="str">
        <f t="shared" si="43"/>
        <v>October</v>
      </c>
    </row>
    <row r="1395" spans="1:19" x14ac:dyDescent="0.35">
      <c r="A1395">
        <v>250</v>
      </c>
      <c r="B1395" t="s">
        <v>655</v>
      </c>
      <c r="C1395" t="s">
        <v>50</v>
      </c>
      <c r="D1395" t="s">
        <v>36</v>
      </c>
      <c r="E1395" t="s">
        <v>22</v>
      </c>
      <c r="F1395" t="s">
        <v>15</v>
      </c>
      <c r="G1395" t="s">
        <v>656</v>
      </c>
      <c r="H1395">
        <v>76192</v>
      </c>
      <c r="I1395">
        <v>110813</v>
      </c>
      <c r="J1395">
        <f t="shared" si="42"/>
        <v>93502.5</v>
      </c>
      <c r="K1395" s="1">
        <v>45651</v>
      </c>
      <c r="L1395" t="s">
        <v>14</v>
      </c>
      <c r="M1395" t="s">
        <v>53</v>
      </c>
      <c r="O1395" s="3">
        <v>45651</v>
      </c>
      <c r="P1395">
        <v>25</v>
      </c>
      <c r="Q1395">
        <v>12</v>
      </c>
      <c r="R1395">
        <v>2024</v>
      </c>
      <c r="S1395" t="str">
        <f t="shared" si="43"/>
        <v>December</v>
      </c>
    </row>
    <row r="1396" spans="1:19" x14ac:dyDescent="0.35">
      <c r="A1396">
        <v>1782</v>
      </c>
      <c r="B1396" t="s">
        <v>3863</v>
      </c>
      <c r="C1396" t="s">
        <v>50</v>
      </c>
      <c r="D1396" t="s">
        <v>68</v>
      </c>
      <c r="E1396" t="s">
        <v>22</v>
      </c>
      <c r="F1396" t="s">
        <v>51</v>
      </c>
      <c r="G1396" t="s">
        <v>3864</v>
      </c>
      <c r="H1396">
        <v>119430</v>
      </c>
      <c r="I1396">
        <v>197885</v>
      </c>
      <c r="J1396">
        <f t="shared" si="42"/>
        <v>158657.5</v>
      </c>
      <c r="K1396" s="1">
        <v>45779</v>
      </c>
      <c r="L1396" t="s">
        <v>14</v>
      </c>
      <c r="M1396" t="s">
        <v>60</v>
      </c>
      <c r="O1396" s="3">
        <v>45779</v>
      </c>
      <c r="P1396">
        <v>2</v>
      </c>
      <c r="Q1396">
        <v>5</v>
      </c>
      <c r="R1396">
        <v>2025</v>
      </c>
      <c r="S1396" t="str">
        <f t="shared" si="43"/>
        <v>May</v>
      </c>
    </row>
    <row r="1397" spans="1:19" x14ac:dyDescent="0.35">
      <c r="A1397">
        <v>692</v>
      </c>
      <c r="B1397" t="s">
        <v>1634</v>
      </c>
      <c r="C1397" t="s">
        <v>46</v>
      </c>
      <c r="D1397" t="s">
        <v>21</v>
      </c>
      <c r="E1397" t="s">
        <v>14</v>
      </c>
      <c r="F1397" t="s">
        <v>15</v>
      </c>
      <c r="G1397" t="s">
        <v>1635</v>
      </c>
      <c r="H1397">
        <v>70473</v>
      </c>
      <c r="I1397">
        <v>136805</v>
      </c>
      <c r="J1397">
        <f t="shared" si="42"/>
        <v>103639</v>
      </c>
      <c r="K1397" s="1">
        <v>45732</v>
      </c>
      <c r="L1397" t="s">
        <v>70</v>
      </c>
      <c r="M1397" t="s">
        <v>931</v>
      </c>
      <c r="O1397" s="3">
        <v>45732</v>
      </c>
      <c r="P1397">
        <v>16</v>
      </c>
      <c r="Q1397">
        <v>3</v>
      </c>
      <c r="R1397">
        <v>2025</v>
      </c>
      <c r="S1397" t="str">
        <f t="shared" si="43"/>
        <v>March</v>
      </c>
    </row>
    <row r="1398" spans="1:19" x14ac:dyDescent="0.35">
      <c r="A1398">
        <v>1073</v>
      </c>
      <c r="B1398" t="s">
        <v>2436</v>
      </c>
      <c r="C1398" t="s">
        <v>41</v>
      </c>
      <c r="D1398" t="s">
        <v>31</v>
      </c>
      <c r="E1398" t="s">
        <v>27</v>
      </c>
      <c r="F1398" t="s">
        <v>51</v>
      </c>
      <c r="G1398" t="s">
        <v>2437</v>
      </c>
      <c r="H1398">
        <v>112036</v>
      </c>
      <c r="I1398">
        <v>153498</v>
      </c>
      <c r="J1398">
        <f t="shared" si="42"/>
        <v>132767</v>
      </c>
      <c r="K1398" s="1">
        <v>45696</v>
      </c>
      <c r="L1398" t="s">
        <v>17</v>
      </c>
      <c r="M1398" t="s">
        <v>71</v>
      </c>
      <c r="O1398" s="3">
        <v>45696</v>
      </c>
      <c r="P1398">
        <v>8</v>
      </c>
      <c r="Q1398">
        <v>2</v>
      </c>
      <c r="R1398">
        <v>2025</v>
      </c>
      <c r="S1398" t="str">
        <f t="shared" si="43"/>
        <v>February</v>
      </c>
    </row>
    <row r="1399" spans="1:19" x14ac:dyDescent="0.35">
      <c r="A1399">
        <v>253</v>
      </c>
      <c r="B1399" t="s">
        <v>661</v>
      </c>
      <c r="C1399" t="s">
        <v>50</v>
      </c>
      <c r="D1399" t="s">
        <v>21</v>
      </c>
      <c r="E1399" t="s">
        <v>14</v>
      </c>
      <c r="F1399" t="s">
        <v>42</v>
      </c>
      <c r="G1399" t="s">
        <v>662</v>
      </c>
      <c r="H1399">
        <v>50432</v>
      </c>
      <c r="I1399">
        <v>62117</v>
      </c>
      <c r="J1399">
        <f t="shared" si="42"/>
        <v>56274.5</v>
      </c>
      <c r="K1399" s="1">
        <v>45792</v>
      </c>
      <c r="L1399" t="s">
        <v>70</v>
      </c>
      <c r="M1399" t="s">
        <v>158</v>
      </c>
      <c r="O1399" s="3">
        <v>45792</v>
      </c>
      <c r="P1399">
        <v>15</v>
      </c>
      <c r="Q1399">
        <v>5</v>
      </c>
      <c r="R1399">
        <v>2025</v>
      </c>
      <c r="S1399" t="str">
        <f t="shared" si="43"/>
        <v>May</v>
      </c>
    </row>
    <row r="1400" spans="1:19" x14ac:dyDescent="0.35">
      <c r="A1400">
        <v>1116</v>
      </c>
      <c r="B1400" t="s">
        <v>2526</v>
      </c>
      <c r="C1400" t="s">
        <v>46</v>
      </c>
      <c r="D1400" t="s">
        <v>68</v>
      </c>
      <c r="E1400" t="s">
        <v>22</v>
      </c>
      <c r="F1400" t="s">
        <v>51</v>
      </c>
      <c r="G1400" t="s">
        <v>2527</v>
      </c>
      <c r="H1400">
        <v>144238</v>
      </c>
      <c r="I1400">
        <v>220052</v>
      </c>
      <c r="J1400">
        <f t="shared" si="42"/>
        <v>182145</v>
      </c>
      <c r="K1400" s="1">
        <v>45305</v>
      </c>
      <c r="L1400" t="s">
        <v>14</v>
      </c>
      <c r="M1400" t="s">
        <v>340</v>
      </c>
      <c r="O1400" s="3">
        <v>45305</v>
      </c>
      <c r="P1400">
        <v>14</v>
      </c>
      <c r="Q1400">
        <v>1</v>
      </c>
      <c r="R1400">
        <v>2024</v>
      </c>
      <c r="S1400" t="str">
        <f t="shared" si="43"/>
        <v>January</v>
      </c>
    </row>
    <row r="1401" spans="1:19" x14ac:dyDescent="0.35">
      <c r="A1401">
        <v>1300</v>
      </c>
      <c r="B1401" t="s">
        <v>2896</v>
      </c>
      <c r="C1401" t="s">
        <v>73</v>
      </c>
      <c r="D1401" t="s">
        <v>68</v>
      </c>
      <c r="E1401" t="s">
        <v>22</v>
      </c>
      <c r="F1401" t="s">
        <v>15</v>
      </c>
      <c r="G1401" t="s">
        <v>2897</v>
      </c>
      <c r="H1401">
        <v>57340</v>
      </c>
      <c r="I1401">
        <v>68602</v>
      </c>
      <c r="J1401">
        <f t="shared" si="42"/>
        <v>62971</v>
      </c>
      <c r="K1401" s="1">
        <v>45481</v>
      </c>
      <c r="L1401" t="s">
        <v>70</v>
      </c>
      <c r="M1401" t="s">
        <v>126</v>
      </c>
      <c r="O1401" s="3">
        <v>45481</v>
      </c>
      <c r="P1401">
        <v>8</v>
      </c>
      <c r="Q1401">
        <v>7</v>
      </c>
      <c r="R1401">
        <v>2024</v>
      </c>
      <c r="S1401" t="str">
        <f t="shared" si="43"/>
        <v>July</v>
      </c>
    </row>
    <row r="1402" spans="1:19" x14ac:dyDescent="0.35">
      <c r="A1402">
        <v>1599</v>
      </c>
      <c r="B1402" t="s">
        <v>3501</v>
      </c>
      <c r="C1402" t="s">
        <v>41</v>
      </c>
      <c r="D1402" t="s">
        <v>21</v>
      </c>
      <c r="E1402" t="s">
        <v>14</v>
      </c>
      <c r="F1402" t="s">
        <v>15</v>
      </c>
      <c r="G1402" t="s">
        <v>3502</v>
      </c>
      <c r="H1402">
        <v>108715</v>
      </c>
      <c r="I1402">
        <v>193682</v>
      </c>
      <c r="J1402">
        <f t="shared" si="42"/>
        <v>151198.5</v>
      </c>
      <c r="K1402" s="1">
        <v>45891</v>
      </c>
      <c r="L1402" t="s">
        <v>17</v>
      </c>
      <c r="M1402" t="s">
        <v>53</v>
      </c>
      <c r="O1402" s="3">
        <v>45891</v>
      </c>
      <c r="P1402">
        <v>22</v>
      </c>
      <c r="Q1402">
        <v>8</v>
      </c>
      <c r="R1402">
        <v>2025</v>
      </c>
      <c r="S1402" t="str">
        <f t="shared" si="43"/>
        <v>August</v>
      </c>
    </row>
    <row r="1403" spans="1:19" x14ac:dyDescent="0.35">
      <c r="A1403">
        <v>944</v>
      </c>
      <c r="B1403" t="s">
        <v>2162</v>
      </c>
      <c r="C1403" t="s">
        <v>41</v>
      </c>
      <c r="D1403" t="s">
        <v>136</v>
      </c>
      <c r="E1403" t="s">
        <v>27</v>
      </c>
      <c r="F1403" t="s">
        <v>51</v>
      </c>
      <c r="G1403" t="s">
        <v>2163</v>
      </c>
      <c r="H1403">
        <v>49558</v>
      </c>
      <c r="I1403">
        <v>70064</v>
      </c>
      <c r="J1403">
        <f t="shared" si="42"/>
        <v>59811</v>
      </c>
      <c r="K1403" s="1">
        <v>45696</v>
      </c>
      <c r="L1403" t="s">
        <v>14</v>
      </c>
      <c r="M1403" t="s">
        <v>499</v>
      </c>
      <c r="O1403" s="3">
        <v>45696</v>
      </c>
      <c r="P1403">
        <v>8</v>
      </c>
      <c r="Q1403">
        <v>2</v>
      </c>
      <c r="R1403">
        <v>2025</v>
      </c>
      <c r="S1403" t="str">
        <f t="shared" si="43"/>
        <v>February</v>
      </c>
    </row>
    <row r="1404" spans="1:19" x14ac:dyDescent="0.35">
      <c r="A1404">
        <v>727</v>
      </c>
      <c r="B1404" t="s">
        <v>1713</v>
      </c>
      <c r="C1404" t="s">
        <v>12</v>
      </c>
      <c r="D1404" t="s">
        <v>55</v>
      </c>
      <c r="E1404" t="s">
        <v>14</v>
      </c>
      <c r="F1404" t="s">
        <v>42</v>
      </c>
      <c r="G1404" t="s">
        <v>1714</v>
      </c>
      <c r="H1404">
        <v>114726</v>
      </c>
      <c r="I1404">
        <v>168511</v>
      </c>
      <c r="J1404">
        <f t="shared" si="42"/>
        <v>141618.5</v>
      </c>
      <c r="K1404" s="1">
        <v>45543</v>
      </c>
      <c r="L1404" t="s">
        <v>17</v>
      </c>
      <c r="M1404" t="s">
        <v>934</v>
      </c>
      <c r="O1404" s="3">
        <v>45543</v>
      </c>
      <c r="P1404">
        <v>8</v>
      </c>
      <c r="Q1404">
        <v>9</v>
      </c>
      <c r="R1404">
        <v>2024</v>
      </c>
      <c r="S1404" t="str">
        <f t="shared" si="43"/>
        <v>September</v>
      </c>
    </row>
    <row r="1405" spans="1:19" x14ac:dyDescent="0.35">
      <c r="A1405">
        <v>1844</v>
      </c>
      <c r="B1405" t="s">
        <v>3986</v>
      </c>
      <c r="C1405" t="s">
        <v>50</v>
      </c>
      <c r="D1405" t="s">
        <v>31</v>
      </c>
      <c r="E1405" t="s">
        <v>14</v>
      </c>
      <c r="F1405" t="s">
        <v>42</v>
      </c>
      <c r="G1405" t="s">
        <v>3987</v>
      </c>
      <c r="H1405">
        <v>102870</v>
      </c>
      <c r="I1405">
        <v>113156</v>
      </c>
      <c r="J1405">
        <f t="shared" si="42"/>
        <v>108013</v>
      </c>
      <c r="K1405" s="1">
        <v>45739</v>
      </c>
      <c r="L1405" t="s">
        <v>14</v>
      </c>
      <c r="M1405" t="s">
        <v>53</v>
      </c>
      <c r="O1405" s="3">
        <v>45739</v>
      </c>
      <c r="P1405">
        <v>23</v>
      </c>
      <c r="Q1405">
        <v>3</v>
      </c>
      <c r="R1405">
        <v>2025</v>
      </c>
      <c r="S1405" t="str">
        <f t="shared" si="43"/>
        <v>March</v>
      </c>
    </row>
    <row r="1406" spans="1:19" x14ac:dyDescent="0.35">
      <c r="A1406">
        <v>1665</v>
      </c>
      <c r="B1406" t="s">
        <v>3633</v>
      </c>
      <c r="C1406" t="s">
        <v>50</v>
      </c>
      <c r="D1406" t="s">
        <v>68</v>
      </c>
      <c r="E1406" t="s">
        <v>14</v>
      </c>
      <c r="F1406" t="s">
        <v>37</v>
      </c>
      <c r="G1406" t="s">
        <v>3634</v>
      </c>
      <c r="H1406">
        <v>143188</v>
      </c>
      <c r="I1406">
        <v>230467</v>
      </c>
      <c r="J1406">
        <f t="shared" si="42"/>
        <v>186827.5</v>
      </c>
      <c r="K1406" s="1">
        <v>45386</v>
      </c>
      <c r="L1406" t="s">
        <v>14</v>
      </c>
      <c r="M1406" t="s">
        <v>298</v>
      </c>
      <c r="O1406" s="3">
        <v>45386</v>
      </c>
      <c r="P1406">
        <v>4</v>
      </c>
      <c r="Q1406">
        <v>4</v>
      </c>
      <c r="R1406">
        <v>2024</v>
      </c>
      <c r="S1406" t="str">
        <f t="shared" si="43"/>
        <v>April</v>
      </c>
    </row>
    <row r="1407" spans="1:19" x14ac:dyDescent="0.35">
      <c r="A1407">
        <v>1178</v>
      </c>
      <c r="B1407" t="s">
        <v>2656</v>
      </c>
      <c r="C1407" t="s">
        <v>50</v>
      </c>
      <c r="D1407" t="s">
        <v>13</v>
      </c>
      <c r="E1407" t="s">
        <v>27</v>
      </c>
      <c r="F1407" t="s">
        <v>37</v>
      </c>
      <c r="G1407" t="s">
        <v>2657</v>
      </c>
      <c r="H1407">
        <v>95762</v>
      </c>
      <c r="I1407">
        <v>123849</v>
      </c>
      <c r="J1407">
        <f t="shared" si="42"/>
        <v>109805.5</v>
      </c>
      <c r="K1407" s="1">
        <v>45858</v>
      </c>
      <c r="L1407" t="s">
        <v>70</v>
      </c>
      <c r="M1407" t="s">
        <v>509</v>
      </c>
      <c r="O1407" s="3">
        <v>45858</v>
      </c>
      <c r="P1407">
        <v>20</v>
      </c>
      <c r="Q1407">
        <v>7</v>
      </c>
      <c r="R1407">
        <v>2025</v>
      </c>
      <c r="S1407" t="str">
        <f t="shared" si="43"/>
        <v>July</v>
      </c>
    </row>
    <row r="1408" spans="1:19" x14ac:dyDescent="0.35">
      <c r="A1408">
        <v>925</v>
      </c>
      <c r="B1408" t="s">
        <v>2123</v>
      </c>
      <c r="C1408" t="s">
        <v>50</v>
      </c>
      <c r="D1408" t="s">
        <v>68</v>
      </c>
      <c r="E1408" t="s">
        <v>22</v>
      </c>
      <c r="F1408" t="s">
        <v>15</v>
      </c>
      <c r="G1408" t="s">
        <v>2124</v>
      </c>
      <c r="H1408">
        <v>77036</v>
      </c>
      <c r="I1408">
        <v>123121</v>
      </c>
      <c r="J1408">
        <f t="shared" si="42"/>
        <v>100078.5</v>
      </c>
      <c r="K1408" s="1">
        <v>45319</v>
      </c>
      <c r="L1408" t="s">
        <v>14</v>
      </c>
      <c r="M1408" t="s">
        <v>564</v>
      </c>
      <c r="O1408" s="3">
        <v>45319</v>
      </c>
      <c r="P1408">
        <v>28</v>
      </c>
      <c r="Q1408">
        <v>1</v>
      </c>
      <c r="R1408">
        <v>2024</v>
      </c>
      <c r="S1408" t="str">
        <f t="shared" si="43"/>
        <v>January</v>
      </c>
    </row>
    <row r="1409" spans="1:19" x14ac:dyDescent="0.35">
      <c r="A1409">
        <v>1174</v>
      </c>
      <c r="B1409" t="s">
        <v>2649</v>
      </c>
      <c r="C1409" t="s">
        <v>20</v>
      </c>
      <c r="D1409" t="s">
        <v>31</v>
      </c>
      <c r="E1409" t="s">
        <v>14</v>
      </c>
      <c r="F1409" t="s">
        <v>15</v>
      </c>
      <c r="G1409" t="s">
        <v>2650</v>
      </c>
      <c r="H1409">
        <v>94393</v>
      </c>
      <c r="I1409">
        <v>193885</v>
      </c>
      <c r="J1409">
        <f t="shared" si="42"/>
        <v>144139</v>
      </c>
      <c r="K1409" s="1">
        <v>45378</v>
      </c>
      <c r="L1409" t="s">
        <v>70</v>
      </c>
      <c r="M1409" t="s">
        <v>2533</v>
      </c>
      <c r="O1409" s="3">
        <v>45378</v>
      </c>
      <c r="P1409">
        <v>27</v>
      </c>
      <c r="Q1409">
        <v>3</v>
      </c>
      <c r="R1409">
        <v>2024</v>
      </c>
      <c r="S1409" t="str">
        <f t="shared" si="43"/>
        <v>March</v>
      </c>
    </row>
    <row r="1410" spans="1:19" x14ac:dyDescent="0.35">
      <c r="A1410">
        <v>968</v>
      </c>
      <c r="B1410" t="s">
        <v>2214</v>
      </c>
      <c r="C1410" t="s">
        <v>73</v>
      </c>
      <c r="D1410" t="s">
        <v>21</v>
      </c>
      <c r="E1410" t="s">
        <v>27</v>
      </c>
      <c r="F1410" t="s">
        <v>15</v>
      </c>
      <c r="G1410" t="s">
        <v>2215</v>
      </c>
      <c r="H1410">
        <v>89082</v>
      </c>
      <c r="I1410">
        <v>125755</v>
      </c>
      <c r="J1410">
        <f t="shared" ref="J1410:J1473" si="44">(H1410+I1410)/2</f>
        <v>107418.5</v>
      </c>
      <c r="K1410" s="1">
        <v>45403</v>
      </c>
      <c r="L1410" t="s">
        <v>17</v>
      </c>
      <c r="M1410" t="s">
        <v>2216</v>
      </c>
      <c r="O1410" s="3">
        <v>45403</v>
      </c>
      <c r="P1410">
        <v>21</v>
      </c>
      <c r="Q1410">
        <v>4</v>
      </c>
      <c r="R1410">
        <v>2024</v>
      </c>
      <c r="S1410" t="str">
        <f t="shared" ref="S1410:S1473" si="45">TEXT(DATE(2024,Q1410,1),"mmmm")</f>
        <v>April</v>
      </c>
    </row>
    <row r="1411" spans="1:19" x14ac:dyDescent="0.35">
      <c r="A1411">
        <v>300</v>
      </c>
      <c r="B1411" t="s">
        <v>768</v>
      </c>
      <c r="C1411" t="s">
        <v>46</v>
      </c>
      <c r="D1411" t="s">
        <v>136</v>
      </c>
      <c r="E1411" t="s">
        <v>27</v>
      </c>
      <c r="F1411" t="s">
        <v>37</v>
      </c>
      <c r="G1411" t="s">
        <v>769</v>
      </c>
      <c r="H1411">
        <v>87545</v>
      </c>
      <c r="I1411">
        <v>175294</v>
      </c>
      <c r="J1411">
        <f t="shared" si="44"/>
        <v>131419.5</v>
      </c>
      <c r="K1411" s="1">
        <v>45702</v>
      </c>
      <c r="L1411" t="s">
        <v>14</v>
      </c>
      <c r="M1411" t="s">
        <v>53</v>
      </c>
      <c r="O1411" s="3">
        <v>45702</v>
      </c>
      <c r="P1411">
        <v>14</v>
      </c>
      <c r="Q1411">
        <v>2</v>
      </c>
      <c r="R1411">
        <v>2025</v>
      </c>
      <c r="S1411" t="str">
        <f t="shared" si="45"/>
        <v>February</v>
      </c>
    </row>
    <row r="1412" spans="1:19" x14ac:dyDescent="0.35">
      <c r="A1412">
        <v>1253</v>
      </c>
      <c r="B1412" t="s">
        <v>2806</v>
      </c>
      <c r="C1412" t="s">
        <v>46</v>
      </c>
      <c r="D1412" t="s">
        <v>21</v>
      </c>
      <c r="E1412" t="s">
        <v>22</v>
      </c>
      <c r="F1412" t="s">
        <v>42</v>
      </c>
      <c r="G1412" t="s">
        <v>2807</v>
      </c>
      <c r="H1412">
        <v>97139</v>
      </c>
      <c r="I1412">
        <v>170282</v>
      </c>
      <c r="J1412">
        <f t="shared" si="44"/>
        <v>133710.5</v>
      </c>
      <c r="K1412" s="1">
        <v>45348</v>
      </c>
      <c r="L1412" t="s">
        <v>14</v>
      </c>
      <c r="M1412" t="s">
        <v>2808</v>
      </c>
      <c r="O1412" s="3">
        <v>45348</v>
      </c>
      <c r="P1412">
        <v>26</v>
      </c>
      <c r="Q1412">
        <v>2</v>
      </c>
      <c r="R1412">
        <v>2024</v>
      </c>
      <c r="S1412" t="str">
        <f t="shared" si="45"/>
        <v>February</v>
      </c>
    </row>
    <row r="1413" spans="1:19" x14ac:dyDescent="0.35">
      <c r="A1413">
        <v>1552</v>
      </c>
      <c r="B1413" t="s">
        <v>3403</v>
      </c>
      <c r="C1413" t="s">
        <v>35</v>
      </c>
      <c r="D1413" t="s">
        <v>31</v>
      </c>
      <c r="E1413" t="s">
        <v>22</v>
      </c>
      <c r="F1413" t="s">
        <v>15</v>
      </c>
      <c r="G1413" t="s">
        <v>3404</v>
      </c>
      <c r="H1413">
        <v>59099</v>
      </c>
      <c r="I1413">
        <v>87832</v>
      </c>
      <c r="J1413">
        <f t="shared" si="44"/>
        <v>73465.5</v>
      </c>
      <c r="K1413" s="1">
        <v>45755</v>
      </c>
      <c r="L1413" t="s">
        <v>14</v>
      </c>
      <c r="M1413" t="s">
        <v>318</v>
      </c>
      <c r="O1413" s="3">
        <v>45755</v>
      </c>
      <c r="P1413">
        <v>8</v>
      </c>
      <c r="Q1413">
        <v>4</v>
      </c>
      <c r="R1413">
        <v>2025</v>
      </c>
      <c r="S1413" t="str">
        <f t="shared" si="45"/>
        <v>April</v>
      </c>
    </row>
    <row r="1414" spans="1:19" x14ac:dyDescent="0.35">
      <c r="A1414">
        <v>1363</v>
      </c>
      <c r="B1414" t="s">
        <v>3024</v>
      </c>
      <c r="C1414" t="s">
        <v>41</v>
      </c>
      <c r="D1414" t="s">
        <v>21</v>
      </c>
      <c r="E1414" t="s">
        <v>22</v>
      </c>
      <c r="F1414" t="s">
        <v>42</v>
      </c>
      <c r="G1414" t="s">
        <v>3025</v>
      </c>
      <c r="H1414">
        <v>148358</v>
      </c>
      <c r="I1414">
        <v>235635</v>
      </c>
      <c r="J1414">
        <f t="shared" si="44"/>
        <v>191996.5</v>
      </c>
      <c r="K1414" s="1">
        <v>45246</v>
      </c>
      <c r="L1414" t="s">
        <v>70</v>
      </c>
      <c r="M1414" t="s">
        <v>195</v>
      </c>
      <c r="O1414" s="3">
        <v>45246</v>
      </c>
      <c r="P1414">
        <v>16</v>
      </c>
      <c r="Q1414">
        <v>11</v>
      </c>
      <c r="R1414">
        <v>2023</v>
      </c>
      <c r="S1414" t="str">
        <f t="shared" si="45"/>
        <v>November</v>
      </c>
    </row>
    <row r="1415" spans="1:19" x14ac:dyDescent="0.35">
      <c r="A1415">
        <v>726</v>
      </c>
      <c r="B1415" t="s">
        <v>1711</v>
      </c>
      <c r="C1415" t="s">
        <v>73</v>
      </c>
      <c r="D1415" t="s">
        <v>13</v>
      </c>
      <c r="E1415" t="s">
        <v>27</v>
      </c>
      <c r="F1415" t="s">
        <v>15</v>
      </c>
      <c r="G1415" t="s">
        <v>1712</v>
      </c>
      <c r="H1415">
        <v>108841</v>
      </c>
      <c r="I1415">
        <v>170869</v>
      </c>
      <c r="J1415">
        <f t="shared" si="44"/>
        <v>139855</v>
      </c>
      <c r="K1415" s="1">
        <v>45607</v>
      </c>
      <c r="L1415" t="s">
        <v>17</v>
      </c>
      <c r="M1415" t="s">
        <v>217</v>
      </c>
      <c r="O1415" s="3">
        <v>45607</v>
      </c>
      <c r="P1415">
        <v>11</v>
      </c>
      <c r="Q1415">
        <v>11</v>
      </c>
      <c r="R1415">
        <v>2024</v>
      </c>
      <c r="S1415" t="str">
        <f t="shared" si="45"/>
        <v>November</v>
      </c>
    </row>
    <row r="1416" spans="1:19" x14ac:dyDescent="0.35">
      <c r="A1416">
        <v>1492</v>
      </c>
      <c r="B1416" t="s">
        <v>3283</v>
      </c>
      <c r="C1416" t="s">
        <v>46</v>
      </c>
      <c r="D1416" t="s">
        <v>21</v>
      </c>
      <c r="E1416" t="s">
        <v>27</v>
      </c>
      <c r="F1416" t="s">
        <v>15</v>
      </c>
      <c r="G1416" t="s">
        <v>3284</v>
      </c>
      <c r="H1416">
        <v>141467</v>
      </c>
      <c r="I1416">
        <v>155307</v>
      </c>
      <c r="J1416">
        <f t="shared" si="44"/>
        <v>148387</v>
      </c>
      <c r="K1416" s="1">
        <v>45599</v>
      </c>
      <c r="L1416" t="s">
        <v>70</v>
      </c>
      <c r="M1416" t="s">
        <v>53</v>
      </c>
      <c r="O1416" s="3">
        <v>45599</v>
      </c>
      <c r="P1416">
        <v>3</v>
      </c>
      <c r="Q1416">
        <v>11</v>
      </c>
      <c r="R1416">
        <v>2024</v>
      </c>
      <c r="S1416" t="str">
        <f t="shared" si="45"/>
        <v>November</v>
      </c>
    </row>
    <row r="1417" spans="1:19" x14ac:dyDescent="0.35">
      <c r="A1417">
        <v>247</v>
      </c>
      <c r="B1417" t="s">
        <v>649</v>
      </c>
      <c r="C1417" t="s">
        <v>50</v>
      </c>
      <c r="D1417" t="s">
        <v>26</v>
      </c>
      <c r="E1417" t="s">
        <v>27</v>
      </c>
      <c r="F1417" t="s">
        <v>51</v>
      </c>
      <c r="G1417" t="s">
        <v>650</v>
      </c>
      <c r="H1417">
        <v>110751</v>
      </c>
      <c r="I1417">
        <v>196979</v>
      </c>
      <c r="J1417">
        <f t="shared" si="44"/>
        <v>153865</v>
      </c>
      <c r="K1417" s="1">
        <v>45583</v>
      </c>
      <c r="L1417" t="s">
        <v>14</v>
      </c>
      <c r="M1417" t="s">
        <v>207</v>
      </c>
      <c r="O1417" s="3">
        <v>45583</v>
      </c>
      <c r="P1417">
        <v>18</v>
      </c>
      <c r="Q1417">
        <v>10</v>
      </c>
      <c r="R1417">
        <v>2024</v>
      </c>
      <c r="S1417" t="str">
        <f t="shared" si="45"/>
        <v>October</v>
      </c>
    </row>
    <row r="1418" spans="1:19" x14ac:dyDescent="0.35">
      <c r="A1418">
        <v>553</v>
      </c>
      <c r="B1418" t="s">
        <v>1331</v>
      </c>
      <c r="C1418" t="s">
        <v>12</v>
      </c>
      <c r="D1418" t="s">
        <v>68</v>
      </c>
      <c r="E1418" t="s">
        <v>14</v>
      </c>
      <c r="F1418" t="s">
        <v>51</v>
      </c>
      <c r="G1418" t="s">
        <v>1332</v>
      </c>
      <c r="H1418">
        <v>71107</v>
      </c>
      <c r="I1418">
        <v>88278</v>
      </c>
      <c r="J1418">
        <f t="shared" si="44"/>
        <v>79692.5</v>
      </c>
      <c r="K1418" s="1">
        <v>45887</v>
      </c>
      <c r="L1418" t="s">
        <v>14</v>
      </c>
      <c r="M1418" t="s">
        <v>782</v>
      </c>
      <c r="O1418" s="3">
        <v>45887</v>
      </c>
      <c r="P1418">
        <v>18</v>
      </c>
      <c r="Q1418">
        <v>8</v>
      </c>
      <c r="R1418">
        <v>2025</v>
      </c>
      <c r="S1418" t="str">
        <f t="shared" si="45"/>
        <v>August</v>
      </c>
    </row>
    <row r="1419" spans="1:19" x14ac:dyDescent="0.35">
      <c r="A1419">
        <v>1705</v>
      </c>
      <c r="B1419" t="s">
        <v>3713</v>
      </c>
      <c r="C1419" t="s">
        <v>41</v>
      </c>
      <c r="D1419" t="s">
        <v>68</v>
      </c>
      <c r="E1419" t="s">
        <v>22</v>
      </c>
      <c r="F1419" t="s">
        <v>15</v>
      </c>
      <c r="G1419" t="s">
        <v>3714</v>
      </c>
      <c r="H1419">
        <v>82976</v>
      </c>
      <c r="I1419">
        <v>173654</v>
      </c>
      <c r="J1419">
        <f t="shared" si="44"/>
        <v>128315</v>
      </c>
      <c r="K1419" s="1">
        <v>45221</v>
      </c>
      <c r="L1419" t="s">
        <v>17</v>
      </c>
      <c r="M1419" t="s">
        <v>129</v>
      </c>
      <c r="O1419" s="3">
        <v>45221</v>
      </c>
      <c r="P1419">
        <v>22</v>
      </c>
      <c r="Q1419">
        <v>10</v>
      </c>
      <c r="R1419">
        <v>2023</v>
      </c>
      <c r="S1419" t="str">
        <f t="shared" si="45"/>
        <v>October</v>
      </c>
    </row>
    <row r="1420" spans="1:19" x14ac:dyDescent="0.35">
      <c r="A1420">
        <v>17</v>
      </c>
      <c r="B1420" t="s">
        <v>82</v>
      </c>
      <c r="C1420" t="s">
        <v>41</v>
      </c>
      <c r="D1420" t="s">
        <v>55</v>
      </c>
      <c r="E1420" t="s">
        <v>22</v>
      </c>
      <c r="F1420" t="s">
        <v>15</v>
      </c>
      <c r="G1420" t="s">
        <v>83</v>
      </c>
      <c r="H1420">
        <v>137523</v>
      </c>
      <c r="I1420">
        <v>180097</v>
      </c>
      <c r="J1420">
        <f t="shared" si="44"/>
        <v>158810</v>
      </c>
      <c r="K1420" s="1">
        <v>45791</v>
      </c>
      <c r="L1420" t="s">
        <v>14</v>
      </c>
      <c r="M1420" t="s">
        <v>71</v>
      </c>
      <c r="O1420" s="3">
        <v>45791</v>
      </c>
      <c r="P1420">
        <v>14</v>
      </c>
      <c r="Q1420">
        <v>5</v>
      </c>
      <c r="R1420">
        <v>2025</v>
      </c>
      <c r="S1420" t="str">
        <f t="shared" si="45"/>
        <v>May</v>
      </c>
    </row>
    <row r="1421" spans="1:19" x14ac:dyDescent="0.35">
      <c r="A1421">
        <v>1310</v>
      </c>
      <c r="B1421" t="s">
        <v>2916</v>
      </c>
      <c r="C1421" t="s">
        <v>46</v>
      </c>
      <c r="D1421" t="s">
        <v>68</v>
      </c>
      <c r="E1421" t="s">
        <v>22</v>
      </c>
      <c r="F1421" t="s">
        <v>15</v>
      </c>
      <c r="G1421" t="s">
        <v>2917</v>
      </c>
      <c r="H1421">
        <v>67012</v>
      </c>
      <c r="I1421">
        <v>121933</v>
      </c>
      <c r="J1421">
        <f t="shared" si="44"/>
        <v>94472.5</v>
      </c>
      <c r="K1421" s="1">
        <v>45485</v>
      </c>
      <c r="L1421" t="s">
        <v>70</v>
      </c>
      <c r="M1421" t="s">
        <v>2918</v>
      </c>
      <c r="O1421" s="3">
        <v>45485</v>
      </c>
      <c r="P1421">
        <v>12</v>
      </c>
      <c r="Q1421">
        <v>7</v>
      </c>
      <c r="R1421">
        <v>2024</v>
      </c>
      <c r="S1421" t="str">
        <f t="shared" si="45"/>
        <v>July</v>
      </c>
    </row>
    <row r="1422" spans="1:19" x14ac:dyDescent="0.35">
      <c r="A1422">
        <v>138</v>
      </c>
      <c r="B1422" t="s">
        <v>394</v>
      </c>
      <c r="C1422" t="s">
        <v>35</v>
      </c>
      <c r="D1422" t="s">
        <v>31</v>
      </c>
      <c r="E1422" t="s">
        <v>14</v>
      </c>
      <c r="F1422" t="s">
        <v>37</v>
      </c>
      <c r="G1422" t="s">
        <v>395</v>
      </c>
      <c r="H1422">
        <v>125979</v>
      </c>
      <c r="I1422">
        <v>196585</v>
      </c>
      <c r="J1422">
        <f t="shared" si="44"/>
        <v>161282</v>
      </c>
      <c r="K1422" s="1">
        <v>45356</v>
      </c>
      <c r="L1422" t="s">
        <v>70</v>
      </c>
      <c r="M1422" t="s">
        <v>396</v>
      </c>
      <c r="O1422" s="3">
        <v>45356</v>
      </c>
      <c r="P1422">
        <v>5</v>
      </c>
      <c r="Q1422">
        <v>3</v>
      </c>
      <c r="R1422">
        <v>2024</v>
      </c>
      <c r="S1422" t="str">
        <f t="shared" si="45"/>
        <v>March</v>
      </c>
    </row>
    <row r="1423" spans="1:19" x14ac:dyDescent="0.35">
      <c r="A1423">
        <v>1046</v>
      </c>
      <c r="B1423" t="s">
        <v>394</v>
      </c>
      <c r="C1423" t="s">
        <v>35</v>
      </c>
      <c r="D1423" t="s">
        <v>136</v>
      </c>
      <c r="E1423" t="s">
        <v>14</v>
      </c>
      <c r="F1423" t="s">
        <v>42</v>
      </c>
      <c r="G1423" t="s">
        <v>2381</v>
      </c>
      <c r="H1423">
        <v>113368</v>
      </c>
      <c r="I1423">
        <v>178541</v>
      </c>
      <c r="J1423">
        <f t="shared" si="44"/>
        <v>145954.5</v>
      </c>
      <c r="K1423" s="1">
        <v>45320</v>
      </c>
      <c r="L1423" t="s">
        <v>70</v>
      </c>
      <c r="M1423" t="s">
        <v>53</v>
      </c>
      <c r="O1423" s="3">
        <v>45320</v>
      </c>
      <c r="P1423">
        <v>29</v>
      </c>
      <c r="Q1423">
        <v>1</v>
      </c>
      <c r="R1423">
        <v>2024</v>
      </c>
      <c r="S1423" t="str">
        <f t="shared" si="45"/>
        <v>January</v>
      </c>
    </row>
    <row r="1424" spans="1:19" x14ac:dyDescent="0.35">
      <c r="A1424">
        <v>1196</v>
      </c>
      <c r="B1424" t="s">
        <v>2694</v>
      </c>
      <c r="C1424" t="s">
        <v>41</v>
      </c>
      <c r="D1424" t="s">
        <v>21</v>
      </c>
      <c r="E1424" t="s">
        <v>27</v>
      </c>
      <c r="F1424" t="s">
        <v>15</v>
      </c>
      <c r="G1424" t="s">
        <v>2695</v>
      </c>
      <c r="H1424">
        <v>54199</v>
      </c>
      <c r="I1424">
        <v>121277</v>
      </c>
      <c r="J1424">
        <f t="shared" si="44"/>
        <v>87738</v>
      </c>
      <c r="K1424" s="1">
        <v>45331</v>
      </c>
      <c r="L1424" t="s">
        <v>70</v>
      </c>
      <c r="M1424" t="s">
        <v>33</v>
      </c>
      <c r="O1424" s="3">
        <v>45331</v>
      </c>
      <c r="P1424">
        <v>9</v>
      </c>
      <c r="Q1424">
        <v>2</v>
      </c>
      <c r="R1424">
        <v>2024</v>
      </c>
      <c r="S1424" t="str">
        <f t="shared" si="45"/>
        <v>February</v>
      </c>
    </row>
    <row r="1425" spans="1:19" x14ac:dyDescent="0.35">
      <c r="A1425">
        <v>116</v>
      </c>
      <c r="B1425" t="s">
        <v>341</v>
      </c>
      <c r="C1425" t="s">
        <v>50</v>
      </c>
      <c r="D1425" t="s">
        <v>68</v>
      </c>
      <c r="E1425" t="s">
        <v>27</v>
      </c>
      <c r="F1425" t="s">
        <v>15</v>
      </c>
      <c r="G1425" t="s">
        <v>342</v>
      </c>
      <c r="H1425">
        <v>143236</v>
      </c>
      <c r="I1425">
        <v>210339</v>
      </c>
      <c r="J1425">
        <f t="shared" si="44"/>
        <v>176787.5</v>
      </c>
      <c r="K1425" s="1">
        <v>45368</v>
      </c>
      <c r="L1425" t="s">
        <v>17</v>
      </c>
      <c r="M1425" t="s">
        <v>91</v>
      </c>
      <c r="O1425" s="3">
        <v>45368</v>
      </c>
      <c r="P1425">
        <v>17</v>
      </c>
      <c r="Q1425">
        <v>3</v>
      </c>
      <c r="R1425">
        <v>2024</v>
      </c>
      <c r="S1425" t="str">
        <f t="shared" si="45"/>
        <v>March</v>
      </c>
    </row>
    <row r="1426" spans="1:19" x14ac:dyDescent="0.35">
      <c r="A1426">
        <v>1364</v>
      </c>
      <c r="B1426" t="s">
        <v>3026</v>
      </c>
      <c r="C1426" t="s">
        <v>41</v>
      </c>
      <c r="D1426" t="s">
        <v>55</v>
      </c>
      <c r="E1426" t="s">
        <v>22</v>
      </c>
      <c r="F1426" t="s">
        <v>42</v>
      </c>
      <c r="G1426" t="s">
        <v>3027</v>
      </c>
      <c r="H1426">
        <v>112045</v>
      </c>
      <c r="I1426">
        <v>176528</v>
      </c>
      <c r="J1426">
        <f t="shared" si="44"/>
        <v>144286.5</v>
      </c>
      <c r="K1426" s="1">
        <v>45408</v>
      </c>
      <c r="L1426" t="s">
        <v>70</v>
      </c>
      <c r="M1426" t="s">
        <v>102</v>
      </c>
      <c r="O1426" s="3">
        <v>45408</v>
      </c>
      <c r="P1426">
        <v>26</v>
      </c>
      <c r="Q1426">
        <v>4</v>
      </c>
      <c r="R1426">
        <v>2024</v>
      </c>
      <c r="S1426" t="str">
        <f t="shared" si="45"/>
        <v>April</v>
      </c>
    </row>
    <row r="1427" spans="1:19" x14ac:dyDescent="0.35">
      <c r="A1427">
        <v>939</v>
      </c>
      <c r="B1427" t="s">
        <v>2152</v>
      </c>
      <c r="C1427" t="s">
        <v>12</v>
      </c>
      <c r="D1427" t="s">
        <v>26</v>
      </c>
      <c r="E1427" t="s">
        <v>14</v>
      </c>
      <c r="F1427" t="s">
        <v>42</v>
      </c>
      <c r="G1427" t="s">
        <v>2153</v>
      </c>
      <c r="H1427">
        <v>66473</v>
      </c>
      <c r="I1427">
        <v>78077</v>
      </c>
      <c r="J1427">
        <f t="shared" si="44"/>
        <v>72275</v>
      </c>
      <c r="K1427" s="1">
        <v>45210</v>
      </c>
      <c r="L1427" t="s">
        <v>17</v>
      </c>
      <c r="M1427" t="s">
        <v>60</v>
      </c>
      <c r="O1427" s="3">
        <v>45210</v>
      </c>
      <c r="P1427">
        <v>11</v>
      </c>
      <c r="Q1427">
        <v>10</v>
      </c>
      <c r="R1427">
        <v>2023</v>
      </c>
      <c r="S1427" t="str">
        <f t="shared" si="45"/>
        <v>October</v>
      </c>
    </row>
    <row r="1428" spans="1:19" x14ac:dyDescent="0.35">
      <c r="A1428">
        <v>101</v>
      </c>
      <c r="B1428" t="s">
        <v>304</v>
      </c>
      <c r="C1428" t="s">
        <v>12</v>
      </c>
      <c r="D1428" t="s">
        <v>55</v>
      </c>
      <c r="E1428" t="s">
        <v>14</v>
      </c>
      <c r="F1428" t="s">
        <v>37</v>
      </c>
      <c r="G1428" t="s">
        <v>305</v>
      </c>
      <c r="H1428">
        <v>53156</v>
      </c>
      <c r="I1428">
        <v>131761</v>
      </c>
      <c r="J1428">
        <f t="shared" si="44"/>
        <v>92458.5</v>
      </c>
      <c r="K1428" s="1">
        <v>45860</v>
      </c>
      <c r="L1428" t="s">
        <v>70</v>
      </c>
      <c r="M1428" t="s">
        <v>81</v>
      </c>
      <c r="O1428" s="3">
        <v>45860</v>
      </c>
      <c r="P1428">
        <v>22</v>
      </c>
      <c r="Q1428">
        <v>7</v>
      </c>
      <c r="R1428">
        <v>2025</v>
      </c>
      <c r="S1428" t="str">
        <f t="shared" si="45"/>
        <v>July</v>
      </c>
    </row>
    <row r="1429" spans="1:19" x14ac:dyDescent="0.35">
      <c r="A1429">
        <v>1054</v>
      </c>
      <c r="B1429" t="s">
        <v>2397</v>
      </c>
      <c r="C1429" t="s">
        <v>41</v>
      </c>
      <c r="D1429" t="s">
        <v>36</v>
      </c>
      <c r="E1429" t="s">
        <v>22</v>
      </c>
      <c r="F1429" t="s">
        <v>42</v>
      </c>
      <c r="G1429" t="s">
        <v>2398</v>
      </c>
      <c r="H1429">
        <v>46907</v>
      </c>
      <c r="I1429">
        <v>84839</v>
      </c>
      <c r="J1429">
        <f t="shared" si="44"/>
        <v>65873</v>
      </c>
      <c r="K1429" s="1">
        <v>45878</v>
      </c>
      <c r="L1429" t="s">
        <v>17</v>
      </c>
      <c r="M1429" t="s">
        <v>1016</v>
      </c>
      <c r="O1429" s="3">
        <v>45878</v>
      </c>
      <c r="P1429">
        <v>9</v>
      </c>
      <c r="Q1429">
        <v>8</v>
      </c>
      <c r="R1429">
        <v>2025</v>
      </c>
      <c r="S1429" t="str">
        <f t="shared" si="45"/>
        <v>August</v>
      </c>
    </row>
    <row r="1430" spans="1:19" x14ac:dyDescent="0.35">
      <c r="A1430">
        <v>1167</v>
      </c>
      <c r="B1430" t="s">
        <v>2635</v>
      </c>
      <c r="C1430" t="s">
        <v>20</v>
      </c>
      <c r="D1430" t="s">
        <v>36</v>
      </c>
      <c r="E1430" t="s">
        <v>14</v>
      </c>
      <c r="F1430" t="s">
        <v>37</v>
      </c>
      <c r="G1430" t="s">
        <v>2636</v>
      </c>
      <c r="H1430">
        <v>78872</v>
      </c>
      <c r="I1430">
        <v>152783</v>
      </c>
      <c r="J1430">
        <f t="shared" si="44"/>
        <v>115827.5</v>
      </c>
      <c r="K1430" s="1">
        <v>45473</v>
      </c>
      <c r="L1430" t="s">
        <v>17</v>
      </c>
      <c r="M1430" t="s">
        <v>158</v>
      </c>
      <c r="O1430" s="3">
        <v>45473</v>
      </c>
      <c r="P1430">
        <v>30</v>
      </c>
      <c r="Q1430">
        <v>6</v>
      </c>
      <c r="R1430">
        <v>2024</v>
      </c>
      <c r="S1430" t="str">
        <f t="shared" si="45"/>
        <v>June</v>
      </c>
    </row>
    <row r="1431" spans="1:19" x14ac:dyDescent="0.35">
      <c r="A1431">
        <v>1657</v>
      </c>
      <c r="B1431" t="s">
        <v>3618</v>
      </c>
      <c r="C1431" t="s">
        <v>20</v>
      </c>
      <c r="D1431" t="s">
        <v>36</v>
      </c>
      <c r="E1431" t="s">
        <v>14</v>
      </c>
      <c r="F1431" t="s">
        <v>51</v>
      </c>
      <c r="G1431" t="s">
        <v>3619</v>
      </c>
      <c r="H1431">
        <v>40844</v>
      </c>
      <c r="I1431">
        <v>100312</v>
      </c>
      <c r="J1431">
        <f t="shared" si="44"/>
        <v>70578</v>
      </c>
      <c r="K1431" s="1">
        <v>45540</v>
      </c>
      <c r="L1431" t="s">
        <v>17</v>
      </c>
      <c r="M1431" t="s">
        <v>78</v>
      </c>
      <c r="O1431" s="3">
        <v>45540</v>
      </c>
      <c r="P1431">
        <v>5</v>
      </c>
      <c r="Q1431">
        <v>9</v>
      </c>
      <c r="R1431">
        <v>2024</v>
      </c>
      <c r="S1431" t="str">
        <f t="shared" si="45"/>
        <v>September</v>
      </c>
    </row>
    <row r="1432" spans="1:19" x14ac:dyDescent="0.35">
      <c r="A1432">
        <v>1791</v>
      </c>
      <c r="B1432" t="s">
        <v>3881</v>
      </c>
      <c r="C1432" t="s">
        <v>12</v>
      </c>
      <c r="D1432" t="s">
        <v>13</v>
      </c>
      <c r="E1432" t="s">
        <v>27</v>
      </c>
      <c r="F1432" t="s">
        <v>42</v>
      </c>
      <c r="G1432" t="s">
        <v>3882</v>
      </c>
      <c r="H1432">
        <v>77386</v>
      </c>
      <c r="I1432">
        <v>96514</v>
      </c>
      <c r="J1432">
        <f t="shared" si="44"/>
        <v>86950</v>
      </c>
      <c r="K1432" s="1">
        <v>45726</v>
      </c>
      <c r="L1432" t="s">
        <v>14</v>
      </c>
      <c r="M1432" t="s">
        <v>91</v>
      </c>
      <c r="O1432" s="3">
        <v>45726</v>
      </c>
      <c r="P1432">
        <v>10</v>
      </c>
      <c r="Q1432">
        <v>3</v>
      </c>
      <c r="R1432">
        <v>2025</v>
      </c>
      <c r="S1432" t="str">
        <f t="shared" si="45"/>
        <v>March</v>
      </c>
    </row>
    <row r="1433" spans="1:19" x14ac:dyDescent="0.35">
      <c r="A1433">
        <v>1891</v>
      </c>
      <c r="B1433" t="s">
        <v>4079</v>
      </c>
      <c r="C1433" t="s">
        <v>46</v>
      </c>
      <c r="D1433" t="s">
        <v>68</v>
      </c>
      <c r="E1433" t="s">
        <v>22</v>
      </c>
      <c r="F1433" t="s">
        <v>42</v>
      </c>
      <c r="G1433" t="s">
        <v>4080</v>
      </c>
      <c r="H1433">
        <v>109348</v>
      </c>
      <c r="I1433">
        <v>119746</v>
      </c>
      <c r="J1433">
        <f t="shared" si="44"/>
        <v>114547</v>
      </c>
      <c r="K1433" s="1">
        <v>45775</v>
      </c>
      <c r="L1433" t="s">
        <v>14</v>
      </c>
      <c r="M1433" t="s">
        <v>129</v>
      </c>
      <c r="O1433" s="3">
        <v>45775</v>
      </c>
      <c r="P1433">
        <v>28</v>
      </c>
      <c r="Q1433">
        <v>4</v>
      </c>
      <c r="R1433">
        <v>2025</v>
      </c>
      <c r="S1433" t="str">
        <f t="shared" si="45"/>
        <v>April</v>
      </c>
    </row>
    <row r="1434" spans="1:19" x14ac:dyDescent="0.35">
      <c r="A1434">
        <v>424</v>
      </c>
      <c r="B1434" t="s">
        <v>1055</v>
      </c>
      <c r="C1434" t="s">
        <v>35</v>
      </c>
      <c r="D1434" t="s">
        <v>55</v>
      </c>
      <c r="E1434" t="s">
        <v>27</v>
      </c>
      <c r="F1434" t="s">
        <v>51</v>
      </c>
      <c r="G1434" t="s">
        <v>1056</v>
      </c>
      <c r="H1434">
        <v>67555</v>
      </c>
      <c r="I1434">
        <v>113613</v>
      </c>
      <c r="J1434">
        <f t="shared" si="44"/>
        <v>90584</v>
      </c>
      <c r="K1434" s="1">
        <v>45849</v>
      </c>
      <c r="L1434" t="s">
        <v>17</v>
      </c>
      <c r="M1434" t="s">
        <v>71</v>
      </c>
      <c r="O1434" s="3">
        <v>45849</v>
      </c>
      <c r="P1434">
        <v>11</v>
      </c>
      <c r="Q1434">
        <v>7</v>
      </c>
      <c r="R1434">
        <v>2025</v>
      </c>
      <c r="S1434" t="str">
        <f t="shared" si="45"/>
        <v>July</v>
      </c>
    </row>
    <row r="1435" spans="1:19" x14ac:dyDescent="0.35">
      <c r="A1435">
        <v>475</v>
      </c>
      <c r="B1435" t="s">
        <v>1165</v>
      </c>
      <c r="C1435" t="s">
        <v>12</v>
      </c>
      <c r="D1435" t="s">
        <v>136</v>
      </c>
      <c r="E1435" t="s">
        <v>27</v>
      </c>
      <c r="F1435" t="s">
        <v>15</v>
      </c>
      <c r="G1435" t="s">
        <v>1166</v>
      </c>
      <c r="H1435">
        <v>123991</v>
      </c>
      <c r="I1435">
        <v>140802</v>
      </c>
      <c r="J1435">
        <f t="shared" si="44"/>
        <v>132396.5</v>
      </c>
      <c r="K1435" s="1">
        <v>45336</v>
      </c>
      <c r="L1435" t="s">
        <v>14</v>
      </c>
      <c r="M1435" t="s">
        <v>1167</v>
      </c>
      <c r="O1435" s="3">
        <v>45336</v>
      </c>
      <c r="P1435">
        <v>14</v>
      </c>
      <c r="Q1435">
        <v>2</v>
      </c>
      <c r="R1435">
        <v>2024</v>
      </c>
      <c r="S1435" t="str">
        <f t="shared" si="45"/>
        <v>February</v>
      </c>
    </row>
    <row r="1436" spans="1:19" x14ac:dyDescent="0.35">
      <c r="A1436">
        <v>1627</v>
      </c>
      <c r="B1436" t="s">
        <v>3558</v>
      </c>
      <c r="C1436" t="s">
        <v>12</v>
      </c>
      <c r="D1436" t="s">
        <v>55</v>
      </c>
      <c r="E1436" t="s">
        <v>14</v>
      </c>
      <c r="F1436" t="s">
        <v>15</v>
      </c>
      <c r="G1436" t="s">
        <v>3559</v>
      </c>
      <c r="H1436">
        <v>142229</v>
      </c>
      <c r="I1436">
        <v>217303</v>
      </c>
      <c r="J1436">
        <f t="shared" si="44"/>
        <v>179766</v>
      </c>
      <c r="K1436" s="1">
        <v>45638</v>
      </c>
      <c r="L1436" t="s">
        <v>14</v>
      </c>
      <c r="M1436" t="s">
        <v>158</v>
      </c>
      <c r="O1436" s="3">
        <v>45638</v>
      </c>
      <c r="P1436">
        <v>12</v>
      </c>
      <c r="Q1436">
        <v>12</v>
      </c>
      <c r="R1436">
        <v>2024</v>
      </c>
      <c r="S1436" t="str">
        <f t="shared" si="45"/>
        <v>December</v>
      </c>
    </row>
    <row r="1437" spans="1:19" x14ac:dyDescent="0.35">
      <c r="A1437">
        <v>1038</v>
      </c>
      <c r="B1437" t="s">
        <v>2365</v>
      </c>
      <c r="C1437" t="s">
        <v>73</v>
      </c>
      <c r="D1437" t="s">
        <v>68</v>
      </c>
      <c r="E1437" t="s">
        <v>22</v>
      </c>
      <c r="F1437" t="s">
        <v>51</v>
      </c>
      <c r="G1437" t="s">
        <v>2366</v>
      </c>
      <c r="H1437">
        <v>147851</v>
      </c>
      <c r="I1437">
        <v>188241</v>
      </c>
      <c r="J1437">
        <f t="shared" si="44"/>
        <v>168046</v>
      </c>
      <c r="K1437" s="1">
        <v>45880</v>
      </c>
      <c r="L1437" t="s">
        <v>70</v>
      </c>
      <c r="M1437" t="s">
        <v>18</v>
      </c>
      <c r="O1437" s="3">
        <v>45880</v>
      </c>
      <c r="P1437">
        <v>11</v>
      </c>
      <c r="Q1437">
        <v>8</v>
      </c>
      <c r="R1437">
        <v>2025</v>
      </c>
      <c r="S1437" t="str">
        <f t="shared" si="45"/>
        <v>August</v>
      </c>
    </row>
    <row r="1438" spans="1:19" x14ac:dyDescent="0.35">
      <c r="A1438">
        <v>106</v>
      </c>
      <c r="B1438" t="s">
        <v>316</v>
      </c>
      <c r="C1438" t="s">
        <v>46</v>
      </c>
      <c r="D1438" t="s">
        <v>21</v>
      </c>
      <c r="E1438" t="s">
        <v>22</v>
      </c>
      <c r="F1438" t="s">
        <v>15</v>
      </c>
      <c r="G1438" t="s">
        <v>317</v>
      </c>
      <c r="H1438">
        <v>54559</v>
      </c>
      <c r="I1438">
        <v>121736</v>
      </c>
      <c r="J1438">
        <f t="shared" si="44"/>
        <v>88147.5</v>
      </c>
      <c r="K1438" s="1">
        <v>45751</v>
      </c>
      <c r="L1438" t="s">
        <v>14</v>
      </c>
      <c r="M1438" t="s">
        <v>318</v>
      </c>
      <c r="O1438" s="3">
        <v>45751</v>
      </c>
      <c r="P1438">
        <v>4</v>
      </c>
      <c r="Q1438">
        <v>4</v>
      </c>
      <c r="R1438">
        <v>2025</v>
      </c>
      <c r="S1438" t="str">
        <f t="shared" si="45"/>
        <v>April</v>
      </c>
    </row>
    <row r="1439" spans="1:19" x14ac:dyDescent="0.35">
      <c r="A1439">
        <v>1983</v>
      </c>
      <c r="B1439" t="s">
        <v>4260</v>
      </c>
      <c r="C1439" t="s">
        <v>35</v>
      </c>
      <c r="D1439" t="s">
        <v>55</v>
      </c>
      <c r="E1439" t="s">
        <v>14</v>
      </c>
      <c r="F1439" t="s">
        <v>37</v>
      </c>
      <c r="G1439" t="s">
        <v>4261</v>
      </c>
      <c r="H1439">
        <v>97924</v>
      </c>
      <c r="I1439">
        <v>129750</v>
      </c>
      <c r="J1439">
        <f t="shared" si="44"/>
        <v>113837</v>
      </c>
      <c r="K1439" s="1">
        <v>45912</v>
      </c>
      <c r="L1439" t="s">
        <v>70</v>
      </c>
      <c r="M1439" t="s">
        <v>78</v>
      </c>
      <c r="O1439" s="3">
        <v>45912</v>
      </c>
      <c r="P1439">
        <v>12</v>
      </c>
      <c r="Q1439">
        <v>9</v>
      </c>
      <c r="R1439">
        <v>2025</v>
      </c>
      <c r="S1439" t="str">
        <f t="shared" si="45"/>
        <v>September</v>
      </c>
    </row>
    <row r="1440" spans="1:19" x14ac:dyDescent="0.35">
      <c r="A1440">
        <v>1856</v>
      </c>
      <c r="B1440" t="s">
        <v>4012</v>
      </c>
      <c r="C1440" t="s">
        <v>12</v>
      </c>
      <c r="D1440" t="s">
        <v>21</v>
      </c>
      <c r="E1440" t="s">
        <v>27</v>
      </c>
      <c r="F1440" t="s">
        <v>42</v>
      </c>
      <c r="G1440" t="s">
        <v>4013</v>
      </c>
      <c r="H1440">
        <v>121547</v>
      </c>
      <c r="I1440">
        <v>203993</v>
      </c>
      <c r="J1440">
        <f t="shared" si="44"/>
        <v>162770</v>
      </c>
      <c r="K1440" s="1">
        <v>45222</v>
      </c>
      <c r="L1440" t="s">
        <v>14</v>
      </c>
      <c r="M1440" t="s">
        <v>272</v>
      </c>
      <c r="O1440" s="3">
        <v>45222</v>
      </c>
      <c r="P1440">
        <v>23</v>
      </c>
      <c r="Q1440">
        <v>10</v>
      </c>
      <c r="R1440">
        <v>2023</v>
      </c>
      <c r="S1440" t="str">
        <f t="shared" si="45"/>
        <v>October</v>
      </c>
    </row>
    <row r="1441" spans="1:19" x14ac:dyDescent="0.35">
      <c r="A1441">
        <v>1745</v>
      </c>
      <c r="B1441" t="s">
        <v>3787</v>
      </c>
      <c r="C1441" t="s">
        <v>73</v>
      </c>
      <c r="D1441" t="s">
        <v>21</v>
      </c>
      <c r="E1441" t="s">
        <v>22</v>
      </c>
      <c r="F1441" t="s">
        <v>42</v>
      </c>
      <c r="G1441" t="s">
        <v>3788</v>
      </c>
      <c r="H1441">
        <v>132851</v>
      </c>
      <c r="I1441">
        <v>157092</v>
      </c>
      <c r="J1441">
        <f t="shared" si="44"/>
        <v>144971.5</v>
      </c>
      <c r="K1441" s="1">
        <v>45195</v>
      </c>
      <c r="L1441" t="s">
        <v>17</v>
      </c>
      <c r="M1441" t="s">
        <v>364</v>
      </c>
      <c r="O1441" s="3">
        <v>45195</v>
      </c>
      <c r="P1441">
        <v>26</v>
      </c>
      <c r="Q1441">
        <v>9</v>
      </c>
      <c r="R1441">
        <v>2023</v>
      </c>
      <c r="S1441" t="str">
        <f t="shared" si="45"/>
        <v>September</v>
      </c>
    </row>
    <row r="1442" spans="1:19" x14ac:dyDescent="0.35">
      <c r="A1442">
        <v>1895</v>
      </c>
      <c r="B1442" t="s">
        <v>4086</v>
      </c>
      <c r="C1442" t="s">
        <v>35</v>
      </c>
      <c r="D1442" t="s">
        <v>36</v>
      </c>
      <c r="E1442" t="s">
        <v>27</v>
      </c>
      <c r="F1442" t="s">
        <v>42</v>
      </c>
      <c r="G1442" t="s">
        <v>4087</v>
      </c>
      <c r="H1442">
        <v>119481</v>
      </c>
      <c r="I1442">
        <v>186317</v>
      </c>
      <c r="J1442">
        <f t="shared" si="44"/>
        <v>152899</v>
      </c>
      <c r="K1442" s="1">
        <v>45497</v>
      </c>
      <c r="L1442" t="s">
        <v>70</v>
      </c>
      <c r="M1442" t="s">
        <v>782</v>
      </c>
      <c r="O1442" s="3">
        <v>45497</v>
      </c>
      <c r="P1442">
        <v>24</v>
      </c>
      <c r="Q1442">
        <v>7</v>
      </c>
      <c r="R1442">
        <v>2024</v>
      </c>
      <c r="S1442" t="str">
        <f t="shared" si="45"/>
        <v>July</v>
      </c>
    </row>
    <row r="1443" spans="1:19" x14ac:dyDescent="0.35">
      <c r="A1443">
        <v>1962</v>
      </c>
      <c r="B1443" t="s">
        <v>4216</v>
      </c>
      <c r="C1443" t="s">
        <v>41</v>
      </c>
      <c r="D1443" t="s">
        <v>36</v>
      </c>
      <c r="E1443" t="s">
        <v>22</v>
      </c>
      <c r="F1443" t="s">
        <v>51</v>
      </c>
      <c r="G1443" t="s">
        <v>4217</v>
      </c>
      <c r="H1443">
        <v>130661</v>
      </c>
      <c r="I1443">
        <v>211849</v>
      </c>
      <c r="J1443">
        <f t="shared" si="44"/>
        <v>171255</v>
      </c>
      <c r="K1443" s="1">
        <v>45600</v>
      </c>
      <c r="L1443" t="s">
        <v>14</v>
      </c>
      <c r="M1443" t="s">
        <v>53</v>
      </c>
      <c r="O1443" s="3">
        <v>45600</v>
      </c>
      <c r="P1443">
        <v>4</v>
      </c>
      <c r="Q1443">
        <v>11</v>
      </c>
      <c r="R1443">
        <v>2024</v>
      </c>
      <c r="S1443" t="str">
        <f t="shared" si="45"/>
        <v>November</v>
      </c>
    </row>
    <row r="1444" spans="1:19" x14ac:dyDescent="0.35">
      <c r="A1444">
        <v>433</v>
      </c>
      <c r="B1444" t="s">
        <v>1076</v>
      </c>
      <c r="C1444" t="s">
        <v>20</v>
      </c>
      <c r="D1444" t="s">
        <v>136</v>
      </c>
      <c r="E1444" t="s">
        <v>27</v>
      </c>
      <c r="F1444" t="s">
        <v>37</v>
      </c>
      <c r="G1444" t="s">
        <v>1077</v>
      </c>
      <c r="H1444">
        <v>140443</v>
      </c>
      <c r="I1444">
        <v>182231</v>
      </c>
      <c r="J1444">
        <f t="shared" si="44"/>
        <v>161337</v>
      </c>
      <c r="K1444" s="1">
        <v>45259</v>
      </c>
      <c r="L1444" t="s">
        <v>14</v>
      </c>
      <c r="M1444" t="s">
        <v>618</v>
      </c>
      <c r="O1444" s="3">
        <v>45259</v>
      </c>
      <c r="P1444">
        <v>29</v>
      </c>
      <c r="Q1444">
        <v>11</v>
      </c>
      <c r="R1444">
        <v>2023</v>
      </c>
      <c r="S1444" t="str">
        <f t="shared" si="45"/>
        <v>November</v>
      </c>
    </row>
    <row r="1445" spans="1:19" x14ac:dyDescent="0.35">
      <c r="A1445">
        <v>1036</v>
      </c>
      <c r="B1445" t="s">
        <v>2361</v>
      </c>
      <c r="C1445" t="s">
        <v>50</v>
      </c>
      <c r="D1445" t="s">
        <v>31</v>
      </c>
      <c r="E1445" t="s">
        <v>22</v>
      </c>
      <c r="F1445" t="s">
        <v>51</v>
      </c>
      <c r="G1445" t="s">
        <v>2362</v>
      </c>
      <c r="H1445">
        <v>73318</v>
      </c>
      <c r="I1445">
        <v>132625</v>
      </c>
      <c r="J1445">
        <f t="shared" si="44"/>
        <v>102971.5</v>
      </c>
      <c r="K1445" s="1">
        <v>45373</v>
      </c>
      <c r="L1445" t="s">
        <v>70</v>
      </c>
      <c r="M1445" t="s">
        <v>102</v>
      </c>
      <c r="O1445" s="3">
        <v>45373</v>
      </c>
      <c r="P1445">
        <v>22</v>
      </c>
      <c r="Q1445">
        <v>3</v>
      </c>
      <c r="R1445">
        <v>2024</v>
      </c>
      <c r="S1445" t="str">
        <f t="shared" si="45"/>
        <v>March</v>
      </c>
    </row>
    <row r="1446" spans="1:19" x14ac:dyDescent="0.35">
      <c r="A1446">
        <v>1639</v>
      </c>
      <c r="B1446" t="s">
        <v>3582</v>
      </c>
      <c r="C1446" t="s">
        <v>35</v>
      </c>
      <c r="D1446" t="s">
        <v>136</v>
      </c>
      <c r="E1446" t="s">
        <v>14</v>
      </c>
      <c r="F1446" t="s">
        <v>51</v>
      </c>
      <c r="G1446" t="s">
        <v>3583</v>
      </c>
      <c r="H1446">
        <v>55918</v>
      </c>
      <c r="I1446">
        <v>137614</v>
      </c>
      <c r="J1446">
        <f t="shared" si="44"/>
        <v>96766</v>
      </c>
      <c r="K1446" s="1">
        <v>45816</v>
      </c>
      <c r="L1446" t="s">
        <v>70</v>
      </c>
      <c r="M1446" t="s">
        <v>380</v>
      </c>
      <c r="O1446" s="3">
        <v>45816</v>
      </c>
      <c r="P1446">
        <v>8</v>
      </c>
      <c r="Q1446">
        <v>6</v>
      </c>
      <c r="R1446">
        <v>2025</v>
      </c>
      <c r="S1446" t="str">
        <f t="shared" si="45"/>
        <v>June</v>
      </c>
    </row>
    <row r="1447" spans="1:19" x14ac:dyDescent="0.35">
      <c r="A1447">
        <v>1426</v>
      </c>
      <c r="B1447" t="s">
        <v>3151</v>
      </c>
      <c r="C1447" t="s">
        <v>50</v>
      </c>
      <c r="D1447" t="s">
        <v>136</v>
      </c>
      <c r="E1447" t="s">
        <v>27</v>
      </c>
      <c r="F1447" t="s">
        <v>51</v>
      </c>
      <c r="G1447" t="s">
        <v>3152</v>
      </c>
      <c r="H1447">
        <v>136136</v>
      </c>
      <c r="I1447">
        <v>173242</v>
      </c>
      <c r="J1447">
        <f t="shared" si="44"/>
        <v>154689</v>
      </c>
      <c r="K1447" s="1">
        <v>45608</v>
      </c>
      <c r="L1447" t="s">
        <v>17</v>
      </c>
      <c r="M1447" t="s">
        <v>295</v>
      </c>
      <c r="O1447" s="3">
        <v>45608</v>
      </c>
      <c r="P1447">
        <v>12</v>
      </c>
      <c r="Q1447">
        <v>11</v>
      </c>
      <c r="R1447">
        <v>2024</v>
      </c>
      <c r="S1447" t="str">
        <f t="shared" si="45"/>
        <v>November</v>
      </c>
    </row>
    <row r="1448" spans="1:19" x14ac:dyDescent="0.35">
      <c r="A1448">
        <v>468</v>
      </c>
      <c r="B1448" t="s">
        <v>1150</v>
      </c>
      <c r="C1448" t="s">
        <v>20</v>
      </c>
      <c r="D1448" t="s">
        <v>36</v>
      </c>
      <c r="E1448" t="s">
        <v>14</v>
      </c>
      <c r="F1448" t="s">
        <v>37</v>
      </c>
      <c r="G1448" t="s">
        <v>1151</v>
      </c>
      <c r="H1448">
        <v>117504</v>
      </c>
      <c r="I1448">
        <v>216279</v>
      </c>
      <c r="J1448">
        <f t="shared" si="44"/>
        <v>166891.5</v>
      </c>
      <c r="K1448" s="1">
        <v>45652</v>
      </c>
      <c r="L1448" t="s">
        <v>14</v>
      </c>
      <c r="M1448" t="s">
        <v>71</v>
      </c>
      <c r="O1448" s="3">
        <v>45652</v>
      </c>
      <c r="P1448">
        <v>26</v>
      </c>
      <c r="Q1448">
        <v>12</v>
      </c>
      <c r="R1448">
        <v>2024</v>
      </c>
      <c r="S1448" t="str">
        <f t="shared" si="45"/>
        <v>December</v>
      </c>
    </row>
    <row r="1449" spans="1:19" x14ac:dyDescent="0.35">
      <c r="A1449">
        <v>1862</v>
      </c>
      <c r="B1449" t="s">
        <v>4023</v>
      </c>
      <c r="C1449" t="s">
        <v>46</v>
      </c>
      <c r="D1449" t="s">
        <v>26</v>
      </c>
      <c r="E1449" t="s">
        <v>22</v>
      </c>
      <c r="F1449" t="s">
        <v>42</v>
      </c>
      <c r="G1449" t="s">
        <v>4024</v>
      </c>
      <c r="H1449">
        <v>134147</v>
      </c>
      <c r="I1449">
        <v>151699</v>
      </c>
      <c r="J1449">
        <f t="shared" si="44"/>
        <v>142923</v>
      </c>
      <c r="K1449" s="1">
        <v>45917</v>
      </c>
      <c r="L1449" t="s">
        <v>14</v>
      </c>
      <c r="M1449" t="s">
        <v>164</v>
      </c>
      <c r="O1449" s="3">
        <v>45917</v>
      </c>
      <c r="P1449">
        <v>17</v>
      </c>
      <c r="Q1449">
        <v>9</v>
      </c>
      <c r="R1449">
        <v>2025</v>
      </c>
      <c r="S1449" t="str">
        <f t="shared" si="45"/>
        <v>September</v>
      </c>
    </row>
    <row r="1450" spans="1:19" x14ac:dyDescent="0.35">
      <c r="A1450">
        <v>466</v>
      </c>
      <c r="B1450" t="s">
        <v>1146</v>
      </c>
      <c r="C1450" t="s">
        <v>46</v>
      </c>
      <c r="D1450" t="s">
        <v>68</v>
      </c>
      <c r="E1450" t="s">
        <v>14</v>
      </c>
      <c r="F1450" t="s">
        <v>51</v>
      </c>
      <c r="G1450" t="s">
        <v>1147</v>
      </c>
      <c r="H1450">
        <v>113035</v>
      </c>
      <c r="I1450">
        <v>170507</v>
      </c>
      <c r="J1450">
        <f t="shared" si="44"/>
        <v>141771</v>
      </c>
      <c r="K1450" s="1">
        <v>45481</v>
      </c>
      <c r="L1450" t="s">
        <v>70</v>
      </c>
      <c r="M1450" t="s">
        <v>227</v>
      </c>
      <c r="O1450" s="3">
        <v>45481</v>
      </c>
      <c r="P1450">
        <v>8</v>
      </c>
      <c r="Q1450">
        <v>7</v>
      </c>
      <c r="R1450">
        <v>2024</v>
      </c>
      <c r="S1450" t="str">
        <f t="shared" si="45"/>
        <v>July</v>
      </c>
    </row>
    <row r="1451" spans="1:19" x14ac:dyDescent="0.35">
      <c r="A1451">
        <v>1829</v>
      </c>
      <c r="B1451" t="s">
        <v>3955</v>
      </c>
      <c r="C1451" t="s">
        <v>46</v>
      </c>
      <c r="D1451" t="s">
        <v>31</v>
      </c>
      <c r="E1451" t="s">
        <v>22</v>
      </c>
      <c r="F1451" t="s">
        <v>51</v>
      </c>
      <c r="G1451" t="s">
        <v>3956</v>
      </c>
      <c r="H1451">
        <v>95352</v>
      </c>
      <c r="I1451">
        <v>123255</v>
      </c>
      <c r="J1451">
        <f t="shared" si="44"/>
        <v>109303.5</v>
      </c>
      <c r="K1451" s="1">
        <v>45888</v>
      </c>
      <c r="L1451" t="s">
        <v>14</v>
      </c>
      <c r="M1451" t="s">
        <v>129</v>
      </c>
      <c r="O1451" s="3">
        <v>45888</v>
      </c>
      <c r="P1451">
        <v>19</v>
      </c>
      <c r="Q1451">
        <v>8</v>
      </c>
      <c r="R1451">
        <v>2025</v>
      </c>
      <c r="S1451" t="str">
        <f t="shared" si="45"/>
        <v>August</v>
      </c>
    </row>
    <row r="1452" spans="1:19" x14ac:dyDescent="0.35">
      <c r="A1452">
        <v>1490</v>
      </c>
      <c r="B1452" t="s">
        <v>3279</v>
      </c>
      <c r="C1452" t="s">
        <v>46</v>
      </c>
      <c r="D1452" t="s">
        <v>136</v>
      </c>
      <c r="E1452" t="s">
        <v>27</v>
      </c>
      <c r="F1452" t="s">
        <v>15</v>
      </c>
      <c r="G1452" t="s">
        <v>3280</v>
      </c>
      <c r="H1452">
        <v>84284</v>
      </c>
      <c r="I1452">
        <v>167397</v>
      </c>
      <c r="J1452">
        <f t="shared" si="44"/>
        <v>125840.5</v>
      </c>
      <c r="K1452" s="1">
        <v>45238</v>
      </c>
      <c r="L1452" t="s">
        <v>14</v>
      </c>
      <c r="M1452" t="s">
        <v>525</v>
      </c>
      <c r="O1452" s="3">
        <v>45238</v>
      </c>
      <c r="P1452">
        <v>8</v>
      </c>
      <c r="Q1452">
        <v>11</v>
      </c>
      <c r="R1452">
        <v>2023</v>
      </c>
      <c r="S1452" t="str">
        <f t="shared" si="45"/>
        <v>November</v>
      </c>
    </row>
    <row r="1453" spans="1:19" x14ac:dyDescent="0.35">
      <c r="A1453">
        <v>1321</v>
      </c>
      <c r="B1453" t="s">
        <v>2939</v>
      </c>
      <c r="C1453" t="s">
        <v>73</v>
      </c>
      <c r="D1453" t="s">
        <v>55</v>
      </c>
      <c r="E1453" t="s">
        <v>27</v>
      </c>
      <c r="F1453" t="s">
        <v>51</v>
      </c>
      <c r="G1453" t="s">
        <v>2940</v>
      </c>
      <c r="H1453">
        <v>118961</v>
      </c>
      <c r="I1453">
        <v>131569</v>
      </c>
      <c r="J1453">
        <f t="shared" si="44"/>
        <v>125265</v>
      </c>
      <c r="K1453" s="1">
        <v>45410</v>
      </c>
      <c r="L1453" t="s">
        <v>17</v>
      </c>
      <c r="M1453" t="s">
        <v>129</v>
      </c>
      <c r="O1453" s="3">
        <v>45410</v>
      </c>
      <c r="P1453">
        <v>28</v>
      </c>
      <c r="Q1453">
        <v>4</v>
      </c>
      <c r="R1453">
        <v>2024</v>
      </c>
      <c r="S1453" t="str">
        <f t="shared" si="45"/>
        <v>April</v>
      </c>
    </row>
    <row r="1454" spans="1:19" x14ac:dyDescent="0.35">
      <c r="A1454">
        <v>187</v>
      </c>
      <c r="B1454" t="s">
        <v>514</v>
      </c>
      <c r="C1454" t="s">
        <v>12</v>
      </c>
      <c r="D1454" t="s">
        <v>136</v>
      </c>
      <c r="E1454" t="s">
        <v>14</v>
      </c>
      <c r="F1454" t="s">
        <v>15</v>
      </c>
      <c r="G1454" t="s">
        <v>515</v>
      </c>
      <c r="H1454">
        <v>126266</v>
      </c>
      <c r="I1454">
        <v>151205</v>
      </c>
      <c r="J1454">
        <f t="shared" si="44"/>
        <v>138735.5</v>
      </c>
      <c r="K1454" s="1">
        <v>45311</v>
      </c>
      <c r="L1454" t="s">
        <v>17</v>
      </c>
      <c r="M1454" t="s">
        <v>272</v>
      </c>
      <c r="O1454" s="3">
        <v>45311</v>
      </c>
      <c r="P1454">
        <v>20</v>
      </c>
      <c r="Q1454">
        <v>1</v>
      </c>
      <c r="R1454">
        <v>2024</v>
      </c>
      <c r="S1454" t="str">
        <f t="shared" si="45"/>
        <v>January</v>
      </c>
    </row>
    <row r="1455" spans="1:19" x14ac:dyDescent="0.35">
      <c r="A1455">
        <v>125</v>
      </c>
      <c r="B1455" t="s">
        <v>362</v>
      </c>
      <c r="C1455" t="s">
        <v>41</v>
      </c>
      <c r="D1455" t="s">
        <v>68</v>
      </c>
      <c r="E1455" t="s">
        <v>14</v>
      </c>
      <c r="F1455" t="s">
        <v>15</v>
      </c>
      <c r="G1455" t="s">
        <v>363</v>
      </c>
      <c r="H1455">
        <v>128381</v>
      </c>
      <c r="I1455">
        <v>173902</v>
      </c>
      <c r="J1455">
        <f t="shared" si="44"/>
        <v>151141.5</v>
      </c>
      <c r="K1455" s="1">
        <v>45872</v>
      </c>
      <c r="L1455" t="s">
        <v>70</v>
      </c>
      <c r="M1455" t="s">
        <v>364</v>
      </c>
      <c r="O1455" s="3">
        <v>45872</v>
      </c>
      <c r="P1455">
        <v>3</v>
      </c>
      <c r="Q1455">
        <v>8</v>
      </c>
      <c r="R1455">
        <v>2025</v>
      </c>
      <c r="S1455" t="str">
        <f t="shared" si="45"/>
        <v>August</v>
      </c>
    </row>
    <row r="1456" spans="1:19" x14ac:dyDescent="0.35">
      <c r="A1456">
        <v>1688</v>
      </c>
      <c r="B1456" t="s">
        <v>3680</v>
      </c>
      <c r="C1456" t="s">
        <v>41</v>
      </c>
      <c r="D1456" t="s">
        <v>26</v>
      </c>
      <c r="E1456" t="s">
        <v>27</v>
      </c>
      <c r="F1456" t="s">
        <v>42</v>
      </c>
      <c r="G1456" t="s">
        <v>3681</v>
      </c>
      <c r="H1456">
        <v>131341</v>
      </c>
      <c r="I1456">
        <v>220958</v>
      </c>
      <c r="J1456">
        <f t="shared" si="44"/>
        <v>176149.5</v>
      </c>
      <c r="K1456" s="1">
        <v>45627</v>
      </c>
      <c r="L1456" t="s">
        <v>17</v>
      </c>
      <c r="M1456" t="s">
        <v>81</v>
      </c>
      <c r="O1456" s="3">
        <v>45627</v>
      </c>
      <c r="P1456">
        <v>1</v>
      </c>
      <c r="Q1456">
        <v>12</v>
      </c>
      <c r="R1456">
        <v>2024</v>
      </c>
      <c r="S1456" t="str">
        <f t="shared" si="45"/>
        <v>December</v>
      </c>
    </row>
    <row r="1457" spans="1:19" x14ac:dyDescent="0.35">
      <c r="A1457">
        <v>604</v>
      </c>
      <c r="B1457" t="s">
        <v>1442</v>
      </c>
      <c r="C1457" t="s">
        <v>46</v>
      </c>
      <c r="D1457" t="s">
        <v>136</v>
      </c>
      <c r="E1457" t="s">
        <v>14</v>
      </c>
      <c r="F1457" t="s">
        <v>15</v>
      </c>
      <c r="G1457" t="s">
        <v>1443</v>
      </c>
      <c r="H1457">
        <v>147705</v>
      </c>
      <c r="I1457">
        <v>216954</v>
      </c>
      <c r="J1457">
        <f t="shared" si="44"/>
        <v>182329.5</v>
      </c>
      <c r="K1457" s="1">
        <v>45723</v>
      </c>
      <c r="L1457" t="s">
        <v>70</v>
      </c>
      <c r="M1457" t="s">
        <v>1444</v>
      </c>
      <c r="O1457" s="3">
        <v>45723</v>
      </c>
      <c r="P1457">
        <v>7</v>
      </c>
      <c r="Q1457">
        <v>3</v>
      </c>
      <c r="R1457">
        <v>2025</v>
      </c>
      <c r="S1457" t="str">
        <f t="shared" si="45"/>
        <v>March</v>
      </c>
    </row>
    <row r="1458" spans="1:19" x14ac:dyDescent="0.35">
      <c r="A1458">
        <v>1955</v>
      </c>
      <c r="B1458" t="s">
        <v>4201</v>
      </c>
      <c r="C1458" t="s">
        <v>46</v>
      </c>
      <c r="D1458" t="s">
        <v>55</v>
      </c>
      <c r="E1458" t="s">
        <v>27</v>
      </c>
      <c r="F1458" t="s">
        <v>42</v>
      </c>
      <c r="G1458" t="s">
        <v>4202</v>
      </c>
      <c r="H1458">
        <v>48725</v>
      </c>
      <c r="I1458">
        <v>96277</v>
      </c>
      <c r="J1458">
        <f t="shared" si="44"/>
        <v>72501</v>
      </c>
      <c r="K1458" s="1">
        <v>45247</v>
      </c>
      <c r="L1458" t="s">
        <v>17</v>
      </c>
      <c r="M1458" t="s">
        <v>230</v>
      </c>
      <c r="O1458" s="3">
        <v>45247</v>
      </c>
      <c r="P1458">
        <v>17</v>
      </c>
      <c r="Q1458">
        <v>11</v>
      </c>
      <c r="R1458">
        <v>2023</v>
      </c>
      <c r="S1458" t="str">
        <f t="shared" si="45"/>
        <v>November</v>
      </c>
    </row>
    <row r="1459" spans="1:19" x14ac:dyDescent="0.35">
      <c r="A1459">
        <v>1130</v>
      </c>
      <c r="B1459" t="s">
        <v>2557</v>
      </c>
      <c r="C1459" t="s">
        <v>73</v>
      </c>
      <c r="D1459" t="s">
        <v>68</v>
      </c>
      <c r="E1459" t="s">
        <v>14</v>
      </c>
      <c r="F1459" t="s">
        <v>51</v>
      </c>
      <c r="G1459" t="s">
        <v>2558</v>
      </c>
      <c r="H1459">
        <v>53255</v>
      </c>
      <c r="I1459">
        <v>64684</v>
      </c>
      <c r="J1459">
        <f t="shared" si="44"/>
        <v>58969.5</v>
      </c>
      <c r="K1459" s="1">
        <v>45916</v>
      </c>
      <c r="L1459" t="s">
        <v>14</v>
      </c>
      <c r="M1459" t="s">
        <v>931</v>
      </c>
      <c r="O1459" s="3">
        <v>45916</v>
      </c>
      <c r="P1459">
        <v>16</v>
      </c>
      <c r="Q1459">
        <v>9</v>
      </c>
      <c r="R1459">
        <v>2025</v>
      </c>
      <c r="S1459" t="str">
        <f t="shared" si="45"/>
        <v>September</v>
      </c>
    </row>
    <row r="1460" spans="1:19" x14ac:dyDescent="0.35">
      <c r="A1460">
        <v>1558</v>
      </c>
      <c r="B1460" t="s">
        <v>2557</v>
      </c>
      <c r="C1460" t="s">
        <v>50</v>
      </c>
      <c r="D1460" t="s">
        <v>55</v>
      </c>
      <c r="E1460" t="s">
        <v>22</v>
      </c>
      <c r="F1460" t="s">
        <v>51</v>
      </c>
      <c r="G1460" t="s">
        <v>3417</v>
      </c>
      <c r="H1460">
        <v>140820</v>
      </c>
      <c r="I1460">
        <v>232170</v>
      </c>
      <c r="J1460">
        <f t="shared" si="44"/>
        <v>186495</v>
      </c>
      <c r="K1460" s="1">
        <v>45919</v>
      </c>
      <c r="L1460" t="s">
        <v>70</v>
      </c>
      <c r="M1460" t="s">
        <v>2175</v>
      </c>
      <c r="O1460" s="3">
        <v>45919</v>
      </c>
      <c r="P1460">
        <v>19</v>
      </c>
      <c r="Q1460">
        <v>9</v>
      </c>
      <c r="R1460">
        <v>2025</v>
      </c>
      <c r="S1460" t="str">
        <f t="shared" si="45"/>
        <v>September</v>
      </c>
    </row>
    <row r="1461" spans="1:19" x14ac:dyDescent="0.35">
      <c r="A1461">
        <v>1092</v>
      </c>
      <c r="B1461" t="s">
        <v>2475</v>
      </c>
      <c r="C1461" t="s">
        <v>35</v>
      </c>
      <c r="D1461" t="s">
        <v>31</v>
      </c>
      <c r="E1461" t="s">
        <v>22</v>
      </c>
      <c r="F1461" t="s">
        <v>15</v>
      </c>
      <c r="G1461" t="s">
        <v>2476</v>
      </c>
      <c r="H1461">
        <v>121770</v>
      </c>
      <c r="I1461">
        <v>181258</v>
      </c>
      <c r="J1461">
        <f t="shared" si="44"/>
        <v>151514</v>
      </c>
      <c r="K1461" s="1">
        <v>45345</v>
      </c>
      <c r="L1461" t="s">
        <v>70</v>
      </c>
      <c r="M1461" t="s">
        <v>528</v>
      </c>
      <c r="O1461" s="3">
        <v>45345</v>
      </c>
      <c r="P1461">
        <v>23</v>
      </c>
      <c r="Q1461">
        <v>2</v>
      </c>
      <c r="R1461">
        <v>2024</v>
      </c>
      <c r="S1461" t="str">
        <f t="shared" si="45"/>
        <v>February</v>
      </c>
    </row>
    <row r="1462" spans="1:19" x14ac:dyDescent="0.35">
      <c r="A1462">
        <v>616</v>
      </c>
      <c r="B1462" t="s">
        <v>1469</v>
      </c>
      <c r="C1462" t="s">
        <v>73</v>
      </c>
      <c r="D1462" t="s">
        <v>31</v>
      </c>
      <c r="E1462" t="s">
        <v>14</v>
      </c>
      <c r="F1462" t="s">
        <v>42</v>
      </c>
      <c r="G1462" t="s">
        <v>1470</v>
      </c>
      <c r="H1462">
        <v>107701</v>
      </c>
      <c r="I1462">
        <v>182399</v>
      </c>
      <c r="J1462">
        <f t="shared" si="44"/>
        <v>145050</v>
      </c>
      <c r="K1462" s="1">
        <v>45889</v>
      </c>
      <c r="L1462" t="s">
        <v>70</v>
      </c>
      <c r="M1462" t="s">
        <v>71</v>
      </c>
      <c r="O1462" s="3">
        <v>45889</v>
      </c>
      <c r="P1462">
        <v>20</v>
      </c>
      <c r="Q1462">
        <v>8</v>
      </c>
      <c r="R1462">
        <v>2025</v>
      </c>
      <c r="S1462" t="str">
        <f t="shared" si="45"/>
        <v>August</v>
      </c>
    </row>
    <row r="1463" spans="1:19" x14ac:dyDescent="0.35">
      <c r="A1463">
        <v>318</v>
      </c>
      <c r="B1463" t="s">
        <v>812</v>
      </c>
      <c r="C1463" t="s">
        <v>73</v>
      </c>
      <c r="D1463" t="s">
        <v>55</v>
      </c>
      <c r="E1463" t="s">
        <v>27</v>
      </c>
      <c r="F1463" t="s">
        <v>51</v>
      </c>
      <c r="G1463" t="s">
        <v>813</v>
      </c>
      <c r="H1463">
        <v>66368</v>
      </c>
      <c r="I1463">
        <v>81382</v>
      </c>
      <c r="J1463">
        <f t="shared" si="44"/>
        <v>73875</v>
      </c>
      <c r="K1463" s="1">
        <v>45465</v>
      </c>
      <c r="L1463" t="s">
        <v>14</v>
      </c>
      <c r="M1463" t="s">
        <v>39</v>
      </c>
      <c r="O1463" s="3">
        <v>45465</v>
      </c>
      <c r="P1463">
        <v>22</v>
      </c>
      <c r="Q1463">
        <v>6</v>
      </c>
      <c r="R1463">
        <v>2024</v>
      </c>
      <c r="S1463" t="str">
        <f t="shared" si="45"/>
        <v>June</v>
      </c>
    </row>
    <row r="1464" spans="1:19" x14ac:dyDescent="0.35">
      <c r="A1464">
        <v>362</v>
      </c>
      <c r="B1464" t="s">
        <v>913</v>
      </c>
      <c r="C1464" t="s">
        <v>35</v>
      </c>
      <c r="D1464" t="s">
        <v>31</v>
      </c>
      <c r="E1464" t="s">
        <v>27</v>
      </c>
      <c r="F1464" t="s">
        <v>51</v>
      </c>
      <c r="G1464" t="s">
        <v>914</v>
      </c>
      <c r="H1464">
        <v>48868</v>
      </c>
      <c r="I1464">
        <v>94542</v>
      </c>
      <c r="J1464">
        <f t="shared" si="44"/>
        <v>71705</v>
      </c>
      <c r="K1464" s="1">
        <v>45688</v>
      </c>
      <c r="L1464" t="s">
        <v>17</v>
      </c>
      <c r="M1464" t="s">
        <v>78</v>
      </c>
      <c r="O1464" s="3">
        <v>45688</v>
      </c>
      <c r="P1464">
        <v>31</v>
      </c>
      <c r="Q1464">
        <v>1</v>
      </c>
      <c r="R1464">
        <v>2025</v>
      </c>
      <c r="S1464" t="str">
        <f t="shared" si="45"/>
        <v>January</v>
      </c>
    </row>
    <row r="1465" spans="1:19" x14ac:dyDescent="0.35">
      <c r="A1465">
        <v>402</v>
      </c>
      <c r="B1465" t="s">
        <v>1006</v>
      </c>
      <c r="C1465" t="s">
        <v>46</v>
      </c>
      <c r="D1465" t="s">
        <v>31</v>
      </c>
      <c r="E1465" t="s">
        <v>14</v>
      </c>
      <c r="F1465" t="s">
        <v>51</v>
      </c>
      <c r="G1465" t="s">
        <v>1007</v>
      </c>
      <c r="H1465">
        <v>103675</v>
      </c>
      <c r="I1465">
        <v>173394</v>
      </c>
      <c r="J1465">
        <f t="shared" si="44"/>
        <v>138534.5</v>
      </c>
      <c r="K1465" s="1">
        <v>45499</v>
      </c>
      <c r="L1465" t="s">
        <v>70</v>
      </c>
      <c r="M1465" t="s">
        <v>53</v>
      </c>
      <c r="O1465" s="3">
        <v>45499</v>
      </c>
      <c r="P1465">
        <v>26</v>
      </c>
      <c r="Q1465">
        <v>7</v>
      </c>
      <c r="R1465">
        <v>2024</v>
      </c>
      <c r="S1465" t="str">
        <f t="shared" si="45"/>
        <v>July</v>
      </c>
    </row>
    <row r="1466" spans="1:19" x14ac:dyDescent="0.35">
      <c r="A1466">
        <v>744</v>
      </c>
      <c r="B1466" t="s">
        <v>1748</v>
      </c>
      <c r="C1466" t="s">
        <v>12</v>
      </c>
      <c r="D1466" t="s">
        <v>136</v>
      </c>
      <c r="E1466" t="s">
        <v>27</v>
      </c>
      <c r="F1466" t="s">
        <v>42</v>
      </c>
      <c r="G1466" t="s">
        <v>1749</v>
      </c>
      <c r="H1466">
        <v>121991</v>
      </c>
      <c r="I1466">
        <v>217004</v>
      </c>
      <c r="J1466">
        <f t="shared" si="44"/>
        <v>169497.5</v>
      </c>
      <c r="K1466" s="1">
        <v>45536</v>
      </c>
      <c r="L1466" t="s">
        <v>70</v>
      </c>
      <c r="M1466" t="s">
        <v>594</v>
      </c>
      <c r="O1466" s="3">
        <v>45536</v>
      </c>
      <c r="P1466">
        <v>1</v>
      </c>
      <c r="Q1466">
        <v>9</v>
      </c>
      <c r="R1466">
        <v>2024</v>
      </c>
      <c r="S1466" t="str">
        <f t="shared" si="45"/>
        <v>September</v>
      </c>
    </row>
    <row r="1467" spans="1:19" x14ac:dyDescent="0.35">
      <c r="A1467">
        <v>824</v>
      </c>
      <c r="B1467" t="s">
        <v>1911</v>
      </c>
      <c r="C1467" t="s">
        <v>12</v>
      </c>
      <c r="D1467" t="s">
        <v>136</v>
      </c>
      <c r="E1467" t="s">
        <v>27</v>
      </c>
      <c r="F1467" t="s">
        <v>37</v>
      </c>
      <c r="G1467" t="s">
        <v>1912</v>
      </c>
      <c r="H1467">
        <v>90748</v>
      </c>
      <c r="I1467">
        <v>177223</v>
      </c>
      <c r="J1467">
        <f t="shared" si="44"/>
        <v>133985.5</v>
      </c>
      <c r="K1467" s="1">
        <v>45506</v>
      </c>
      <c r="L1467" t="s">
        <v>17</v>
      </c>
      <c r="M1467" t="s">
        <v>129</v>
      </c>
      <c r="O1467" s="3">
        <v>45506</v>
      </c>
      <c r="P1467">
        <v>2</v>
      </c>
      <c r="Q1467">
        <v>8</v>
      </c>
      <c r="R1467">
        <v>2024</v>
      </c>
      <c r="S1467" t="str">
        <f t="shared" si="45"/>
        <v>August</v>
      </c>
    </row>
    <row r="1468" spans="1:19" x14ac:dyDescent="0.35">
      <c r="A1468">
        <v>1324</v>
      </c>
      <c r="B1468" t="s">
        <v>2945</v>
      </c>
      <c r="C1468" t="s">
        <v>41</v>
      </c>
      <c r="D1468" t="s">
        <v>31</v>
      </c>
      <c r="E1468" t="s">
        <v>27</v>
      </c>
      <c r="F1468" t="s">
        <v>51</v>
      </c>
      <c r="G1468" t="s">
        <v>2946</v>
      </c>
      <c r="H1468">
        <v>56407</v>
      </c>
      <c r="I1468">
        <v>108451</v>
      </c>
      <c r="J1468">
        <f t="shared" si="44"/>
        <v>82429</v>
      </c>
      <c r="K1468" s="1">
        <v>45273</v>
      </c>
      <c r="L1468" t="s">
        <v>70</v>
      </c>
      <c r="M1468" t="s">
        <v>102</v>
      </c>
      <c r="O1468" s="3">
        <v>45273</v>
      </c>
      <c r="P1468">
        <v>13</v>
      </c>
      <c r="Q1468">
        <v>12</v>
      </c>
      <c r="R1468">
        <v>2023</v>
      </c>
      <c r="S1468" t="str">
        <f t="shared" si="45"/>
        <v>December</v>
      </c>
    </row>
    <row r="1469" spans="1:19" x14ac:dyDescent="0.35">
      <c r="A1469">
        <v>198</v>
      </c>
      <c r="B1469" t="s">
        <v>541</v>
      </c>
      <c r="C1469" t="s">
        <v>46</v>
      </c>
      <c r="D1469" t="s">
        <v>13</v>
      </c>
      <c r="E1469" t="s">
        <v>22</v>
      </c>
      <c r="F1469" t="s">
        <v>51</v>
      </c>
      <c r="G1469" t="s">
        <v>542</v>
      </c>
      <c r="H1469">
        <v>123706</v>
      </c>
      <c r="I1469">
        <v>167631</v>
      </c>
      <c r="J1469">
        <f t="shared" si="44"/>
        <v>145668.5</v>
      </c>
      <c r="K1469" s="1">
        <v>45519</v>
      </c>
      <c r="L1469" t="s">
        <v>14</v>
      </c>
      <c r="M1469" t="s">
        <v>53</v>
      </c>
      <c r="O1469" s="3">
        <v>45519</v>
      </c>
      <c r="P1469">
        <v>15</v>
      </c>
      <c r="Q1469">
        <v>8</v>
      </c>
      <c r="R1469">
        <v>2024</v>
      </c>
      <c r="S1469" t="str">
        <f t="shared" si="45"/>
        <v>August</v>
      </c>
    </row>
    <row r="1470" spans="1:19" x14ac:dyDescent="0.35">
      <c r="A1470">
        <v>210</v>
      </c>
      <c r="B1470" t="s">
        <v>565</v>
      </c>
      <c r="C1470" t="s">
        <v>12</v>
      </c>
      <c r="D1470" t="s">
        <v>36</v>
      </c>
      <c r="E1470" t="s">
        <v>27</v>
      </c>
      <c r="F1470" t="s">
        <v>15</v>
      </c>
      <c r="G1470" t="s">
        <v>566</v>
      </c>
      <c r="H1470">
        <v>89991</v>
      </c>
      <c r="I1470">
        <v>179017</v>
      </c>
      <c r="J1470">
        <f t="shared" si="44"/>
        <v>134504</v>
      </c>
      <c r="K1470" s="1">
        <v>45292</v>
      </c>
      <c r="L1470" t="s">
        <v>14</v>
      </c>
      <c r="M1470" t="s">
        <v>567</v>
      </c>
      <c r="O1470" s="3">
        <v>45292</v>
      </c>
      <c r="P1470">
        <v>1</v>
      </c>
      <c r="Q1470">
        <v>1</v>
      </c>
      <c r="R1470">
        <v>2024</v>
      </c>
      <c r="S1470" t="str">
        <f t="shared" si="45"/>
        <v>January</v>
      </c>
    </row>
    <row r="1471" spans="1:19" x14ac:dyDescent="0.35">
      <c r="A1471">
        <v>50</v>
      </c>
      <c r="B1471" t="s">
        <v>171</v>
      </c>
      <c r="C1471" t="s">
        <v>35</v>
      </c>
      <c r="D1471" t="s">
        <v>68</v>
      </c>
      <c r="E1471" t="s">
        <v>27</v>
      </c>
      <c r="F1471" t="s">
        <v>15</v>
      </c>
      <c r="G1471" t="s">
        <v>172</v>
      </c>
      <c r="H1471">
        <v>75575</v>
      </c>
      <c r="I1471">
        <v>120477</v>
      </c>
      <c r="J1471">
        <f t="shared" si="44"/>
        <v>98026</v>
      </c>
      <c r="K1471" s="1">
        <v>45419</v>
      </c>
      <c r="L1471" t="s">
        <v>17</v>
      </c>
      <c r="M1471" t="s">
        <v>173</v>
      </c>
      <c r="O1471" s="3">
        <v>45419</v>
      </c>
      <c r="P1471">
        <v>7</v>
      </c>
      <c r="Q1471">
        <v>5</v>
      </c>
      <c r="R1471">
        <v>2024</v>
      </c>
      <c r="S1471" t="str">
        <f t="shared" si="45"/>
        <v>May</v>
      </c>
    </row>
    <row r="1472" spans="1:19" x14ac:dyDescent="0.35">
      <c r="A1472">
        <v>1206</v>
      </c>
      <c r="B1472" t="s">
        <v>2713</v>
      </c>
      <c r="C1472" t="s">
        <v>35</v>
      </c>
      <c r="D1472" t="s">
        <v>26</v>
      </c>
      <c r="E1472" t="s">
        <v>27</v>
      </c>
      <c r="F1472" t="s">
        <v>37</v>
      </c>
      <c r="G1472" t="s">
        <v>2714</v>
      </c>
      <c r="H1472">
        <v>67422</v>
      </c>
      <c r="I1472">
        <v>166675</v>
      </c>
      <c r="J1472">
        <f t="shared" si="44"/>
        <v>117048.5</v>
      </c>
      <c r="K1472" s="1">
        <v>45521</v>
      </c>
      <c r="L1472" t="s">
        <v>17</v>
      </c>
      <c r="M1472" t="s">
        <v>195</v>
      </c>
      <c r="O1472" s="3">
        <v>45521</v>
      </c>
      <c r="P1472">
        <v>17</v>
      </c>
      <c r="Q1472">
        <v>8</v>
      </c>
      <c r="R1472">
        <v>2024</v>
      </c>
      <c r="S1472" t="str">
        <f t="shared" si="45"/>
        <v>August</v>
      </c>
    </row>
    <row r="1473" spans="1:19" x14ac:dyDescent="0.35">
      <c r="A1473">
        <v>203</v>
      </c>
      <c r="B1473" t="s">
        <v>551</v>
      </c>
      <c r="C1473" t="s">
        <v>35</v>
      </c>
      <c r="D1473" t="s">
        <v>68</v>
      </c>
      <c r="E1473" t="s">
        <v>27</v>
      </c>
      <c r="F1473" t="s">
        <v>42</v>
      </c>
      <c r="G1473" t="s">
        <v>552</v>
      </c>
      <c r="H1473">
        <v>85788</v>
      </c>
      <c r="I1473">
        <v>132802</v>
      </c>
      <c r="J1473">
        <f t="shared" si="44"/>
        <v>109295</v>
      </c>
      <c r="K1473" s="1">
        <v>45338</v>
      </c>
      <c r="L1473" t="s">
        <v>17</v>
      </c>
      <c r="M1473" t="s">
        <v>178</v>
      </c>
      <c r="O1473" s="3">
        <v>45338</v>
      </c>
      <c r="P1473">
        <v>16</v>
      </c>
      <c r="Q1473">
        <v>2</v>
      </c>
      <c r="R1473">
        <v>2024</v>
      </c>
      <c r="S1473" t="str">
        <f t="shared" si="45"/>
        <v>February</v>
      </c>
    </row>
    <row r="1474" spans="1:19" x14ac:dyDescent="0.35">
      <c r="A1474">
        <v>1673</v>
      </c>
      <c r="B1474" t="s">
        <v>3651</v>
      </c>
      <c r="C1474" t="s">
        <v>46</v>
      </c>
      <c r="D1474" t="s">
        <v>68</v>
      </c>
      <c r="E1474" t="s">
        <v>22</v>
      </c>
      <c r="F1474" t="s">
        <v>15</v>
      </c>
      <c r="G1474" t="s">
        <v>3652</v>
      </c>
      <c r="H1474">
        <v>79319</v>
      </c>
      <c r="I1474">
        <v>134930</v>
      </c>
      <c r="J1474">
        <f t="shared" ref="J1474:J1537" si="46">(H1474+I1474)/2</f>
        <v>107124.5</v>
      </c>
      <c r="K1474" s="1">
        <v>45694</v>
      </c>
      <c r="L1474" t="s">
        <v>70</v>
      </c>
      <c r="M1474" t="s">
        <v>129</v>
      </c>
      <c r="O1474" s="3">
        <v>45694</v>
      </c>
      <c r="P1474">
        <v>6</v>
      </c>
      <c r="Q1474">
        <v>2</v>
      </c>
      <c r="R1474">
        <v>2025</v>
      </c>
      <c r="S1474" t="str">
        <f t="shared" ref="S1474:S1537" si="47">TEXT(DATE(2024,Q1474,1),"mmmm")</f>
        <v>February</v>
      </c>
    </row>
    <row r="1475" spans="1:19" x14ac:dyDescent="0.35">
      <c r="A1475">
        <v>397</v>
      </c>
      <c r="B1475" t="s">
        <v>995</v>
      </c>
      <c r="C1475" t="s">
        <v>35</v>
      </c>
      <c r="D1475" t="s">
        <v>26</v>
      </c>
      <c r="E1475" t="s">
        <v>27</v>
      </c>
      <c r="F1475" t="s">
        <v>42</v>
      </c>
      <c r="G1475" t="s">
        <v>996</v>
      </c>
      <c r="H1475">
        <v>131912</v>
      </c>
      <c r="I1475">
        <v>166499</v>
      </c>
      <c r="J1475">
        <f t="shared" si="46"/>
        <v>149205.5</v>
      </c>
      <c r="K1475" s="1">
        <v>45558</v>
      </c>
      <c r="L1475" t="s">
        <v>14</v>
      </c>
      <c r="M1475" t="s">
        <v>499</v>
      </c>
      <c r="O1475" s="3">
        <v>45558</v>
      </c>
      <c r="P1475">
        <v>23</v>
      </c>
      <c r="Q1475">
        <v>9</v>
      </c>
      <c r="R1475">
        <v>2024</v>
      </c>
      <c r="S1475" t="str">
        <f t="shared" si="47"/>
        <v>September</v>
      </c>
    </row>
    <row r="1476" spans="1:19" x14ac:dyDescent="0.35">
      <c r="A1476">
        <v>1553</v>
      </c>
      <c r="B1476" t="s">
        <v>3405</v>
      </c>
      <c r="C1476" t="s">
        <v>35</v>
      </c>
      <c r="D1476" t="s">
        <v>26</v>
      </c>
      <c r="E1476" t="s">
        <v>27</v>
      </c>
      <c r="F1476" t="s">
        <v>37</v>
      </c>
      <c r="G1476" t="s">
        <v>3406</v>
      </c>
      <c r="H1476">
        <v>47248</v>
      </c>
      <c r="I1476">
        <v>70576</v>
      </c>
      <c r="J1476">
        <f t="shared" si="46"/>
        <v>58912</v>
      </c>
      <c r="K1476" s="1">
        <v>45192</v>
      </c>
      <c r="L1476" t="s">
        <v>14</v>
      </c>
      <c r="M1476" t="s">
        <v>3407</v>
      </c>
      <c r="O1476" s="3">
        <v>45192</v>
      </c>
      <c r="P1476">
        <v>23</v>
      </c>
      <c r="Q1476">
        <v>9</v>
      </c>
      <c r="R1476">
        <v>2023</v>
      </c>
      <c r="S1476" t="str">
        <f t="shared" si="47"/>
        <v>September</v>
      </c>
    </row>
    <row r="1477" spans="1:19" x14ac:dyDescent="0.35">
      <c r="A1477">
        <v>836</v>
      </c>
      <c r="B1477" t="s">
        <v>1936</v>
      </c>
      <c r="C1477" t="s">
        <v>50</v>
      </c>
      <c r="D1477" t="s">
        <v>55</v>
      </c>
      <c r="E1477" t="s">
        <v>22</v>
      </c>
      <c r="F1477" t="s">
        <v>15</v>
      </c>
      <c r="G1477" t="s">
        <v>1937</v>
      </c>
      <c r="H1477">
        <v>139025</v>
      </c>
      <c r="I1477">
        <v>163828</v>
      </c>
      <c r="J1477">
        <f t="shared" si="46"/>
        <v>151426.5</v>
      </c>
      <c r="K1477" s="1">
        <v>45872</v>
      </c>
      <c r="L1477" t="s">
        <v>17</v>
      </c>
      <c r="M1477" t="s">
        <v>158</v>
      </c>
      <c r="O1477" s="3">
        <v>45872</v>
      </c>
      <c r="P1477">
        <v>3</v>
      </c>
      <c r="Q1477">
        <v>8</v>
      </c>
      <c r="R1477">
        <v>2025</v>
      </c>
      <c r="S1477" t="str">
        <f t="shared" si="47"/>
        <v>August</v>
      </c>
    </row>
    <row r="1478" spans="1:19" x14ac:dyDescent="0.35">
      <c r="A1478">
        <v>1350</v>
      </c>
      <c r="B1478" t="s">
        <v>2997</v>
      </c>
      <c r="C1478" t="s">
        <v>41</v>
      </c>
      <c r="D1478" t="s">
        <v>55</v>
      </c>
      <c r="E1478" t="s">
        <v>14</v>
      </c>
      <c r="F1478" t="s">
        <v>51</v>
      </c>
      <c r="G1478" t="s">
        <v>2998</v>
      </c>
      <c r="H1478">
        <v>146786</v>
      </c>
      <c r="I1478">
        <v>165131</v>
      </c>
      <c r="J1478">
        <f t="shared" si="46"/>
        <v>155958.5</v>
      </c>
      <c r="K1478" s="1">
        <v>45217</v>
      </c>
      <c r="L1478" t="s">
        <v>17</v>
      </c>
      <c r="M1478" t="s">
        <v>81</v>
      </c>
      <c r="O1478" s="3">
        <v>45217</v>
      </c>
      <c r="P1478">
        <v>18</v>
      </c>
      <c r="Q1478">
        <v>10</v>
      </c>
      <c r="R1478">
        <v>2023</v>
      </c>
      <c r="S1478" t="str">
        <f t="shared" si="47"/>
        <v>October</v>
      </c>
    </row>
    <row r="1479" spans="1:19" x14ac:dyDescent="0.35">
      <c r="A1479">
        <v>651</v>
      </c>
      <c r="B1479" t="s">
        <v>1546</v>
      </c>
      <c r="C1479" t="s">
        <v>41</v>
      </c>
      <c r="D1479" t="s">
        <v>68</v>
      </c>
      <c r="E1479" t="s">
        <v>27</v>
      </c>
      <c r="F1479" t="s">
        <v>42</v>
      </c>
      <c r="G1479" t="s">
        <v>1547</v>
      </c>
      <c r="H1479">
        <v>112609</v>
      </c>
      <c r="I1479">
        <v>189278</v>
      </c>
      <c r="J1479">
        <f t="shared" si="46"/>
        <v>150943.5</v>
      </c>
      <c r="K1479" s="1">
        <v>45276</v>
      </c>
      <c r="L1479" t="s">
        <v>14</v>
      </c>
      <c r="M1479" t="s">
        <v>102</v>
      </c>
      <c r="O1479" s="3">
        <v>45276</v>
      </c>
      <c r="P1479">
        <v>16</v>
      </c>
      <c r="Q1479">
        <v>12</v>
      </c>
      <c r="R1479">
        <v>2023</v>
      </c>
      <c r="S1479" t="str">
        <f t="shared" si="47"/>
        <v>December</v>
      </c>
    </row>
    <row r="1480" spans="1:19" x14ac:dyDescent="0.35">
      <c r="A1480">
        <v>1295</v>
      </c>
      <c r="B1480" t="s">
        <v>2886</v>
      </c>
      <c r="C1480" t="s">
        <v>73</v>
      </c>
      <c r="D1480" t="s">
        <v>36</v>
      </c>
      <c r="E1480" t="s">
        <v>14</v>
      </c>
      <c r="F1480" t="s">
        <v>51</v>
      </c>
      <c r="G1480" t="s">
        <v>2887</v>
      </c>
      <c r="H1480">
        <v>133790</v>
      </c>
      <c r="I1480">
        <v>219591</v>
      </c>
      <c r="J1480">
        <f t="shared" si="46"/>
        <v>176690.5</v>
      </c>
      <c r="K1480" s="1">
        <v>45849</v>
      </c>
      <c r="L1480" t="s">
        <v>70</v>
      </c>
      <c r="M1480" t="s">
        <v>236</v>
      </c>
      <c r="O1480" s="3">
        <v>45849</v>
      </c>
      <c r="P1480">
        <v>11</v>
      </c>
      <c r="Q1480">
        <v>7</v>
      </c>
      <c r="R1480">
        <v>2025</v>
      </c>
      <c r="S1480" t="str">
        <f t="shared" si="47"/>
        <v>July</v>
      </c>
    </row>
    <row r="1481" spans="1:19" x14ac:dyDescent="0.35">
      <c r="A1481">
        <v>367</v>
      </c>
      <c r="B1481" t="s">
        <v>925</v>
      </c>
      <c r="C1481" t="s">
        <v>41</v>
      </c>
      <c r="D1481" t="s">
        <v>13</v>
      </c>
      <c r="E1481" t="s">
        <v>14</v>
      </c>
      <c r="F1481" t="s">
        <v>15</v>
      </c>
      <c r="G1481" t="s">
        <v>926</v>
      </c>
      <c r="H1481">
        <v>114639</v>
      </c>
      <c r="I1481">
        <v>183492</v>
      </c>
      <c r="J1481">
        <f t="shared" si="46"/>
        <v>149065.5</v>
      </c>
      <c r="K1481" s="1">
        <v>45817</v>
      </c>
      <c r="L1481" t="s">
        <v>70</v>
      </c>
      <c r="M1481" t="s">
        <v>71</v>
      </c>
      <c r="O1481" s="3">
        <v>45817</v>
      </c>
      <c r="P1481">
        <v>9</v>
      </c>
      <c r="Q1481">
        <v>6</v>
      </c>
      <c r="R1481">
        <v>2025</v>
      </c>
      <c r="S1481" t="str">
        <f t="shared" si="47"/>
        <v>June</v>
      </c>
    </row>
    <row r="1482" spans="1:19" x14ac:dyDescent="0.35">
      <c r="A1482">
        <v>1809</v>
      </c>
      <c r="B1482" t="s">
        <v>3918</v>
      </c>
      <c r="C1482" t="s">
        <v>41</v>
      </c>
      <c r="D1482" t="s">
        <v>36</v>
      </c>
      <c r="E1482" t="s">
        <v>27</v>
      </c>
      <c r="F1482" t="s">
        <v>37</v>
      </c>
      <c r="G1482" t="s">
        <v>3919</v>
      </c>
      <c r="H1482">
        <v>106640</v>
      </c>
      <c r="I1482">
        <v>124170</v>
      </c>
      <c r="J1482">
        <f t="shared" si="46"/>
        <v>115405</v>
      </c>
      <c r="K1482" s="1">
        <v>45518</v>
      </c>
      <c r="L1482" t="s">
        <v>17</v>
      </c>
      <c r="M1482" t="s">
        <v>91</v>
      </c>
      <c r="O1482" s="3">
        <v>45518</v>
      </c>
      <c r="P1482">
        <v>14</v>
      </c>
      <c r="Q1482">
        <v>8</v>
      </c>
      <c r="R1482">
        <v>2024</v>
      </c>
      <c r="S1482" t="str">
        <f t="shared" si="47"/>
        <v>August</v>
      </c>
    </row>
    <row r="1483" spans="1:19" x14ac:dyDescent="0.35">
      <c r="A1483">
        <v>1435</v>
      </c>
      <c r="B1483" t="s">
        <v>3168</v>
      </c>
      <c r="C1483" t="s">
        <v>50</v>
      </c>
      <c r="D1483" t="s">
        <v>68</v>
      </c>
      <c r="E1483" t="s">
        <v>22</v>
      </c>
      <c r="F1483" t="s">
        <v>51</v>
      </c>
      <c r="G1483" t="s">
        <v>3169</v>
      </c>
      <c r="H1483">
        <v>138448</v>
      </c>
      <c r="I1483">
        <v>172737</v>
      </c>
      <c r="J1483">
        <f t="shared" si="46"/>
        <v>155592.5</v>
      </c>
      <c r="K1483" s="1">
        <v>45319</v>
      </c>
      <c r="L1483" t="s">
        <v>70</v>
      </c>
      <c r="M1483" t="s">
        <v>71</v>
      </c>
      <c r="O1483" s="3">
        <v>45319</v>
      </c>
      <c r="P1483">
        <v>28</v>
      </c>
      <c r="Q1483">
        <v>1</v>
      </c>
      <c r="R1483">
        <v>2024</v>
      </c>
      <c r="S1483" t="str">
        <f t="shared" si="47"/>
        <v>January</v>
      </c>
    </row>
    <row r="1484" spans="1:19" x14ac:dyDescent="0.35">
      <c r="A1484">
        <v>1103</v>
      </c>
      <c r="B1484" t="s">
        <v>2499</v>
      </c>
      <c r="C1484" t="s">
        <v>73</v>
      </c>
      <c r="D1484" t="s">
        <v>136</v>
      </c>
      <c r="E1484" t="s">
        <v>22</v>
      </c>
      <c r="F1484" t="s">
        <v>15</v>
      </c>
      <c r="G1484" t="s">
        <v>2500</v>
      </c>
      <c r="H1484">
        <v>66107</v>
      </c>
      <c r="I1484">
        <v>154510</v>
      </c>
      <c r="J1484">
        <f t="shared" si="46"/>
        <v>110308.5</v>
      </c>
      <c r="K1484" s="1">
        <v>45617</v>
      </c>
      <c r="L1484" t="s">
        <v>17</v>
      </c>
      <c r="M1484" t="s">
        <v>227</v>
      </c>
      <c r="O1484" s="3">
        <v>45617</v>
      </c>
      <c r="P1484">
        <v>21</v>
      </c>
      <c r="Q1484">
        <v>11</v>
      </c>
      <c r="R1484">
        <v>2024</v>
      </c>
      <c r="S1484" t="str">
        <f t="shared" si="47"/>
        <v>November</v>
      </c>
    </row>
    <row r="1485" spans="1:19" x14ac:dyDescent="0.35">
      <c r="A1485">
        <v>697</v>
      </c>
      <c r="B1485" t="s">
        <v>1646</v>
      </c>
      <c r="C1485" t="s">
        <v>12</v>
      </c>
      <c r="D1485" t="s">
        <v>13</v>
      </c>
      <c r="E1485" t="s">
        <v>14</v>
      </c>
      <c r="F1485" t="s">
        <v>15</v>
      </c>
      <c r="G1485" t="s">
        <v>1647</v>
      </c>
      <c r="H1485">
        <v>129959</v>
      </c>
      <c r="I1485">
        <v>183290</v>
      </c>
      <c r="J1485">
        <f t="shared" si="46"/>
        <v>156624.5</v>
      </c>
      <c r="K1485" s="1">
        <v>45607</v>
      </c>
      <c r="L1485" t="s">
        <v>14</v>
      </c>
      <c r="M1485" t="s">
        <v>53</v>
      </c>
      <c r="O1485" s="3">
        <v>45607</v>
      </c>
      <c r="P1485">
        <v>11</v>
      </c>
      <c r="Q1485">
        <v>11</v>
      </c>
      <c r="R1485">
        <v>2024</v>
      </c>
      <c r="S1485" t="str">
        <f t="shared" si="47"/>
        <v>November</v>
      </c>
    </row>
    <row r="1486" spans="1:19" x14ac:dyDescent="0.35">
      <c r="A1486">
        <v>1088</v>
      </c>
      <c r="B1486" t="s">
        <v>2467</v>
      </c>
      <c r="C1486" t="s">
        <v>73</v>
      </c>
      <c r="D1486" t="s">
        <v>31</v>
      </c>
      <c r="E1486" t="s">
        <v>14</v>
      </c>
      <c r="F1486" t="s">
        <v>37</v>
      </c>
      <c r="G1486" t="s">
        <v>2468</v>
      </c>
      <c r="H1486">
        <v>72838</v>
      </c>
      <c r="I1486">
        <v>82839</v>
      </c>
      <c r="J1486">
        <f t="shared" si="46"/>
        <v>77838.5</v>
      </c>
      <c r="K1486" s="1">
        <v>45195</v>
      </c>
      <c r="L1486" t="s">
        <v>70</v>
      </c>
      <c r="M1486" t="s">
        <v>158</v>
      </c>
      <c r="O1486" s="3">
        <v>45195</v>
      </c>
      <c r="P1486">
        <v>26</v>
      </c>
      <c r="Q1486">
        <v>9</v>
      </c>
      <c r="R1486">
        <v>2023</v>
      </c>
      <c r="S1486" t="str">
        <f t="shared" si="47"/>
        <v>September</v>
      </c>
    </row>
    <row r="1487" spans="1:19" x14ac:dyDescent="0.35">
      <c r="A1487">
        <v>1180</v>
      </c>
      <c r="B1487" t="s">
        <v>2660</v>
      </c>
      <c r="C1487" t="s">
        <v>12</v>
      </c>
      <c r="D1487" t="s">
        <v>31</v>
      </c>
      <c r="E1487" t="s">
        <v>27</v>
      </c>
      <c r="F1487" t="s">
        <v>15</v>
      </c>
      <c r="G1487" t="s">
        <v>2661</v>
      </c>
      <c r="H1487">
        <v>64077</v>
      </c>
      <c r="I1487">
        <v>123461</v>
      </c>
      <c r="J1487">
        <f t="shared" si="46"/>
        <v>93769</v>
      </c>
      <c r="K1487" s="1">
        <v>45280</v>
      </c>
      <c r="L1487" t="s">
        <v>14</v>
      </c>
      <c r="M1487" t="s">
        <v>1290</v>
      </c>
      <c r="O1487" s="3">
        <v>45280</v>
      </c>
      <c r="P1487">
        <v>20</v>
      </c>
      <c r="Q1487">
        <v>12</v>
      </c>
      <c r="R1487">
        <v>2023</v>
      </c>
      <c r="S1487" t="str">
        <f t="shared" si="47"/>
        <v>December</v>
      </c>
    </row>
    <row r="1488" spans="1:19" x14ac:dyDescent="0.35">
      <c r="A1488">
        <v>446</v>
      </c>
      <c r="B1488" t="s">
        <v>1104</v>
      </c>
      <c r="C1488" t="s">
        <v>73</v>
      </c>
      <c r="D1488" t="s">
        <v>21</v>
      </c>
      <c r="E1488" t="s">
        <v>22</v>
      </c>
      <c r="F1488" t="s">
        <v>42</v>
      </c>
      <c r="G1488" t="s">
        <v>1105</v>
      </c>
      <c r="H1488">
        <v>76496</v>
      </c>
      <c r="I1488">
        <v>169636</v>
      </c>
      <c r="J1488">
        <f t="shared" si="46"/>
        <v>123066</v>
      </c>
      <c r="K1488" s="1">
        <v>45367</v>
      </c>
      <c r="L1488" t="s">
        <v>70</v>
      </c>
      <c r="M1488" t="s">
        <v>53</v>
      </c>
      <c r="O1488" s="3">
        <v>45367</v>
      </c>
      <c r="P1488">
        <v>16</v>
      </c>
      <c r="Q1488">
        <v>3</v>
      </c>
      <c r="R1488">
        <v>2024</v>
      </c>
      <c r="S1488" t="str">
        <f t="shared" si="47"/>
        <v>March</v>
      </c>
    </row>
    <row r="1489" spans="1:19" x14ac:dyDescent="0.35">
      <c r="A1489">
        <v>1533</v>
      </c>
      <c r="B1489" t="s">
        <v>3365</v>
      </c>
      <c r="C1489" t="s">
        <v>73</v>
      </c>
      <c r="D1489" t="s">
        <v>31</v>
      </c>
      <c r="E1489" t="s">
        <v>27</v>
      </c>
      <c r="F1489" t="s">
        <v>15</v>
      </c>
      <c r="G1489" t="s">
        <v>3366</v>
      </c>
      <c r="H1489">
        <v>75472</v>
      </c>
      <c r="I1489">
        <v>162820</v>
      </c>
      <c r="J1489">
        <f t="shared" si="46"/>
        <v>119146</v>
      </c>
      <c r="K1489" s="1">
        <v>45832</v>
      </c>
      <c r="L1489" t="s">
        <v>17</v>
      </c>
      <c r="M1489" t="s">
        <v>2703</v>
      </c>
      <c r="O1489" s="3">
        <v>45832</v>
      </c>
      <c r="P1489">
        <v>24</v>
      </c>
      <c r="Q1489">
        <v>6</v>
      </c>
      <c r="R1489">
        <v>2025</v>
      </c>
      <c r="S1489" t="str">
        <f t="shared" si="47"/>
        <v>June</v>
      </c>
    </row>
    <row r="1490" spans="1:19" x14ac:dyDescent="0.35">
      <c r="A1490">
        <v>521</v>
      </c>
      <c r="B1490" t="s">
        <v>1264</v>
      </c>
      <c r="C1490" t="s">
        <v>41</v>
      </c>
      <c r="D1490" t="s">
        <v>55</v>
      </c>
      <c r="E1490" t="s">
        <v>27</v>
      </c>
      <c r="F1490" t="s">
        <v>15</v>
      </c>
      <c r="G1490" t="s">
        <v>1265</v>
      </c>
      <c r="H1490">
        <v>108359</v>
      </c>
      <c r="I1490">
        <v>163658</v>
      </c>
      <c r="J1490">
        <f t="shared" si="46"/>
        <v>136008.5</v>
      </c>
      <c r="K1490" s="1">
        <v>45598</v>
      </c>
      <c r="L1490" t="s">
        <v>17</v>
      </c>
      <c r="M1490" t="s">
        <v>207</v>
      </c>
      <c r="O1490" s="3">
        <v>45598</v>
      </c>
      <c r="P1490">
        <v>2</v>
      </c>
      <c r="Q1490">
        <v>11</v>
      </c>
      <c r="R1490">
        <v>2024</v>
      </c>
      <c r="S1490" t="str">
        <f t="shared" si="47"/>
        <v>November</v>
      </c>
    </row>
    <row r="1491" spans="1:19" x14ac:dyDescent="0.35">
      <c r="A1491">
        <v>626</v>
      </c>
      <c r="B1491" t="s">
        <v>1490</v>
      </c>
      <c r="C1491" t="s">
        <v>41</v>
      </c>
      <c r="D1491" t="s">
        <v>13</v>
      </c>
      <c r="E1491" t="s">
        <v>22</v>
      </c>
      <c r="F1491" t="s">
        <v>37</v>
      </c>
      <c r="G1491" t="s">
        <v>1491</v>
      </c>
      <c r="H1491">
        <v>102113</v>
      </c>
      <c r="I1491">
        <v>144608</v>
      </c>
      <c r="J1491">
        <f t="shared" si="46"/>
        <v>123360.5</v>
      </c>
      <c r="K1491" s="1">
        <v>45199</v>
      </c>
      <c r="L1491" t="s">
        <v>17</v>
      </c>
      <c r="M1491" t="s">
        <v>509</v>
      </c>
      <c r="O1491" s="3">
        <v>45199</v>
      </c>
      <c r="P1491">
        <v>30</v>
      </c>
      <c r="Q1491">
        <v>9</v>
      </c>
      <c r="R1491">
        <v>2023</v>
      </c>
      <c r="S1491" t="str">
        <f t="shared" si="47"/>
        <v>September</v>
      </c>
    </row>
    <row r="1492" spans="1:19" x14ac:dyDescent="0.35">
      <c r="A1492">
        <v>1916</v>
      </c>
      <c r="B1492" t="s">
        <v>4126</v>
      </c>
      <c r="C1492" t="s">
        <v>50</v>
      </c>
      <c r="D1492" t="s">
        <v>136</v>
      </c>
      <c r="E1492" t="s">
        <v>22</v>
      </c>
      <c r="F1492" t="s">
        <v>15</v>
      </c>
      <c r="G1492" t="s">
        <v>4127</v>
      </c>
      <c r="H1492">
        <v>62605</v>
      </c>
      <c r="I1492">
        <v>95713</v>
      </c>
      <c r="J1492">
        <f t="shared" si="46"/>
        <v>79159</v>
      </c>
      <c r="K1492" s="1">
        <v>45753</v>
      </c>
      <c r="L1492" t="s">
        <v>70</v>
      </c>
      <c r="M1492" t="s">
        <v>71</v>
      </c>
      <c r="O1492" s="3">
        <v>45753</v>
      </c>
      <c r="P1492">
        <v>6</v>
      </c>
      <c r="Q1492">
        <v>4</v>
      </c>
      <c r="R1492">
        <v>2025</v>
      </c>
      <c r="S1492" t="str">
        <f t="shared" si="47"/>
        <v>April</v>
      </c>
    </row>
    <row r="1493" spans="1:19" x14ac:dyDescent="0.35">
      <c r="A1493">
        <v>804</v>
      </c>
      <c r="B1493" t="s">
        <v>1871</v>
      </c>
      <c r="C1493" t="s">
        <v>46</v>
      </c>
      <c r="D1493" t="s">
        <v>21</v>
      </c>
      <c r="E1493" t="s">
        <v>27</v>
      </c>
      <c r="F1493" t="s">
        <v>51</v>
      </c>
      <c r="G1493" t="s">
        <v>1872</v>
      </c>
      <c r="H1493">
        <v>109567</v>
      </c>
      <c r="I1493">
        <v>153916</v>
      </c>
      <c r="J1493">
        <f t="shared" si="46"/>
        <v>131741.5</v>
      </c>
      <c r="K1493" s="1">
        <v>45246</v>
      </c>
      <c r="L1493" t="s">
        <v>17</v>
      </c>
      <c r="M1493" t="s">
        <v>340</v>
      </c>
      <c r="O1493" s="3">
        <v>45246</v>
      </c>
      <c r="P1493">
        <v>16</v>
      </c>
      <c r="Q1493">
        <v>11</v>
      </c>
      <c r="R1493">
        <v>2023</v>
      </c>
      <c r="S1493" t="str">
        <f t="shared" si="47"/>
        <v>November</v>
      </c>
    </row>
    <row r="1494" spans="1:19" x14ac:dyDescent="0.35">
      <c r="A1494">
        <v>574</v>
      </c>
      <c r="B1494" t="s">
        <v>1377</v>
      </c>
      <c r="C1494" t="s">
        <v>50</v>
      </c>
      <c r="D1494" t="s">
        <v>13</v>
      </c>
      <c r="E1494" t="s">
        <v>14</v>
      </c>
      <c r="F1494" t="s">
        <v>37</v>
      </c>
      <c r="G1494" t="s">
        <v>1378</v>
      </c>
      <c r="H1494">
        <v>123263</v>
      </c>
      <c r="I1494">
        <v>202960</v>
      </c>
      <c r="J1494">
        <f t="shared" si="46"/>
        <v>163111.5</v>
      </c>
      <c r="K1494" s="1">
        <v>45272</v>
      </c>
      <c r="L1494" t="s">
        <v>70</v>
      </c>
      <c r="M1494" t="s">
        <v>91</v>
      </c>
      <c r="O1494" s="3">
        <v>45272</v>
      </c>
      <c r="P1494">
        <v>12</v>
      </c>
      <c r="Q1494">
        <v>12</v>
      </c>
      <c r="R1494">
        <v>2023</v>
      </c>
      <c r="S1494" t="str">
        <f t="shared" si="47"/>
        <v>December</v>
      </c>
    </row>
    <row r="1495" spans="1:19" x14ac:dyDescent="0.35">
      <c r="A1495">
        <v>971</v>
      </c>
      <c r="B1495" t="s">
        <v>2221</v>
      </c>
      <c r="C1495" t="s">
        <v>35</v>
      </c>
      <c r="D1495" t="s">
        <v>21</v>
      </c>
      <c r="E1495" t="s">
        <v>27</v>
      </c>
      <c r="F1495" t="s">
        <v>51</v>
      </c>
      <c r="G1495" t="s">
        <v>2222</v>
      </c>
      <c r="H1495">
        <v>74698</v>
      </c>
      <c r="I1495">
        <v>171496</v>
      </c>
      <c r="J1495">
        <f t="shared" si="46"/>
        <v>123097</v>
      </c>
      <c r="K1495" s="1">
        <v>45459</v>
      </c>
      <c r="L1495" t="s">
        <v>17</v>
      </c>
      <c r="M1495" t="s">
        <v>29</v>
      </c>
      <c r="O1495" s="3">
        <v>45459</v>
      </c>
      <c r="P1495">
        <v>16</v>
      </c>
      <c r="Q1495">
        <v>6</v>
      </c>
      <c r="R1495">
        <v>2024</v>
      </c>
      <c r="S1495" t="str">
        <f t="shared" si="47"/>
        <v>June</v>
      </c>
    </row>
    <row r="1496" spans="1:19" x14ac:dyDescent="0.35">
      <c r="A1496">
        <v>119</v>
      </c>
      <c r="B1496" t="s">
        <v>347</v>
      </c>
      <c r="C1496" t="s">
        <v>46</v>
      </c>
      <c r="D1496" t="s">
        <v>68</v>
      </c>
      <c r="E1496" t="s">
        <v>27</v>
      </c>
      <c r="F1496" t="s">
        <v>37</v>
      </c>
      <c r="G1496" t="s">
        <v>348</v>
      </c>
      <c r="H1496">
        <v>143437</v>
      </c>
      <c r="I1496">
        <v>196807</v>
      </c>
      <c r="J1496">
        <f t="shared" si="46"/>
        <v>170122</v>
      </c>
      <c r="K1496" s="1">
        <v>45292</v>
      </c>
      <c r="L1496" t="s">
        <v>14</v>
      </c>
      <c r="M1496" t="s">
        <v>349</v>
      </c>
      <c r="O1496" s="3">
        <v>45292</v>
      </c>
      <c r="P1496">
        <v>1</v>
      </c>
      <c r="Q1496">
        <v>1</v>
      </c>
      <c r="R1496">
        <v>2024</v>
      </c>
      <c r="S1496" t="str">
        <f t="shared" si="47"/>
        <v>January</v>
      </c>
    </row>
    <row r="1497" spans="1:19" x14ac:dyDescent="0.35">
      <c r="A1497">
        <v>1567</v>
      </c>
      <c r="B1497" t="s">
        <v>3436</v>
      </c>
      <c r="C1497" t="s">
        <v>41</v>
      </c>
      <c r="D1497" t="s">
        <v>68</v>
      </c>
      <c r="E1497" t="s">
        <v>27</v>
      </c>
      <c r="F1497" t="s">
        <v>51</v>
      </c>
      <c r="G1497" t="s">
        <v>3437</v>
      </c>
      <c r="H1497">
        <v>101444</v>
      </c>
      <c r="I1497">
        <v>169137</v>
      </c>
      <c r="J1497">
        <f t="shared" si="46"/>
        <v>135290.5</v>
      </c>
      <c r="K1497" s="1">
        <v>45484</v>
      </c>
      <c r="L1497" t="s">
        <v>17</v>
      </c>
      <c r="M1497" t="s">
        <v>3438</v>
      </c>
      <c r="O1497" s="3">
        <v>45484</v>
      </c>
      <c r="P1497">
        <v>11</v>
      </c>
      <c r="Q1497">
        <v>7</v>
      </c>
      <c r="R1497">
        <v>2024</v>
      </c>
      <c r="S1497" t="str">
        <f t="shared" si="47"/>
        <v>July</v>
      </c>
    </row>
    <row r="1498" spans="1:19" x14ac:dyDescent="0.35">
      <c r="A1498">
        <v>1950</v>
      </c>
      <c r="B1498" t="s">
        <v>4192</v>
      </c>
      <c r="C1498" t="s">
        <v>12</v>
      </c>
      <c r="D1498" t="s">
        <v>13</v>
      </c>
      <c r="E1498" t="s">
        <v>14</v>
      </c>
      <c r="F1498" t="s">
        <v>51</v>
      </c>
      <c r="G1498" t="s">
        <v>4193</v>
      </c>
      <c r="H1498">
        <v>77836</v>
      </c>
      <c r="I1498">
        <v>97801</v>
      </c>
      <c r="J1498">
        <f t="shared" si="46"/>
        <v>87818.5</v>
      </c>
      <c r="K1498" s="1">
        <v>45460</v>
      </c>
      <c r="L1498" t="s">
        <v>17</v>
      </c>
      <c r="M1498" t="s">
        <v>102</v>
      </c>
      <c r="O1498" s="3">
        <v>45460</v>
      </c>
      <c r="P1498">
        <v>17</v>
      </c>
      <c r="Q1498">
        <v>6</v>
      </c>
      <c r="R1498">
        <v>2024</v>
      </c>
      <c r="S1498" t="str">
        <f t="shared" si="47"/>
        <v>June</v>
      </c>
    </row>
    <row r="1499" spans="1:19" x14ac:dyDescent="0.35">
      <c r="A1499">
        <v>1312</v>
      </c>
      <c r="B1499" t="s">
        <v>2921</v>
      </c>
      <c r="C1499" t="s">
        <v>73</v>
      </c>
      <c r="D1499" t="s">
        <v>68</v>
      </c>
      <c r="E1499" t="s">
        <v>22</v>
      </c>
      <c r="F1499" t="s">
        <v>42</v>
      </c>
      <c r="G1499" t="s">
        <v>2922</v>
      </c>
      <c r="H1499">
        <v>139502</v>
      </c>
      <c r="I1499">
        <v>184795</v>
      </c>
      <c r="J1499">
        <f t="shared" si="46"/>
        <v>162148.5</v>
      </c>
      <c r="K1499" s="1">
        <v>45512</v>
      </c>
      <c r="L1499" t="s">
        <v>70</v>
      </c>
      <c r="M1499" t="s">
        <v>207</v>
      </c>
      <c r="O1499" s="3">
        <v>45512</v>
      </c>
      <c r="P1499">
        <v>8</v>
      </c>
      <c r="Q1499">
        <v>8</v>
      </c>
      <c r="R1499">
        <v>2024</v>
      </c>
      <c r="S1499" t="str">
        <f t="shared" si="47"/>
        <v>August</v>
      </c>
    </row>
    <row r="1500" spans="1:19" x14ac:dyDescent="0.35">
      <c r="A1500">
        <v>1148</v>
      </c>
      <c r="B1500" t="s">
        <v>2595</v>
      </c>
      <c r="C1500" t="s">
        <v>73</v>
      </c>
      <c r="D1500" t="s">
        <v>31</v>
      </c>
      <c r="E1500" t="s">
        <v>14</v>
      </c>
      <c r="F1500" t="s">
        <v>15</v>
      </c>
      <c r="G1500" t="s">
        <v>2596</v>
      </c>
      <c r="H1500">
        <v>148403</v>
      </c>
      <c r="I1500">
        <v>180220</v>
      </c>
      <c r="J1500">
        <f t="shared" si="46"/>
        <v>164311.5</v>
      </c>
      <c r="K1500" s="1">
        <v>45473</v>
      </c>
      <c r="L1500" t="s">
        <v>14</v>
      </c>
      <c r="M1500" t="s">
        <v>2059</v>
      </c>
      <c r="O1500" s="3">
        <v>45473</v>
      </c>
      <c r="P1500">
        <v>30</v>
      </c>
      <c r="Q1500">
        <v>6</v>
      </c>
      <c r="R1500">
        <v>2024</v>
      </c>
      <c r="S1500" t="str">
        <f t="shared" si="47"/>
        <v>June</v>
      </c>
    </row>
    <row r="1501" spans="1:19" x14ac:dyDescent="0.35">
      <c r="A1501">
        <v>1849</v>
      </c>
      <c r="B1501" t="s">
        <v>3997</v>
      </c>
      <c r="C1501" t="s">
        <v>20</v>
      </c>
      <c r="D1501" t="s">
        <v>55</v>
      </c>
      <c r="E1501" t="s">
        <v>14</v>
      </c>
      <c r="F1501" t="s">
        <v>42</v>
      </c>
      <c r="G1501" t="s">
        <v>3998</v>
      </c>
      <c r="H1501">
        <v>122945</v>
      </c>
      <c r="I1501">
        <v>203527</v>
      </c>
      <c r="J1501">
        <f t="shared" si="46"/>
        <v>163236</v>
      </c>
      <c r="K1501" s="1">
        <v>45808</v>
      </c>
      <c r="L1501" t="s">
        <v>17</v>
      </c>
      <c r="M1501" t="s">
        <v>3999</v>
      </c>
      <c r="O1501" s="3">
        <v>45808</v>
      </c>
      <c r="P1501">
        <v>31</v>
      </c>
      <c r="Q1501">
        <v>5</v>
      </c>
      <c r="R1501">
        <v>2025</v>
      </c>
      <c r="S1501" t="str">
        <f t="shared" si="47"/>
        <v>May</v>
      </c>
    </row>
    <row r="1502" spans="1:19" x14ac:dyDescent="0.35">
      <c r="A1502">
        <v>750</v>
      </c>
      <c r="B1502" t="s">
        <v>1761</v>
      </c>
      <c r="C1502" t="s">
        <v>50</v>
      </c>
      <c r="D1502" t="s">
        <v>31</v>
      </c>
      <c r="E1502" t="s">
        <v>14</v>
      </c>
      <c r="F1502" t="s">
        <v>15</v>
      </c>
      <c r="G1502" t="s">
        <v>1762</v>
      </c>
      <c r="H1502">
        <v>111712</v>
      </c>
      <c r="I1502">
        <v>179464</v>
      </c>
      <c r="J1502">
        <f t="shared" si="46"/>
        <v>145588</v>
      </c>
      <c r="K1502" s="1">
        <v>45618</v>
      </c>
      <c r="L1502" t="s">
        <v>70</v>
      </c>
      <c r="M1502" t="s">
        <v>158</v>
      </c>
      <c r="O1502" s="3">
        <v>45618</v>
      </c>
      <c r="P1502">
        <v>22</v>
      </c>
      <c r="Q1502">
        <v>11</v>
      </c>
      <c r="R1502">
        <v>2024</v>
      </c>
      <c r="S1502" t="str">
        <f t="shared" si="47"/>
        <v>November</v>
      </c>
    </row>
    <row r="1503" spans="1:19" x14ac:dyDescent="0.35">
      <c r="A1503">
        <v>1759</v>
      </c>
      <c r="B1503" t="s">
        <v>3814</v>
      </c>
      <c r="C1503" t="s">
        <v>12</v>
      </c>
      <c r="D1503" t="s">
        <v>55</v>
      </c>
      <c r="E1503" t="s">
        <v>27</v>
      </c>
      <c r="F1503" t="s">
        <v>37</v>
      </c>
      <c r="G1503" t="s">
        <v>3815</v>
      </c>
      <c r="H1503">
        <v>63877</v>
      </c>
      <c r="I1503">
        <v>154660</v>
      </c>
      <c r="J1503">
        <f t="shared" si="46"/>
        <v>109268.5</v>
      </c>
      <c r="K1503" s="1">
        <v>45862</v>
      </c>
      <c r="L1503" t="s">
        <v>17</v>
      </c>
      <c r="M1503" t="s">
        <v>441</v>
      </c>
      <c r="O1503" s="3">
        <v>45862</v>
      </c>
      <c r="P1503">
        <v>24</v>
      </c>
      <c r="Q1503">
        <v>7</v>
      </c>
      <c r="R1503">
        <v>2025</v>
      </c>
      <c r="S1503" t="str">
        <f t="shared" si="47"/>
        <v>July</v>
      </c>
    </row>
    <row r="1504" spans="1:19" x14ac:dyDescent="0.35">
      <c r="A1504">
        <v>411</v>
      </c>
      <c r="B1504" t="s">
        <v>1026</v>
      </c>
      <c r="C1504" t="s">
        <v>20</v>
      </c>
      <c r="D1504" t="s">
        <v>13</v>
      </c>
      <c r="E1504" t="s">
        <v>14</v>
      </c>
      <c r="F1504" t="s">
        <v>37</v>
      </c>
      <c r="G1504" t="s">
        <v>1027</v>
      </c>
      <c r="H1504">
        <v>89200</v>
      </c>
      <c r="I1504">
        <v>180591</v>
      </c>
      <c r="J1504">
        <f t="shared" si="46"/>
        <v>134895.5</v>
      </c>
      <c r="K1504" s="1">
        <v>45878</v>
      </c>
      <c r="L1504" t="s">
        <v>70</v>
      </c>
      <c r="M1504" t="s">
        <v>380</v>
      </c>
      <c r="O1504" s="3">
        <v>45878</v>
      </c>
      <c r="P1504">
        <v>9</v>
      </c>
      <c r="Q1504">
        <v>8</v>
      </c>
      <c r="R1504">
        <v>2025</v>
      </c>
      <c r="S1504" t="str">
        <f t="shared" si="47"/>
        <v>August</v>
      </c>
    </row>
    <row r="1505" spans="1:19" x14ac:dyDescent="0.35">
      <c r="A1505">
        <v>1590</v>
      </c>
      <c r="B1505" t="s">
        <v>3481</v>
      </c>
      <c r="C1505" t="s">
        <v>41</v>
      </c>
      <c r="D1505" t="s">
        <v>36</v>
      </c>
      <c r="E1505" t="s">
        <v>22</v>
      </c>
      <c r="F1505" t="s">
        <v>15</v>
      </c>
      <c r="G1505" t="s">
        <v>3482</v>
      </c>
      <c r="H1505">
        <v>51216</v>
      </c>
      <c r="I1505">
        <v>149871</v>
      </c>
      <c r="J1505">
        <f t="shared" si="46"/>
        <v>100543.5</v>
      </c>
      <c r="K1505" s="1">
        <v>45518</v>
      </c>
      <c r="L1505" t="s">
        <v>14</v>
      </c>
      <c r="M1505" t="s">
        <v>91</v>
      </c>
      <c r="O1505" s="3">
        <v>45518</v>
      </c>
      <c r="P1505">
        <v>14</v>
      </c>
      <c r="Q1505">
        <v>8</v>
      </c>
      <c r="R1505">
        <v>2024</v>
      </c>
      <c r="S1505" t="str">
        <f t="shared" si="47"/>
        <v>August</v>
      </c>
    </row>
    <row r="1506" spans="1:19" x14ac:dyDescent="0.35">
      <c r="A1506">
        <v>1406</v>
      </c>
      <c r="B1506" t="s">
        <v>3110</v>
      </c>
      <c r="C1506" t="s">
        <v>46</v>
      </c>
      <c r="D1506" t="s">
        <v>26</v>
      </c>
      <c r="E1506" t="s">
        <v>27</v>
      </c>
      <c r="F1506" t="s">
        <v>51</v>
      </c>
      <c r="G1506" t="s">
        <v>3111</v>
      </c>
      <c r="H1506">
        <v>73584</v>
      </c>
      <c r="I1506">
        <v>110294</v>
      </c>
      <c r="J1506">
        <f t="shared" si="46"/>
        <v>91939</v>
      </c>
      <c r="K1506" s="1">
        <v>45613</v>
      </c>
      <c r="L1506" t="s">
        <v>17</v>
      </c>
      <c r="M1506" t="s">
        <v>75</v>
      </c>
      <c r="O1506" s="3">
        <v>45613</v>
      </c>
      <c r="P1506">
        <v>17</v>
      </c>
      <c r="Q1506">
        <v>11</v>
      </c>
      <c r="R1506">
        <v>2024</v>
      </c>
      <c r="S1506" t="str">
        <f t="shared" si="47"/>
        <v>November</v>
      </c>
    </row>
    <row r="1507" spans="1:19" x14ac:dyDescent="0.35">
      <c r="A1507">
        <v>1017</v>
      </c>
      <c r="B1507" t="s">
        <v>2319</v>
      </c>
      <c r="C1507" t="s">
        <v>12</v>
      </c>
      <c r="D1507" t="s">
        <v>13</v>
      </c>
      <c r="E1507" t="s">
        <v>27</v>
      </c>
      <c r="F1507" t="s">
        <v>15</v>
      </c>
      <c r="G1507" t="s">
        <v>2320</v>
      </c>
      <c r="H1507">
        <v>82652</v>
      </c>
      <c r="I1507">
        <v>137577</v>
      </c>
      <c r="J1507">
        <f t="shared" si="46"/>
        <v>110114.5</v>
      </c>
      <c r="K1507" s="1">
        <v>45802</v>
      </c>
      <c r="L1507" t="s">
        <v>14</v>
      </c>
      <c r="M1507" t="s">
        <v>71</v>
      </c>
      <c r="O1507" s="3">
        <v>45802</v>
      </c>
      <c r="P1507">
        <v>25</v>
      </c>
      <c r="Q1507">
        <v>5</v>
      </c>
      <c r="R1507">
        <v>2025</v>
      </c>
      <c r="S1507" t="str">
        <f t="shared" si="47"/>
        <v>May</v>
      </c>
    </row>
    <row r="1508" spans="1:19" x14ac:dyDescent="0.35">
      <c r="A1508">
        <v>1997</v>
      </c>
      <c r="B1508" t="s">
        <v>4288</v>
      </c>
      <c r="C1508" t="s">
        <v>46</v>
      </c>
      <c r="D1508" t="s">
        <v>31</v>
      </c>
      <c r="E1508" t="s">
        <v>14</v>
      </c>
      <c r="F1508" t="s">
        <v>42</v>
      </c>
      <c r="G1508" t="s">
        <v>4289</v>
      </c>
      <c r="H1508">
        <v>47848</v>
      </c>
      <c r="I1508">
        <v>137195</v>
      </c>
      <c r="J1508">
        <f t="shared" si="46"/>
        <v>92521.5</v>
      </c>
      <c r="K1508" s="1">
        <v>45262</v>
      </c>
      <c r="L1508" t="s">
        <v>17</v>
      </c>
      <c r="M1508" t="s">
        <v>2623</v>
      </c>
      <c r="O1508" s="3">
        <v>45262</v>
      </c>
      <c r="P1508">
        <v>2</v>
      </c>
      <c r="Q1508">
        <v>12</v>
      </c>
      <c r="R1508">
        <v>2023</v>
      </c>
      <c r="S1508" t="str">
        <f t="shared" si="47"/>
        <v>December</v>
      </c>
    </row>
    <row r="1509" spans="1:19" x14ac:dyDescent="0.35">
      <c r="A1509">
        <v>657</v>
      </c>
      <c r="B1509" t="s">
        <v>1558</v>
      </c>
      <c r="C1509" t="s">
        <v>50</v>
      </c>
      <c r="D1509" t="s">
        <v>68</v>
      </c>
      <c r="E1509" t="s">
        <v>14</v>
      </c>
      <c r="F1509" t="s">
        <v>51</v>
      </c>
      <c r="G1509" t="s">
        <v>1559</v>
      </c>
      <c r="H1509">
        <v>49069</v>
      </c>
      <c r="I1509">
        <v>65157</v>
      </c>
      <c r="J1509">
        <f t="shared" si="46"/>
        <v>57113</v>
      </c>
      <c r="K1509" s="1">
        <v>45809</v>
      </c>
      <c r="L1509" t="s">
        <v>14</v>
      </c>
      <c r="M1509" t="s">
        <v>1560</v>
      </c>
      <c r="O1509" s="3">
        <v>45809</v>
      </c>
      <c r="P1509">
        <v>1</v>
      </c>
      <c r="Q1509">
        <v>6</v>
      </c>
      <c r="R1509">
        <v>2025</v>
      </c>
      <c r="S1509" t="str">
        <f t="shared" si="47"/>
        <v>June</v>
      </c>
    </row>
    <row r="1510" spans="1:19" x14ac:dyDescent="0.35">
      <c r="A1510">
        <v>875</v>
      </c>
      <c r="B1510" t="s">
        <v>1558</v>
      </c>
      <c r="C1510" t="s">
        <v>41</v>
      </c>
      <c r="D1510" t="s">
        <v>55</v>
      </c>
      <c r="E1510" t="s">
        <v>22</v>
      </c>
      <c r="F1510" t="s">
        <v>37</v>
      </c>
      <c r="G1510" t="s">
        <v>2018</v>
      </c>
      <c r="H1510">
        <v>52210</v>
      </c>
      <c r="I1510">
        <v>134651</v>
      </c>
      <c r="J1510">
        <f t="shared" si="46"/>
        <v>93430.5</v>
      </c>
      <c r="K1510" s="1">
        <v>45904</v>
      </c>
      <c r="L1510" t="s">
        <v>70</v>
      </c>
      <c r="M1510" t="s">
        <v>78</v>
      </c>
      <c r="O1510" s="3">
        <v>45904</v>
      </c>
      <c r="P1510">
        <v>4</v>
      </c>
      <c r="Q1510">
        <v>9</v>
      </c>
      <c r="R1510">
        <v>2025</v>
      </c>
      <c r="S1510" t="str">
        <f t="shared" si="47"/>
        <v>September</v>
      </c>
    </row>
    <row r="1511" spans="1:19" x14ac:dyDescent="0.35">
      <c r="A1511">
        <v>1374</v>
      </c>
      <c r="B1511" t="s">
        <v>3046</v>
      </c>
      <c r="C1511" t="s">
        <v>50</v>
      </c>
      <c r="D1511" t="s">
        <v>31</v>
      </c>
      <c r="E1511" t="s">
        <v>22</v>
      </c>
      <c r="F1511" t="s">
        <v>42</v>
      </c>
      <c r="G1511" t="s">
        <v>3047</v>
      </c>
      <c r="H1511">
        <v>54113</v>
      </c>
      <c r="I1511">
        <v>93140</v>
      </c>
      <c r="J1511">
        <f t="shared" si="46"/>
        <v>73626.5</v>
      </c>
      <c r="K1511" s="1">
        <v>45886</v>
      </c>
      <c r="L1511" t="s">
        <v>17</v>
      </c>
      <c r="M1511" t="s">
        <v>71</v>
      </c>
      <c r="O1511" s="3">
        <v>45886</v>
      </c>
      <c r="P1511">
        <v>17</v>
      </c>
      <c r="Q1511">
        <v>8</v>
      </c>
      <c r="R1511">
        <v>2025</v>
      </c>
      <c r="S1511" t="str">
        <f t="shared" si="47"/>
        <v>August</v>
      </c>
    </row>
    <row r="1512" spans="1:19" x14ac:dyDescent="0.35">
      <c r="A1512">
        <v>1875</v>
      </c>
      <c r="B1512" t="s">
        <v>3046</v>
      </c>
      <c r="C1512" t="s">
        <v>12</v>
      </c>
      <c r="D1512" t="s">
        <v>31</v>
      </c>
      <c r="E1512" t="s">
        <v>22</v>
      </c>
      <c r="F1512" t="s">
        <v>37</v>
      </c>
      <c r="G1512" t="s">
        <v>4048</v>
      </c>
      <c r="H1512">
        <v>75241</v>
      </c>
      <c r="I1512">
        <v>170085</v>
      </c>
      <c r="J1512">
        <f t="shared" si="46"/>
        <v>122663</v>
      </c>
      <c r="K1512" s="1">
        <v>45692</v>
      </c>
      <c r="L1512" t="s">
        <v>17</v>
      </c>
      <c r="M1512" t="s">
        <v>81</v>
      </c>
      <c r="O1512" s="3">
        <v>45692</v>
      </c>
      <c r="P1512">
        <v>4</v>
      </c>
      <c r="Q1512">
        <v>2</v>
      </c>
      <c r="R1512">
        <v>2025</v>
      </c>
      <c r="S1512" t="str">
        <f t="shared" si="47"/>
        <v>February</v>
      </c>
    </row>
    <row r="1513" spans="1:19" x14ac:dyDescent="0.35">
      <c r="A1513">
        <v>1453</v>
      </c>
      <c r="B1513" t="s">
        <v>3204</v>
      </c>
      <c r="C1513" t="s">
        <v>12</v>
      </c>
      <c r="D1513" t="s">
        <v>55</v>
      </c>
      <c r="E1513" t="s">
        <v>22</v>
      </c>
      <c r="F1513" t="s">
        <v>15</v>
      </c>
      <c r="G1513" t="s">
        <v>3205</v>
      </c>
      <c r="H1513">
        <v>103189</v>
      </c>
      <c r="I1513">
        <v>201637</v>
      </c>
      <c r="J1513">
        <f t="shared" si="46"/>
        <v>152413</v>
      </c>
      <c r="K1513" s="1">
        <v>45647</v>
      </c>
      <c r="L1513" t="s">
        <v>70</v>
      </c>
      <c r="M1513" t="s">
        <v>207</v>
      </c>
      <c r="O1513" s="3">
        <v>45647</v>
      </c>
      <c r="P1513">
        <v>21</v>
      </c>
      <c r="Q1513">
        <v>12</v>
      </c>
      <c r="R1513">
        <v>2024</v>
      </c>
      <c r="S1513" t="str">
        <f t="shared" si="47"/>
        <v>December</v>
      </c>
    </row>
    <row r="1514" spans="1:19" x14ac:dyDescent="0.35">
      <c r="A1514">
        <v>1952</v>
      </c>
      <c r="B1514" t="s">
        <v>3204</v>
      </c>
      <c r="C1514" t="s">
        <v>50</v>
      </c>
      <c r="D1514" t="s">
        <v>13</v>
      </c>
      <c r="E1514" t="s">
        <v>14</v>
      </c>
      <c r="F1514" t="s">
        <v>51</v>
      </c>
      <c r="G1514" t="s">
        <v>4196</v>
      </c>
      <c r="H1514">
        <v>52949</v>
      </c>
      <c r="I1514">
        <v>102386</v>
      </c>
      <c r="J1514">
        <f t="shared" si="46"/>
        <v>77667.5</v>
      </c>
      <c r="K1514" s="1">
        <v>45852</v>
      </c>
      <c r="L1514" t="s">
        <v>14</v>
      </c>
      <c r="M1514" t="s">
        <v>4125</v>
      </c>
      <c r="O1514" s="3">
        <v>45852</v>
      </c>
      <c r="P1514">
        <v>14</v>
      </c>
      <c r="Q1514">
        <v>7</v>
      </c>
      <c r="R1514">
        <v>2025</v>
      </c>
      <c r="S1514" t="str">
        <f t="shared" si="47"/>
        <v>July</v>
      </c>
    </row>
    <row r="1515" spans="1:19" x14ac:dyDescent="0.35">
      <c r="A1515">
        <v>669</v>
      </c>
      <c r="B1515" t="s">
        <v>1583</v>
      </c>
      <c r="C1515" t="s">
        <v>50</v>
      </c>
      <c r="D1515" t="s">
        <v>13</v>
      </c>
      <c r="E1515" t="s">
        <v>22</v>
      </c>
      <c r="F1515" t="s">
        <v>51</v>
      </c>
      <c r="G1515" t="s">
        <v>1584</v>
      </c>
      <c r="H1515">
        <v>75939</v>
      </c>
      <c r="I1515">
        <v>118168</v>
      </c>
      <c r="J1515">
        <f t="shared" si="46"/>
        <v>97053.5</v>
      </c>
      <c r="K1515" s="1">
        <v>45698</v>
      </c>
      <c r="L1515" t="s">
        <v>17</v>
      </c>
      <c r="M1515" t="s">
        <v>164</v>
      </c>
      <c r="O1515" s="3">
        <v>45698</v>
      </c>
      <c r="P1515">
        <v>10</v>
      </c>
      <c r="Q1515">
        <v>2</v>
      </c>
      <c r="R1515">
        <v>2025</v>
      </c>
      <c r="S1515" t="str">
        <f t="shared" si="47"/>
        <v>February</v>
      </c>
    </row>
    <row r="1516" spans="1:19" x14ac:dyDescent="0.35">
      <c r="A1516">
        <v>297</v>
      </c>
      <c r="B1516" t="s">
        <v>762</v>
      </c>
      <c r="C1516" t="s">
        <v>73</v>
      </c>
      <c r="D1516" t="s">
        <v>36</v>
      </c>
      <c r="E1516" t="s">
        <v>27</v>
      </c>
      <c r="F1516" t="s">
        <v>15</v>
      </c>
      <c r="G1516" t="s">
        <v>763</v>
      </c>
      <c r="H1516">
        <v>119337</v>
      </c>
      <c r="I1516">
        <v>178013</v>
      </c>
      <c r="J1516">
        <f t="shared" si="46"/>
        <v>148675</v>
      </c>
      <c r="K1516" s="1">
        <v>45604</v>
      </c>
      <c r="L1516" t="s">
        <v>14</v>
      </c>
      <c r="M1516" t="s">
        <v>714</v>
      </c>
      <c r="O1516" s="3">
        <v>45604</v>
      </c>
      <c r="P1516">
        <v>8</v>
      </c>
      <c r="Q1516">
        <v>11</v>
      </c>
      <c r="R1516">
        <v>2024</v>
      </c>
      <c r="S1516" t="str">
        <f t="shared" si="47"/>
        <v>November</v>
      </c>
    </row>
    <row r="1517" spans="1:19" x14ac:dyDescent="0.35">
      <c r="A1517">
        <v>864</v>
      </c>
      <c r="B1517" t="s">
        <v>1996</v>
      </c>
      <c r="C1517" t="s">
        <v>35</v>
      </c>
      <c r="D1517" t="s">
        <v>36</v>
      </c>
      <c r="E1517" t="s">
        <v>22</v>
      </c>
      <c r="F1517" t="s">
        <v>42</v>
      </c>
      <c r="G1517" t="s">
        <v>1997</v>
      </c>
      <c r="H1517">
        <v>42308</v>
      </c>
      <c r="I1517">
        <v>86646</v>
      </c>
      <c r="J1517">
        <f t="shared" si="46"/>
        <v>64477</v>
      </c>
      <c r="K1517" s="1">
        <v>45421</v>
      </c>
      <c r="L1517" t="s">
        <v>14</v>
      </c>
      <c r="M1517" t="s">
        <v>449</v>
      </c>
      <c r="O1517" s="3">
        <v>45421</v>
      </c>
      <c r="P1517">
        <v>9</v>
      </c>
      <c r="Q1517">
        <v>5</v>
      </c>
      <c r="R1517">
        <v>2024</v>
      </c>
      <c r="S1517" t="str">
        <f t="shared" si="47"/>
        <v>May</v>
      </c>
    </row>
    <row r="1518" spans="1:19" x14ac:dyDescent="0.35">
      <c r="A1518">
        <v>1942</v>
      </c>
      <c r="B1518" t="s">
        <v>4176</v>
      </c>
      <c r="C1518" t="s">
        <v>41</v>
      </c>
      <c r="D1518" t="s">
        <v>68</v>
      </c>
      <c r="E1518" t="s">
        <v>27</v>
      </c>
      <c r="F1518" t="s">
        <v>37</v>
      </c>
      <c r="G1518" t="s">
        <v>4177</v>
      </c>
      <c r="H1518">
        <v>76728</v>
      </c>
      <c r="I1518">
        <v>116756</v>
      </c>
      <c r="J1518">
        <f t="shared" si="46"/>
        <v>96742</v>
      </c>
      <c r="K1518" s="1">
        <v>45424</v>
      </c>
      <c r="L1518" t="s">
        <v>17</v>
      </c>
      <c r="M1518" t="s">
        <v>732</v>
      </c>
      <c r="O1518" s="3">
        <v>45424</v>
      </c>
      <c r="P1518">
        <v>12</v>
      </c>
      <c r="Q1518">
        <v>5</v>
      </c>
      <c r="R1518">
        <v>2024</v>
      </c>
      <c r="S1518" t="str">
        <f t="shared" si="47"/>
        <v>May</v>
      </c>
    </row>
    <row r="1519" spans="1:19" x14ac:dyDescent="0.35">
      <c r="A1519">
        <v>190</v>
      </c>
      <c r="B1519" t="s">
        <v>520</v>
      </c>
      <c r="C1519" t="s">
        <v>73</v>
      </c>
      <c r="D1519" t="s">
        <v>31</v>
      </c>
      <c r="E1519" t="s">
        <v>27</v>
      </c>
      <c r="F1519" t="s">
        <v>15</v>
      </c>
      <c r="G1519" t="s">
        <v>521</v>
      </c>
      <c r="H1519">
        <v>102546</v>
      </c>
      <c r="I1519">
        <v>120953</v>
      </c>
      <c r="J1519">
        <f t="shared" si="46"/>
        <v>111749.5</v>
      </c>
      <c r="K1519" s="1">
        <v>45442</v>
      </c>
      <c r="L1519" t="s">
        <v>17</v>
      </c>
      <c r="M1519" t="s">
        <v>522</v>
      </c>
      <c r="O1519" s="3">
        <v>45442</v>
      </c>
      <c r="P1519">
        <v>30</v>
      </c>
      <c r="Q1519">
        <v>5</v>
      </c>
      <c r="R1519">
        <v>2024</v>
      </c>
      <c r="S1519" t="str">
        <f t="shared" si="47"/>
        <v>May</v>
      </c>
    </row>
    <row r="1520" spans="1:19" x14ac:dyDescent="0.35">
      <c r="A1520">
        <v>201</v>
      </c>
      <c r="B1520" t="s">
        <v>547</v>
      </c>
      <c r="C1520" t="s">
        <v>41</v>
      </c>
      <c r="D1520" t="s">
        <v>36</v>
      </c>
      <c r="E1520" t="s">
        <v>27</v>
      </c>
      <c r="F1520" t="s">
        <v>51</v>
      </c>
      <c r="G1520" t="s">
        <v>548</v>
      </c>
      <c r="H1520">
        <v>125831</v>
      </c>
      <c r="I1520">
        <v>194965</v>
      </c>
      <c r="J1520">
        <f t="shared" si="46"/>
        <v>160398</v>
      </c>
      <c r="K1520" s="1">
        <v>45657</v>
      </c>
      <c r="L1520" t="s">
        <v>17</v>
      </c>
      <c r="M1520" t="s">
        <v>549</v>
      </c>
      <c r="O1520" s="3">
        <v>45657</v>
      </c>
      <c r="P1520">
        <v>31</v>
      </c>
      <c r="Q1520">
        <v>12</v>
      </c>
      <c r="R1520">
        <v>2024</v>
      </c>
      <c r="S1520" t="str">
        <f t="shared" si="47"/>
        <v>December</v>
      </c>
    </row>
    <row r="1521" spans="1:19" x14ac:dyDescent="0.35">
      <c r="A1521">
        <v>663</v>
      </c>
      <c r="B1521" t="s">
        <v>1572</v>
      </c>
      <c r="C1521" t="s">
        <v>12</v>
      </c>
      <c r="D1521" t="s">
        <v>21</v>
      </c>
      <c r="E1521" t="s">
        <v>22</v>
      </c>
      <c r="F1521" t="s">
        <v>51</v>
      </c>
      <c r="G1521" t="s">
        <v>1573</v>
      </c>
      <c r="H1521">
        <v>94999</v>
      </c>
      <c r="I1521">
        <v>167994</v>
      </c>
      <c r="J1521">
        <f t="shared" si="46"/>
        <v>131496.5</v>
      </c>
      <c r="K1521" s="1">
        <v>45672</v>
      </c>
      <c r="L1521" t="s">
        <v>17</v>
      </c>
      <c r="M1521" t="s">
        <v>158</v>
      </c>
      <c r="O1521" s="3">
        <v>45672</v>
      </c>
      <c r="P1521">
        <v>15</v>
      </c>
      <c r="Q1521">
        <v>1</v>
      </c>
      <c r="R1521">
        <v>2025</v>
      </c>
      <c r="S1521" t="str">
        <f t="shared" si="47"/>
        <v>January</v>
      </c>
    </row>
    <row r="1522" spans="1:19" x14ac:dyDescent="0.35">
      <c r="A1522">
        <v>583</v>
      </c>
      <c r="B1522" t="s">
        <v>1396</v>
      </c>
      <c r="C1522" t="s">
        <v>46</v>
      </c>
      <c r="D1522" t="s">
        <v>136</v>
      </c>
      <c r="E1522" t="s">
        <v>14</v>
      </c>
      <c r="F1522" t="s">
        <v>15</v>
      </c>
      <c r="G1522" t="s">
        <v>1397</v>
      </c>
      <c r="H1522">
        <v>69967</v>
      </c>
      <c r="I1522">
        <v>88953</v>
      </c>
      <c r="J1522">
        <f t="shared" si="46"/>
        <v>79460</v>
      </c>
      <c r="K1522" s="1">
        <v>45377</v>
      </c>
      <c r="L1522" t="s">
        <v>17</v>
      </c>
      <c r="M1522" t="s">
        <v>1398</v>
      </c>
      <c r="O1522" s="3">
        <v>45377</v>
      </c>
      <c r="P1522">
        <v>26</v>
      </c>
      <c r="Q1522">
        <v>3</v>
      </c>
      <c r="R1522">
        <v>2024</v>
      </c>
      <c r="S1522" t="str">
        <f t="shared" si="47"/>
        <v>March</v>
      </c>
    </row>
    <row r="1523" spans="1:19" x14ac:dyDescent="0.35">
      <c r="A1523">
        <v>962</v>
      </c>
      <c r="B1523" t="s">
        <v>2201</v>
      </c>
      <c r="C1523" t="s">
        <v>41</v>
      </c>
      <c r="D1523" t="s">
        <v>13</v>
      </c>
      <c r="E1523" t="s">
        <v>14</v>
      </c>
      <c r="F1523" t="s">
        <v>51</v>
      </c>
      <c r="G1523" t="s">
        <v>2202</v>
      </c>
      <c r="H1523">
        <v>68266</v>
      </c>
      <c r="I1523">
        <v>125443</v>
      </c>
      <c r="J1523">
        <f t="shared" si="46"/>
        <v>96854.5</v>
      </c>
      <c r="K1523" s="1">
        <v>45255</v>
      </c>
      <c r="L1523" t="s">
        <v>70</v>
      </c>
      <c r="M1523" t="s">
        <v>321</v>
      </c>
      <c r="O1523" s="3">
        <v>45255</v>
      </c>
      <c r="P1523">
        <v>25</v>
      </c>
      <c r="Q1523">
        <v>11</v>
      </c>
      <c r="R1523">
        <v>2023</v>
      </c>
      <c r="S1523" t="str">
        <f t="shared" si="47"/>
        <v>November</v>
      </c>
    </row>
    <row r="1524" spans="1:19" x14ac:dyDescent="0.35">
      <c r="A1524">
        <v>1071</v>
      </c>
      <c r="B1524" t="s">
        <v>2432</v>
      </c>
      <c r="C1524" t="s">
        <v>20</v>
      </c>
      <c r="D1524" t="s">
        <v>31</v>
      </c>
      <c r="E1524" t="s">
        <v>14</v>
      </c>
      <c r="F1524" t="s">
        <v>51</v>
      </c>
      <c r="G1524" t="s">
        <v>2433</v>
      </c>
      <c r="H1524">
        <v>72382</v>
      </c>
      <c r="I1524">
        <v>84197</v>
      </c>
      <c r="J1524">
        <f t="shared" si="46"/>
        <v>78289.5</v>
      </c>
      <c r="K1524" s="1">
        <v>45760</v>
      </c>
      <c r="L1524" t="s">
        <v>14</v>
      </c>
      <c r="M1524" t="s">
        <v>195</v>
      </c>
      <c r="O1524" s="3">
        <v>45760</v>
      </c>
      <c r="P1524">
        <v>13</v>
      </c>
      <c r="Q1524">
        <v>4</v>
      </c>
      <c r="R1524">
        <v>2025</v>
      </c>
      <c r="S1524" t="str">
        <f t="shared" si="47"/>
        <v>April</v>
      </c>
    </row>
    <row r="1525" spans="1:19" x14ac:dyDescent="0.35">
      <c r="A1525">
        <v>601</v>
      </c>
      <c r="B1525" t="s">
        <v>1436</v>
      </c>
      <c r="C1525" t="s">
        <v>41</v>
      </c>
      <c r="D1525" t="s">
        <v>136</v>
      </c>
      <c r="E1525" t="s">
        <v>27</v>
      </c>
      <c r="F1525" t="s">
        <v>15</v>
      </c>
      <c r="G1525" t="s">
        <v>1437</v>
      </c>
      <c r="H1525">
        <v>67646</v>
      </c>
      <c r="I1525">
        <v>146965</v>
      </c>
      <c r="J1525">
        <f t="shared" si="46"/>
        <v>107305.5</v>
      </c>
      <c r="K1525" s="1">
        <v>45825</v>
      </c>
      <c r="L1525" t="s">
        <v>14</v>
      </c>
      <c r="M1525" t="s">
        <v>452</v>
      </c>
      <c r="O1525" s="3">
        <v>45825</v>
      </c>
      <c r="P1525">
        <v>17</v>
      </c>
      <c r="Q1525">
        <v>6</v>
      </c>
      <c r="R1525">
        <v>2025</v>
      </c>
      <c r="S1525" t="str">
        <f t="shared" si="47"/>
        <v>June</v>
      </c>
    </row>
    <row r="1526" spans="1:19" x14ac:dyDescent="0.35">
      <c r="A1526">
        <v>1970</v>
      </c>
      <c r="B1526" t="s">
        <v>4232</v>
      </c>
      <c r="C1526" t="s">
        <v>35</v>
      </c>
      <c r="D1526" t="s">
        <v>36</v>
      </c>
      <c r="E1526" t="s">
        <v>14</v>
      </c>
      <c r="F1526" t="s">
        <v>42</v>
      </c>
      <c r="G1526" t="s">
        <v>4233</v>
      </c>
      <c r="H1526">
        <v>104516</v>
      </c>
      <c r="I1526">
        <v>120254</v>
      </c>
      <c r="J1526">
        <f t="shared" si="46"/>
        <v>112385</v>
      </c>
      <c r="K1526" s="1">
        <v>45320</v>
      </c>
      <c r="L1526" t="s">
        <v>14</v>
      </c>
      <c r="M1526" t="s">
        <v>1840</v>
      </c>
      <c r="O1526" s="3">
        <v>45320</v>
      </c>
      <c r="P1526">
        <v>29</v>
      </c>
      <c r="Q1526">
        <v>1</v>
      </c>
      <c r="R1526">
        <v>2024</v>
      </c>
      <c r="S1526" t="str">
        <f t="shared" si="47"/>
        <v>January</v>
      </c>
    </row>
    <row r="1527" spans="1:19" x14ac:dyDescent="0.35">
      <c r="A1527">
        <v>473</v>
      </c>
      <c r="B1527" t="s">
        <v>1160</v>
      </c>
      <c r="C1527" t="s">
        <v>20</v>
      </c>
      <c r="D1527" t="s">
        <v>55</v>
      </c>
      <c r="E1527" t="s">
        <v>14</v>
      </c>
      <c r="F1527" t="s">
        <v>15</v>
      </c>
      <c r="G1527" t="s">
        <v>1161</v>
      </c>
      <c r="H1527">
        <v>144980</v>
      </c>
      <c r="I1527">
        <v>238642</v>
      </c>
      <c r="J1527">
        <f t="shared" si="46"/>
        <v>191811</v>
      </c>
      <c r="K1527" s="1">
        <v>45413</v>
      </c>
      <c r="L1527" t="s">
        <v>70</v>
      </c>
      <c r="M1527" t="s">
        <v>53</v>
      </c>
      <c r="O1527" s="3">
        <v>45413</v>
      </c>
      <c r="P1527">
        <v>1</v>
      </c>
      <c r="Q1527">
        <v>5</v>
      </c>
      <c r="R1527">
        <v>2024</v>
      </c>
      <c r="S1527" t="str">
        <f t="shared" si="47"/>
        <v>May</v>
      </c>
    </row>
    <row r="1528" spans="1:19" x14ac:dyDescent="0.35">
      <c r="A1528">
        <v>620</v>
      </c>
      <c r="B1528" t="s">
        <v>1477</v>
      </c>
      <c r="C1528" t="s">
        <v>41</v>
      </c>
      <c r="D1528" t="s">
        <v>36</v>
      </c>
      <c r="E1528" t="s">
        <v>14</v>
      </c>
      <c r="F1528" t="s">
        <v>15</v>
      </c>
      <c r="G1528" t="s">
        <v>1478</v>
      </c>
      <c r="H1528">
        <v>133037</v>
      </c>
      <c r="I1528">
        <v>191935</v>
      </c>
      <c r="J1528">
        <f t="shared" si="46"/>
        <v>162486</v>
      </c>
      <c r="K1528" s="1">
        <v>45678</v>
      </c>
      <c r="L1528" t="s">
        <v>17</v>
      </c>
      <c r="M1528" t="s">
        <v>380</v>
      </c>
      <c r="O1528" s="3">
        <v>45678</v>
      </c>
      <c r="P1528">
        <v>21</v>
      </c>
      <c r="Q1528">
        <v>1</v>
      </c>
      <c r="R1528">
        <v>2025</v>
      </c>
      <c r="S1528" t="str">
        <f t="shared" si="47"/>
        <v>January</v>
      </c>
    </row>
    <row r="1529" spans="1:19" x14ac:dyDescent="0.35">
      <c r="A1529">
        <v>1871</v>
      </c>
      <c r="B1529" t="s">
        <v>4040</v>
      </c>
      <c r="C1529" t="s">
        <v>35</v>
      </c>
      <c r="D1529" t="s">
        <v>31</v>
      </c>
      <c r="E1529" t="s">
        <v>22</v>
      </c>
      <c r="F1529" t="s">
        <v>51</v>
      </c>
      <c r="G1529" t="s">
        <v>4041</v>
      </c>
      <c r="H1529">
        <v>98712</v>
      </c>
      <c r="I1529">
        <v>188424</v>
      </c>
      <c r="J1529">
        <f t="shared" si="46"/>
        <v>143568</v>
      </c>
      <c r="K1529" s="1">
        <v>45490</v>
      </c>
      <c r="L1529" t="s">
        <v>70</v>
      </c>
      <c r="M1529" t="s">
        <v>931</v>
      </c>
      <c r="O1529" s="3">
        <v>45490</v>
      </c>
      <c r="P1529">
        <v>17</v>
      </c>
      <c r="Q1529">
        <v>7</v>
      </c>
      <c r="R1529">
        <v>2024</v>
      </c>
      <c r="S1529" t="str">
        <f t="shared" si="47"/>
        <v>July</v>
      </c>
    </row>
    <row r="1530" spans="1:19" x14ac:dyDescent="0.35">
      <c r="A1530">
        <v>866</v>
      </c>
      <c r="B1530" t="s">
        <v>2000</v>
      </c>
      <c r="C1530" t="s">
        <v>35</v>
      </c>
      <c r="D1530" t="s">
        <v>31</v>
      </c>
      <c r="E1530" t="s">
        <v>22</v>
      </c>
      <c r="F1530" t="s">
        <v>37</v>
      </c>
      <c r="G1530" t="s">
        <v>2001</v>
      </c>
      <c r="H1530">
        <v>100619</v>
      </c>
      <c r="I1530">
        <v>133109</v>
      </c>
      <c r="J1530">
        <f t="shared" si="46"/>
        <v>116864</v>
      </c>
      <c r="K1530" s="1">
        <v>45738</v>
      </c>
      <c r="L1530" t="s">
        <v>70</v>
      </c>
      <c r="M1530" t="s">
        <v>522</v>
      </c>
      <c r="O1530" s="3">
        <v>45738</v>
      </c>
      <c r="P1530">
        <v>22</v>
      </c>
      <c r="Q1530">
        <v>3</v>
      </c>
      <c r="R1530">
        <v>2025</v>
      </c>
      <c r="S1530" t="str">
        <f t="shared" si="47"/>
        <v>March</v>
      </c>
    </row>
    <row r="1531" spans="1:19" x14ac:dyDescent="0.35">
      <c r="A1531">
        <v>1265</v>
      </c>
      <c r="B1531" t="s">
        <v>2830</v>
      </c>
      <c r="C1531" t="s">
        <v>12</v>
      </c>
      <c r="D1531" t="s">
        <v>31</v>
      </c>
      <c r="E1531" t="s">
        <v>22</v>
      </c>
      <c r="F1531" t="s">
        <v>15</v>
      </c>
      <c r="G1531" t="s">
        <v>2831</v>
      </c>
      <c r="H1531">
        <v>113803</v>
      </c>
      <c r="I1531">
        <v>173152</v>
      </c>
      <c r="J1531">
        <f t="shared" si="46"/>
        <v>143477.5</v>
      </c>
      <c r="K1531" s="1">
        <v>45309</v>
      </c>
      <c r="L1531" t="s">
        <v>14</v>
      </c>
      <c r="M1531" t="s">
        <v>99</v>
      </c>
      <c r="O1531" s="3">
        <v>45309</v>
      </c>
      <c r="P1531">
        <v>18</v>
      </c>
      <c r="Q1531">
        <v>1</v>
      </c>
      <c r="R1531">
        <v>2024</v>
      </c>
      <c r="S1531" t="str">
        <f t="shared" si="47"/>
        <v>January</v>
      </c>
    </row>
    <row r="1532" spans="1:19" x14ac:dyDescent="0.35">
      <c r="A1532">
        <v>467</v>
      </c>
      <c r="B1532" t="s">
        <v>1148</v>
      </c>
      <c r="C1532" t="s">
        <v>46</v>
      </c>
      <c r="D1532" t="s">
        <v>36</v>
      </c>
      <c r="E1532" t="s">
        <v>27</v>
      </c>
      <c r="F1532" t="s">
        <v>51</v>
      </c>
      <c r="G1532" t="s">
        <v>1149</v>
      </c>
      <c r="H1532">
        <v>132860</v>
      </c>
      <c r="I1532">
        <v>175653</v>
      </c>
      <c r="J1532">
        <f t="shared" si="46"/>
        <v>154256.5</v>
      </c>
      <c r="K1532" s="1">
        <v>45612</v>
      </c>
      <c r="L1532" t="s">
        <v>70</v>
      </c>
      <c r="M1532" t="s">
        <v>91</v>
      </c>
      <c r="O1532" s="3">
        <v>45612</v>
      </c>
      <c r="P1532">
        <v>16</v>
      </c>
      <c r="Q1532">
        <v>11</v>
      </c>
      <c r="R1532">
        <v>2024</v>
      </c>
      <c r="S1532" t="str">
        <f t="shared" si="47"/>
        <v>November</v>
      </c>
    </row>
    <row r="1533" spans="1:19" x14ac:dyDescent="0.35">
      <c r="A1533">
        <v>15</v>
      </c>
      <c r="B1533" t="s">
        <v>76</v>
      </c>
      <c r="C1533" t="s">
        <v>50</v>
      </c>
      <c r="D1533" t="s">
        <v>68</v>
      </c>
      <c r="E1533" t="s">
        <v>22</v>
      </c>
      <c r="F1533" t="s">
        <v>42</v>
      </c>
      <c r="G1533" t="s">
        <v>77</v>
      </c>
      <c r="H1533">
        <v>129842</v>
      </c>
      <c r="I1533">
        <v>216741</v>
      </c>
      <c r="J1533">
        <f t="shared" si="46"/>
        <v>173291.5</v>
      </c>
      <c r="K1533" s="1">
        <v>45481</v>
      </c>
      <c r="L1533" t="s">
        <v>17</v>
      </c>
      <c r="M1533" t="s">
        <v>78</v>
      </c>
      <c r="O1533" s="3">
        <v>45481</v>
      </c>
      <c r="P1533">
        <v>8</v>
      </c>
      <c r="Q1533">
        <v>7</v>
      </c>
      <c r="R1533">
        <v>2024</v>
      </c>
      <c r="S1533" t="str">
        <f t="shared" si="47"/>
        <v>July</v>
      </c>
    </row>
    <row r="1534" spans="1:19" x14ac:dyDescent="0.35">
      <c r="A1534">
        <v>311</v>
      </c>
      <c r="B1534" t="s">
        <v>795</v>
      </c>
      <c r="C1534" t="s">
        <v>20</v>
      </c>
      <c r="D1534" t="s">
        <v>21</v>
      </c>
      <c r="E1534" t="s">
        <v>22</v>
      </c>
      <c r="F1534" t="s">
        <v>37</v>
      </c>
      <c r="G1534" t="s">
        <v>796</v>
      </c>
      <c r="H1534">
        <v>121180</v>
      </c>
      <c r="I1534">
        <v>193454</v>
      </c>
      <c r="J1534">
        <f t="shared" si="46"/>
        <v>157317</v>
      </c>
      <c r="K1534" s="1">
        <v>45266</v>
      </c>
      <c r="L1534" t="s">
        <v>70</v>
      </c>
      <c r="M1534" t="s">
        <v>797</v>
      </c>
      <c r="O1534" s="3">
        <v>45266</v>
      </c>
      <c r="P1534">
        <v>6</v>
      </c>
      <c r="Q1534">
        <v>12</v>
      </c>
      <c r="R1534">
        <v>2023</v>
      </c>
      <c r="S1534" t="str">
        <f t="shared" si="47"/>
        <v>December</v>
      </c>
    </row>
    <row r="1535" spans="1:19" x14ac:dyDescent="0.35">
      <c r="A1535">
        <v>1402</v>
      </c>
      <c r="B1535" t="s">
        <v>3101</v>
      </c>
      <c r="C1535" t="s">
        <v>73</v>
      </c>
      <c r="D1535" t="s">
        <v>55</v>
      </c>
      <c r="E1535" t="s">
        <v>14</v>
      </c>
      <c r="F1535" t="s">
        <v>51</v>
      </c>
      <c r="G1535" t="s">
        <v>3102</v>
      </c>
      <c r="H1535">
        <v>122699</v>
      </c>
      <c r="I1535">
        <v>207906</v>
      </c>
      <c r="J1535">
        <f t="shared" si="46"/>
        <v>165302.5</v>
      </c>
      <c r="K1535" s="1">
        <v>45381</v>
      </c>
      <c r="L1535" t="s">
        <v>17</v>
      </c>
      <c r="M1535" t="s">
        <v>102</v>
      </c>
      <c r="O1535" s="3">
        <v>45381</v>
      </c>
      <c r="P1535">
        <v>30</v>
      </c>
      <c r="Q1535">
        <v>3</v>
      </c>
      <c r="R1535">
        <v>2024</v>
      </c>
      <c r="S1535" t="str">
        <f t="shared" si="47"/>
        <v>March</v>
      </c>
    </row>
    <row r="1536" spans="1:19" x14ac:dyDescent="0.35">
      <c r="A1536">
        <v>542</v>
      </c>
      <c r="B1536" t="s">
        <v>1308</v>
      </c>
      <c r="C1536" t="s">
        <v>41</v>
      </c>
      <c r="D1536" t="s">
        <v>55</v>
      </c>
      <c r="E1536" t="s">
        <v>22</v>
      </c>
      <c r="F1536" t="s">
        <v>51</v>
      </c>
      <c r="G1536" t="s">
        <v>1309</v>
      </c>
      <c r="H1536">
        <v>106747</v>
      </c>
      <c r="I1536">
        <v>192008</v>
      </c>
      <c r="J1536">
        <f t="shared" si="46"/>
        <v>149377.5</v>
      </c>
      <c r="K1536" s="1">
        <v>45670</v>
      </c>
      <c r="L1536" t="s">
        <v>70</v>
      </c>
      <c r="M1536" t="s">
        <v>1310</v>
      </c>
      <c r="O1536" s="3">
        <v>45670</v>
      </c>
      <c r="P1536">
        <v>13</v>
      </c>
      <c r="Q1536">
        <v>1</v>
      </c>
      <c r="R1536">
        <v>2025</v>
      </c>
      <c r="S1536" t="str">
        <f t="shared" si="47"/>
        <v>January</v>
      </c>
    </row>
    <row r="1537" spans="1:19" x14ac:dyDescent="0.35">
      <c r="A1537">
        <v>357</v>
      </c>
      <c r="B1537" t="s">
        <v>902</v>
      </c>
      <c r="C1537" t="s">
        <v>41</v>
      </c>
      <c r="D1537" t="s">
        <v>55</v>
      </c>
      <c r="E1537" t="s">
        <v>14</v>
      </c>
      <c r="F1537" t="s">
        <v>51</v>
      </c>
      <c r="G1537" t="s">
        <v>903</v>
      </c>
      <c r="H1537">
        <v>91346</v>
      </c>
      <c r="I1537">
        <v>160302</v>
      </c>
      <c r="J1537">
        <f t="shared" si="46"/>
        <v>125824</v>
      </c>
      <c r="K1537" s="1">
        <v>45452</v>
      </c>
      <c r="L1537" t="s">
        <v>17</v>
      </c>
      <c r="M1537" t="s">
        <v>499</v>
      </c>
      <c r="O1537" s="3">
        <v>45452</v>
      </c>
      <c r="P1537">
        <v>9</v>
      </c>
      <c r="Q1537">
        <v>6</v>
      </c>
      <c r="R1537">
        <v>2024</v>
      </c>
      <c r="S1537" t="str">
        <f t="shared" si="47"/>
        <v>June</v>
      </c>
    </row>
    <row r="1538" spans="1:19" x14ac:dyDescent="0.35">
      <c r="A1538">
        <v>707</v>
      </c>
      <c r="B1538" t="s">
        <v>1669</v>
      </c>
      <c r="C1538" t="s">
        <v>20</v>
      </c>
      <c r="D1538" t="s">
        <v>55</v>
      </c>
      <c r="E1538" t="s">
        <v>22</v>
      </c>
      <c r="F1538" t="s">
        <v>37</v>
      </c>
      <c r="G1538" t="s">
        <v>1670</v>
      </c>
      <c r="H1538">
        <v>112652</v>
      </c>
      <c r="I1538">
        <v>183753</v>
      </c>
      <c r="J1538">
        <f t="shared" ref="J1538:J1601" si="48">(H1538+I1538)/2</f>
        <v>148202.5</v>
      </c>
      <c r="K1538" s="1">
        <v>45760</v>
      </c>
      <c r="L1538" t="s">
        <v>70</v>
      </c>
      <c r="M1538" t="s">
        <v>340</v>
      </c>
      <c r="O1538" s="3">
        <v>45760</v>
      </c>
      <c r="P1538">
        <v>13</v>
      </c>
      <c r="Q1538">
        <v>4</v>
      </c>
      <c r="R1538">
        <v>2025</v>
      </c>
      <c r="S1538" t="str">
        <f t="shared" ref="S1538:S1601" si="49">TEXT(DATE(2024,Q1538,1),"mmmm")</f>
        <v>April</v>
      </c>
    </row>
    <row r="1539" spans="1:19" x14ac:dyDescent="0.35">
      <c r="A1539">
        <v>1388</v>
      </c>
      <c r="B1539" t="s">
        <v>3074</v>
      </c>
      <c r="C1539" t="s">
        <v>73</v>
      </c>
      <c r="D1539" t="s">
        <v>21</v>
      </c>
      <c r="E1539" t="s">
        <v>14</v>
      </c>
      <c r="F1539" t="s">
        <v>42</v>
      </c>
      <c r="G1539" t="s">
        <v>3075</v>
      </c>
      <c r="H1539">
        <v>119221</v>
      </c>
      <c r="I1539">
        <v>152590</v>
      </c>
      <c r="J1539">
        <f t="shared" si="48"/>
        <v>135905.5</v>
      </c>
      <c r="K1539" s="1">
        <v>45314</v>
      </c>
      <c r="L1539" t="s">
        <v>14</v>
      </c>
      <c r="M1539" t="s">
        <v>802</v>
      </c>
      <c r="O1539" s="3">
        <v>45314</v>
      </c>
      <c r="P1539">
        <v>23</v>
      </c>
      <c r="Q1539">
        <v>1</v>
      </c>
      <c r="R1539">
        <v>2024</v>
      </c>
      <c r="S1539" t="str">
        <f t="shared" si="49"/>
        <v>January</v>
      </c>
    </row>
    <row r="1540" spans="1:19" x14ac:dyDescent="0.35">
      <c r="A1540">
        <v>1773</v>
      </c>
      <c r="B1540" t="s">
        <v>3845</v>
      </c>
      <c r="C1540" t="s">
        <v>50</v>
      </c>
      <c r="D1540" t="s">
        <v>13</v>
      </c>
      <c r="E1540" t="s">
        <v>27</v>
      </c>
      <c r="F1540" t="s">
        <v>15</v>
      </c>
      <c r="G1540" t="s">
        <v>3846</v>
      </c>
      <c r="H1540">
        <v>113673</v>
      </c>
      <c r="I1540">
        <v>155142</v>
      </c>
      <c r="J1540">
        <f t="shared" si="48"/>
        <v>134407.5</v>
      </c>
      <c r="K1540" s="1">
        <v>45441</v>
      </c>
      <c r="L1540" t="s">
        <v>17</v>
      </c>
      <c r="M1540" t="s">
        <v>826</v>
      </c>
      <c r="O1540" s="3">
        <v>45441</v>
      </c>
      <c r="P1540">
        <v>29</v>
      </c>
      <c r="Q1540">
        <v>5</v>
      </c>
      <c r="R1540">
        <v>2024</v>
      </c>
      <c r="S1540" t="str">
        <f t="shared" si="49"/>
        <v>May</v>
      </c>
    </row>
    <row r="1541" spans="1:19" x14ac:dyDescent="0.35">
      <c r="A1541">
        <v>392</v>
      </c>
      <c r="B1541" t="s">
        <v>983</v>
      </c>
      <c r="C1541" t="s">
        <v>20</v>
      </c>
      <c r="D1541" t="s">
        <v>55</v>
      </c>
      <c r="E1541" t="s">
        <v>27</v>
      </c>
      <c r="F1541" t="s">
        <v>51</v>
      </c>
      <c r="G1541" t="s">
        <v>984</v>
      </c>
      <c r="H1541">
        <v>50349</v>
      </c>
      <c r="I1541">
        <v>109003</v>
      </c>
      <c r="J1541">
        <f t="shared" si="48"/>
        <v>79676</v>
      </c>
      <c r="K1541" s="1">
        <v>45465</v>
      </c>
      <c r="L1541" t="s">
        <v>70</v>
      </c>
      <c r="M1541" t="s">
        <v>71</v>
      </c>
      <c r="O1541" s="3">
        <v>45465</v>
      </c>
      <c r="P1541">
        <v>22</v>
      </c>
      <c r="Q1541">
        <v>6</v>
      </c>
      <c r="R1541">
        <v>2024</v>
      </c>
      <c r="S1541" t="str">
        <f t="shared" si="49"/>
        <v>June</v>
      </c>
    </row>
    <row r="1542" spans="1:19" x14ac:dyDescent="0.35">
      <c r="A1542">
        <v>1534</v>
      </c>
      <c r="B1542" t="s">
        <v>3367</v>
      </c>
      <c r="C1542" t="s">
        <v>73</v>
      </c>
      <c r="D1542" t="s">
        <v>36</v>
      </c>
      <c r="E1542" t="s">
        <v>22</v>
      </c>
      <c r="F1542" t="s">
        <v>15</v>
      </c>
      <c r="G1542" t="s">
        <v>3368</v>
      </c>
      <c r="H1542">
        <v>120392</v>
      </c>
      <c r="I1542">
        <v>155826</v>
      </c>
      <c r="J1542">
        <f t="shared" si="48"/>
        <v>138109</v>
      </c>
      <c r="K1542" s="1">
        <v>45831</v>
      </c>
      <c r="L1542" t="s">
        <v>70</v>
      </c>
      <c r="M1542" t="s">
        <v>931</v>
      </c>
      <c r="O1542" s="3">
        <v>45831</v>
      </c>
      <c r="P1542">
        <v>23</v>
      </c>
      <c r="Q1542">
        <v>6</v>
      </c>
      <c r="R1542">
        <v>2025</v>
      </c>
      <c r="S1542" t="str">
        <f t="shared" si="49"/>
        <v>June</v>
      </c>
    </row>
    <row r="1543" spans="1:19" x14ac:dyDescent="0.35">
      <c r="A1543">
        <v>1485</v>
      </c>
      <c r="B1543" t="s">
        <v>3269</v>
      </c>
      <c r="C1543" t="s">
        <v>50</v>
      </c>
      <c r="D1543" t="s">
        <v>26</v>
      </c>
      <c r="E1543" t="s">
        <v>14</v>
      </c>
      <c r="F1543" t="s">
        <v>42</v>
      </c>
      <c r="G1543" t="s">
        <v>3270</v>
      </c>
      <c r="H1543">
        <v>105204</v>
      </c>
      <c r="I1543">
        <v>144217</v>
      </c>
      <c r="J1543">
        <f t="shared" si="48"/>
        <v>124710.5</v>
      </c>
      <c r="K1543" s="1">
        <v>45228</v>
      </c>
      <c r="L1543" t="s">
        <v>14</v>
      </c>
      <c r="M1543" t="s">
        <v>502</v>
      </c>
      <c r="O1543" s="3">
        <v>45228</v>
      </c>
      <c r="P1543">
        <v>29</v>
      </c>
      <c r="Q1543">
        <v>10</v>
      </c>
      <c r="R1543">
        <v>2023</v>
      </c>
      <c r="S1543" t="str">
        <f t="shared" si="49"/>
        <v>October</v>
      </c>
    </row>
    <row r="1544" spans="1:19" x14ac:dyDescent="0.35">
      <c r="A1544">
        <v>1561</v>
      </c>
      <c r="B1544" t="s">
        <v>3422</v>
      </c>
      <c r="C1544" t="s">
        <v>20</v>
      </c>
      <c r="D1544" t="s">
        <v>55</v>
      </c>
      <c r="E1544" t="s">
        <v>27</v>
      </c>
      <c r="F1544" t="s">
        <v>51</v>
      </c>
      <c r="G1544" t="s">
        <v>3423</v>
      </c>
      <c r="H1544">
        <v>52854</v>
      </c>
      <c r="I1544">
        <v>117986</v>
      </c>
      <c r="J1544">
        <f t="shared" si="48"/>
        <v>85420</v>
      </c>
      <c r="K1544" s="1">
        <v>45561</v>
      </c>
      <c r="L1544" t="s">
        <v>17</v>
      </c>
      <c r="M1544" t="s">
        <v>81</v>
      </c>
      <c r="O1544" s="3">
        <v>45561</v>
      </c>
      <c r="P1544">
        <v>26</v>
      </c>
      <c r="Q1544">
        <v>9</v>
      </c>
      <c r="R1544">
        <v>2024</v>
      </c>
      <c r="S1544" t="str">
        <f t="shared" si="49"/>
        <v>September</v>
      </c>
    </row>
    <row r="1545" spans="1:19" x14ac:dyDescent="0.35">
      <c r="A1545">
        <v>1893</v>
      </c>
      <c r="B1545" t="s">
        <v>4083</v>
      </c>
      <c r="C1545" t="s">
        <v>73</v>
      </c>
      <c r="D1545" t="s">
        <v>13</v>
      </c>
      <c r="E1545" t="s">
        <v>22</v>
      </c>
      <c r="F1545" t="s">
        <v>42</v>
      </c>
      <c r="G1545" t="s">
        <v>4084</v>
      </c>
      <c r="H1545">
        <v>131317</v>
      </c>
      <c r="I1545">
        <v>223043</v>
      </c>
      <c r="J1545">
        <f t="shared" si="48"/>
        <v>177180</v>
      </c>
      <c r="K1545" s="1">
        <v>45662</v>
      </c>
      <c r="L1545" t="s">
        <v>17</v>
      </c>
      <c r="M1545" t="s">
        <v>71</v>
      </c>
      <c r="O1545" s="3">
        <v>45662</v>
      </c>
      <c r="P1545">
        <v>5</v>
      </c>
      <c r="Q1545">
        <v>1</v>
      </c>
      <c r="R1545">
        <v>2025</v>
      </c>
      <c r="S1545" t="str">
        <f t="shared" si="49"/>
        <v>January</v>
      </c>
    </row>
    <row r="1546" spans="1:19" x14ac:dyDescent="0.35">
      <c r="A1546">
        <v>363</v>
      </c>
      <c r="B1546" t="s">
        <v>915</v>
      </c>
      <c r="C1546" t="s">
        <v>35</v>
      </c>
      <c r="D1546" t="s">
        <v>68</v>
      </c>
      <c r="E1546" t="s">
        <v>27</v>
      </c>
      <c r="F1546" t="s">
        <v>15</v>
      </c>
      <c r="G1546" t="s">
        <v>916</v>
      </c>
      <c r="H1546">
        <v>108994</v>
      </c>
      <c r="I1546">
        <v>183026</v>
      </c>
      <c r="J1546">
        <f t="shared" si="48"/>
        <v>146010</v>
      </c>
      <c r="K1546" s="1">
        <v>45882</v>
      </c>
      <c r="L1546" t="s">
        <v>14</v>
      </c>
      <c r="M1546" t="s">
        <v>917</v>
      </c>
      <c r="O1546" s="3">
        <v>45882</v>
      </c>
      <c r="P1546">
        <v>13</v>
      </c>
      <c r="Q1546">
        <v>8</v>
      </c>
      <c r="R1546">
        <v>2025</v>
      </c>
      <c r="S1546" t="str">
        <f t="shared" si="49"/>
        <v>August</v>
      </c>
    </row>
    <row r="1547" spans="1:19" x14ac:dyDescent="0.35">
      <c r="A1547">
        <v>735</v>
      </c>
      <c r="B1547" t="s">
        <v>1729</v>
      </c>
      <c r="C1547" t="s">
        <v>12</v>
      </c>
      <c r="D1547" t="s">
        <v>36</v>
      </c>
      <c r="E1547" t="s">
        <v>27</v>
      </c>
      <c r="F1547" t="s">
        <v>15</v>
      </c>
      <c r="G1547" t="s">
        <v>1730</v>
      </c>
      <c r="H1547">
        <v>138168</v>
      </c>
      <c r="I1547">
        <v>154475</v>
      </c>
      <c r="J1547">
        <f t="shared" si="48"/>
        <v>146321.5</v>
      </c>
      <c r="K1547" s="1">
        <v>45642</v>
      </c>
      <c r="L1547" t="s">
        <v>14</v>
      </c>
      <c r="M1547" t="s">
        <v>364</v>
      </c>
      <c r="O1547" s="3">
        <v>45642</v>
      </c>
      <c r="P1547">
        <v>16</v>
      </c>
      <c r="Q1547">
        <v>12</v>
      </c>
      <c r="R1547">
        <v>2024</v>
      </c>
      <c r="S1547" t="str">
        <f t="shared" si="49"/>
        <v>December</v>
      </c>
    </row>
    <row r="1548" spans="1:19" x14ac:dyDescent="0.35">
      <c r="A1548">
        <v>292</v>
      </c>
      <c r="B1548" t="s">
        <v>751</v>
      </c>
      <c r="C1548" t="s">
        <v>46</v>
      </c>
      <c r="D1548" t="s">
        <v>31</v>
      </c>
      <c r="E1548" t="s">
        <v>27</v>
      </c>
      <c r="F1548" t="s">
        <v>37</v>
      </c>
      <c r="G1548" t="s">
        <v>752</v>
      </c>
      <c r="H1548">
        <v>127612</v>
      </c>
      <c r="I1548">
        <v>155925</v>
      </c>
      <c r="J1548">
        <f t="shared" si="48"/>
        <v>141768.5</v>
      </c>
      <c r="K1548" s="1">
        <v>45221</v>
      </c>
      <c r="L1548" t="s">
        <v>17</v>
      </c>
      <c r="M1548" t="s">
        <v>446</v>
      </c>
      <c r="O1548" s="3">
        <v>45221</v>
      </c>
      <c r="P1548">
        <v>22</v>
      </c>
      <c r="Q1548">
        <v>10</v>
      </c>
      <c r="R1548">
        <v>2023</v>
      </c>
      <c r="S1548" t="str">
        <f t="shared" si="49"/>
        <v>October</v>
      </c>
    </row>
    <row r="1549" spans="1:19" x14ac:dyDescent="0.35">
      <c r="A1549">
        <v>482</v>
      </c>
      <c r="B1549" t="s">
        <v>1180</v>
      </c>
      <c r="C1549" t="s">
        <v>50</v>
      </c>
      <c r="D1549" t="s">
        <v>26</v>
      </c>
      <c r="E1549" t="s">
        <v>27</v>
      </c>
      <c r="F1549" t="s">
        <v>37</v>
      </c>
      <c r="G1549" t="s">
        <v>1181</v>
      </c>
      <c r="H1549">
        <v>127247</v>
      </c>
      <c r="I1549">
        <v>153167</v>
      </c>
      <c r="J1549">
        <f t="shared" si="48"/>
        <v>140207</v>
      </c>
      <c r="K1549" s="1">
        <v>45901</v>
      </c>
      <c r="L1549" t="s">
        <v>14</v>
      </c>
      <c r="M1549" t="s">
        <v>158</v>
      </c>
      <c r="O1549" s="3">
        <v>45901</v>
      </c>
      <c r="P1549">
        <v>1</v>
      </c>
      <c r="Q1549">
        <v>9</v>
      </c>
      <c r="R1549">
        <v>2025</v>
      </c>
      <c r="S1549" t="str">
        <f t="shared" si="49"/>
        <v>September</v>
      </c>
    </row>
    <row r="1550" spans="1:19" x14ac:dyDescent="0.35">
      <c r="A1550">
        <v>1445</v>
      </c>
      <c r="B1550" t="s">
        <v>3188</v>
      </c>
      <c r="C1550" t="s">
        <v>73</v>
      </c>
      <c r="D1550" t="s">
        <v>21</v>
      </c>
      <c r="E1550" t="s">
        <v>27</v>
      </c>
      <c r="F1550" t="s">
        <v>51</v>
      </c>
      <c r="G1550" t="s">
        <v>3189</v>
      </c>
      <c r="H1550">
        <v>91509</v>
      </c>
      <c r="I1550">
        <v>117239</v>
      </c>
      <c r="J1550">
        <f t="shared" si="48"/>
        <v>104374</v>
      </c>
      <c r="K1550" s="1">
        <v>45253</v>
      </c>
      <c r="L1550" t="s">
        <v>17</v>
      </c>
      <c r="M1550" t="s">
        <v>78</v>
      </c>
      <c r="O1550" s="3">
        <v>45253</v>
      </c>
      <c r="P1550">
        <v>23</v>
      </c>
      <c r="Q1550">
        <v>11</v>
      </c>
      <c r="R1550">
        <v>2023</v>
      </c>
      <c r="S1550" t="str">
        <f t="shared" si="49"/>
        <v>November</v>
      </c>
    </row>
    <row r="1551" spans="1:19" x14ac:dyDescent="0.35">
      <c r="A1551">
        <v>827</v>
      </c>
      <c r="B1551" t="s">
        <v>1917</v>
      </c>
      <c r="C1551" t="s">
        <v>41</v>
      </c>
      <c r="D1551" t="s">
        <v>31</v>
      </c>
      <c r="E1551" t="s">
        <v>27</v>
      </c>
      <c r="F1551" t="s">
        <v>37</v>
      </c>
      <c r="G1551" t="s">
        <v>1918</v>
      </c>
      <c r="H1551">
        <v>95361</v>
      </c>
      <c r="I1551">
        <v>189634</v>
      </c>
      <c r="J1551">
        <f t="shared" si="48"/>
        <v>142497.5</v>
      </c>
      <c r="K1551" s="1">
        <v>45396</v>
      </c>
      <c r="L1551" t="s">
        <v>70</v>
      </c>
      <c r="M1551" t="s">
        <v>1066</v>
      </c>
      <c r="O1551" s="3">
        <v>45396</v>
      </c>
      <c r="P1551">
        <v>14</v>
      </c>
      <c r="Q1551">
        <v>4</v>
      </c>
      <c r="R1551">
        <v>2024</v>
      </c>
      <c r="S1551" t="str">
        <f t="shared" si="49"/>
        <v>April</v>
      </c>
    </row>
    <row r="1552" spans="1:19" x14ac:dyDescent="0.35">
      <c r="A1552">
        <v>1168</v>
      </c>
      <c r="B1552" t="s">
        <v>2637</v>
      </c>
      <c r="C1552" t="s">
        <v>41</v>
      </c>
      <c r="D1552" t="s">
        <v>68</v>
      </c>
      <c r="E1552" t="s">
        <v>27</v>
      </c>
      <c r="F1552" t="s">
        <v>51</v>
      </c>
      <c r="G1552" t="s">
        <v>2638</v>
      </c>
      <c r="H1552">
        <v>122910</v>
      </c>
      <c r="I1552">
        <v>136367</v>
      </c>
      <c r="J1552">
        <f t="shared" si="48"/>
        <v>129638.5</v>
      </c>
      <c r="K1552" s="1">
        <v>45206</v>
      </c>
      <c r="L1552" t="s">
        <v>70</v>
      </c>
      <c r="M1552" t="s">
        <v>699</v>
      </c>
      <c r="O1552" s="3">
        <v>45206</v>
      </c>
      <c r="P1552">
        <v>7</v>
      </c>
      <c r="Q1552">
        <v>10</v>
      </c>
      <c r="R1552">
        <v>2023</v>
      </c>
      <c r="S1552" t="str">
        <f t="shared" si="49"/>
        <v>October</v>
      </c>
    </row>
    <row r="1553" spans="1:19" x14ac:dyDescent="0.35">
      <c r="A1553">
        <v>162</v>
      </c>
      <c r="B1553" t="s">
        <v>453</v>
      </c>
      <c r="C1553" t="s">
        <v>12</v>
      </c>
      <c r="D1553" t="s">
        <v>68</v>
      </c>
      <c r="E1553" t="s">
        <v>22</v>
      </c>
      <c r="F1553" t="s">
        <v>37</v>
      </c>
      <c r="G1553" t="s">
        <v>454</v>
      </c>
      <c r="H1553">
        <v>44241</v>
      </c>
      <c r="I1553">
        <v>67386</v>
      </c>
      <c r="J1553">
        <f t="shared" si="48"/>
        <v>55813.5</v>
      </c>
      <c r="K1553" s="1">
        <v>45264</v>
      </c>
      <c r="L1553" t="s">
        <v>17</v>
      </c>
      <c r="M1553" t="s">
        <v>227</v>
      </c>
      <c r="O1553" s="3">
        <v>45264</v>
      </c>
      <c r="P1553">
        <v>4</v>
      </c>
      <c r="Q1553">
        <v>12</v>
      </c>
      <c r="R1553">
        <v>2023</v>
      </c>
      <c r="S1553" t="str">
        <f t="shared" si="49"/>
        <v>December</v>
      </c>
    </row>
    <row r="1554" spans="1:19" x14ac:dyDescent="0.35">
      <c r="A1554">
        <v>1434</v>
      </c>
      <c r="B1554" t="s">
        <v>3166</v>
      </c>
      <c r="C1554" t="s">
        <v>50</v>
      </c>
      <c r="D1554" t="s">
        <v>36</v>
      </c>
      <c r="E1554" t="s">
        <v>14</v>
      </c>
      <c r="F1554" t="s">
        <v>37</v>
      </c>
      <c r="G1554" t="s">
        <v>3167</v>
      </c>
      <c r="H1554">
        <v>148075</v>
      </c>
      <c r="I1554">
        <v>159793</v>
      </c>
      <c r="J1554">
        <f t="shared" si="48"/>
        <v>153934</v>
      </c>
      <c r="K1554" s="1">
        <v>45417</v>
      </c>
      <c r="L1554" t="s">
        <v>14</v>
      </c>
      <c r="M1554" t="s">
        <v>364</v>
      </c>
      <c r="O1554" s="3">
        <v>45417</v>
      </c>
      <c r="P1554">
        <v>5</v>
      </c>
      <c r="Q1554">
        <v>5</v>
      </c>
      <c r="R1554">
        <v>2024</v>
      </c>
      <c r="S1554" t="str">
        <f t="shared" si="49"/>
        <v>May</v>
      </c>
    </row>
    <row r="1555" spans="1:19" x14ac:dyDescent="0.35">
      <c r="A1555">
        <v>140</v>
      </c>
      <c r="B1555" t="s">
        <v>399</v>
      </c>
      <c r="C1555" t="s">
        <v>73</v>
      </c>
      <c r="D1555" t="s">
        <v>13</v>
      </c>
      <c r="E1555" t="s">
        <v>14</v>
      </c>
      <c r="F1555" t="s">
        <v>37</v>
      </c>
      <c r="G1555" t="s">
        <v>400</v>
      </c>
      <c r="H1555">
        <v>145387</v>
      </c>
      <c r="I1555">
        <v>192153</v>
      </c>
      <c r="J1555">
        <f t="shared" si="48"/>
        <v>168770</v>
      </c>
      <c r="K1555" s="1">
        <v>45895</v>
      </c>
      <c r="L1555" t="s">
        <v>70</v>
      </c>
      <c r="M1555" t="s">
        <v>53</v>
      </c>
      <c r="O1555" s="3">
        <v>45895</v>
      </c>
      <c r="P1555">
        <v>26</v>
      </c>
      <c r="Q1555">
        <v>8</v>
      </c>
      <c r="R1555">
        <v>2025</v>
      </c>
      <c r="S1555" t="str">
        <f t="shared" si="49"/>
        <v>August</v>
      </c>
    </row>
    <row r="1556" spans="1:19" x14ac:dyDescent="0.35">
      <c r="A1556">
        <v>1491</v>
      </c>
      <c r="B1556" t="s">
        <v>3281</v>
      </c>
      <c r="C1556" t="s">
        <v>12</v>
      </c>
      <c r="D1556" t="s">
        <v>68</v>
      </c>
      <c r="E1556" t="s">
        <v>22</v>
      </c>
      <c r="F1556" t="s">
        <v>15</v>
      </c>
      <c r="G1556" t="s">
        <v>3282</v>
      </c>
      <c r="H1556">
        <v>135833</v>
      </c>
      <c r="I1556">
        <v>197643</v>
      </c>
      <c r="J1556">
        <f t="shared" si="48"/>
        <v>166738</v>
      </c>
      <c r="K1556" s="1">
        <v>45700</v>
      </c>
      <c r="L1556" t="s">
        <v>17</v>
      </c>
      <c r="M1556" t="s">
        <v>1510</v>
      </c>
      <c r="O1556" s="3">
        <v>45700</v>
      </c>
      <c r="P1556">
        <v>12</v>
      </c>
      <c r="Q1556">
        <v>2</v>
      </c>
      <c r="R1556">
        <v>2025</v>
      </c>
      <c r="S1556" t="str">
        <f t="shared" si="49"/>
        <v>February</v>
      </c>
    </row>
    <row r="1557" spans="1:19" x14ac:dyDescent="0.35">
      <c r="A1557">
        <v>165</v>
      </c>
      <c r="B1557" t="s">
        <v>460</v>
      </c>
      <c r="C1557" t="s">
        <v>12</v>
      </c>
      <c r="D1557" t="s">
        <v>31</v>
      </c>
      <c r="E1557" t="s">
        <v>27</v>
      </c>
      <c r="F1557" t="s">
        <v>15</v>
      </c>
      <c r="G1557" t="s">
        <v>461</v>
      </c>
      <c r="H1557">
        <v>110005</v>
      </c>
      <c r="I1557">
        <v>156652</v>
      </c>
      <c r="J1557">
        <f t="shared" si="48"/>
        <v>133328.5</v>
      </c>
      <c r="K1557" s="1">
        <v>45761</v>
      </c>
      <c r="L1557" t="s">
        <v>17</v>
      </c>
      <c r="M1557" t="s">
        <v>71</v>
      </c>
      <c r="O1557" s="3">
        <v>45761</v>
      </c>
      <c r="P1557">
        <v>14</v>
      </c>
      <c r="Q1557">
        <v>4</v>
      </c>
      <c r="R1557">
        <v>2025</v>
      </c>
      <c r="S1557" t="str">
        <f t="shared" si="49"/>
        <v>April</v>
      </c>
    </row>
    <row r="1558" spans="1:19" x14ac:dyDescent="0.35">
      <c r="A1558">
        <v>1432</v>
      </c>
      <c r="B1558" t="s">
        <v>3162</v>
      </c>
      <c r="C1558" t="s">
        <v>12</v>
      </c>
      <c r="D1558" t="s">
        <v>68</v>
      </c>
      <c r="E1558" t="s">
        <v>27</v>
      </c>
      <c r="F1558" t="s">
        <v>42</v>
      </c>
      <c r="G1558" t="s">
        <v>3163</v>
      </c>
      <c r="H1558">
        <v>41904</v>
      </c>
      <c r="I1558">
        <v>79881</v>
      </c>
      <c r="J1558">
        <f t="shared" si="48"/>
        <v>60892.5</v>
      </c>
      <c r="K1558" s="1">
        <v>45287</v>
      </c>
      <c r="L1558" t="s">
        <v>70</v>
      </c>
      <c r="M1558" t="s">
        <v>2236</v>
      </c>
      <c r="O1558" s="3">
        <v>45287</v>
      </c>
      <c r="P1558">
        <v>27</v>
      </c>
      <c r="Q1558">
        <v>12</v>
      </c>
      <c r="R1558">
        <v>2023</v>
      </c>
      <c r="S1558" t="str">
        <f t="shared" si="49"/>
        <v>December</v>
      </c>
    </row>
    <row r="1559" spans="1:19" x14ac:dyDescent="0.35">
      <c r="A1559">
        <v>1780</v>
      </c>
      <c r="B1559" t="s">
        <v>3858</v>
      </c>
      <c r="C1559" t="s">
        <v>41</v>
      </c>
      <c r="D1559" t="s">
        <v>31</v>
      </c>
      <c r="E1559" t="s">
        <v>27</v>
      </c>
      <c r="F1559" t="s">
        <v>42</v>
      </c>
      <c r="G1559" t="s">
        <v>3859</v>
      </c>
      <c r="H1559">
        <v>105715</v>
      </c>
      <c r="I1559">
        <v>122718</v>
      </c>
      <c r="J1559">
        <f t="shared" si="48"/>
        <v>114216.5</v>
      </c>
      <c r="K1559" s="1">
        <v>45314</v>
      </c>
      <c r="L1559" t="s">
        <v>17</v>
      </c>
      <c r="M1559" t="s">
        <v>1035</v>
      </c>
      <c r="O1559" s="3">
        <v>45314</v>
      </c>
      <c r="P1559">
        <v>23</v>
      </c>
      <c r="Q1559">
        <v>1</v>
      </c>
      <c r="R1559">
        <v>2024</v>
      </c>
      <c r="S1559" t="str">
        <f t="shared" si="49"/>
        <v>January</v>
      </c>
    </row>
    <row r="1560" spans="1:19" x14ac:dyDescent="0.35">
      <c r="A1560">
        <v>117</v>
      </c>
      <c r="B1560" t="s">
        <v>343</v>
      </c>
      <c r="C1560" t="s">
        <v>46</v>
      </c>
      <c r="D1560" t="s">
        <v>13</v>
      </c>
      <c r="E1560" t="s">
        <v>22</v>
      </c>
      <c r="F1560" t="s">
        <v>37</v>
      </c>
      <c r="G1560" t="s">
        <v>344</v>
      </c>
      <c r="H1560">
        <v>70478</v>
      </c>
      <c r="I1560">
        <v>154317</v>
      </c>
      <c r="J1560">
        <f t="shared" si="48"/>
        <v>112397.5</v>
      </c>
      <c r="K1560" s="1">
        <v>45784</v>
      </c>
      <c r="L1560" t="s">
        <v>17</v>
      </c>
      <c r="M1560" t="s">
        <v>123</v>
      </c>
      <c r="O1560" s="3">
        <v>45784</v>
      </c>
      <c r="P1560">
        <v>7</v>
      </c>
      <c r="Q1560">
        <v>5</v>
      </c>
      <c r="R1560">
        <v>2025</v>
      </c>
      <c r="S1560" t="str">
        <f t="shared" si="49"/>
        <v>May</v>
      </c>
    </row>
    <row r="1561" spans="1:19" x14ac:dyDescent="0.35">
      <c r="A1561">
        <v>834</v>
      </c>
      <c r="B1561" t="s">
        <v>1932</v>
      </c>
      <c r="C1561" t="s">
        <v>41</v>
      </c>
      <c r="D1561" t="s">
        <v>55</v>
      </c>
      <c r="E1561" t="s">
        <v>27</v>
      </c>
      <c r="F1561" t="s">
        <v>37</v>
      </c>
      <c r="G1561" t="s">
        <v>1933</v>
      </c>
      <c r="H1561">
        <v>137964</v>
      </c>
      <c r="I1561">
        <v>170457</v>
      </c>
      <c r="J1561">
        <f t="shared" si="48"/>
        <v>154210.5</v>
      </c>
      <c r="K1561" s="1">
        <v>45513</v>
      </c>
      <c r="L1561" t="s">
        <v>14</v>
      </c>
      <c r="M1561" t="s">
        <v>71</v>
      </c>
      <c r="O1561" s="3">
        <v>45513</v>
      </c>
      <c r="P1561">
        <v>9</v>
      </c>
      <c r="Q1561">
        <v>8</v>
      </c>
      <c r="R1561">
        <v>2024</v>
      </c>
      <c r="S1561" t="str">
        <f t="shared" si="49"/>
        <v>August</v>
      </c>
    </row>
    <row r="1562" spans="1:19" x14ac:dyDescent="0.35">
      <c r="A1562">
        <v>1841</v>
      </c>
      <c r="B1562" t="s">
        <v>3980</v>
      </c>
      <c r="C1562" t="s">
        <v>20</v>
      </c>
      <c r="D1562" t="s">
        <v>36</v>
      </c>
      <c r="E1562" t="s">
        <v>27</v>
      </c>
      <c r="F1562" t="s">
        <v>42</v>
      </c>
      <c r="G1562" t="s">
        <v>3981</v>
      </c>
      <c r="H1562">
        <v>71884</v>
      </c>
      <c r="I1562">
        <v>105313</v>
      </c>
      <c r="J1562">
        <f t="shared" si="48"/>
        <v>88598.5</v>
      </c>
      <c r="K1562" s="1">
        <v>45505</v>
      </c>
      <c r="L1562" t="s">
        <v>17</v>
      </c>
      <c r="M1562" t="s">
        <v>91</v>
      </c>
      <c r="O1562" s="3">
        <v>45505</v>
      </c>
      <c r="P1562">
        <v>1</v>
      </c>
      <c r="Q1562">
        <v>8</v>
      </c>
      <c r="R1562">
        <v>2024</v>
      </c>
      <c r="S1562" t="str">
        <f t="shared" si="49"/>
        <v>August</v>
      </c>
    </row>
    <row r="1563" spans="1:19" x14ac:dyDescent="0.35">
      <c r="A1563">
        <v>1473</v>
      </c>
      <c r="B1563" t="s">
        <v>3247</v>
      </c>
      <c r="C1563" t="s">
        <v>41</v>
      </c>
      <c r="D1563" t="s">
        <v>136</v>
      </c>
      <c r="E1563" t="s">
        <v>22</v>
      </c>
      <c r="F1563" t="s">
        <v>15</v>
      </c>
      <c r="G1563" t="s">
        <v>3248</v>
      </c>
      <c r="H1563">
        <v>91345</v>
      </c>
      <c r="I1563">
        <v>189314</v>
      </c>
      <c r="J1563">
        <f t="shared" si="48"/>
        <v>140329.5</v>
      </c>
      <c r="K1563" s="1">
        <v>45828</v>
      </c>
      <c r="L1563" t="s">
        <v>14</v>
      </c>
      <c r="M1563" t="s">
        <v>78</v>
      </c>
      <c r="O1563" s="3">
        <v>45828</v>
      </c>
      <c r="P1563">
        <v>20</v>
      </c>
      <c r="Q1563">
        <v>6</v>
      </c>
      <c r="R1563">
        <v>2025</v>
      </c>
      <c r="S1563" t="str">
        <f t="shared" si="49"/>
        <v>June</v>
      </c>
    </row>
    <row r="1564" spans="1:19" x14ac:dyDescent="0.35">
      <c r="A1564">
        <v>1722</v>
      </c>
      <c r="B1564" t="s">
        <v>3746</v>
      </c>
      <c r="C1564" t="s">
        <v>35</v>
      </c>
      <c r="D1564" t="s">
        <v>136</v>
      </c>
      <c r="E1564" t="s">
        <v>14</v>
      </c>
      <c r="F1564" t="s">
        <v>15</v>
      </c>
      <c r="G1564" t="s">
        <v>3747</v>
      </c>
      <c r="H1564">
        <v>126809</v>
      </c>
      <c r="I1564">
        <v>151152</v>
      </c>
      <c r="J1564">
        <f t="shared" si="48"/>
        <v>138980.5</v>
      </c>
      <c r="K1564" s="1">
        <v>45712</v>
      </c>
      <c r="L1564" t="s">
        <v>14</v>
      </c>
      <c r="M1564" t="s">
        <v>81</v>
      </c>
      <c r="O1564" s="3">
        <v>45712</v>
      </c>
      <c r="P1564">
        <v>24</v>
      </c>
      <c r="Q1564">
        <v>2</v>
      </c>
      <c r="R1564">
        <v>2025</v>
      </c>
      <c r="S1564" t="str">
        <f t="shared" si="49"/>
        <v>February</v>
      </c>
    </row>
    <row r="1565" spans="1:19" x14ac:dyDescent="0.35">
      <c r="A1565">
        <v>264</v>
      </c>
      <c r="B1565" t="s">
        <v>687</v>
      </c>
      <c r="C1565" t="s">
        <v>46</v>
      </c>
      <c r="D1565" t="s">
        <v>36</v>
      </c>
      <c r="E1565" t="s">
        <v>22</v>
      </c>
      <c r="F1565" t="s">
        <v>42</v>
      </c>
      <c r="G1565" t="s">
        <v>688</v>
      </c>
      <c r="H1565">
        <v>66723</v>
      </c>
      <c r="I1565">
        <v>83982</v>
      </c>
      <c r="J1565">
        <f t="shared" si="48"/>
        <v>75352.5</v>
      </c>
      <c r="K1565" s="1">
        <v>45634</v>
      </c>
      <c r="L1565" t="s">
        <v>70</v>
      </c>
      <c r="M1565" t="s">
        <v>158</v>
      </c>
      <c r="O1565" s="3">
        <v>45634</v>
      </c>
      <c r="P1565">
        <v>8</v>
      </c>
      <c r="Q1565">
        <v>12</v>
      </c>
      <c r="R1565">
        <v>2024</v>
      </c>
      <c r="S1565" t="str">
        <f t="shared" si="49"/>
        <v>December</v>
      </c>
    </row>
    <row r="1566" spans="1:19" x14ac:dyDescent="0.35">
      <c r="A1566">
        <v>136</v>
      </c>
      <c r="B1566" t="s">
        <v>389</v>
      </c>
      <c r="C1566" t="s">
        <v>35</v>
      </c>
      <c r="D1566" t="s">
        <v>68</v>
      </c>
      <c r="E1566" t="s">
        <v>22</v>
      </c>
      <c r="F1566" t="s">
        <v>42</v>
      </c>
      <c r="G1566" t="s">
        <v>390</v>
      </c>
      <c r="H1566">
        <v>105893</v>
      </c>
      <c r="I1566">
        <v>197119</v>
      </c>
      <c r="J1566">
        <f t="shared" si="48"/>
        <v>151506</v>
      </c>
      <c r="K1566" s="1">
        <v>45656</v>
      </c>
      <c r="L1566" t="s">
        <v>14</v>
      </c>
      <c r="M1566" t="s">
        <v>129</v>
      </c>
      <c r="O1566" s="3">
        <v>45656</v>
      </c>
      <c r="P1566">
        <v>30</v>
      </c>
      <c r="Q1566">
        <v>12</v>
      </c>
      <c r="R1566">
        <v>2024</v>
      </c>
      <c r="S1566" t="str">
        <f t="shared" si="49"/>
        <v>December</v>
      </c>
    </row>
    <row r="1567" spans="1:19" x14ac:dyDescent="0.35">
      <c r="A1567">
        <v>319</v>
      </c>
      <c r="B1567" t="s">
        <v>814</v>
      </c>
      <c r="C1567" t="s">
        <v>73</v>
      </c>
      <c r="D1567" t="s">
        <v>31</v>
      </c>
      <c r="E1567" t="s">
        <v>22</v>
      </c>
      <c r="F1567" t="s">
        <v>15</v>
      </c>
      <c r="G1567" t="s">
        <v>815</v>
      </c>
      <c r="H1567">
        <v>115773</v>
      </c>
      <c r="I1567">
        <v>215403</v>
      </c>
      <c r="J1567">
        <f t="shared" si="48"/>
        <v>165588</v>
      </c>
      <c r="K1567" s="1">
        <v>45550</v>
      </c>
      <c r="L1567" t="s">
        <v>70</v>
      </c>
      <c r="M1567" t="s">
        <v>816</v>
      </c>
      <c r="O1567" s="3">
        <v>45550</v>
      </c>
      <c r="P1567">
        <v>15</v>
      </c>
      <c r="Q1567">
        <v>9</v>
      </c>
      <c r="R1567">
        <v>2024</v>
      </c>
      <c r="S1567" t="str">
        <f t="shared" si="49"/>
        <v>September</v>
      </c>
    </row>
    <row r="1568" spans="1:19" x14ac:dyDescent="0.35">
      <c r="A1568">
        <v>1083</v>
      </c>
      <c r="B1568" t="s">
        <v>2455</v>
      </c>
      <c r="C1568" t="s">
        <v>41</v>
      </c>
      <c r="D1568" t="s">
        <v>26</v>
      </c>
      <c r="E1568" t="s">
        <v>22</v>
      </c>
      <c r="F1568" t="s">
        <v>42</v>
      </c>
      <c r="G1568" t="s">
        <v>2456</v>
      </c>
      <c r="H1568">
        <v>124909</v>
      </c>
      <c r="I1568">
        <v>142566</v>
      </c>
      <c r="J1568">
        <f t="shared" si="48"/>
        <v>133737.5</v>
      </c>
      <c r="K1568" s="1">
        <v>45901</v>
      </c>
      <c r="L1568" t="s">
        <v>14</v>
      </c>
      <c r="M1568" t="s">
        <v>1391</v>
      </c>
      <c r="O1568" s="3">
        <v>45901</v>
      </c>
      <c r="P1568">
        <v>1</v>
      </c>
      <c r="Q1568">
        <v>9</v>
      </c>
      <c r="R1568">
        <v>2025</v>
      </c>
      <c r="S1568" t="str">
        <f t="shared" si="49"/>
        <v>September</v>
      </c>
    </row>
    <row r="1569" spans="1:19" x14ac:dyDescent="0.35">
      <c r="A1569">
        <v>483</v>
      </c>
      <c r="B1569" t="s">
        <v>1182</v>
      </c>
      <c r="C1569" t="s">
        <v>46</v>
      </c>
      <c r="D1569" t="s">
        <v>26</v>
      </c>
      <c r="E1569" t="s">
        <v>27</v>
      </c>
      <c r="F1569" t="s">
        <v>37</v>
      </c>
      <c r="G1569" t="s">
        <v>1183</v>
      </c>
      <c r="H1569">
        <v>72261</v>
      </c>
      <c r="I1569">
        <v>141735</v>
      </c>
      <c r="J1569">
        <f t="shared" si="48"/>
        <v>106998</v>
      </c>
      <c r="K1569" s="1">
        <v>45890</v>
      </c>
      <c r="L1569" t="s">
        <v>14</v>
      </c>
      <c r="M1569" t="s">
        <v>102</v>
      </c>
      <c r="O1569" s="3">
        <v>45890</v>
      </c>
      <c r="P1569">
        <v>21</v>
      </c>
      <c r="Q1569">
        <v>8</v>
      </c>
      <c r="R1569">
        <v>2025</v>
      </c>
      <c r="S1569" t="str">
        <f t="shared" si="49"/>
        <v>August</v>
      </c>
    </row>
    <row r="1570" spans="1:19" x14ac:dyDescent="0.35">
      <c r="A1570">
        <v>845</v>
      </c>
      <c r="B1570" t="s">
        <v>1954</v>
      </c>
      <c r="C1570" t="s">
        <v>20</v>
      </c>
      <c r="D1570" t="s">
        <v>55</v>
      </c>
      <c r="E1570" t="s">
        <v>22</v>
      </c>
      <c r="F1570" t="s">
        <v>42</v>
      </c>
      <c r="G1570" t="s">
        <v>1955</v>
      </c>
      <c r="H1570">
        <v>144378</v>
      </c>
      <c r="I1570">
        <v>182820</v>
      </c>
      <c r="J1570">
        <f t="shared" si="48"/>
        <v>163599</v>
      </c>
      <c r="K1570" s="1">
        <v>45527</v>
      </c>
      <c r="L1570" t="s">
        <v>17</v>
      </c>
      <c r="M1570" t="s">
        <v>1956</v>
      </c>
      <c r="O1570" s="3">
        <v>45527</v>
      </c>
      <c r="P1570">
        <v>23</v>
      </c>
      <c r="Q1570">
        <v>8</v>
      </c>
      <c r="R1570">
        <v>2024</v>
      </c>
      <c r="S1570" t="str">
        <f t="shared" si="49"/>
        <v>August</v>
      </c>
    </row>
    <row r="1571" spans="1:19" x14ac:dyDescent="0.35">
      <c r="A1571">
        <v>161</v>
      </c>
      <c r="B1571" t="s">
        <v>450</v>
      </c>
      <c r="C1571" t="s">
        <v>50</v>
      </c>
      <c r="D1571" t="s">
        <v>26</v>
      </c>
      <c r="E1571" t="s">
        <v>14</v>
      </c>
      <c r="F1571" t="s">
        <v>51</v>
      </c>
      <c r="G1571" t="s">
        <v>451</v>
      </c>
      <c r="H1571">
        <v>133411</v>
      </c>
      <c r="I1571">
        <v>230008</v>
      </c>
      <c r="J1571">
        <f t="shared" si="48"/>
        <v>181709.5</v>
      </c>
      <c r="K1571" s="1">
        <v>45327</v>
      </c>
      <c r="L1571" t="s">
        <v>14</v>
      </c>
      <c r="M1571" t="s">
        <v>452</v>
      </c>
      <c r="O1571" s="3">
        <v>45327</v>
      </c>
      <c r="P1571">
        <v>5</v>
      </c>
      <c r="Q1571">
        <v>2</v>
      </c>
      <c r="R1571">
        <v>2024</v>
      </c>
      <c r="S1571" t="str">
        <f t="shared" si="49"/>
        <v>February</v>
      </c>
    </row>
    <row r="1572" spans="1:19" x14ac:dyDescent="0.35">
      <c r="A1572">
        <v>323</v>
      </c>
      <c r="B1572" t="s">
        <v>824</v>
      </c>
      <c r="C1572" t="s">
        <v>73</v>
      </c>
      <c r="D1572" t="s">
        <v>31</v>
      </c>
      <c r="E1572" t="s">
        <v>22</v>
      </c>
      <c r="F1572" t="s">
        <v>15</v>
      </c>
      <c r="G1572" t="s">
        <v>825</v>
      </c>
      <c r="H1572">
        <v>122419</v>
      </c>
      <c r="I1572">
        <v>186888</v>
      </c>
      <c r="J1572">
        <f t="shared" si="48"/>
        <v>154653.5</v>
      </c>
      <c r="K1572" s="1">
        <v>45566</v>
      </c>
      <c r="L1572" t="s">
        <v>14</v>
      </c>
      <c r="M1572" t="s">
        <v>826</v>
      </c>
      <c r="O1572" s="3">
        <v>45566</v>
      </c>
      <c r="P1572">
        <v>1</v>
      </c>
      <c r="Q1572">
        <v>10</v>
      </c>
      <c r="R1572">
        <v>2024</v>
      </c>
      <c r="S1572" t="str">
        <f t="shared" si="49"/>
        <v>October</v>
      </c>
    </row>
    <row r="1573" spans="1:19" x14ac:dyDescent="0.35">
      <c r="A1573">
        <v>1562</v>
      </c>
      <c r="B1573" t="s">
        <v>3424</v>
      </c>
      <c r="C1573" t="s">
        <v>12</v>
      </c>
      <c r="D1573" t="s">
        <v>31</v>
      </c>
      <c r="E1573" t="s">
        <v>22</v>
      </c>
      <c r="F1573" t="s">
        <v>42</v>
      </c>
      <c r="G1573" t="s">
        <v>3425</v>
      </c>
      <c r="H1573">
        <v>50279</v>
      </c>
      <c r="I1573">
        <v>67460</v>
      </c>
      <c r="J1573">
        <f t="shared" si="48"/>
        <v>58869.5</v>
      </c>
      <c r="K1573" s="1">
        <v>45867</v>
      </c>
      <c r="L1573" t="s">
        <v>17</v>
      </c>
      <c r="M1573" t="s">
        <v>3426</v>
      </c>
      <c r="O1573" s="3">
        <v>45867</v>
      </c>
      <c r="P1573">
        <v>29</v>
      </c>
      <c r="Q1573">
        <v>7</v>
      </c>
      <c r="R1573">
        <v>2025</v>
      </c>
      <c r="S1573" t="str">
        <f t="shared" si="49"/>
        <v>July</v>
      </c>
    </row>
    <row r="1574" spans="1:19" x14ac:dyDescent="0.35">
      <c r="A1574">
        <v>436</v>
      </c>
      <c r="B1574" t="s">
        <v>1083</v>
      </c>
      <c r="C1574" t="s">
        <v>73</v>
      </c>
      <c r="D1574" t="s">
        <v>26</v>
      </c>
      <c r="E1574" t="s">
        <v>22</v>
      </c>
      <c r="F1574" t="s">
        <v>15</v>
      </c>
      <c r="G1574" t="s">
        <v>1084</v>
      </c>
      <c r="H1574">
        <v>72489</v>
      </c>
      <c r="I1574">
        <v>167549</v>
      </c>
      <c r="J1574">
        <f t="shared" si="48"/>
        <v>120019</v>
      </c>
      <c r="K1574" s="1">
        <v>45372</v>
      </c>
      <c r="L1574" t="s">
        <v>14</v>
      </c>
      <c r="M1574" t="s">
        <v>301</v>
      </c>
      <c r="O1574" s="3">
        <v>45372</v>
      </c>
      <c r="P1574">
        <v>21</v>
      </c>
      <c r="Q1574">
        <v>3</v>
      </c>
      <c r="R1574">
        <v>2024</v>
      </c>
      <c r="S1574" t="str">
        <f t="shared" si="49"/>
        <v>March</v>
      </c>
    </row>
    <row r="1575" spans="1:19" x14ac:dyDescent="0.35">
      <c r="A1575">
        <v>398</v>
      </c>
      <c r="B1575" t="s">
        <v>997</v>
      </c>
      <c r="C1575" t="s">
        <v>73</v>
      </c>
      <c r="D1575" t="s">
        <v>68</v>
      </c>
      <c r="E1575" t="s">
        <v>22</v>
      </c>
      <c r="F1575" t="s">
        <v>51</v>
      </c>
      <c r="G1575" t="s">
        <v>999</v>
      </c>
      <c r="H1575">
        <v>74468</v>
      </c>
      <c r="I1575">
        <v>85718</v>
      </c>
      <c r="J1575">
        <f t="shared" si="48"/>
        <v>80093</v>
      </c>
      <c r="K1575" s="1">
        <v>45913</v>
      </c>
      <c r="L1575" t="s">
        <v>14</v>
      </c>
      <c r="M1575" t="s">
        <v>158</v>
      </c>
      <c r="O1575" s="3">
        <v>45913</v>
      </c>
      <c r="P1575">
        <v>13</v>
      </c>
      <c r="Q1575">
        <v>9</v>
      </c>
      <c r="R1575">
        <v>2025</v>
      </c>
      <c r="S1575" t="str">
        <f t="shared" si="49"/>
        <v>September</v>
      </c>
    </row>
    <row r="1576" spans="1:19" x14ac:dyDescent="0.35">
      <c r="A1576">
        <v>149</v>
      </c>
      <c r="B1576" t="s">
        <v>420</v>
      </c>
      <c r="C1576" t="s">
        <v>41</v>
      </c>
      <c r="D1576" t="s">
        <v>13</v>
      </c>
      <c r="E1576" t="s">
        <v>14</v>
      </c>
      <c r="F1576" t="s">
        <v>42</v>
      </c>
      <c r="G1576" t="s">
        <v>421</v>
      </c>
      <c r="H1576">
        <v>133389</v>
      </c>
      <c r="I1576">
        <v>145372</v>
      </c>
      <c r="J1576">
        <f t="shared" si="48"/>
        <v>139380.5</v>
      </c>
      <c r="K1576" s="1">
        <v>45917</v>
      </c>
      <c r="L1576" t="s">
        <v>70</v>
      </c>
      <c r="M1576" t="s">
        <v>422</v>
      </c>
      <c r="O1576" s="3">
        <v>45917</v>
      </c>
      <c r="P1576">
        <v>17</v>
      </c>
      <c r="Q1576">
        <v>9</v>
      </c>
      <c r="R1576">
        <v>2025</v>
      </c>
      <c r="S1576" t="str">
        <f t="shared" si="49"/>
        <v>September</v>
      </c>
    </row>
    <row r="1577" spans="1:19" x14ac:dyDescent="0.35">
      <c r="A1577">
        <v>1991</v>
      </c>
      <c r="B1577" t="s">
        <v>4276</v>
      </c>
      <c r="C1577" t="s">
        <v>35</v>
      </c>
      <c r="D1577" t="s">
        <v>21</v>
      </c>
      <c r="E1577" t="s">
        <v>27</v>
      </c>
      <c r="F1577" t="s">
        <v>15</v>
      </c>
      <c r="G1577" t="s">
        <v>4277</v>
      </c>
      <c r="H1577">
        <v>129971</v>
      </c>
      <c r="I1577">
        <v>201877</v>
      </c>
      <c r="J1577">
        <f t="shared" si="48"/>
        <v>165924</v>
      </c>
      <c r="K1577" s="1">
        <v>45638</v>
      </c>
      <c r="L1577" t="s">
        <v>70</v>
      </c>
      <c r="M1577" t="s">
        <v>227</v>
      </c>
      <c r="O1577" s="3">
        <v>45638</v>
      </c>
      <c r="P1577">
        <v>12</v>
      </c>
      <c r="Q1577">
        <v>12</v>
      </c>
      <c r="R1577">
        <v>2024</v>
      </c>
      <c r="S1577" t="str">
        <f t="shared" si="49"/>
        <v>December</v>
      </c>
    </row>
    <row r="1578" spans="1:19" x14ac:dyDescent="0.35">
      <c r="A1578">
        <v>932</v>
      </c>
      <c r="B1578" t="s">
        <v>2137</v>
      </c>
      <c r="C1578" t="s">
        <v>20</v>
      </c>
      <c r="D1578" t="s">
        <v>31</v>
      </c>
      <c r="E1578" t="s">
        <v>27</v>
      </c>
      <c r="F1578" t="s">
        <v>15</v>
      </c>
      <c r="G1578" t="s">
        <v>2138</v>
      </c>
      <c r="H1578">
        <v>133484</v>
      </c>
      <c r="I1578">
        <v>224807</v>
      </c>
      <c r="J1578">
        <f t="shared" si="48"/>
        <v>179145.5</v>
      </c>
      <c r="K1578" s="1">
        <v>45561</v>
      </c>
      <c r="L1578" t="s">
        <v>17</v>
      </c>
      <c r="M1578" t="s">
        <v>422</v>
      </c>
      <c r="O1578" s="3">
        <v>45561</v>
      </c>
      <c r="P1578">
        <v>26</v>
      </c>
      <c r="Q1578">
        <v>9</v>
      </c>
      <c r="R1578">
        <v>2024</v>
      </c>
      <c r="S1578" t="str">
        <f t="shared" si="49"/>
        <v>September</v>
      </c>
    </row>
    <row r="1579" spans="1:19" x14ac:dyDescent="0.35">
      <c r="A1579">
        <v>954</v>
      </c>
      <c r="B1579" t="s">
        <v>2184</v>
      </c>
      <c r="C1579" t="s">
        <v>73</v>
      </c>
      <c r="D1579" t="s">
        <v>21</v>
      </c>
      <c r="E1579" t="s">
        <v>27</v>
      </c>
      <c r="F1579" t="s">
        <v>51</v>
      </c>
      <c r="G1579" t="s">
        <v>2185</v>
      </c>
      <c r="H1579">
        <v>49914</v>
      </c>
      <c r="I1579">
        <v>109366</v>
      </c>
      <c r="J1579">
        <f t="shared" si="48"/>
        <v>79640</v>
      </c>
      <c r="K1579" s="1">
        <v>45822</v>
      </c>
      <c r="L1579" t="s">
        <v>17</v>
      </c>
      <c r="M1579" t="s">
        <v>81</v>
      </c>
      <c r="O1579" s="3">
        <v>45822</v>
      </c>
      <c r="P1579">
        <v>14</v>
      </c>
      <c r="Q1579">
        <v>6</v>
      </c>
      <c r="R1579">
        <v>2025</v>
      </c>
      <c r="S1579" t="str">
        <f t="shared" si="49"/>
        <v>June</v>
      </c>
    </row>
    <row r="1580" spans="1:19" x14ac:dyDescent="0.35">
      <c r="A1580">
        <v>220</v>
      </c>
      <c r="B1580" t="s">
        <v>587</v>
      </c>
      <c r="C1580" t="s">
        <v>46</v>
      </c>
      <c r="D1580" t="s">
        <v>136</v>
      </c>
      <c r="E1580" t="s">
        <v>14</v>
      </c>
      <c r="F1580" t="s">
        <v>15</v>
      </c>
      <c r="G1580" t="s">
        <v>588</v>
      </c>
      <c r="H1580">
        <v>129721</v>
      </c>
      <c r="I1580">
        <v>169068</v>
      </c>
      <c r="J1580">
        <f t="shared" si="48"/>
        <v>149394.5</v>
      </c>
      <c r="K1580" s="1">
        <v>45732</v>
      </c>
      <c r="L1580" t="s">
        <v>70</v>
      </c>
      <c r="M1580" t="s">
        <v>120</v>
      </c>
      <c r="O1580" s="3">
        <v>45732</v>
      </c>
      <c r="P1580">
        <v>16</v>
      </c>
      <c r="Q1580">
        <v>3</v>
      </c>
      <c r="R1580">
        <v>2025</v>
      </c>
      <c r="S1580" t="str">
        <f t="shared" si="49"/>
        <v>March</v>
      </c>
    </row>
    <row r="1581" spans="1:19" x14ac:dyDescent="0.35">
      <c r="A1581">
        <v>1294</v>
      </c>
      <c r="B1581" t="s">
        <v>587</v>
      </c>
      <c r="C1581" t="s">
        <v>73</v>
      </c>
      <c r="D1581" t="s">
        <v>26</v>
      </c>
      <c r="E1581" t="s">
        <v>27</v>
      </c>
      <c r="F1581" t="s">
        <v>37</v>
      </c>
      <c r="G1581" t="s">
        <v>2885</v>
      </c>
      <c r="H1581">
        <v>86695</v>
      </c>
      <c r="I1581">
        <v>101255</v>
      </c>
      <c r="J1581">
        <f t="shared" si="48"/>
        <v>93975</v>
      </c>
      <c r="K1581" s="1">
        <v>45470</v>
      </c>
      <c r="L1581" t="s">
        <v>14</v>
      </c>
      <c r="M1581" t="s">
        <v>102</v>
      </c>
      <c r="O1581" s="3">
        <v>45470</v>
      </c>
      <c r="P1581">
        <v>27</v>
      </c>
      <c r="Q1581">
        <v>6</v>
      </c>
      <c r="R1581">
        <v>2024</v>
      </c>
      <c r="S1581" t="str">
        <f t="shared" si="49"/>
        <v>June</v>
      </c>
    </row>
    <row r="1582" spans="1:19" x14ac:dyDescent="0.35">
      <c r="A1582">
        <v>1709</v>
      </c>
      <c r="B1582" t="s">
        <v>587</v>
      </c>
      <c r="C1582" t="s">
        <v>73</v>
      </c>
      <c r="D1582" t="s">
        <v>31</v>
      </c>
      <c r="E1582" t="s">
        <v>22</v>
      </c>
      <c r="F1582" t="s">
        <v>51</v>
      </c>
      <c r="G1582" t="s">
        <v>3721</v>
      </c>
      <c r="H1582">
        <v>96190</v>
      </c>
      <c r="I1582">
        <v>108045</v>
      </c>
      <c r="J1582">
        <f t="shared" si="48"/>
        <v>102117.5</v>
      </c>
      <c r="K1582" s="1">
        <v>45519</v>
      </c>
      <c r="L1582" t="s">
        <v>70</v>
      </c>
      <c r="M1582" t="s">
        <v>811</v>
      </c>
      <c r="O1582" s="3">
        <v>45519</v>
      </c>
      <c r="P1582">
        <v>15</v>
      </c>
      <c r="Q1582">
        <v>8</v>
      </c>
      <c r="R1582">
        <v>2024</v>
      </c>
      <c r="S1582" t="str">
        <f t="shared" si="49"/>
        <v>August</v>
      </c>
    </row>
    <row r="1583" spans="1:19" x14ac:dyDescent="0.35">
      <c r="A1583">
        <v>814</v>
      </c>
      <c r="B1583" t="s">
        <v>1890</v>
      </c>
      <c r="C1583" t="s">
        <v>20</v>
      </c>
      <c r="D1583" t="s">
        <v>21</v>
      </c>
      <c r="E1583" t="s">
        <v>27</v>
      </c>
      <c r="F1583" t="s">
        <v>51</v>
      </c>
      <c r="G1583" t="s">
        <v>1891</v>
      </c>
      <c r="H1583">
        <v>84637</v>
      </c>
      <c r="I1583">
        <v>101116</v>
      </c>
      <c r="J1583">
        <f t="shared" si="48"/>
        <v>92876.5</v>
      </c>
      <c r="K1583" s="1">
        <v>45442</v>
      </c>
      <c r="L1583" t="s">
        <v>70</v>
      </c>
      <c r="M1583" t="s">
        <v>355</v>
      </c>
      <c r="O1583" s="3">
        <v>45442</v>
      </c>
      <c r="P1583">
        <v>30</v>
      </c>
      <c r="Q1583">
        <v>5</v>
      </c>
      <c r="R1583">
        <v>2024</v>
      </c>
      <c r="S1583" t="str">
        <f t="shared" si="49"/>
        <v>May</v>
      </c>
    </row>
    <row r="1584" spans="1:19" x14ac:dyDescent="0.35">
      <c r="A1584">
        <v>869</v>
      </c>
      <c r="B1584" t="s">
        <v>2006</v>
      </c>
      <c r="C1584" t="s">
        <v>35</v>
      </c>
      <c r="D1584" t="s">
        <v>68</v>
      </c>
      <c r="E1584" t="s">
        <v>22</v>
      </c>
      <c r="F1584" t="s">
        <v>37</v>
      </c>
      <c r="G1584" t="s">
        <v>2007</v>
      </c>
      <c r="H1584">
        <v>75703</v>
      </c>
      <c r="I1584">
        <v>128358</v>
      </c>
      <c r="J1584">
        <f t="shared" si="48"/>
        <v>102030.5</v>
      </c>
      <c r="K1584" s="1">
        <v>45728</v>
      </c>
      <c r="L1584" t="s">
        <v>14</v>
      </c>
      <c r="M1584" t="s">
        <v>102</v>
      </c>
      <c r="O1584" s="3">
        <v>45728</v>
      </c>
      <c r="P1584">
        <v>12</v>
      </c>
      <c r="Q1584">
        <v>3</v>
      </c>
      <c r="R1584">
        <v>2025</v>
      </c>
      <c r="S1584" t="str">
        <f t="shared" si="49"/>
        <v>March</v>
      </c>
    </row>
    <row r="1585" spans="1:19" x14ac:dyDescent="0.35">
      <c r="A1585">
        <v>716</v>
      </c>
      <c r="B1585" t="s">
        <v>1690</v>
      </c>
      <c r="C1585" t="s">
        <v>35</v>
      </c>
      <c r="D1585" t="s">
        <v>68</v>
      </c>
      <c r="E1585" t="s">
        <v>27</v>
      </c>
      <c r="F1585" t="s">
        <v>51</v>
      </c>
      <c r="G1585" t="s">
        <v>1691</v>
      </c>
      <c r="H1585">
        <v>44826</v>
      </c>
      <c r="I1585">
        <v>136391</v>
      </c>
      <c r="J1585">
        <f t="shared" si="48"/>
        <v>90608.5</v>
      </c>
      <c r="K1585" s="1">
        <v>45573</v>
      </c>
      <c r="L1585" t="s">
        <v>17</v>
      </c>
      <c r="M1585" t="s">
        <v>81</v>
      </c>
      <c r="O1585" s="3">
        <v>45573</v>
      </c>
      <c r="P1585">
        <v>8</v>
      </c>
      <c r="Q1585">
        <v>10</v>
      </c>
      <c r="R1585">
        <v>2024</v>
      </c>
      <c r="S1585" t="str">
        <f t="shared" si="49"/>
        <v>October</v>
      </c>
    </row>
    <row r="1586" spans="1:19" x14ac:dyDescent="0.35">
      <c r="A1586">
        <v>40</v>
      </c>
      <c r="B1586" t="s">
        <v>143</v>
      </c>
      <c r="C1586" t="s">
        <v>46</v>
      </c>
      <c r="D1586" t="s">
        <v>13</v>
      </c>
      <c r="E1586" t="s">
        <v>14</v>
      </c>
      <c r="F1586" t="s">
        <v>51</v>
      </c>
      <c r="G1586" t="s">
        <v>144</v>
      </c>
      <c r="H1586">
        <v>88562</v>
      </c>
      <c r="I1586">
        <v>159008</v>
      </c>
      <c r="J1586">
        <f t="shared" si="48"/>
        <v>123785</v>
      </c>
      <c r="K1586" s="1">
        <v>45835</v>
      </c>
      <c r="L1586" t="s">
        <v>14</v>
      </c>
      <c r="M1586" t="s">
        <v>145</v>
      </c>
      <c r="O1586" s="3">
        <v>45835</v>
      </c>
      <c r="P1586">
        <v>27</v>
      </c>
      <c r="Q1586">
        <v>6</v>
      </c>
      <c r="R1586">
        <v>2025</v>
      </c>
      <c r="S1586" t="str">
        <f t="shared" si="49"/>
        <v>June</v>
      </c>
    </row>
    <row r="1587" spans="1:19" x14ac:dyDescent="0.35">
      <c r="A1587">
        <v>1143</v>
      </c>
      <c r="B1587" t="s">
        <v>2585</v>
      </c>
      <c r="C1587" t="s">
        <v>35</v>
      </c>
      <c r="D1587" t="s">
        <v>26</v>
      </c>
      <c r="E1587" t="s">
        <v>14</v>
      </c>
      <c r="F1587" t="s">
        <v>42</v>
      </c>
      <c r="G1587" t="s">
        <v>2586</v>
      </c>
      <c r="H1587">
        <v>76484</v>
      </c>
      <c r="I1587">
        <v>111575</v>
      </c>
      <c r="J1587">
        <f t="shared" si="48"/>
        <v>94029.5</v>
      </c>
      <c r="K1587" s="1">
        <v>45624</v>
      </c>
      <c r="L1587" t="s">
        <v>17</v>
      </c>
      <c r="M1587" t="s">
        <v>78</v>
      </c>
      <c r="O1587" s="3">
        <v>45624</v>
      </c>
      <c r="P1587">
        <v>28</v>
      </c>
      <c r="Q1587">
        <v>11</v>
      </c>
      <c r="R1587">
        <v>2024</v>
      </c>
      <c r="S1587" t="str">
        <f t="shared" si="49"/>
        <v>November</v>
      </c>
    </row>
    <row r="1588" spans="1:19" x14ac:dyDescent="0.35">
      <c r="A1588">
        <v>703</v>
      </c>
      <c r="B1588" t="s">
        <v>1661</v>
      </c>
      <c r="C1588" t="s">
        <v>41</v>
      </c>
      <c r="D1588" t="s">
        <v>68</v>
      </c>
      <c r="E1588" t="s">
        <v>27</v>
      </c>
      <c r="F1588" t="s">
        <v>37</v>
      </c>
      <c r="G1588" t="s">
        <v>1662</v>
      </c>
      <c r="H1588">
        <v>89162</v>
      </c>
      <c r="I1588">
        <v>143952</v>
      </c>
      <c r="J1588">
        <f t="shared" si="48"/>
        <v>116557</v>
      </c>
      <c r="K1588" s="1">
        <v>45652</v>
      </c>
      <c r="L1588" t="s">
        <v>14</v>
      </c>
      <c r="M1588" t="s">
        <v>78</v>
      </c>
      <c r="O1588" s="3">
        <v>45652</v>
      </c>
      <c r="P1588">
        <v>26</v>
      </c>
      <c r="Q1588">
        <v>12</v>
      </c>
      <c r="R1588">
        <v>2024</v>
      </c>
      <c r="S1588" t="str">
        <f t="shared" si="49"/>
        <v>December</v>
      </c>
    </row>
    <row r="1589" spans="1:19" x14ac:dyDescent="0.35">
      <c r="A1589">
        <v>1666</v>
      </c>
      <c r="B1589" t="s">
        <v>3635</v>
      </c>
      <c r="C1589" t="s">
        <v>41</v>
      </c>
      <c r="D1589" t="s">
        <v>136</v>
      </c>
      <c r="E1589" t="s">
        <v>14</v>
      </c>
      <c r="F1589" t="s">
        <v>42</v>
      </c>
      <c r="G1589" t="s">
        <v>3636</v>
      </c>
      <c r="H1589">
        <v>96395</v>
      </c>
      <c r="I1589">
        <v>136894</v>
      </c>
      <c r="J1589">
        <f t="shared" si="48"/>
        <v>116644.5</v>
      </c>
      <c r="K1589" s="1">
        <v>45198</v>
      </c>
      <c r="L1589" t="s">
        <v>70</v>
      </c>
      <c r="M1589" t="s">
        <v>3637</v>
      </c>
      <c r="O1589" s="3">
        <v>45198</v>
      </c>
      <c r="P1589">
        <v>29</v>
      </c>
      <c r="Q1589">
        <v>9</v>
      </c>
      <c r="R1589">
        <v>2023</v>
      </c>
      <c r="S1589" t="str">
        <f t="shared" si="49"/>
        <v>September</v>
      </c>
    </row>
    <row r="1590" spans="1:19" x14ac:dyDescent="0.35">
      <c r="A1590">
        <v>371</v>
      </c>
      <c r="B1590" t="s">
        <v>935</v>
      </c>
      <c r="C1590" t="s">
        <v>50</v>
      </c>
      <c r="D1590" t="s">
        <v>26</v>
      </c>
      <c r="E1590" t="s">
        <v>14</v>
      </c>
      <c r="F1590" t="s">
        <v>42</v>
      </c>
      <c r="G1590" t="s">
        <v>936</v>
      </c>
      <c r="H1590">
        <v>74954</v>
      </c>
      <c r="I1590">
        <v>114010</v>
      </c>
      <c r="J1590">
        <f t="shared" si="48"/>
        <v>94482</v>
      </c>
      <c r="K1590" s="1">
        <v>45577</v>
      </c>
      <c r="L1590" t="s">
        <v>14</v>
      </c>
      <c r="M1590" t="s">
        <v>683</v>
      </c>
      <c r="O1590" s="3">
        <v>45577</v>
      </c>
      <c r="P1590">
        <v>12</v>
      </c>
      <c r="Q1590">
        <v>10</v>
      </c>
      <c r="R1590">
        <v>2024</v>
      </c>
      <c r="S1590" t="str">
        <f t="shared" si="49"/>
        <v>October</v>
      </c>
    </row>
    <row r="1591" spans="1:19" x14ac:dyDescent="0.35">
      <c r="A1591">
        <v>1357</v>
      </c>
      <c r="B1591" t="s">
        <v>3011</v>
      </c>
      <c r="C1591" t="s">
        <v>46</v>
      </c>
      <c r="D1591" t="s">
        <v>136</v>
      </c>
      <c r="E1591" t="s">
        <v>22</v>
      </c>
      <c r="F1591" t="s">
        <v>37</v>
      </c>
      <c r="G1591" t="s">
        <v>3012</v>
      </c>
      <c r="H1591">
        <v>44992</v>
      </c>
      <c r="I1591">
        <v>67962</v>
      </c>
      <c r="J1591">
        <f t="shared" si="48"/>
        <v>56477</v>
      </c>
      <c r="K1591" s="1">
        <v>45432</v>
      </c>
      <c r="L1591" t="s">
        <v>70</v>
      </c>
      <c r="M1591" t="s">
        <v>1137</v>
      </c>
      <c r="O1591" s="3">
        <v>45432</v>
      </c>
      <c r="P1591">
        <v>20</v>
      </c>
      <c r="Q1591">
        <v>5</v>
      </c>
      <c r="R1591">
        <v>2024</v>
      </c>
      <c r="S1591" t="str">
        <f t="shared" si="49"/>
        <v>May</v>
      </c>
    </row>
    <row r="1592" spans="1:19" x14ac:dyDescent="0.35">
      <c r="A1592">
        <v>1897</v>
      </c>
      <c r="B1592" t="s">
        <v>4089</v>
      </c>
      <c r="C1592" t="s">
        <v>35</v>
      </c>
      <c r="D1592" t="s">
        <v>55</v>
      </c>
      <c r="E1592" t="s">
        <v>22</v>
      </c>
      <c r="F1592" t="s">
        <v>42</v>
      </c>
      <c r="G1592" t="s">
        <v>4090</v>
      </c>
      <c r="H1592">
        <v>114821</v>
      </c>
      <c r="I1592">
        <v>195654</v>
      </c>
      <c r="J1592">
        <f t="shared" si="48"/>
        <v>155237.5</v>
      </c>
      <c r="K1592" s="1">
        <v>45391</v>
      </c>
      <c r="L1592" t="s">
        <v>17</v>
      </c>
      <c r="M1592" t="s">
        <v>129</v>
      </c>
      <c r="O1592" s="3">
        <v>45391</v>
      </c>
      <c r="P1592">
        <v>9</v>
      </c>
      <c r="Q1592">
        <v>4</v>
      </c>
      <c r="R1592">
        <v>2024</v>
      </c>
      <c r="S1592" t="str">
        <f t="shared" si="49"/>
        <v>April</v>
      </c>
    </row>
    <row r="1593" spans="1:19" x14ac:dyDescent="0.35">
      <c r="A1593">
        <v>286</v>
      </c>
      <c r="B1593" t="s">
        <v>738</v>
      </c>
      <c r="C1593" t="s">
        <v>46</v>
      </c>
      <c r="D1593" t="s">
        <v>13</v>
      </c>
      <c r="E1593" t="s">
        <v>27</v>
      </c>
      <c r="F1593" t="s">
        <v>15</v>
      </c>
      <c r="G1593" t="s">
        <v>739</v>
      </c>
      <c r="H1593">
        <v>109743</v>
      </c>
      <c r="I1593">
        <v>171570</v>
      </c>
      <c r="J1593">
        <f t="shared" si="48"/>
        <v>140656.5</v>
      </c>
      <c r="K1593" s="1">
        <v>45813</v>
      </c>
      <c r="L1593" t="s">
        <v>14</v>
      </c>
      <c r="M1593" t="s">
        <v>53</v>
      </c>
      <c r="O1593" s="3">
        <v>45813</v>
      </c>
      <c r="P1593">
        <v>5</v>
      </c>
      <c r="Q1593">
        <v>6</v>
      </c>
      <c r="R1593">
        <v>2025</v>
      </c>
      <c r="S1593" t="str">
        <f t="shared" si="49"/>
        <v>June</v>
      </c>
    </row>
    <row r="1594" spans="1:19" x14ac:dyDescent="0.35">
      <c r="A1594">
        <v>1111</v>
      </c>
      <c r="B1594" t="s">
        <v>2516</v>
      </c>
      <c r="C1594" t="s">
        <v>41</v>
      </c>
      <c r="D1594" t="s">
        <v>26</v>
      </c>
      <c r="E1594" t="s">
        <v>14</v>
      </c>
      <c r="F1594" t="s">
        <v>15</v>
      </c>
      <c r="G1594" t="s">
        <v>2517</v>
      </c>
      <c r="H1594">
        <v>80973</v>
      </c>
      <c r="I1594">
        <v>145159</v>
      </c>
      <c r="J1594">
        <f t="shared" si="48"/>
        <v>113066</v>
      </c>
      <c r="K1594" s="1">
        <v>45202</v>
      </c>
      <c r="L1594" t="s">
        <v>17</v>
      </c>
      <c r="M1594" t="s">
        <v>1587</v>
      </c>
      <c r="O1594" s="3">
        <v>45202</v>
      </c>
      <c r="P1594">
        <v>3</v>
      </c>
      <c r="Q1594">
        <v>10</v>
      </c>
      <c r="R1594">
        <v>2023</v>
      </c>
      <c r="S1594" t="str">
        <f t="shared" si="49"/>
        <v>October</v>
      </c>
    </row>
    <row r="1595" spans="1:19" x14ac:dyDescent="0.35">
      <c r="A1595">
        <v>502</v>
      </c>
      <c r="B1595" t="s">
        <v>1220</v>
      </c>
      <c r="C1595" t="s">
        <v>12</v>
      </c>
      <c r="D1595" t="s">
        <v>21</v>
      </c>
      <c r="E1595" t="s">
        <v>22</v>
      </c>
      <c r="F1595" t="s">
        <v>15</v>
      </c>
      <c r="G1595" t="s">
        <v>1221</v>
      </c>
      <c r="H1595">
        <v>64588</v>
      </c>
      <c r="I1595">
        <v>93067</v>
      </c>
      <c r="J1595">
        <f t="shared" si="48"/>
        <v>78827.5</v>
      </c>
      <c r="K1595" s="1">
        <v>45518</v>
      </c>
      <c r="L1595" t="s">
        <v>14</v>
      </c>
      <c r="M1595" t="s">
        <v>1222</v>
      </c>
      <c r="O1595" s="3">
        <v>45518</v>
      </c>
      <c r="P1595">
        <v>14</v>
      </c>
      <c r="Q1595">
        <v>8</v>
      </c>
      <c r="R1595">
        <v>2024</v>
      </c>
      <c r="S1595" t="str">
        <f t="shared" si="49"/>
        <v>August</v>
      </c>
    </row>
    <row r="1596" spans="1:19" x14ac:dyDescent="0.35">
      <c r="A1596">
        <v>1107</v>
      </c>
      <c r="B1596" t="s">
        <v>2508</v>
      </c>
      <c r="C1596" t="s">
        <v>41</v>
      </c>
      <c r="D1596" t="s">
        <v>68</v>
      </c>
      <c r="E1596" t="s">
        <v>14</v>
      </c>
      <c r="F1596" t="s">
        <v>51</v>
      </c>
      <c r="G1596" t="s">
        <v>2509</v>
      </c>
      <c r="H1596">
        <v>98233</v>
      </c>
      <c r="I1596">
        <v>144034</v>
      </c>
      <c r="J1596">
        <f t="shared" si="48"/>
        <v>121133.5</v>
      </c>
      <c r="K1596" s="1">
        <v>45674</v>
      </c>
      <c r="L1596" t="s">
        <v>17</v>
      </c>
      <c r="M1596" t="s">
        <v>2166</v>
      </c>
      <c r="O1596" s="3">
        <v>45674</v>
      </c>
      <c r="P1596">
        <v>17</v>
      </c>
      <c r="Q1596">
        <v>1</v>
      </c>
      <c r="R1596">
        <v>2025</v>
      </c>
      <c r="S1596" t="str">
        <f t="shared" si="49"/>
        <v>January</v>
      </c>
    </row>
    <row r="1597" spans="1:19" x14ac:dyDescent="0.35">
      <c r="A1597">
        <v>91</v>
      </c>
      <c r="B1597" t="s">
        <v>278</v>
      </c>
      <c r="C1597" t="s">
        <v>46</v>
      </c>
      <c r="D1597" t="s">
        <v>68</v>
      </c>
      <c r="E1597" t="s">
        <v>14</v>
      </c>
      <c r="F1597" t="s">
        <v>37</v>
      </c>
      <c r="G1597" t="s">
        <v>279</v>
      </c>
      <c r="H1597">
        <v>81426</v>
      </c>
      <c r="I1597">
        <v>145890</v>
      </c>
      <c r="J1597">
        <f t="shared" si="48"/>
        <v>113658</v>
      </c>
      <c r="K1597" s="1">
        <v>45218</v>
      </c>
      <c r="L1597" t="s">
        <v>14</v>
      </c>
      <c r="M1597" t="s">
        <v>280</v>
      </c>
      <c r="O1597" s="3">
        <v>45218</v>
      </c>
      <c r="P1597">
        <v>19</v>
      </c>
      <c r="Q1597">
        <v>10</v>
      </c>
      <c r="R1597">
        <v>2023</v>
      </c>
      <c r="S1597" t="str">
        <f t="shared" si="49"/>
        <v>October</v>
      </c>
    </row>
    <row r="1598" spans="1:19" x14ac:dyDescent="0.35">
      <c r="A1598">
        <v>986</v>
      </c>
      <c r="B1598" t="s">
        <v>2254</v>
      </c>
      <c r="C1598" t="s">
        <v>35</v>
      </c>
      <c r="D1598" t="s">
        <v>68</v>
      </c>
      <c r="E1598" t="s">
        <v>14</v>
      </c>
      <c r="F1598" t="s">
        <v>37</v>
      </c>
      <c r="G1598" t="s">
        <v>2255</v>
      </c>
      <c r="H1598">
        <v>130749</v>
      </c>
      <c r="I1598">
        <v>200032</v>
      </c>
      <c r="J1598">
        <f t="shared" si="48"/>
        <v>165390.5</v>
      </c>
      <c r="K1598" s="1">
        <v>45667</v>
      </c>
      <c r="L1598" t="s">
        <v>17</v>
      </c>
      <c r="M1598" t="s">
        <v>78</v>
      </c>
      <c r="O1598" s="3">
        <v>45667</v>
      </c>
      <c r="P1598">
        <v>10</v>
      </c>
      <c r="Q1598">
        <v>1</v>
      </c>
      <c r="R1598">
        <v>2025</v>
      </c>
      <c r="S1598" t="str">
        <f t="shared" si="49"/>
        <v>January</v>
      </c>
    </row>
    <row r="1599" spans="1:19" x14ac:dyDescent="0.35">
      <c r="A1599">
        <v>1094</v>
      </c>
      <c r="B1599" t="s">
        <v>2479</v>
      </c>
      <c r="C1599" t="s">
        <v>46</v>
      </c>
      <c r="D1599" t="s">
        <v>13</v>
      </c>
      <c r="E1599" t="s">
        <v>14</v>
      </c>
      <c r="F1599" t="s">
        <v>51</v>
      </c>
      <c r="G1599" t="s">
        <v>2480</v>
      </c>
      <c r="H1599">
        <v>54563</v>
      </c>
      <c r="I1599">
        <v>120250</v>
      </c>
      <c r="J1599">
        <f t="shared" si="48"/>
        <v>87406.5</v>
      </c>
      <c r="K1599" s="1">
        <v>45288</v>
      </c>
      <c r="L1599" t="s">
        <v>17</v>
      </c>
      <c r="M1599" t="s">
        <v>2481</v>
      </c>
      <c r="O1599" s="3">
        <v>45288</v>
      </c>
      <c r="P1599">
        <v>28</v>
      </c>
      <c r="Q1599">
        <v>12</v>
      </c>
      <c r="R1599">
        <v>2023</v>
      </c>
      <c r="S1599" t="str">
        <f t="shared" si="49"/>
        <v>December</v>
      </c>
    </row>
    <row r="1600" spans="1:19" x14ac:dyDescent="0.35">
      <c r="A1600">
        <v>1828</v>
      </c>
      <c r="B1600" t="s">
        <v>3953</v>
      </c>
      <c r="C1600" t="s">
        <v>41</v>
      </c>
      <c r="D1600" t="s">
        <v>31</v>
      </c>
      <c r="E1600" t="s">
        <v>27</v>
      </c>
      <c r="F1600" t="s">
        <v>42</v>
      </c>
      <c r="G1600" t="s">
        <v>3954</v>
      </c>
      <c r="H1600">
        <v>92936</v>
      </c>
      <c r="I1600">
        <v>189944</v>
      </c>
      <c r="J1600">
        <f t="shared" si="48"/>
        <v>141440</v>
      </c>
      <c r="K1600" s="1">
        <v>45358</v>
      </c>
      <c r="L1600" t="s">
        <v>70</v>
      </c>
      <c r="M1600" t="s">
        <v>829</v>
      </c>
      <c r="O1600" s="3">
        <v>45358</v>
      </c>
      <c r="P1600">
        <v>7</v>
      </c>
      <c r="Q1600">
        <v>3</v>
      </c>
      <c r="R1600">
        <v>2024</v>
      </c>
      <c r="S1600" t="str">
        <f t="shared" si="49"/>
        <v>March</v>
      </c>
    </row>
    <row r="1601" spans="1:19" x14ac:dyDescent="0.35">
      <c r="A1601">
        <v>614</v>
      </c>
      <c r="B1601" t="s">
        <v>1464</v>
      </c>
      <c r="C1601" t="s">
        <v>20</v>
      </c>
      <c r="D1601" t="s">
        <v>21</v>
      </c>
      <c r="E1601" t="s">
        <v>27</v>
      </c>
      <c r="F1601" t="s">
        <v>51</v>
      </c>
      <c r="G1601" t="s">
        <v>1465</v>
      </c>
      <c r="H1601">
        <v>148791</v>
      </c>
      <c r="I1601">
        <v>234027</v>
      </c>
      <c r="J1601">
        <f t="shared" si="48"/>
        <v>191409</v>
      </c>
      <c r="K1601" s="1">
        <v>45803</v>
      </c>
      <c r="L1601" t="s">
        <v>17</v>
      </c>
      <c r="M1601" t="s">
        <v>1231</v>
      </c>
      <c r="O1601" s="3">
        <v>45803</v>
      </c>
      <c r="P1601">
        <v>26</v>
      </c>
      <c r="Q1601">
        <v>5</v>
      </c>
      <c r="R1601">
        <v>2025</v>
      </c>
      <c r="S1601" t="str">
        <f t="shared" si="49"/>
        <v>May</v>
      </c>
    </row>
    <row r="1602" spans="1:19" x14ac:dyDescent="0.35">
      <c r="A1602">
        <v>1540</v>
      </c>
      <c r="B1602" t="s">
        <v>3378</v>
      </c>
      <c r="C1602" t="s">
        <v>46</v>
      </c>
      <c r="D1602" t="s">
        <v>36</v>
      </c>
      <c r="E1602" t="s">
        <v>14</v>
      </c>
      <c r="F1602" t="s">
        <v>37</v>
      </c>
      <c r="G1602" t="s">
        <v>3379</v>
      </c>
      <c r="H1602">
        <v>102029</v>
      </c>
      <c r="I1602">
        <v>128204</v>
      </c>
      <c r="J1602">
        <f t="shared" ref="J1602:J1665" si="50">(H1602+I1602)/2</f>
        <v>115116.5</v>
      </c>
      <c r="K1602" s="1">
        <v>45370</v>
      </c>
      <c r="L1602" t="s">
        <v>14</v>
      </c>
      <c r="M1602" t="s">
        <v>53</v>
      </c>
      <c r="O1602" s="3">
        <v>45370</v>
      </c>
      <c r="P1602">
        <v>19</v>
      </c>
      <c r="Q1602">
        <v>3</v>
      </c>
      <c r="R1602">
        <v>2024</v>
      </c>
      <c r="S1602" t="str">
        <f t="shared" ref="S1602:S1665" si="51">TEXT(DATE(2024,Q1602,1),"mmmm")</f>
        <v>March</v>
      </c>
    </row>
    <row r="1603" spans="1:19" x14ac:dyDescent="0.35">
      <c r="A1603">
        <v>1982</v>
      </c>
      <c r="B1603" t="s">
        <v>4258</v>
      </c>
      <c r="C1603" t="s">
        <v>41</v>
      </c>
      <c r="D1603" t="s">
        <v>68</v>
      </c>
      <c r="E1603" t="s">
        <v>22</v>
      </c>
      <c r="F1603" t="s">
        <v>42</v>
      </c>
      <c r="G1603" t="s">
        <v>4259</v>
      </c>
      <c r="H1603">
        <v>83082</v>
      </c>
      <c r="I1603">
        <v>168419</v>
      </c>
      <c r="J1603">
        <f t="shared" si="50"/>
        <v>125750.5</v>
      </c>
      <c r="K1603" s="1">
        <v>45374</v>
      </c>
      <c r="L1603" t="s">
        <v>70</v>
      </c>
      <c r="M1603" t="s">
        <v>680</v>
      </c>
      <c r="O1603" s="3">
        <v>45374</v>
      </c>
      <c r="P1603">
        <v>23</v>
      </c>
      <c r="Q1603">
        <v>3</v>
      </c>
      <c r="R1603">
        <v>2024</v>
      </c>
      <c r="S1603" t="str">
        <f t="shared" si="51"/>
        <v>March</v>
      </c>
    </row>
    <row r="1604" spans="1:19" x14ac:dyDescent="0.35">
      <c r="A1604">
        <v>1623</v>
      </c>
      <c r="B1604" t="s">
        <v>3550</v>
      </c>
      <c r="C1604" t="s">
        <v>35</v>
      </c>
      <c r="D1604" t="s">
        <v>21</v>
      </c>
      <c r="E1604" t="s">
        <v>22</v>
      </c>
      <c r="F1604" t="s">
        <v>15</v>
      </c>
      <c r="G1604" t="s">
        <v>3551</v>
      </c>
      <c r="H1604">
        <v>99722</v>
      </c>
      <c r="I1604">
        <v>119999</v>
      </c>
      <c r="J1604">
        <f t="shared" si="50"/>
        <v>109860.5</v>
      </c>
      <c r="K1604" s="1">
        <v>45348</v>
      </c>
      <c r="L1604" t="s">
        <v>70</v>
      </c>
      <c r="M1604" t="s">
        <v>123</v>
      </c>
      <c r="O1604" s="3">
        <v>45348</v>
      </c>
      <c r="P1604">
        <v>26</v>
      </c>
      <c r="Q1604">
        <v>2</v>
      </c>
      <c r="R1604">
        <v>2024</v>
      </c>
      <c r="S1604" t="str">
        <f t="shared" si="51"/>
        <v>February</v>
      </c>
    </row>
    <row r="1605" spans="1:19" x14ac:dyDescent="0.35">
      <c r="A1605">
        <v>1682</v>
      </c>
      <c r="B1605" t="s">
        <v>3668</v>
      </c>
      <c r="C1605" t="s">
        <v>41</v>
      </c>
      <c r="D1605" t="s">
        <v>21</v>
      </c>
      <c r="E1605" t="s">
        <v>14</v>
      </c>
      <c r="F1605" t="s">
        <v>37</v>
      </c>
      <c r="G1605" t="s">
        <v>3669</v>
      </c>
      <c r="H1605">
        <v>74357</v>
      </c>
      <c r="I1605">
        <v>107271</v>
      </c>
      <c r="J1605">
        <f t="shared" si="50"/>
        <v>90814</v>
      </c>
      <c r="K1605" s="1">
        <v>45550</v>
      </c>
      <c r="L1605" t="s">
        <v>17</v>
      </c>
      <c r="M1605" t="s">
        <v>737</v>
      </c>
      <c r="O1605" s="3">
        <v>45550</v>
      </c>
      <c r="P1605">
        <v>15</v>
      </c>
      <c r="Q1605">
        <v>9</v>
      </c>
      <c r="R1605">
        <v>2024</v>
      </c>
      <c r="S1605" t="str">
        <f t="shared" si="51"/>
        <v>September</v>
      </c>
    </row>
    <row r="1606" spans="1:19" x14ac:dyDescent="0.35">
      <c r="A1606">
        <v>1398</v>
      </c>
      <c r="B1606" t="s">
        <v>3093</v>
      </c>
      <c r="C1606" t="s">
        <v>12</v>
      </c>
      <c r="D1606" t="s">
        <v>13</v>
      </c>
      <c r="E1606" t="s">
        <v>22</v>
      </c>
      <c r="F1606" t="s">
        <v>37</v>
      </c>
      <c r="G1606" t="s">
        <v>3094</v>
      </c>
      <c r="H1606">
        <v>137549</v>
      </c>
      <c r="I1606">
        <v>211945</v>
      </c>
      <c r="J1606">
        <f t="shared" si="50"/>
        <v>174747</v>
      </c>
      <c r="K1606" s="1">
        <v>45509</v>
      </c>
      <c r="L1606" t="s">
        <v>14</v>
      </c>
      <c r="M1606" t="s">
        <v>1638</v>
      </c>
      <c r="O1606" s="3">
        <v>45509</v>
      </c>
      <c r="P1606">
        <v>5</v>
      </c>
      <c r="Q1606">
        <v>8</v>
      </c>
      <c r="R1606">
        <v>2024</v>
      </c>
      <c r="S1606" t="str">
        <f t="shared" si="51"/>
        <v>August</v>
      </c>
    </row>
    <row r="1607" spans="1:19" x14ac:dyDescent="0.35">
      <c r="A1607">
        <v>1511</v>
      </c>
      <c r="B1607" t="s">
        <v>3323</v>
      </c>
      <c r="C1607" t="s">
        <v>35</v>
      </c>
      <c r="D1607" t="s">
        <v>136</v>
      </c>
      <c r="E1607" t="s">
        <v>27</v>
      </c>
      <c r="F1607" t="s">
        <v>51</v>
      </c>
      <c r="G1607" t="s">
        <v>3324</v>
      </c>
      <c r="H1607">
        <v>116702</v>
      </c>
      <c r="I1607">
        <v>165765</v>
      </c>
      <c r="J1607">
        <f t="shared" si="50"/>
        <v>141233.5</v>
      </c>
      <c r="K1607" s="1">
        <v>45589</v>
      </c>
      <c r="L1607" t="s">
        <v>14</v>
      </c>
      <c r="M1607" t="s">
        <v>129</v>
      </c>
      <c r="O1607" s="3">
        <v>45589</v>
      </c>
      <c r="P1607">
        <v>24</v>
      </c>
      <c r="Q1607">
        <v>10</v>
      </c>
      <c r="R1607">
        <v>2024</v>
      </c>
      <c r="S1607" t="str">
        <f t="shared" si="51"/>
        <v>October</v>
      </c>
    </row>
    <row r="1608" spans="1:19" x14ac:dyDescent="0.35">
      <c r="A1608">
        <v>1583</v>
      </c>
      <c r="B1608" t="s">
        <v>3467</v>
      </c>
      <c r="C1608" t="s">
        <v>35</v>
      </c>
      <c r="D1608" t="s">
        <v>26</v>
      </c>
      <c r="E1608" t="s">
        <v>14</v>
      </c>
      <c r="F1608" t="s">
        <v>37</v>
      </c>
      <c r="G1608" t="s">
        <v>3468</v>
      </c>
      <c r="H1608">
        <v>134559</v>
      </c>
      <c r="I1608">
        <v>195478</v>
      </c>
      <c r="J1608">
        <f t="shared" si="50"/>
        <v>165018.5</v>
      </c>
      <c r="K1608" s="1">
        <v>45713</v>
      </c>
      <c r="L1608" t="s">
        <v>70</v>
      </c>
      <c r="M1608" t="s">
        <v>1931</v>
      </c>
      <c r="O1608" s="3">
        <v>45713</v>
      </c>
      <c r="P1608">
        <v>25</v>
      </c>
      <c r="Q1608">
        <v>2</v>
      </c>
      <c r="R1608">
        <v>2025</v>
      </c>
      <c r="S1608" t="str">
        <f t="shared" si="51"/>
        <v>February</v>
      </c>
    </row>
    <row r="1609" spans="1:19" x14ac:dyDescent="0.35">
      <c r="A1609">
        <v>1756</v>
      </c>
      <c r="B1609" t="s">
        <v>3808</v>
      </c>
      <c r="C1609" t="s">
        <v>50</v>
      </c>
      <c r="D1609" t="s">
        <v>136</v>
      </c>
      <c r="E1609" t="s">
        <v>27</v>
      </c>
      <c r="F1609" t="s">
        <v>37</v>
      </c>
      <c r="G1609" t="s">
        <v>3809</v>
      </c>
      <c r="H1609">
        <v>139066</v>
      </c>
      <c r="I1609">
        <v>166070</v>
      </c>
      <c r="J1609">
        <f t="shared" si="50"/>
        <v>152568</v>
      </c>
      <c r="K1609" s="1">
        <v>45408</v>
      </c>
      <c r="L1609" t="s">
        <v>17</v>
      </c>
      <c r="M1609" t="s">
        <v>48</v>
      </c>
      <c r="O1609" s="3">
        <v>45408</v>
      </c>
      <c r="P1609">
        <v>26</v>
      </c>
      <c r="Q1609">
        <v>4</v>
      </c>
      <c r="R1609">
        <v>2024</v>
      </c>
      <c r="S1609" t="str">
        <f t="shared" si="51"/>
        <v>April</v>
      </c>
    </row>
    <row r="1610" spans="1:19" x14ac:dyDescent="0.35">
      <c r="A1610">
        <v>863</v>
      </c>
      <c r="B1610" t="s">
        <v>1994</v>
      </c>
      <c r="C1610" t="s">
        <v>46</v>
      </c>
      <c r="D1610" t="s">
        <v>13</v>
      </c>
      <c r="E1610" t="s">
        <v>22</v>
      </c>
      <c r="F1610" t="s">
        <v>42</v>
      </c>
      <c r="G1610" t="s">
        <v>1995</v>
      </c>
      <c r="H1610">
        <v>104785</v>
      </c>
      <c r="I1610">
        <v>143093</v>
      </c>
      <c r="J1610">
        <f t="shared" si="50"/>
        <v>123939</v>
      </c>
      <c r="K1610" s="1">
        <v>45520</v>
      </c>
      <c r="L1610" t="s">
        <v>70</v>
      </c>
      <c r="M1610" t="s">
        <v>71</v>
      </c>
      <c r="O1610" s="3">
        <v>45520</v>
      </c>
      <c r="P1610">
        <v>16</v>
      </c>
      <c r="Q1610">
        <v>8</v>
      </c>
      <c r="R1610">
        <v>2024</v>
      </c>
      <c r="S1610" t="str">
        <f t="shared" si="51"/>
        <v>August</v>
      </c>
    </row>
    <row r="1611" spans="1:19" x14ac:dyDescent="0.35">
      <c r="A1611">
        <v>1861</v>
      </c>
      <c r="B1611" t="s">
        <v>4021</v>
      </c>
      <c r="C1611" t="s">
        <v>12</v>
      </c>
      <c r="D1611" t="s">
        <v>31</v>
      </c>
      <c r="E1611" t="s">
        <v>27</v>
      </c>
      <c r="F1611" t="s">
        <v>51</v>
      </c>
      <c r="G1611" t="s">
        <v>4022</v>
      </c>
      <c r="H1611">
        <v>121766</v>
      </c>
      <c r="I1611">
        <v>167056</v>
      </c>
      <c r="J1611">
        <f t="shared" si="50"/>
        <v>144411</v>
      </c>
      <c r="K1611" s="1">
        <v>45450</v>
      </c>
      <c r="L1611" t="s">
        <v>14</v>
      </c>
      <c r="M1611" t="s">
        <v>1534</v>
      </c>
      <c r="O1611" s="3">
        <v>45450</v>
      </c>
      <c r="P1611">
        <v>7</v>
      </c>
      <c r="Q1611">
        <v>6</v>
      </c>
      <c r="R1611">
        <v>2024</v>
      </c>
      <c r="S1611" t="str">
        <f t="shared" si="51"/>
        <v>June</v>
      </c>
    </row>
    <row r="1612" spans="1:19" x14ac:dyDescent="0.35">
      <c r="A1612">
        <v>593</v>
      </c>
      <c r="B1612" t="s">
        <v>1419</v>
      </c>
      <c r="C1612" t="s">
        <v>46</v>
      </c>
      <c r="D1612" t="s">
        <v>26</v>
      </c>
      <c r="E1612" t="s">
        <v>22</v>
      </c>
      <c r="F1612" t="s">
        <v>37</v>
      </c>
      <c r="G1612" t="s">
        <v>1420</v>
      </c>
      <c r="H1612">
        <v>149692</v>
      </c>
      <c r="I1612">
        <v>200124</v>
      </c>
      <c r="J1612">
        <f t="shared" si="50"/>
        <v>174908</v>
      </c>
      <c r="K1612" s="1">
        <v>45655</v>
      </c>
      <c r="L1612" t="s">
        <v>17</v>
      </c>
      <c r="M1612" t="s">
        <v>1421</v>
      </c>
      <c r="O1612" s="3">
        <v>45655</v>
      </c>
      <c r="P1612">
        <v>29</v>
      </c>
      <c r="Q1612">
        <v>12</v>
      </c>
      <c r="R1612">
        <v>2024</v>
      </c>
      <c r="S1612" t="str">
        <f t="shared" si="51"/>
        <v>December</v>
      </c>
    </row>
    <row r="1613" spans="1:19" x14ac:dyDescent="0.35">
      <c r="A1613">
        <v>158</v>
      </c>
      <c r="B1613" t="s">
        <v>442</v>
      </c>
      <c r="C1613" t="s">
        <v>50</v>
      </c>
      <c r="D1613" t="s">
        <v>68</v>
      </c>
      <c r="E1613" t="s">
        <v>27</v>
      </c>
      <c r="F1613" t="s">
        <v>42</v>
      </c>
      <c r="G1613" t="s">
        <v>443</v>
      </c>
      <c r="H1613">
        <v>99523</v>
      </c>
      <c r="I1613">
        <v>190227</v>
      </c>
      <c r="J1613">
        <f t="shared" si="50"/>
        <v>144875</v>
      </c>
      <c r="K1613" s="1">
        <v>45659</v>
      </c>
      <c r="L1613" t="s">
        <v>14</v>
      </c>
      <c r="M1613" t="s">
        <v>335</v>
      </c>
      <c r="O1613" s="3">
        <v>45659</v>
      </c>
      <c r="P1613">
        <v>2</v>
      </c>
      <c r="Q1613">
        <v>1</v>
      </c>
      <c r="R1613">
        <v>2025</v>
      </c>
      <c r="S1613" t="str">
        <f t="shared" si="51"/>
        <v>January</v>
      </c>
    </row>
    <row r="1614" spans="1:19" x14ac:dyDescent="0.35">
      <c r="A1614">
        <v>1382</v>
      </c>
      <c r="B1614" t="s">
        <v>3062</v>
      </c>
      <c r="C1614" t="s">
        <v>41</v>
      </c>
      <c r="D1614" t="s">
        <v>36</v>
      </c>
      <c r="E1614" t="s">
        <v>22</v>
      </c>
      <c r="F1614" t="s">
        <v>37</v>
      </c>
      <c r="G1614" t="s">
        <v>3063</v>
      </c>
      <c r="H1614">
        <v>106470</v>
      </c>
      <c r="I1614">
        <v>120224</v>
      </c>
      <c r="J1614">
        <f t="shared" si="50"/>
        <v>113347</v>
      </c>
      <c r="K1614" s="1">
        <v>45919</v>
      </c>
      <c r="L1614" t="s">
        <v>70</v>
      </c>
      <c r="M1614" t="s">
        <v>1063</v>
      </c>
      <c r="O1614" s="3">
        <v>45919</v>
      </c>
      <c r="P1614">
        <v>19</v>
      </c>
      <c r="Q1614">
        <v>9</v>
      </c>
      <c r="R1614">
        <v>2025</v>
      </c>
      <c r="S1614" t="str">
        <f t="shared" si="51"/>
        <v>September</v>
      </c>
    </row>
    <row r="1615" spans="1:19" x14ac:dyDescent="0.35">
      <c r="A1615">
        <v>592</v>
      </c>
      <c r="B1615" t="s">
        <v>1416</v>
      </c>
      <c r="C1615" t="s">
        <v>20</v>
      </c>
      <c r="D1615" t="s">
        <v>68</v>
      </c>
      <c r="E1615" t="s">
        <v>22</v>
      </c>
      <c r="F1615" t="s">
        <v>42</v>
      </c>
      <c r="G1615" t="s">
        <v>1417</v>
      </c>
      <c r="H1615">
        <v>54151</v>
      </c>
      <c r="I1615">
        <v>79891</v>
      </c>
      <c r="J1615">
        <f t="shared" si="50"/>
        <v>67021</v>
      </c>
      <c r="K1615" s="1">
        <v>45354</v>
      </c>
      <c r="L1615" t="s">
        <v>14</v>
      </c>
      <c r="M1615" t="s">
        <v>1418</v>
      </c>
      <c r="O1615" s="3">
        <v>45354</v>
      </c>
      <c r="P1615">
        <v>3</v>
      </c>
      <c r="Q1615">
        <v>3</v>
      </c>
      <c r="R1615">
        <v>2024</v>
      </c>
      <c r="S1615" t="str">
        <f t="shared" si="51"/>
        <v>March</v>
      </c>
    </row>
    <row r="1616" spans="1:19" x14ac:dyDescent="0.35">
      <c r="A1616">
        <v>59</v>
      </c>
      <c r="B1616" t="s">
        <v>196</v>
      </c>
      <c r="C1616" t="s">
        <v>20</v>
      </c>
      <c r="D1616" t="s">
        <v>136</v>
      </c>
      <c r="E1616" t="s">
        <v>22</v>
      </c>
      <c r="F1616" t="s">
        <v>42</v>
      </c>
      <c r="G1616" t="s">
        <v>197</v>
      </c>
      <c r="H1616">
        <v>78305</v>
      </c>
      <c r="I1616">
        <v>162525</v>
      </c>
      <c r="J1616">
        <f t="shared" si="50"/>
        <v>120415</v>
      </c>
      <c r="K1616" s="1">
        <v>45829</v>
      </c>
      <c r="L1616" t="s">
        <v>17</v>
      </c>
      <c r="M1616" t="s">
        <v>198</v>
      </c>
      <c r="O1616" s="3">
        <v>45829</v>
      </c>
      <c r="P1616">
        <v>21</v>
      </c>
      <c r="Q1616">
        <v>6</v>
      </c>
      <c r="R1616">
        <v>2025</v>
      </c>
      <c r="S1616" t="str">
        <f t="shared" si="51"/>
        <v>June</v>
      </c>
    </row>
    <row r="1617" spans="1:19" x14ac:dyDescent="0.35">
      <c r="A1617">
        <v>458</v>
      </c>
      <c r="B1617" t="s">
        <v>1129</v>
      </c>
      <c r="C1617" t="s">
        <v>73</v>
      </c>
      <c r="D1617" t="s">
        <v>55</v>
      </c>
      <c r="E1617" t="s">
        <v>14</v>
      </c>
      <c r="F1617" t="s">
        <v>15</v>
      </c>
      <c r="G1617" t="s">
        <v>1130</v>
      </c>
      <c r="H1617">
        <v>117848</v>
      </c>
      <c r="I1617">
        <v>182284</v>
      </c>
      <c r="J1617">
        <f t="shared" si="50"/>
        <v>150066</v>
      </c>
      <c r="K1617" s="1">
        <v>45747</v>
      </c>
      <c r="L1617" t="s">
        <v>70</v>
      </c>
      <c r="M1617" t="s">
        <v>53</v>
      </c>
      <c r="O1617" s="3">
        <v>45747</v>
      </c>
      <c r="P1617">
        <v>31</v>
      </c>
      <c r="Q1617">
        <v>3</v>
      </c>
      <c r="R1617">
        <v>2025</v>
      </c>
      <c r="S1617" t="str">
        <f t="shared" si="51"/>
        <v>March</v>
      </c>
    </row>
    <row r="1618" spans="1:19" x14ac:dyDescent="0.35">
      <c r="A1618">
        <v>1823</v>
      </c>
      <c r="B1618" t="s">
        <v>3943</v>
      </c>
      <c r="C1618" t="s">
        <v>12</v>
      </c>
      <c r="D1618" t="s">
        <v>13</v>
      </c>
      <c r="E1618" t="s">
        <v>14</v>
      </c>
      <c r="F1618" t="s">
        <v>15</v>
      </c>
      <c r="G1618" t="s">
        <v>3944</v>
      </c>
      <c r="H1618">
        <v>100195</v>
      </c>
      <c r="I1618">
        <v>144148</v>
      </c>
      <c r="J1618">
        <f t="shared" si="50"/>
        <v>122171.5</v>
      </c>
      <c r="K1618" s="1">
        <v>45285</v>
      </c>
      <c r="L1618" t="s">
        <v>70</v>
      </c>
      <c r="M1618" t="s">
        <v>737</v>
      </c>
      <c r="O1618" s="3">
        <v>45285</v>
      </c>
      <c r="P1618">
        <v>25</v>
      </c>
      <c r="Q1618">
        <v>12</v>
      </c>
      <c r="R1618">
        <v>2023</v>
      </c>
      <c r="S1618" t="str">
        <f t="shared" si="51"/>
        <v>December</v>
      </c>
    </row>
    <row r="1619" spans="1:19" x14ac:dyDescent="0.35">
      <c r="A1619">
        <v>1271</v>
      </c>
      <c r="B1619" t="s">
        <v>2842</v>
      </c>
      <c r="C1619" t="s">
        <v>50</v>
      </c>
      <c r="D1619" t="s">
        <v>36</v>
      </c>
      <c r="E1619" t="s">
        <v>14</v>
      </c>
      <c r="F1619" t="s">
        <v>51</v>
      </c>
      <c r="G1619" t="s">
        <v>2843</v>
      </c>
      <c r="H1619">
        <v>112886</v>
      </c>
      <c r="I1619">
        <v>206291</v>
      </c>
      <c r="J1619">
        <f t="shared" si="50"/>
        <v>159588.5</v>
      </c>
      <c r="K1619" s="1">
        <v>45744</v>
      </c>
      <c r="L1619" t="s">
        <v>17</v>
      </c>
      <c r="M1619" t="s">
        <v>164</v>
      </c>
      <c r="O1619" s="3">
        <v>45744</v>
      </c>
      <c r="P1619">
        <v>28</v>
      </c>
      <c r="Q1619">
        <v>3</v>
      </c>
      <c r="R1619">
        <v>2025</v>
      </c>
      <c r="S1619" t="str">
        <f t="shared" si="51"/>
        <v>March</v>
      </c>
    </row>
    <row r="1620" spans="1:19" x14ac:dyDescent="0.35">
      <c r="A1620">
        <v>1744</v>
      </c>
      <c r="B1620" t="s">
        <v>3785</v>
      </c>
      <c r="C1620" t="s">
        <v>35</v>
      </c>
      <c r="D1620" t="s">
        <v>68</v>
      </c>
      <c r="E1620" t="s">
        <v>22</v>
      </c>
      <c r="F1620" t="s">
        <v>15</v>
      </c>
      <c r="G1620" t="s">
        <v>3786</v>
      </c>
      <c r="H1620">
        <v>90376</v>
      </c>
      <c r="I1620">
        <v>118923</v>
      </c>
      <c r="J1620">
        <f t="shared" si="50"/>
        <v>104649.5</v>
      </c>
      <c r="K1620" s="1">
        <v>45701</v>
      </c>
      <c r="L1620" t="s">
        <v>70</v>
      </c>
      <c r="M1620" t="s">
        <v>2918</v>
      </c>
      <c r="O1620" s="3">
        <v>45701</v>
      </c>
      <c r="P1620">
        <v>13</v>
      </c>
      <c r="Q1620">
        <v>2</v>
      </c>
      <c r="R1620">
        <v>2025</v>
      </c>
      <c r="S1620" t="str">
        <f t="shared" si="51"/>
        <v>February</v>
      </c>
    </row>
    <row r="1621" spans="1:19" x14ac:dyDescent="0.35">
      <c r="A1621">
        <v>284</v>
      </c>
      <c r="B1621" t="s">
        <v>733</v>
      </c>
      <c r="C1621" t="s">
        <v>35</v>
      </c>
      <c r="D1621" t="s">
        <v>36</v>
      </c>
      <c r="E1621" t="s">
        <v>22</v>
      </c>
      <c r="F1621" t="s">
        <v>42</v>
      </c>
      <c r="G1621" t="s">
        <v>734</v>
      </c>
      <c r="H1621">
        <v>91175</v>
      </c>
      <c r="I1621">
        <v>121911</v>
      </c>
      <c r="J1621">
        <f t="shared" si="50"/>
        <v>106543</v>
      </c>
      <c r="K1621" s="1">
        <v>45872</v>
      </c>
      <c r="L1621" t="s">
        <v>17</v>
      </c>
      <c r="M1621" t="s">
        <v>123</v>
      </c>
      <c r="O1621" s="3">
        <v>45872</v>
      </c>
      <c r="P1621">
        <v>3</v>
      </c>
      <c r="Q1621">
        <v>8</v>
      </c>
      <c r="R1621">
        <v>2025</v>
      </c>
      <c r="S1621" t="str">
        <f t="shared" si="51"/>
        <v>August</v>
      </c>
    </row>
    <row r="1622" spans="1:19" x14ac:dyDescent="0.35">
      <c r="A1622">
        <v>961</v>
      </c>
      <c r="B1622" t="s">
        <v>2199</v>
      </c>
      <c r="C1622" t="s">
        <v>46</v>
      </c>
      <c r="D1622" t="s">
        <v>21</v>
      </c>
      <c r="E1622" t="s">
        <v>27</v>
      </c>
      <c r="F1622" t="s">
        <v>37</v>
      </c>
      <c r="G1622" t="s">
        <v>2200</v>
      </c>
      <c r="H1622">
        <v>140647</v>
      </c>
      <c r="I1622">
        <v>193727</v>
      </c>
      <c r="J1622">
        <f t="shared" si="50"/>
        <v>167187</v>
      </c>
      <c r="K1622" s="1">
        <v>45238</v>
      </c>
      <c r="L1622" t="s">
        <v>70</v>
      </c>
      <c r="M1622" t="s">
        <v>129</v>
      </c>
      <c r="O1622" s="3">
        <v>45238</v>
      </c>
      <c r="P1622">
        <v>8</v>
      </c>
      <c r="Q1622">
        <v>11</v>
      </c>
      <c r="R1622">
        <v>2023</v>
      </c>
      <c r="S1622" t="str">
        <f t="shared" si="51"/>
        <v>November</v>
      </c>
    </row>
    <row r="1623" spans="1:19" x14ac:dyDescent="0.35">
      <c r="A1623">
        <v>1074</v>
      </c>
      <c r="B1623" t="s">
        <v>2438</v>
      </c>
      <c r="C1623" t="s">
        <v>12</v>
      </c>
      <c r="D1623" t="s">
        <v>68</v>
      </c>
      <c r="E1623" t="s">
        <v>14</v>
      </c>
      <c r="F1623" t="s">
        <v>15</v>
      </c>
      <c r="G1623" t="s">
        <v>2439</v>
      </c>
      <c r="H1623">
        <v>45224</v>
      </c>
      <c r="I1623">
        <v>79444</v>
      </c>
      <c r="J1623">
        <f t="shared" si="50"/>
        <v>62334</v>
      </c>
      <c r="K1623" s="1">
        <v>45821</v>
      </c>
      <c r="L1623" t="s">
        <v>70</v>
      </c>
      <c r="M1623" t="s">
        <v>102</v>
      </c>
      <c r="O1623" s="3">
        <v>45821</v>
      </c>
      <c r="P1623">
        <v>13</v>
      </c>
      <c r="Q1623">
        <v>6</v>
      </c>
      <c r="R1623">
        <v>2025</v>
      </c>
      <c r="S1623" t="str">
        <f t="shared" si="51"/>
        <v>June</v>
      </c>
    </row>
    <row r="1624" spans="1:19" x14ac:dyDescent="0.35">
      <c r="A1624">
        <v>1452</v>
      </c>
      <c r="B1624" t="s">
        <v>3202</v>
      </c>
      <c r="C1624" t="s">
        <v>12</v>
      </c>
      <c r="D1624" t="s">
        <v>55</v>
      </c>
      <c r="E1624" t="s">
        <v>22</v>
      </c>
      <c r="F1624" t="s">
        <v>51</v>
      </c>
      <c r="G1624" t="s">
        <v>3203</v>
      </c>
      <c r="H1624">
        <v>113253</v>
      </c>
      <c r="I1624">
        <v>141139</v>
      </c>
      <c r="J1624">
        <f t="shared" si="50"/>
        <v>127196</v>
      </c>
      <c r="K1624" s="1">
        <v>45682</v>
      </c>
      <c r="L1624" t="s">
        <v>14</v>
      </c>
      <c r="M1624" t="s">
        <v>129</v>
      </c>
      <c r="O1624" s="3">
        <v>45682</v>
      </c>
      <c r="P1624">
        <v>25</v>
      </c>
      <c r="Q1624">
        <v>1</v>
      </c>
      <c r="R1624">
        <v>2025</v>
      </c>
      <c r="S1624" t="str">
        <f t="shared" si="51"/>
        <v>January</v>
      </c>
    </row>
    <row r="1625" spans="1:19" x14ac:dyDescent="0.35">
      <c r="A1625">
        <v>552</v>
      </c>
      <c r="B1625" t="s">
        <v>1329</v>
      </c>
      <c r="C1625" t="s">
        <v>50</v>
      </c>
      <c r="D1625" t="s">
        <v>36</v>
      </c>
      <c r="E1625" t="s">
        <v>14</v>
      </c>
      <c r="F1625" t="s">
        <v>51</v>
      </c>
      <c r="G1625" t="s">
        <v>1330</v>
      </c>
      <c r="H1625">
        <v>123639</v>
      </c>
      <c r="I1625">
        <v>216071</v>
      </c>
      <c r="J1625">
        <f t="shared" si="50"/>
        <v>169855</v>
      </c>
      <c r="K1625" s="1">
        <v>45451</v>
      </c>
      <c r="L1625" t="s">
        <v>14</v>
      </c>
      <c r="M1625" t="s">
        <v>81</v>
      </c>
      <c r="O1625" s="3">
        <v>45451</v>
      </c>
      <c r="P1625">
        <v>8</v>
      </c>
      <c r="Q1625">
        <v>6</v>
      </c>
      <c r="R1625">
        <v>2024</v>
      </c>
      <c r="S1625" t="str">
        <f t="shared" si="51"/>
        <v>June</v>
      </c>
    </row>
    <row r="1626" spans="1:19" x14ac:dyDescent="0.35">
      <c r="A1626">
        <v>1776</v>
      </c>
      <c r="B1626" t="s">
        <v>3851</v>
      </c>
      <c r="C1626" t="s">
        <v>46</v>
      </c>
      <c r="D1626" t="s">
        <v>36</v>
      </c>
      <c r="E1626" t="s">
        <v>22</v>
      </c>
      <c r="F1626" t="s">
        <v>15</v>
      </c>
      <c r="G1626" t="s">
        <v>3852</v>
      </c>
      <c r="H1626">
        <v>108286</v>
      </c>
      <c r="I1626">
        <v>185587</v>
      </c>
      <c r="J1626">
        <f t="shared" si="50"/>
        <v>146936.5</v>
      </c>
      <c r="K1626" s="1">
        <v>45855</v>
      </c>
      <c r="L1626" t="s">
        <v>14</v>
      </c>
      <c r="M1626" t="s">
        <v>158</v>
      </c>
      <c r="O1626" s="3">
        <v>45855</v>
      </c>
      <c r="P1626">
        <v>17</v>
      </c>
      <c r="Q1626">
        <v>7</v>
      </c>
      <c r="R1626">
        <v>2025</v>
      </c>
      <c r="S1626" t="str">
        <f t="shared" si="51"/>
        <v>July</v>
      </c>
    </row>
    <row r="1627" spans="1:19" x14ac:dyDescent="0.35">
      <c r="A1627">
        <v>1166</v>
      </c>
      <c r="B1627" t="s">
        <v>2633</v>
      </c>
      <c r="C1627" t="s">
        <v>46</v>
      </c>
      <c r="D1627" t="s">
        <v>31</v>
      </c>
      <c r="E1627" t="s">
        <v>22</v>
      </c>
      <c r="F1627" t="s">
        <v>51</v>
      </c>
      <c r="G1627" t="s">
        <v>2634</v>
      </c>
      <c r="H1627">
        <v>67293</v>
      </c>
      <c r="I1627">
        <v>82384</v>
      </c>
      <c r="J1627">
        <f t="shared" si="50"/>
        <v>74838.5</v>
      </c>
      <c r="K1627" s="1">
        <v>45779</v>
      </c>
      <c r="L1627" t="s">
        <v>14</v>
      </c>
      <c r="M1627" t="s">
        <v>102</v>
      </c>
      <c r="O1627" s="3">
        <v>45779</v>
      </c>
      <c r="P1627">
        <v>2</v>
      </c>
      <c r="Q1627">
        <v>5</v>
      </c>
      <c r="R1627">
        <v>2025</v>
      </c>
      <c r="S1627" t="str">
        <f t="shared" si="51"/>
        <v>May</v>
      </c>
    </row>
    <row r="1628" spans="1:19" x14ac:dyDescent="0.35">
      <c r="A1628">
        <v>1941</v>
      </c>
      <c r="B1628" t="s">
        <v>4174</v>
      </c>
      <c r="C1628" t="s">
        <v>41</v>
      </c>
      <c r="D1628" t="s">
        <v>68</v>
      </c>
      <c r="E1628" t="s">
        <v>22</v>
      </c>
      <c r="F1628" t="s">
        <v>15</v>
      </c>
      <c r="G1628" t="s">
        <v>4175</v>
      </c>
      <c r="H1628">
        <v>138785</v>
      </c>
      <c r="I1628">
        <v>238009</v>
      </c>
      <c r="J1628">
        <f t="shared" si="50"/>
        <v>188397</v>
      </c>
      <c r="K1628" s="1">
        <v>45519</v>
      </c>
      <c r="L1628" t="s">
        <v>70</v>
      </c>
      <c r="M1628" t="s">
        <v>129</v>
      </c>
      <c r="O1628" s="3">
        <v>45519</v>
      </c>
      <c r="P1628">
        <v>15</v>
      </c>
      <c r="Q1628">
        <v>8</v>
      </c>
      <c r="R1628">
        <v>2024</v>
      </c>
      <c r="S1628" t="str">
        <f t="shared" si="51"/>
        <v>August</v>
      </c>
    </row>
    <row r="1629" spans="1:19" x14ac:dyDescent="0.35">
      <c r="A1629">
        <v>214</v>
      </c>
      <c r="B1629" t="s">
        <v>574</v>
      </c>
      <c r="C1629" t="s">
        <v>35</v>
      </c>
      <c r="D1629" t="s">
        <v>26</v>
      </c>
      <c r="E1629" t="s">
        <v>14</v>
      </c>
      <c r="F1629" t="s">
        <v>37</v>
      </c>
      <c r="G1629" t="s">
        <v>575</v>
      </c>
      <c r="H1629">
        <v>97752</v>
      </c>
      <c r="I1629">
        <v>152521</v>
      </c>
      <c r="J1629">
        <f t="shared" si="50"/>
        <v>125136.5</v>
      </c>
      <c r="K1629" s="1">
        <v>45686</v>
      </c>
      <c r="L1629" t="s">
        <v>17</v>
      </c>
      <c r="M1629" t="s">
        <v>53</v>
      </c>
      <c r="O1629" s="3">
        <v>45686</v>
      </c>
      <c r="P1629">
        <v>29</v>
      </c>
      <c r="Q1629">
        <v>1</v>
      </c>
      <c r="R1629">
        <v>2025</v>
      </c>
      <c r="S1629" t="str">
        <f t="shared" si="51"/>
        <v>January</v>
      </c>
    </row>
    <row r="1630" spans="1:19" x14ac:dyDescent="0.35">
      <c r="A1630">
        <v>122</v>
      </c>
      <c r="B1630" t="s">
        <v>356</v>
      </c>
      <c r="C1630" t="s">
        <v>35</v>
      </c>
      <c r="D1630" t="s">
        <v>136</v>
      </c>
      <c r="E1630" t="s">
        <v>22</v>
      </c>
      <c r="F1630" t="s">
        <v>37</v>
      </c>
      <c r="G1630" t="s">
        <v>357</v>
      </c>
      <c r="H1630">
        <v>93411</v>
      </c>
      <c r="I1630">
        <v>137526</v>
      </c>
      <c r="J1630">
        <f t="shared" si="50"/>
        <v>115468.5</v>
      </c>
      <c r="K1630" s="1">
        <v>45483</v>
      </c>
      <c r="L1630" t="s">
        <v>17</v>
      </c>
      <c r="M1630" t="s">
        <v>53</v>
      </c>
      <c r="O1630" s="3">
        <v>45483</v>
      </c>
      <c r="P1630">
        <v>10</v>
      </c>
      <c r="Q1630">
        <v>7</v>
      </c>
      <c r="R1630">
        <v>2024</v>
      </c>
      <c r="S1630" t="str">
        <f t="shared" si="51"/>
        <v>July</v>
      </c>
    </row>
    <row r="1631" spans="1:19" x14ac:dyDescent="0.35">
      <c r="A1631">
        <v>1004</v>
      </c>
      <c r="B1631" t="s">
        <v>2293</v>
      </c>
      <c r="C1631" t="s">
        <v>46</v>
      </c>
      <c r="D1631" t="s">
        <v>36</v>
      </c>
      <c r="E1631" t="s">
        <v>14</v>
      </c>
      <c r="F1631" t="s">
        <v>51</v>
      </c>
      <c r="G1631" t="s">
        <v>2294</v>
      </c>
      <c r="H1631">
        <v>138773</v>
      </c>
      <c r="I1631">
        <v>156637</v>
      </c>
      <c r="J1631">
        <f t="shared" si="50"/>
        <v>147705</v>
      </c>
      <c r="K1631" s="1">
        <v>45633</v>
      </c>
      <c r="L1631" t="s">
        <v>70</v>
      </c>
      <c r="M1631" t="s">
        <v>53</v>
      </c>
      <c r="O1631" s="3">
        <v>45633</v>
      </c>
      <c r="P1631">
        <v>7</v>
      </c>
      <c r="Q1631">
        <v>12</v>
      </c>
      <c r="R1631">
        <v>2024</v>
      </c>
      <c r="S1631" t="str">
        <f t="shared" si="51"/>
        <v>December</v>
      </c>
    </row>
    <row r="1632" spans="1:19" x14ac:dyDescent="0.35">
      <c r="A1632">
        <v>507</v>
      </c>
      <c r="B1632" t="s">
        <v>1232</v>
      </c>
      <c r="C1632" t="s">
        <v>35</v>
      </c>
      <c r="D1632" t="s">
        <v>36</v>
      </c>
      <c r="E1632" t="s">
        <v>14</v>
      </c>
      <c r="F1632" t="s">
        <v>15</v>
      </c>
      <c r="G1632" t="s">
        <v>1233</v>
      </c>
      <c r="H1632">
        <v>97542</v>
      </c>
      <c r="I1632">
        <v>184959</v>
      </c>
      <c r="J1632">
        <f t="shared" si="50"/>
        <v>141250.5</v>
      </c>
      <c r="K1632" s="1">
        <v>45433</v>
      </c>
      <c r="L1632" t="s">
        <v>70</v>
      </c>
      <c r="M1632" t="s">
        <v>81</v>
      </c>
      <c r="O1632" s="3">
        <v>45433</v>
      </c>
      <c r="P1632">
        <v>21</v>
      </c>
      <c r="Q1632">
        <v>5</v>
      </c>
      <c r="R1632">
        <v>2024</v>
      </c>
      <c r="S1632" t="str">
        <f t="shared" si="51"/>
        <v>May</v>
      </c>
    </row>
    <row r="1633" spans="1:19" x14ac:dyDescent="0.35">
      <c r="A1633">
        <v>576</v>
      </c>
      <c r="B1633" t="s">
        <v>1381</v>
      </c>
      <c r="C1633" t="s">
        <v>50</v>
      </c>
      <c r="D1633" t="s">
        <v>26</v>
      </c>
      <c r="E1633" t="s">
        <v>22</v>
      </c>
      <c r="F1633" t="s">
        <v>51</v>
      </c>
      <c r="G1633" t="s">
        <v>1382</v>
      </c>
      <c r="H1633">
        <v>127698</v>
      </c>
      <c r="I1633">
        <v>166887</v>
      </c>
      <c r="J1633">
        <f t="shared" si="50"/>
        <v>147292.5</v>
      </c>
      <c r="K1633" s="1">
        <v>45581</v>
      </c>
      <c r="L1633" t="s">
        <v>70</v>
      </c>
      <c r="M1633" t="s">
        <v>1091</v>
      </c>
      <c r="O1633" s="3">
        <v>45581</v>
      </c>
      <c r="P1633">
        <v>16</v>
      </c>
      <c r="Q1633">
        <v>10</v>
      </c>
      <c r="R1633">
        <v>2024</v>
      </c>
      <c r="S1633" t="str">
        <f t="shared" si="51"/>
        <v>October</v>
      </c>
    </row>
    <row r="1634" spans="1:19" x14ac:dyDescent="0.35">
      <c r="A1634">
        <v>691</v>
      </c>
      <c r="B1634" t="s">
        <v>1631</v>
      </c>
      <c r="C1634" t="s">
        <v>46</v>
      </c>
      <c r="D1634" t="s">
        <v>31</v>
      </c>
      <c r="E1634" t="s">
        <v>14</v>
      </c>
      <c r="F1634" t="s">
        <v>51</v>
      </c>
      <c r="G1634" t="s">
        <v>1632</v>
      </c>
      <c r="H1634">
        <v>48979</v>
      </c>
      <c r="I1634">
        <v>87015</v>
      </c>
      <c r="J1634">
        <f t="shared" si="50"/>
        <v>67997</v>
      </c>
      <c r="K1634" s="1">
        <v>45501</v>
      </c>
      <c r="L1634" t="s">
        <v>17</v>
      </c>
      <c r="M1634" t="s">
        <v>1633</v>
      </c>
      <c r="O1634" s="3">
        <v>45501</v>
      </c>
      <c r="P1634">
        <v>28</v>
      </c>
      <c r="Q1634">
        <v>7</v>
      </c>
      <c r="R1634">
        <v>2024</v>
      </c>
      <c r="S1634" t="str">
        <f t="shared" si="51"/>
        <v>July</v>
      </c>
    </row>
    <row r="1635" spans="1:19" x14ac:dyDescent="0.35">
      <c r="A1635">
        <v>1904</v>
      </c>
      <c r="B1635" t="s">
        <v>4103</v>
      </c>
      <c r="C1635" t="s">
        <v>41</v>
      </c>
      <c r="D1635" t="s">
        <v>13</v>
      </c>
      <c r="E1635" t="s">
        <v>22</v>
      </c>
      <c r="F1635" t="s">
        <v>37</v>
      </c>
      <c r="G1635" t="s">
        <v>4104</v>
      </c>
      <c r="H1635">
        <v>71169</v>
      </c>
      <c r="I1635">
        <v>107210</v>
      </c>
      <c r="J1635">
        <f t="shared" si="50"/>
        <v>89189.5</v>
      </c>
      <c r="K1635" s="1">
        <v>45575</v>
      </c>
      <c r="L1635" t="s">
        <v>14</v>
      </c>
      <c r="M1635" t="s">
        <v>2703</v>
      </c>
      <c r="O1635" s="3">
        <v>45575</v>
      </c>
      <c r="P1635">
        <v>10</v>
      </c>
      <c r="Q1635">
        <v>10</v>
      </c>
      <c r="R1635">
        <v>2024</v>
      </c>
      <c r="S1635" t="str">
        <f t="shared" si="51"/>
        <v>October</v>
      </c>
    </row>
    <row r="1636" spans="1:19" x14ac:dyDescent="0.35">
      <c r="A1636">
        <v>1101</v>
      </c>
      <c r="B1636" t="s">
        <v>2494</v>
      </c>
      <c r="C1636" t="s">
        <v>12</v>
      </c>
      <c r="D1636" t="s">
        <v>68</v>
      </c>
      <c r="E1636" t="s">
        <v>14</v>
      </c>
      <c r="F1636" t="s">
        <v>51</v>
      </c>
      <c r="G1636" t="s">
        <v>2495</v>
      </c>
      <c r="H1636">
        <v>42116</v>
      </c>
      <c r="I1636">
        <v>124383</v>
      </c>
      <c r="J1636">
        <f t="shared" si="50"/>
        <v>83249.5</v>
      </c>
      <c r="K1636" s="1">
        <v>45464</v>
      </c>
      <c r="L1636" t="s">
        <v>17</v>
      </c>
      <c r="M1636" t="s">
        <v>2496</v>
      </c>
      <c r="O1636" s="3">
        <v>45464</v>
      </c>
      <c r="P1636">
        <v>21</v>
      </c>
      <c r="Q1636">
        <v>6</v>
      </c>
      <c r="R1636">
        <v>2024</v>
      </c>
      <c r="S1636" t="str">
        <f t="shared" si="51"/>
        <v>June</v>
      </c>
    </row>
    <row r="1637" spans="1:19" x14ac:dyDescent="0.35">
      <c r="A1637">
        <v>685</v>
      </c>
      <c r="B1637" t="s">
        <v>1619</v>
      </c>
      <c r="C1637" t="s">
        <v>73</v>
      </c>
      <c r="D1637" t="s">
        <v>26</v>
      </c>
      <c r="E1637" t="s">
        <v>14</v>
      </c>
      <c r="F1637" t="s">
        <v>15</v>
      </c>
      <c r="G1637" t="s">
        <v>1620</v>
      </c>
      <c r="H1637">
        <v>129844</v>
      </c>
      <c r="I1637">
        <v>163112</v>
      </c>
      <c r="J1637">
        <f t="shared" si="50"/>
        <v>146478</v>
      </c>
      <c r="K1637" s="1">
        <v>45578</v>
      </c>
      <c r="L1637" t="s">
        <v>70</v>
      </c>
      <c r="M1637" t="s">
        <v>155</v>
      </c>
      <c r="O1637" s="3">
        <v>45578</v>
      </c>
      <c r="P1637">
        <v>13</v>
      </c>
      <c r="Q1637">
        <v>10</v>
      </c>
      <c r="R1637">
        <v>2024</v>
      </c>
      <c r="S1637" t="str">
        <f t="shared" si="51"/>
        <v>October</v>
      </c>
    </row>
    <row r="1638" spans="1:19" x14ac:dyDescent="0.35">
      <c r="A1638">
        <v>721</v>
      </c>
      <c r="B1638" t="s">
        <v>1701</v>
      </c>
      <c r="C1638" t="s">
        <v>46</v>
      </c>
      <c r="D1638" t="s">
        <v>13</v>
      </c>
      <c r="E1638" t="s">
        <v>27</v>
      </c>
      <c r="F1638" t="s">
        <v>51</v>
      </c>
      <c r="G1638" t="s">
        <v>1702</v>
      </c>
      <c r="H1638">
        <v>125708</v>
      </c>
      <c r="I1638">
        <v>211610</v>
      </c>
      <c r="J1638">
        <f t="shared" si="50"/>
        <v>168659</v>
      </c>
      <c r="K1638" s="1">
        <v>45561</v>
      </c>
      <c r="L1638" t="s">
        <v>14</v>
      </c>
      <c r="M1638" t="s">
        <v>792</v>
      </c>
      <c r="O1638" s="3">
        <v>45561</v>
      </c>
      <c r="P1638">
        <v>26</v>
      </c>
      <c r="Q1638">
        <v>9</v>
      </c>
      <c r="R1638">
        <v>2024</v>
      </c>
      <c r="S1638" t="str">
        <f t="shared" si="51"/>
        <v>September</v>
      </c>
    </row>
    <row r="1639" spans="1:19" x14ac:dyDescent="0.35">
      <c r="A1639">
        <v>25</v>
      </c>
      <c r="B1639" t="s">
        <v>103</v>
      </c>
      <c r="C1639" t="s">
        <v>12</v>
      </c>
      <c r="D1639" t="s">
        <v>68</v>
      </c>
      <c r="E1639" t="s">
        <v>14</v>
      </c>
      <c r="F1639" t="s">
        <v>51</v>
      </c>
      <c r="G1639" t="s">
        <v>104</v>
      </c>
      <c r="H1639">
        <v>89840</v>
      </c>
      <c r="I1639">
        <v>109693</v>
      </c>
      <c r="J1639">
        <f t="shared" si="50"/>
        <v>99766.5</v>
      </c>
      <c r="K1639" s="1">
        <v>45821</v>
      </c>
      <c r="L1639" t="s">
        <v>14</v>
      </c>
      <c r="M1639" t="s">
        <v>78</v>
      </c>
      <c r="O1639" s="3">
        <v>45821</v>
      </c>
      <c r="P1639">
        <v>13</v>
      </c>
      <c r="Q1639">
        <v>6</v>
      </c>
      <c r="R1639">
        <v>2025</v>
      </c>
      <c r="S1639" t="str">
        <f t="shared" si="51"/>
        <v>June</v>
      </c>
    </row>
    <row r="1640" spans="1:19" x14ac:dyDescent="0.35">
      <c r="A1640">
        <v>305</v>
      </c>
      <c r="B1640" t="s">
        <v>780</v>
      </c>
      <c r="C1640" t="s">
        <v>73</v>
      </c>
      <c r="D1640" t="s">
        <v>31</v>
      </c>
      <c r="E1640" t="s">
        <v>14</v>
      </c>
      <c r="F1640" t="s">
        <v>42</v>
      </c>
      <c r="G1640" t="s">
        <v>781</v>
      </c>
      <c r="H1640">
        <v>72195</v>
      </c>
      <c r="I1640">
        <v>154714</v>
      </c>
      <c r="J1640">
        <f t="shared" si="50"/>
        <v>113454.5</v>
      </c>
      <c r="K1640" s="1">
        <v>45881</v>
      </c>
      <c r="L1640" t="s">
        <v>17</v>
      </c>
      <c r="M1640" t="s">
        <v>782</v>
      </c>
      <c r="O1640" s="3">
        <v>45881</v>
      </c>
      <c r="P1640">
        <v>12</v>
      </c>
      <c r="Q1640">
        <v>8</v>
      </c>
      <c r="R1640">
        <v>2025</v>
      </c>
      <c r="S1640" t="str">
        <f t="shared" si="51"/>
        <v>August</v>
      </c>
    </row>
    <row r="1641" spans="1:19" x14ac:dyDescent="0.35">
      <c r="A1641">
        <v>484</v>
      </c>
      <c r="B1641" t="s">
        <v>1184</v>
      </c>
      <c r="C1641" t="s">
        <v>20</v>
      </c>
      <c r="D1641" t="s">
        <v>13</v>
      </c>
      <c r="E1641" t="s">
        <v>27</v>
      </c>
      <c r="F1641" t="s">
        <v>51</v>
      </c>
      <c r="G1641" t="s">
        <v>1185</v>
      </c>
      <c r="H1641">
        <v>129504</v>
      </c>
      <c r="I1641">
        <v>207322</v>
      </c>
      <c r="J1641">
        <f t="shared" si="50"/>
        <v>168413</v>
      </c>
      <c r="K1641" s="1">
        <v>45323</v>
      </c>
      <c r="L1641" t="s">
        <v>14</v>
      </c>
      <c r="M1641" t="s">
        <v>236</v>
      </c>
      <c r="O1641" s="3">
        <v>45323</v>
      </c>
      <c r="P1641">
        <v>1</v>
      </c>
      <c r="Q1641">
        <v>2</v>
      </c>
      <c r="R1641">
        <v>2024</v>
      </c>
      <c r="S1641" t="str">
        <f t="shared" si="51"/>
        <v>February</v>
      </c>
    </row>
    <row r="1642" spans="1:19" x14ac:dyDescent="0.35">
      <c r="A1642">
        <v>1142</v>
      </c>
      <c r="B1642" t="s">
        <v>2583</v>
      </c>
      <c r="C1642" t="s">
        <v>46</v>
      </c>
      <c r="D1642" t="s">
        <v>13</v>
      </c>
      <c r="E1642" t="s">
        <v>14</v>
      </c>
      <c r="F1642" t="s">
        <v>51</v>
      </c>
      <c r="G1642" t="s">
        <v>2584</v>
      </c>
      <c r="H1642">
        <v>82338</v>
      </c>
      <c r="I1642">
        <v>95759</v>
      </c>
      <c r="J1642">
        <f t="shared" si="50"/>
        <v>89048.5</v>
      </c>
      <c r="K1642" s="1">
        <v>45886</v>
      </c>
      <c r="L1642" t="s">
        <v>14</v>
      </c>
      <c r="M1642" t="s">
        <v>164</v>
      </c>
      <c r="O1642" s="3">
        <v>45886</v>
      </c>
      <c r="P1642">
        <v>17</v>
      </c>
      <c r="Q1642">
        <v>8</v>
      </c>
      <c r="R1642">
        <v>2025</v>
      </c>
      <c r="S1642" t="str">
        <f t="shared" si="51"/>
        <v>August</v>
      </c>
    </row>
    <row r="1643" spans="1:19" x14ac:dyDescent="0.35">
      <c r="A1643">
        <v>369</v>
      </c>
      <c r="B1643" t="s">
        <v>929</v>
      </c>
      <c r="C1643" t="s">
        <v>73</v>
      </c>
      <c r="D1643" t="s">
        <v>13</v>
      </c>
      <c r="E1643" t="s">
        <v>22</v>
      </c>
      <c r="F1643" t="s">
        <v>42</v>
      </c>
      <c r="G1643" t="s">
        <v>930</v>
      </c>
      <c r="H1643">
        <v>68664</v>
      </c>
      <c r="I1643">
        <v>136603</v>
      </c>
      <c r="J1643">
        <f t="shared" si="50"/>
        <v>102633.5</v>
      </c>
      <c r="K1643" s="1">
        <v>45548</v>
      </c>
      <c r="L1643" t="s">
        <v>14</v>
      </c>
      <c r="M1643" t="s">
        <v>931</v>
      </c>
      <c r="O1643" s="3">
        <v>45548</v>
      </c>
      <c r="P1643">
        <v>13</v>
      </c>
      <c r="Q1643">
        <v>9</v>
      </c>
      <c r="R1643">
        <v>2024</v>
      </c>
      <c r="S1643" t="str">
        <f t="shared" si="51"/>
        <v>September</v>
      </c>
    </row>
    <row r="1644" spans="1:19" x14ac:dyDescent="0.35">
      <c r="A1644">
        <v>476</v>
      </c>
      <c r="B1644" t="s">
        <v>1168</v>
      </c>
      <c r="C1644" t="s">
        <v>46</v>
      </c>
      <c r="D1644" t="s">
        <v>136</v>
      </c>
      <c r="E1644" t="s">
        <v>22</v>
      </c>
      <c r="F1644" t="s">
        <v>51</v>
      </c>
      <c r="G1644" t="s">
        <v>1169</v>
      </c>
      <c r="H1644">
        <v>82447</v>
      </c>
      <c r="I1644">
        <v>99125</v>
      </c>
      <c r="J1644">
        <f t="shared" si="50"/>
        <v>90786</v>
      </c>
      <c r="K1644" s="1">
        <v>45340</v>
      </c>
      <c r="L1644" t="s">
        <v>14</v>
      </c>
      <c r="M1644" t="s">
        <v>91</v>
      </c>
      <c r="O1644" s="3">
        <v>45340</v>
      </c>
      <c r="P1644">
        <v>18</v>
      </c>
      <c r="Q1644">
        <v>2</v>
      </c>
      <c r="R1644">
        <v>2024</v>
      </c>
      <c r="S1644" t="str">
        <f t="shared" si="51"/>
        <v>February</v>
      </c>
    </row>
    <row r="1645" spans="1:19" x14ac:dyDescent="0.35">
      <c r="A1645">
        <v>343</v>
      </c>
      <c r="B1645" t="s">
        <v>871</v>
      </c>
      <c r="C1645" t="s">
        <v>20</v>
      </c>
      <c r="D1645" t="s">
        <v>31</v>
      </c>
      <c r="E1645" t="s">
        <v>14</v>
      </c>
      <c r="F1645" t="s">
        <v>42</v>
      </c>
      <c r="G1645" t="s">
        <v>872</v>
      </c>
      <c r="H1645">
        <v>60085</v>
      </c>
      <c r="I1645">
        <v>116808</v>
      </c>
      <c r="J1645">
        <f t="shared" si="50"/>
        <v>88446.5</v>
      </c>
      <c r="K1645" s="1">
        <v>45535</v>
      </c>
      <c r="L1645" t="s">
        <v>70</v>
      </c>
      <c r="M1645" t="s">
        <v>78</v>
      </c>
      <c r="O1645" s="3">
        <v>45535</v>
      </c>
      <c r="P1645">
        <v>31</v>
      </c>
      <c r="Q1645">
        <v>8</v>
      </c>
      <c r="R1645">
        <v>2024</v>
      </c>
      <c r="S1645" t="str">
        <f t="shared" si="51"/>
        <v>August</v>
      </c>
    </row>
    <row r="1646" spans="1:19" x14ac:dyDescent="0.35">
      <c r="A1646">
        <v>963</v>
      </c>
      <c r="B1646" t="s">
        <v>2203</v>
      </c>
      <c r="C1646" t="s">
        <v>73</v>
      </c>
      <c r="D1646" t="s">
        <v>36</v>
      </c>
      <c r="E1646" t="s">
        <v>22</v>
      </c>
      <c r="F1646" t="s">
        <v>15</v>
      </c>
      <c r="G1646" t="s">
        <v>2204</v>
      </c>
      <c r="H1646">
        <v>141644</v>
      </c>
      <c r="I1646">
        <v>203839</v>
      </c>
      <c r="J1646">
        <f t="shared" si="50"/>
        <v>172741.5</v>
      </c>
      <c r="K1646" s="1">
        <v>45405</v>
      </c>
      <c r="L1646" t="s">
        <v>70</v>
      </c>
      <c r="M1646" t="s">
        <v>266</v>
      </c>
      <c r="O1646" s="3">
        <v>45405</v>
      </c>
      <c r="P1646">
        <v>23</v>
      </c>
      <c r="Q1646">
        <v>4</v>
      </c>
      <c r="R1646">
        <v>2024</v>
      </c>
      <c r="S1646" t="str">
        <f t="shared" si="51"/>
        <v>April</v>
      </c>
    </row>
    <row r="1647" spans="1:19" x14ac:dyDescent="0.35">
      <c r="A1647">
        <v>236</v>
      </c>
      <c r="B1647" t="s">
        <v>626</v>
      </c>
      <c r="C1647" t="s">
        <v>20</v>
      </c>
      <c r="D1647" t="s">
        <v>31</v>
      </c>
      <c r="E1647" t="s">
        <v>22</v>
      </c>
      <c r="F1647" t="s">
        <v>42</v>
      </c>
      <c r="G1647" t="s">
        <v>627</v>
      </c>
      <c r="H1647">
        <v>85776</v>
      </c>
      <c r="I1647">
        <v>173610</v>
      </c>
      <c r="J1647">
        <f t="shared" si="50"/>
        <v>129693</v>
      </c>
      <c r="K1647" s="1">
        <v>45546</v>
      </c>
      <c r="L1647" t="s">
        <v>14</v>
      </c>
      <c r="M1647" t="s">
        <v>217</v>
      </c>
      <c r="O1647" s="3">
        <v>45546</v>
      </c>
      <c r="P1647">
        <v>11</v>
      </c>
      <c r="Q1647">
        <v>9</v>
      </c>
      <c r="R1647">
        <v>2024</v>
      </c>
      <c r="S1647" t="str">
        <f t="shared" si="51"/>
        <v>September</v>
      </c>
    </row>
    <row r="1648" spans="1:19" x14ac:dyDescent="0.35">
      <c r="A1648">
        <v>1701</v>
      </c>
      <c r="B1648" t="s">
        <v>3705</v>
      </c>
      <c r="C1648" t="s">
        <v>73</v>
      </c>
      <c r="D1648" t="s">
        <v>136</v>
      </c>
      <c r="E1648" t="s">
        <v>27</v>
      </c>
      <c r="F1648" t="s">
        <v>42</v>
      </c>
      <c r="G1648" t="s">
        <v>3706</v>
      </c>
      <c r="H1648">
        <v>62811</v>
      </c>
      <c r="I1648">
        <v>122081</v>
      </c>
      <c r="J1648">
        <f t="shared" si="50"/>
        <v>92446</v>
      </c>
      <c r="K1648" s="1">
        <v>45702</v>
      </c>
      <c r="L1648" t="s">
        <v>70</v>
      </c>
      <c r="M1648" t="s">
        <v>855</v>
      </c>
      <c r="O1648" s="3">
        <v>45702</v>
      </c>
      <c r="P1648">
        <v>14</v>
      </c>
      <c r="Q1648">
        <v>2</v>
      </c>
      <c r="R1648">
        <v>2025</v>
      </c>
      <c r="S1648" t="str">
        <f t="shared" si="51"/>
        <v>February</v>
      </c>
    </row>
    <row r="1649" spans="1:19" x14ac:dyDescent="0.35">
      <c r="A1649">
        <v>1700</v>
      </c>
      <c r="B1649" t="s">
        <v>3703</v>
      </c>
      <c r="C1649" t="s">
        <v>46</v>
      </c>
      <c r="D1649" t="s">
        <v>21</v>
      </c>
      <c r="E1649" t="s">
        <v>14</v>
      </c>
      <c r="F1649" t="s">
        <v>15</v>
      </c>
      <c r="G1649" t="s">
        <v>3704</v>
      </c>
      <c r="H1649">
        <v>147739</v>
      </c>
      <c r="I1649">
        <v>162992</v>
      </c>
      <c r="J1649">
        <f t="shared" si="50"/>
        <v>155365.5</v>
      </c>
      <c r="K1649" s="1">
        <v>45322</v>
      </c>
      <c r="L1649" t="s">
        <v>70</v>
      </c>
      <c r="M1649" t="s">
        <v>71</v>
      </c>
      <c r="O1649" s="3">
        <v>45322</v>
      </c>
      <c r="P1649">
        <v>31</v>
      </c>
      <c r="Q1649">
        <v>1</v>
      </c>
      <c r="R1649">
        <v>2024</v>
      </c>
      <c r="S1649" t="str">
        <f t="shared" si="51"/>
        <v>January</v>
      </c>
    </row>
    <row r="1650" spans="1:19" x14ac:dyDescent="0.35">
      <c r="A1650">
        <v>1634</v>
      </c>
      <c r="B1650" t="s">
        <v>3572</v>
      </c>
      <c r="C1650" t="s">
        <v>46</v>
      </c>
      <c r="D1650" t="s">
        <v>31</v>
      </c>
      <c r="E1650" t="s">
        <v>27</v>
      </c>
      <c r="F1650" t="s">
        <v>42</v>
      </c>
      <c r="G1650" t="s">
        <v>3573</v>
      </c>
      <c r="H1650">
        <v>51986</v>
      </c>
      <c r="I1650">
        <v>73985</v>
      </c>
      <c r="J1650">
        <f t="shared" si="50"/>
        <v>62985.5</v>
      </c>
      <c r="K1650" s="1">
        <v>45579</v>
      </c>
      <c r="L1650" t="s">
        <v>14</v>
      </c>
      <c r="M1650" t="s">
        <v>737</v>
      </c>
      <c r="O1650" s="3">
        <v>45579</v>
      </c>
      <c r="P1650">
        <v>14</v>
      </c>
      <c r="Q1650">
        <v>10</v>
      </c>
      <c r="R1650">
        <v>2024</v>
      </c>
      <c r="S1650" t="str">
        <f t="shared" si="51"/>
        <v>October</v>
      </c>
    </row>
    <row r="1651" spans="1:19" x14ac:dyDescent="0.35">
      <c r="A1651">
        <v>314</v>
      </c>
      <c r="B1651" t="s">
        <v>803</v>
      </c>
      <c r="C1651" t="s">
        <v>12</v>
      </c>
      <c r="D1651" t="s">
        <v>55</v>
      </c>
      <c r="E1651" t="s">
        <v>22</v>
      </c>
      <c r="F1651" t="s">
        <v>37</v>
      </c>
      <c r="G1651" t="s">
        <v>804</v>
      </c>
      <c r="H1651">
        <v>134278</v>
      </c>
      <c r="I1651">
        <v>152472</v>
      </c>
      <c r="J1651">
        <f t="shared" si="50"/>
        <v>143375</v>
      </c>
      <c r="K1651" s="1">
        <v>45626</v>
      </c>
      <c r="L1651" t="s">
        <v>17</v>
      </c>
      <c r="M1651" t="s">
        <v>158</v>
      </c>
      <c r="O1651" s="3">
        <v>45626</v>
      </c>
      <c r="P1651">
        <v>30</v>
      </c>
      <c r="Q1651">
        <v>11</v>
      </c>
      <c r="R1651">
        <v>2024</v>
      </c>
      <c r="S1651" t="str">
        <f t="shared" si="51"/>
        <v>November</v>
      </c>
    </row>
    <row r="1652" spans="1:19" x14ac:dyDescent="0.35">
      <c r="A1652">
        <v>1377</v>
      </c>
      <c r="B1652" t="s">
        <v>3052</v>
      </c>
      <c r="C1652" t="s">
        <v>46</v>
      </c>
      <c r="D1652" t="s">
        <v>31</v>
      </c>
      <c r="E1652" t="s">
        <v>27</v>
      </c>
      <c r="F1652" t="s">
        <v>15</v>
      </c>
      <c r="G1652" t="s">
        <v>3053</v>
      </c>
      <c r="H1652">
        <v>97964</v>
      </c>
      <c r="I1652">
        <v>155467</v>
      </c>
      <c r="J1652">
        <f t="shared" si="50"/>
        <v>126715.5</v>
      </c>
      <c r="K1652" s="1">
        <v>45851</v>
      </c>
      <c r="L1652" t="s">
        <v>14</v>
      </c>
      <c r="M1652" t="s">
        <v>164</v>
      </c>
      <c r="O1652" s="3">
        <v>45851</v>
      </c>
      <c r="P1652">
        <v>13</v>
      </c>
      <c r="Q1652">
        <v>7</v>
      </c>
      <c r="R1652">
        <v>2025</v>
      </c>
      <c r="S1652" t="str">
        <f t="shared" si="51"/>
        <v>July</v>
      </c>
    </row>
    <row r="1653" spans="1:19" x14ac:dyDescent="0.35">
      <c r="A1653">
        <v>995</v>
      </c>
      <c r="B1653" t="s">
        <v>2273</v>
      </c>
      <c r="C1653" t="s">
        <v>46</v>
      </c>
      <c r="D1653" t="s">
        <v>26</v>
      </c>
      <c r="E1653" t="s">
        <v>14</v>
      </c>
      <c r="F1653" t="s">
        <v>51</v>
      </c>
      <c r="G1653" t="s">
        <v>2274</v>
      </c>
      <c r="H1653">
        <v>92112</v>
      </c>
      <c r="I1653">
        <v>185041</v>
      </c>
      <c r="J1653">
        <f t="shared" si="50"/>
        <v>138576.5</v>
      </c>
      <c r="K1653" s="1">
        <v>45508</v>
      </c>
      <c r="L1653" t="s">
        <v>17</v>
      </c>
      <c r="M1653" t="s">
        <v>680</v>
      </c>
      <c r="O1653" s="3">
        <v>45508</v>
      </c>
      <c r="P1653">
        <v>4</v>
      </c>
      <c r="Q1653">
        <v>8</v>
      </c>
      <c r="R1653">
        <v>2024</v>
      </c>
      <c r="S1653" t="str">
        <f t="shared" si="51"/>
        <v>August</v>
      </c>
    </row>
    <row r="1654" spans="1:19" x14ac:dyDescent="0.35">
      <c r="A1654">
        <v>1667</v>
      </c>
      <c r="B1654" t="s">
        <v>3638</v>
      </c>
      <c r="C1654" t="s">
        <v>50</v>
      </c>
      <c r="D1654" t="s">
        <v>55</v>
      </c>
      <c r="E1654" t="s">
        <v>27</v>
      </c>
      <c r="F1654" t="s">
        <v>37</v>
      </c>
      <c r="G1654" t="s">
        <v>3639</v>
      </c>
      <c r="H1654">
        <v>98076</v>
      </c>
      <c r="I1654">
        <v>190690</v>
      </c>
      <c r="J1654">
        <f t="shared" si="50"/>
        <v>144383</v>
      </c>
      <c r="K1654" s="1">
        <v>45486</v>
      </c>
      <c r="L1654" t="s">
        <v>70</v>
      </c>
      <c r="M1654" t="s">
        <v>158</v>
      </c>
      <c r="O1654" s="3">
        <v>45486</v>
      </c>
      <c r="P1654">
        <v>13</v>
      </c>
      <c r="Q1654">
        <v>7</v>
      </c>
      <c r="R1654">
        <v>2024</v>
      </c>
      <c r="S1654" t="str">
        <f t="shared" si="51"/>
        <v>July</v>
      </c>
    </row>
    <row r="1655" spans="1:19" x14ac:dyDescent="0.35">
      <c r="A1655">
        <v>686</v>
      </c>
      <c r="B1655" t="s">
        <v>1621</v>
      </c>
      <c r="C1655" t="s">
        <v>46</v>
      </c>
      <c r="D1655" t="s">
        <v>136</v>
      </c>
      <c r="E1655" t="s">
        <v>27</v>
      </c>
      <c r="F1655" t="s">
        <v>15</v>
      </c>
      <c r="G1655" t="s">
        <v>1622</v>
      </c>
      <c r="H1655">
        <v>121208</v>
      </c>
      <c r="I1655">
        <v>201513</v>
      </c>
      <c r="J1655">
        <f t="shared" si="50"/>
        <v>161360.5</v>
      </c>
      <c r="K1655" s="1">
        <v>45545</v>
      </c>
      <c r="L1655" t="s">
        <v>14</v>
      </c>
      <c r="M1655" t="s">
        <v>91</v>
      </c>
      <c r="O1655" s="3">
        <v>45545</v>
      </c>
      <c r="P1655">
        <v>10</v>
      </c>
      <c r="Q1655">
        <v>9</v>
      </c>
      <c r="R1655">
        <v>2024</v>
      </c>
      <c r="S1655" t="str">
        <f t="shared" si="51"/>
        <v>September</v>
      </c>
    </row>
    <row r="1656" spans="1:19" x14ac:dyDescent="0.35">
      <c r="A1656">
        <v>1660</v>
      </c>
      <c r="B1656" t="s">
        <v>1621</v>
      </c>
      <c r="C1656" t="s">
        <v>46</v>
      </c>
      <c r="D1656" t="s">
        <v>68</v>
      </c>
      <c r="E1656" t="s">
        <v>14</v>
      </c>
      <c r="F1656" t="s">
        <v>51</v>
      </c>
      <c r="G1656" t="s">
        <v>3624</v>
      </c>
      <c r="H1656">
        <v>78788</v>
      </c>
      <c r="I1656">
        <v>132832</v>
      </c>
      <c r="J1656">
        <f t="shared" si="50"/>
        <v>105810</v>
      </c>
      <c r="K1656" s="1">
        <v>45286</v>
      </c>
      <c r="L1656" t="s">
        <v>17</v>
      </c>
      <c r="M1656" t="s">
        <v>452</v>
      </c>
      <c r="O1656" s="3">
        <v>45286</v>
      </c>
      <c r="P1656">
        <v>26</v>
      </c>
      <c r="Q1656">
        <v>12</v>
      </c>
      <c r="R1656">
        <v>2023</v>
      </c>
      <c r="S1656" t="str">
        <f t="shared" si="51"/>
        <v>December</v>
      </c>
    </row>
    <row r="1657" spans="1:19" x14ac:dyDescent="0.35">
      <c r="A1657">
        <v>800</v>
      </c>
      <c r="B1657" t="s">
        <v>1863</v>
      </c>
      <c r="C1657" t="s">
        <v>46</v>
      </c>
      <c r="D1657" t="s">
        <v>26</v>
      </c>
      <c r="E1657" t="s">
        <v>14</v>
      </c>
      <c r="F1657" t="s">
        <v>37</v>
      </c>
      <c r="G1657" t="s">
        <v>1864</v>
      </c>
      <c r="H1657">
        <v>110827</v>
      </c>
      <c r="I1657">
        <v>196005</v>
      </c>
      <c r="J1657">
        <f t="shared" si="50"/>
        <v>153416</v>
      </c>
      <c r="K1657" s="1">
        <v>45727</v>
      </c>
      <c r="L1657" t="s">
        <v>17</v>
      </c>
      <c r="M1657" t="s">
        <v>91</v>
      </c>
      <c r="O1657" s="3">
        <v>45727</v>
      </c>
      <c r="P1657">
        <v>11</v>
      </c>
      <c r="Q1657">
        <v>3</v>
      </c>
      <c r="R1657">
        <v>2025</v>
      </c>
      <c r="S1657" t="str">
        <f t="shared" si="51"/>
        <v>March</v>
      </c>
    </row>
    <row r="1658" spans="1:19" x14ac:dyDescent="0.35">
      <c r="A1658">
        <v>279</v>
      </c>
      <c r="B1658" t="s">
        <v>722</v>
      </c>
      <c r="C1658" t="s">
        <v>20</v>
      </c>
      <c r="D1658" t="s">
        <v>68</v>
      </c>
      <c r="E1658" t="s">
        <v>27</v>
      </c>
      <c r="F1658" t="s">
        <v>37</v>
      </c>
      <c r="G1658" t="s">
        <v>723</v>
      </c>
      <c r="H1658">
        <v>103271</v>
      </c>
      <c r="I1658">
        <v>157584</v>
      </c>
      <c r="J1658">
        <f t="shared" si="50"/>
        <v>130427.5</v>
      </c>
      <c r="K1658" s="1">
        <v>45919</v>
      </c>
      <c r="L1658" t="s">
        <v>70</v>
      </c>
      <c r="M1658" t="s">
        <v>525</v>
      </c>
      <c r="O1658" s="3">
        <v>45919</v>
      </c>
      <c r="P1658">
        <v>19</v>
      </c>
      <c r="Q1658">
        <v>9</v>
      </c>
      <c r="R1658">
        <v>2025</v>
      </c>
      <c r="S1658" t="str">
        <f t="shared" si="51"/>
        <v>September</v>
      </c>
    </row>
    <row r="1659" spans="1:19" x14ac:dyDescent="0.35">
      <c r="A1659">
        <v>619</v>
      </c>
      <c r="B1659" t="s">
        <v>722</v>
      </c>
      <c r="C1659" t="s">
        <v>41</v>
      </c>
      <c r="D1659" t="s">
        <v>31</v>
      </c>
      <c r="E1659" t="s">
        <v>22</v>
      </c>
      <c r="F1659" t="s">
        <v>15</v>
      </c>
      <c r="G1659" t="s">
        <v>1476</v>
      </c>
      <c r="H1659">
        <v>59575</v>
      </c>
      <c r="I1659">
        <v>125556</v>
      </c>
      <c r="J1659">
        <f t="shared" si="50"/>
        <v>92565.5</v>
      </c>
      <c r="K1659" s="1">
        <v>45346</v>
      </c>
      <c r="L1659" t="s">
        <v>14</v>
      </c>
      <c r="M1659" t="s">
        <v>388</v>
      </c>
      <c r="O1659" s="3">
        <v>45346</v>
      </c>
      <c r="P1659">
        <v>24</v>
      </c>
      <c r="Q1659">
        <v>2</v>
      </c>
      <c r="R1659">
        <v>2024</v>
      </c>
      <c r="S1659" t="str">
        <f t="shared" si="51"/>
        <v>February</v>
      </c>
    </row>
    <row r="1660" spans="1:19" x14ac:dyDescent="0.35">
      <c r="A1660">
        <v>1060</v>
      </c>
      <c r="B1660" t="s">
        <v>722</v>
      </c>
      <c r="C1660" t="s">
        <v>20</v>
      </c>
      <c r="D1660" t="s">
        <v>31</v>
      </c>
      <c r="E1660" t="s">
        <v>14</v>
      </c>
      <c r="F1660" t="s">
        <v>51</v>
      </c>
      <c r="G1660" t="s">
        <v>2409</v>
      </c>
      <c r="H1660">
        <v>104563</v>
      </c>
      <c r="I1660">
        <v>140859</v>
      </c>
      <c r="J1660">
        <f t="shared" si="50"/>
        <v>122711</v>
      </c>
      <c r="K1660" s="1">
        <v>45720</v>
      </c>
      <c r="L1660" t="s">
        <v>70</v>
      </c>
      <c r="M1660" t="s">
        <v>1747</v>
      </c>
      <c r="O1660" s="3">
        <v>45720</v>
      </c>
      <c r="P1660">
        <v>4</v>
      </c>
      <c r="Q1660">
        <v>3</v>
      </c>
      <c r="R1660">
        <v>2025</v>
      </c>
      <c r="S1660" t="str">
        <f t="shared" si="51"/>
        <v>March</v>
      </c>
    </row>
    <row r="1661" spans="1:19" x14ac:dyDescent="0.35">
      <c r="A1661">
        <v>69</v>
      </c>
      <c r="B1661" t="s">
        <v>220</v>
      </c>
      <c r="C1661" t="s">
        <v>12</v>
      </c>
      <c r="D1661" t="s">
        <v>13</v>
      </c>
      <c r="E1661" t="s">
        <v>14</v>
      </c>
      <c r="F1661" t="s">
        <v>15</v>
      </c>
      <c r="G1661" t="s">
        <v>221</v>
      </c>
      <c r="H1661">
        <v>129140</v>
      </c>
      <c r="I1661">
        <v>193460</v>
      </c>
      <c r="J1661">
        <f t="shared" si="50"/>
        <v>161300</v>
      </c>
      <c r="K1661" s="1">
        <v>45269</v>
      </c>
      <c r="L1661" t="s">
        <v>14</v>
      </c>
      <c r="M1661" t="s">
        <v>222</v>
      </c>
      <c r="O1661" s="3">
        <v>45269</v>
      </c>
      <c r="P1661">
        <v>9</v>
      </c>
      <c r="Q1661">
        <v>12</v>
      </c>
      <c r="R1661">
        <v>2023</v>
      </c>
      <c r="S1661" t="str">
        <f t="shared" si="51"/>
        <v>December</v>
      </c>
    </row>
    <row r="1662" spans="1:19" x14ac:dyDescent="0.35">
      <c r="A1662">
        <v>1161</v>
      </c>
      <c r="B1662" t="s">
        <v>220</v>
      </c>
      <c r="C1662" t="s">
        <v>12</v>
      </c>
      <c r="D1662" t="s">
        <v>55</v>
      </c>
      <c r="E1662" t="s">
        <v>22</v>
      </c>
      <c r="F1662" t="s">
        <v>15</v>
      </c>
      <c r="G1662" t="s">
        <v>2624</v>
      </c>
      <c r="H1662">
        <v>80600</v>
      </c>
      <c r="I1662">
        <v>149326</v>
      </c>
      <c r="J1662">
        <f t="shared" si="50"/>
        <v>114963</v>
      </c>
      <c r="K1662" s="1">
        <v>45268</v>
      </c>
      <c r="L1662" t="s">
        <v>17</v>
      </c>
      <c r="M1662" t="s">
        <v>441</v>
      </c>
      <c r="O1662" s="3">
        <v>45268</v>
      </c>
      <c r="P1662">
        <v>8</v>
      </c>
      <c r="Q1662">
        <v>12</v>
      </c>
      <c r="R1662">
        <v>2023</v>
      </c>
      <c r="S1662" t="str">
        <f t="shared" si="51"/>
        <v>December</v>
      </c>
    </row>
    <row r="1663" spans="1:19" x14ac:dyDescent="0.35">
      <c r="A1663">
        <v>1444</v>
      </c>
      <c r="B1663" t="s">
        <v>3186</v>
      </c>
      <c r="C1663" t="s">
        <v>20</v>
      </c>
      <c r="D1663" t="s">
        <v>21</v>
      </c>
      <c r="E1663" t="s">
        <v>14</v>
      </c>
      <c r="F1663" t="s">
        <v>37</v>
      </c>
      <c r="G1663" t="s">
        <v>3187</v>
      </c>
      <c r="H1663">
        <v>86614</v>
      </c>
      <c r="I1663">
        <v>168639</v>
      </c>
      <c r="J1663">
        <f t="shared" si="50"/>
        <v>127626.5</v>
      </c>
      <c r="K1663" s="1">
        <v>45806</v>
      </c>
      <c r="L1663" t="s">
        <v>14</v>
      </c>
      <c r="M1663" t="s">
        <v>549</v>
      </c>
      <c r="O1663" s="3">
        <v>45806</v>
      </c>
      <c r="P1663">
        <v>29</v>
      </c>
      <c r="Q1663">
        <v>5</v>
      </c>
      <c r="R1663">
        <v>2025</v>
      </c>
      <c r="S1663" t="str">
        <f t="shared" si="51"/>
        <v>May</v>
      </c>
    </row>
    <row r="1664" spans="1:19" x14ac:dyDescent="0.35">
      <c r="A1664">
        <v>617</v>
      </c>
      <c r="B1664" t="s">
        <v>1471</v>
      </c>
      <c r="C1664" t="s">
        <v>73</v>
      </c>
      <c r="D1664" t="s">
        <v>21</v>
      </c>
      <c r="E1664" t="s">
        <v>27</v>
      </c>
      <c r="F1664" t="s">
        <v>15</v>
      </c>
      <c r="G1664" t="s">
        <v>1472</v>
      </c>
      <c r="H1664">
        <v>44261</v>
      </c>
      <c r="I1664">
        <v>132348</v>
      </c>
      <c r="J1664">
        <f t="shared" si="50"/>
        <v>88304.5</v>
      </c>
      <c r="K1664" s="1">
        <v>45589</v>
      </c>
      <c r="L1664" t="s">
        <v>17</v>
      </c>
      <c r="M1664" t="s">
        <v>380</v>
      </c>
      <c r="O1664" s="3">
        <v>45589</v>
      </c>
      <c r="P1664">
        <v>24</v>
      </c>
      <c r="Q1664">
        <v>10</v>
      </c>
      <c r="R1664">
        <v>2024</v>
      </c>
      <c r="S1664" t="str">
        <f t="shared" si="51"/>
        <v>October</v>
      </c>
    </row>
    <row r="1665" spans="1:19" x14ac:dyDescent="0.35">
      <c r="A1665">
        <v>1439</v>
      </c>
      <c r="B1665" t="s">
        <v>3176</v>
      </c>
      <c r="C1665" t="s">
        <v>20</v>
      </c>
      <c r="D1665" t="s">
        <v>13</v>
      </c>
      <c r="E1665" t="s">
        <v>22</v>
      </c>
      <c r="F1665" t="s">
        <v>42</v>
      </c>
      <c r="G1665" t="s">
        <v>3177</v>
      </c>
      <c r="H1665">
        <v>63320</v>
      </c>
      <c r="I1665">
        <v>102902</v>
      </c>
      <c r="J1665">
        <f t="shared" si="50"/>
        <v>83111</v>
      </c>
      <c r="K1665" s="1">
        <v>45754</v>
      </c>
      <c r="L1665" t="s">
        <v>17</v>
      </c>
      <c r="M1665" t="s">
        <v>102</v>
      </c>
      <c r="O1665" s="3">
        <v>45754</v>
      </c>
      <c r="P1665">
        <v>7</v>
      </c>
      <c r="Q1665">
        <v>4</v>
      </c>
      <c r="R1665">
        <v>2025</v>
      </c>
      <c r="S1665" t="str">
        <f t="shared" si="51"/>
        <v>April</v>
      </c>
    </row>
    <row r="1666" spans="1:19" x14ac:dyDescent="0.35">
      <c r="A1666">
        <v>1378</v>
      </c>
      <c r="B1666" t="s">
        <v>3054</v>
      </c>
      <c r="C1666" t="s">
        <v>46</v>
      </c>
      <c r="D1666" t="s">
        <v>31</v>
      </c>
      <c r="E1666" t="s">
        <v>27</v>
      </c>
      <c r="F1666" t="s">
        <v>15</v>
      </c>
      <c r="G1666" t="s">
        <v>3055</v>
      </c>
      <c r="H1666">
        <v>65913</v>
      </c>
      <c r="I1666">
        <v>127356</v>
      </c>
      <c r="J1666">
        <f t="shared" ref="J1666:J1729" si="52">(H1666+I1666)/2</f>
        <v>96634.5</v>
      </c>
      <c r="K1666" s="1">
        <v>45437</v>
      </c>
      <c r="L1666" t="s">
        <v>14</v>
      </c>
      <c r="M1666" t="s">
        <v>269</v>
      </c>
      <c r="O1666" s="3">
        <v>45437</v>
      </c>
      <c r="P1666">
        <v>25</v>
      </c>
      <c r="Q1666">
        <v>5</v>
      </c>
      <c r="R1666">
        <v>2024</v>
      </c>
      <c r="S1666" t="str">
        <f t="shared" ref="S1666:S1729" si="53">TEXT(DATE(2024,Q1666,1),"mmmm")</f>
        <v>May</v>
      </c>
    </row>
    <row r="1667" spans="1:19" x14ac:dyDescent="0.35">
      <c r="A1667">
        <v>37</v>
      </c>
      <c r="B1667" t="s">
        <v>135</v>
      </c>
      <c r="C1667" t="s">
        <v>73</v>
      </c>
      <c r="D1667" t="s">
        <v>136</v>
      </c>
      <c r="E1667" t="s">
        <v>27</v>
      </c>
      <c r="F1667" t="s">
        <v>37</v>
      </c>
      <c r="G1667" t="s">
        <v>137</v>
      </c>
      <c r="H1667">
        <v>77074</v>
      </c>
      <c r="I1667">
        <v>163272</v>
      </c>
      <c r="J1667">
        <f t="shared" si="52"/>
        <v>120173</v>
      </c>
      <c r="K1667" s="1">
        <v>45612</v>
      </c>
      <c r="L1667" t="s">
        <v>14</v>
      </c>
      <c r="M1667" t="s">
        <v>138</v>
      </c>
      <c r="O1667" s="3">
        <v>45612</v>
      </c>
      <c r="P1667">
        <v>16</v>
      </c>
      <c r="Q1667">
        <v>11</v>
      </c>
      <c r="R1667">
        <v>2024</v>
      </c>
      <c r="S1667" t="str">
        <f t="shared" si="53"/>
        <v>November</v>
      </c>
    </row>
    <row r="1668" spans="1:19" x14ac:dyDescent="0.35">
      <c r="A1668">
        <v>1165</v>
      </c>
      <c r="B1668" t="s">
        <v>2631</v>
      </c>
      <c r="C1668" t="s">
        <v>50</v>
      </c>
      <c r="D1668" t="s">
        <v>36</v>
      </c>
      <c r="E1668" t="s">
        <v>22</v>
      </c>
      <c r="F1668" t="s">
        <v>51</v>
      </c>
      <c r="G1668" t="s">
        <v>2632</v>
      </c>
      <c r="H1668">
        <v>81248</v>
      </c>
      <c r="I1668">
        <v>174992</v>
      </c>
      <c r="J1668">
        <f t="shared" si="52"/>
        <v>128120</v>
      </c>
      <c r="K1668" s="1">
        <v>45435</v>
      </c>
      <c r="L1668" t="s">
        <v>14</v>
      </c>
      <c r="M1668" t="s">
        <v>2059</v>
      </c>
      <c r="O1668" s="3">
        <v>45435</v>
      </c>
      <c r="P1668">
        <v>23</v>
      </c>
      <c r="Q1668">
        <v>5</v>
      </c>
      <c r="R1668">
        <v>2024</v>
      </c>
      <c r="S1668" t="str">
        <f t="shared" si="53"/>
        <v>May</v>
      </c>
    </row>
    <row r="1669" spans="1:19" x14ac:dyDescent="0.35">
      <c r="A1669">
        <v>1788</v>
      </c>
      <c r="B1669" t="s">
        <v>3875</v>
      </c>
      <c r="C1669" t="s">
        <v>35</v>
      </c>
      <c r="D1669" t="s">
        <v>21</v>
      </c>
      <c r="E1669" t="s">
        <v>22</v>
      </c>
      <c r="F1669" t="s">
        <v>15</v>
      </c>
      <c r="G1669" t="s">
        <v>3876</v>
      </c>
      <c r="H1669">
        <v>127777</v>
      </c>
      <c r="I1669">
        <v>214097</v>
      </c>
      <c r="J1669">
        <f t="shared" si="52"/>
        <v>170937</v>
      </c>
      <c r="K1669" s="1">
        <v>45406</v>
      </c>
      <c r="L1669" t="s">
        <v>14</v>
      </c>
      <c r="M1669" t="s">
        <v>340</v>
      </c>
      <c r="O1669" s="3">
        <v>45406</v>
      </c>
      <c r="P1669">
        <v>24</v>
      </c>
      <c r="Q1669">
        <v>4</v>
      </c>
      <c r="R1669">
        <v>2024</v>
      </c>
      <c r="S1669" t="str">
        <f t="shared" si="53"/>
        <v>April</v>
      </c>
    </row>
    <row r="1670" spans="1:19" x14ac:dyDescent="0.35">
      <c r="A1670">
        <v>1337</v>
      </c>
      <c r="B1670" t="s">
        <v>2972</v>
      </c>
      <c r="C1670" t="s">
        <v>50</v>
      </c>
      <c r="D1670" t="s">
        <v>55</v>
      </c>
      <c r="E1670" t="s">
        <v>27</v>
      </c>
      <c r="F1670" t="s">
        <v>42</v>
      </c>
      <c r="G1670" t="s">
        <v>2973</v>
      </c>
      <c r="H1670">
        <v>79966</v>
      </c>
      <c r="I1670">
        <v>166524</v>
      </c>
      <c r="J1670">
        <f t="shared" si="52"/>
        <v>123245</v>
      </c>
      <c r="K1670" s="1">
        <v>45844</v>
      </c>
      <c r="L1670" t="s">
        <v>14</v>
      </c>
      <c r="M1670" t="s">
        <v>126</v>
      </c>
      <c r="O1670" s="3">
        <v>45844</v>
      </c>
      <c r="P1670">
        <v>6</v>
      </c>
      <c r="Q1670">
        <v>7</v>
      </c>
      <c r="R1670">
        <v>2025</v>
      </c>
      <c r="S1670" t="str">
        <f t="shared" si="53"/>
        <v>July</v>
      </c>
    </row>
    <row r="1671" spans="1:19" x14ac:dyDescent="0.35">
      <c r="A1671">
        <v>1909</v>
      </c>
      <c r="B1671" t="s">
        <v>4112</v>
      </c>
      <c r="C1671" t="s">
        <v>20</v>
      </c>
      <c r="D1671" t="s">
        <v>136</v>
      </c>
      <c r="E1671" t="s">
        <v>22</v>
      </c>
      <c r="F1671" t="s">
        <v>42</v>
      </c>
      <c r="G1671" t="s">
        <v>4113</v>
      </c>
      <c r="H1671">
        <v>52265</v>
      </c>
      <c r="I1671">
        <v>124743</v>
      </c>
      <c r="J1671">
        <f t="shared" si="52"/>
        <v>88504</v>
      </c>
      <c r="K1671" s="1">
        <v>45769</v>
      </c>
      <c r="L1671" t="s">
        <v>14</v>
      </c>
      <c r="M1671" t="s">
        <v>78</v>
      </c>
      <c r="O1671" s="3">
        <v>45769</v>
      </c>
      <c r="P1671">
        <v>22</v>
      </c>
      <c r="Q1671">
        <v>4</v>
      </c>
      <c r="R1671">
        <v>2025</v>
      </c>
      <c r="S1671" t="str">
        <f t="shared" si="53"/>
        <v>April</v>
      </c>
    </row>
    <row r="1672" spans="1:19" x14ac:dyDescent="0.35">
      <c r="A1672">
        <v>1256</v>
      </c>
      <c r="B1672" t="s">
        <v>2813</v>
      </c>
      <c r="C1672" t="s">
        <v>50</v>
      </c>
      <c r="D1672" t="s">
        <v>68</v>
      </c>
      <c r="E1672" t="s">
        <v>22</v>
      </c>
      <c r="F1672" t="s">
        <v>42</v>
      </c>
      <c r="G1672" t="s">
        <v>2814</v>
      </c>
      <c r="H1672">
        <v>121082</v>
      </c>
      <c r="I1672">
        <v>204983</v>
      </c>
      <c r="J1672">
        <f t="shared" si="52"/>
        <v>163032.5</v>
      </c>
      <c r="K1672" s="1">
        <v>45848</v>
      </c>
      <c r="L1672" t="s">
        <v>70</v>
      </c>
      <c r="M1672" t="s">
        <v>91</v>
      </c>
      <c r="O1672" s="3">
        <v>45848</v>
      </c>
      <c r="P1672">
        <v>10</v>
      </c>
      <c r="Q1672">
        <v>7</v>
      </c>
      <c r="R1672">
        <v>2025</v>
      </c>
      <c r="S1672" t="str">
        <f t="shared" si="53"/>
        <v>July</v>
      </c>
    </row>
    <row r="1673" spans="1:19" x14ac:dyDescent="0.35">
      <c r="A1673">
        <v>1975</v>
      </c>
      <c r="B1673" t="s">
        <v>4243</v>
      </c>
      <c r="C1673" t="s">
        <v>20</v>
      </c>
      <c r="D1673" t="s">
        <v>26</v>
      </c>
      <c r="E1673" t="s">
        <v>27</v>
      </c>
      <c r="F1673" t="s">
        <v>42</v>
      </c>
      <c r="G1673" t="s">
        <v>4244</v>
      </c>
      <c r="H1673">
        <v>109031</v>
      </c>
      <c r="I1673">
        <v>158268</v>
      </c>
      <c r="J1673">
        <f t="shared" si="52"/>
        <v>133649.5</v>
      </c>
      <c r="K1673" s="1">
        <v>45900</v>
      </c>
      <c r="L1673" t="s">
        <v>70</v>
      </c>
      <c r="M1673" t="s">
        <v>230</v>
      </c>
      <c r="O1673" s="3">
        <v>45900</v>
      </c>
      <c r="P1673">
        <v>31</v>
      </c>
      <c r="Q1673">
        <v>8</v>
      </c>
      <c r="R1673">
        <v>2025</v>
      </c>
      <c r="S1673" t="str">
        <f t="shared" si="53"/>
        <v>August</v>
      </c>
    </row>
    <row r="1674" spans="1:19" x14ac:dyDescent="0.35">
      <c r="A1674">
        <v>1573</v>
      </c>
      <c r="B1674" t="s">
        <v>3448</v>
      </c>
      <c r="C1674" t="s">
        <v>12</v>
      </c>
      <c r="D1674" t="s">
        <v>55</v>
      </c>
      <c r="E1674" t="s">
        <v>14</v>
      </c>
      <c r="F1674" t="s">
        <v>15</v>
      </c>
      <c r="G1674" t="s">
        <v>3449</v>
      </c>
      <c r="H1674">
        <v>125724</v>
      </c>
      <c r="I1674">
        <v>223370</v>
      </c>
      <c r="J1674">
        <f t="shared" si="52"/>
        <v>174547</v>
      </c>
      <c r="K1674" s="1">
        <v>45389</v>
      </c>
      <c r="L1674" t="s">
        <v>70</v>
      </c>
      <c r="M1674" t="s">
        <v>78</v>
      </c>
      <c r="O1674" s="3">
        <v>45389</v>
      </c>
      <c r="P1674">
        <v>7</v>
      </c>
      <c r="Q1674">
        <v>4</v>
      </c>
      <c r="R1674">
        <v>2024</v>
      </c>
      <c r="S1674" t="str">
        <f t="shared" si="53"/>
        <v>April</v>
      </c>
    </row>
    <row r="1675" spans="1:19" x14ac:dyDescent="0.35">
      <c r="A1675">
        <v>1708</v>
      </c>
      <c r="B1675" t="s">
        <v>3719</v>
      </c>
      <c r="C1675" t="s">
        <v>50</v>
      </c>
      <c r="D1675" t="s">
        <v>26</v>
      </c>
      <c r="E1675" t="s">
        <v>14</v>
      </c>
      <c r="F1675" t="s">
        <v>37</v>
      </c>
      <c r="G1675" t="s">
        <v>3720</v>
      </c>
      <c r="H1675">
        <v>68140</v>
      </c>
      <c r="I1675">
        <v>81958</v>
      </c>
      <c r="J1675">
        <f t="shared" si="52"/>
        <v>75049</v>
      </c>
      <c r="K1675" s="1">
        <v>45375</v>
      </c>
      <c r="L1675" t="s">
        <v>14</v>
      </c>
      <c r="M1675" t="s">
        <v>158</v>
      </c>
      <c r="O1675" s="3">
        <v>45375</v>
      </c>
      <c r="P1675">
        <v>24</v>
      </c>
      <c r="Q1675">
        <v>3</v>
      </c>
      <c r="R1675">
        <v>2024</v>
      </c>
      <c r="S1675" t="str">
        <f t="shared" si="53"/>
        <v>March</v>
      </c>
    </row>
    <row r="1676" spans="1:19" x14ac:dyDescent="0.35">
      <c r="A1676">
        <v>849</v>
      </c>
      <c r="B1676" t="s">
        <v>1963</v>
      </c>
      <c r="C1676" t="s">
        <v>73</v>
      </c>
      <c r="D1676" t="s">
        <v>21</v>
      </c>
      <c r="E1676" t="s">
        <v>14</v>
      </c>
      <c r="F1676" t="s">
        <v>37</v>
      </c>
      <c r="G1676" t="s">
        <v>1964</v>
      </c>
      <c r="H1676">
        <v>124228</v>
      </c>
      <c r="I1676">
        <v>223625</v>
      </c>
      <c r="J1676">
        <f t="shared" si="52"/>
        <v>173926.5</v>
      </c>
      <c r="K1676" s="1">
        <v>45713</v>
      </c>
      <c r="L1676" t="s">
        <v>70</v>
      </c>
      <c r="M1676" t="s">
        <v>91</v>
      </c>
      <c r="O1676" s="3">
        <v>45713</v>
      </c>
      <c r="P1676">
        <v>25</v>
      </c>
      <c r="Q1676">
        <v>2</v>
      </c>
      <c r="R1676">
        <v>2025</v>
      </c>
      <c r="S1676" t="str">
        <f t="shared" si="53"/>
        <v>February</v>
      </c>
    </row>
    <row r="1677" spans="1:19" x14ac:dyDescent="0.35">
      <c r="A1677">
        <v>1852</v>
      </c>
      <c r="B1677" t="s">
        <v>4003</v>
      </c>
      <c r="C1677" t="s">
        <v>12</v>
      </c>
      <c r="D1677" t="s">
        <v>136</v>
      </c>
      <c r="E1677" t="s">
        <v>27</v>
      </c>
      <c r="F1677" t="s">
        <v>42</v>
      </c>
      <c r="G1677" t="s">
        <v>4004</v>
      </c>
      <c r="H1677">
        <v>106512</v>
      </c>
      <c r="I1677">
        <v>143521</v>
      </c>
      <c r="J1677">
        <f t="shared" si="52"/>
        <v>125016.5</v>
      </c>
      <c r="K1677" s="1">
        <v>45680</v>
      </c>
      <c r="L1677" t="s">
        <v>17</v>
      </c>
      <c r="M1677" t="s">
        <v>850</v>
      </c>
      <c r="O1677" s="3">
        <v>45680</v>
      </c>
      <c r="P1677">
        <v>23</v>
      </c>
      <c r="Q1677">
        <v>1</v>
      </c>
      <c r="R1677">
        <v>2025</v>
      </c>
      <c r="S1677" t="str">
        <f t="shared" si="53"/>
        <v>January</v>
      </c>
    </row>
    <row r="1678" spans="1:19" x14ac:dyDescent="0.35">
      <c r="A1678">
        <v>1641</v>
      </c>
      <c r="B1678" t="s">
        <v>3586</v>
      </c>
      <c r="C1678" t="s">
        <v>73</v>
      </c>
      <c r="D1678" t="s">
        <v>13</v>
      </c>
      <c r="E1678" t="s">
        <v>14</v>
      </c>
      <c r="F1678" t="s">
        <v>15</v>
      </c>
      <c r="G1678" t="s">
        <v>3587</v>
      </c>
      <c r="H1678">
        <v>51956</v>
      </c>
      <c r="I1678">
        <v>109837</v>
      </c>
      <c r="J1678">
        <f t="shared" si="52"/>
        <v>80896.5</v>
      </c>
      <c r="K1678" s="1">
        <v>45879</v>
      </c>
      <c r="L1678" t="s">
        <v>14</v>
      </c>
      <c r="M1678" t="s">
        <v>158</v>
      </c>
      <c r="O1678" s="3">
        <v>45879</v>
      </c>
      <c r="P1678">
        <v>10</v>
      </c>
      <c r="Q1678">
        <v>8</v>
      </c>
      <c r="R1678">
        <v>2025</v>
      </c>
      <c r="S1678" t="str">
        <f t="shared" si="53"/>
        <v>August</v>
      </c>
    </row>
    <row r="1679" spans="1:19" x14ac:dyDescent="0.35">
      <c r="A1679">
        <v>734</v>
      </c>
      <c r="B1679" t="s">
        <v>1727</v>
      </c>
      <c r="C1679" t="s">
        <v>41</v>
      </c>
      <c r="D1679" t="s">
        <v>55</v>
      </c>
      <c r="E1679" t="s">
        <v>22</v>
      </c>
      <c r="F1679" t="s">
        <v>42</v>
      </c>
      <c r="G1679" t="s">
        <v>1728</v>
      </c>
      <c r="H1679">
        <v>107790</v>
      </c>
      <c r="I1679">
        <v>178747</v>
      </c>
      <c r="J1679">
        <f t="shared" si="52"/>
        <v>143268.5</v>
      </c>
      <c r="K1679" s="1">
        <v>45252</v>
      </c>
      <c r="L1679" t="s">
        <v>70</v>
      </c>
      <c r="M1679" t="s">
        <v>457</v>
      </c>
      <c r="O1679" s="3">
        <v>45252</v>
      </c>
      <c r="P1679">
        <v>22</v>
      </c>
      <c r="Q1679">
        <v>11</v>
      </c>
      <c r="R1679">
        <v>2023</v>
      </c>
      <c r="S1679" t="str">
        <f t="shared" si="53"/>
        <v>November</v>
      </c>
    </row>
    <row r="1680" spans="1:19" x14ac:dyDescent="0.35">
      <c r="A1680">
        <v>973</v>
      </c>
      <c r="B1680" t="s">
        <v>2226</v>
      </c>
      <c r="C1680" t="s">
        <v>12</v>
      </c>
      <c r="D1680" t="s">
        <v>31</v>
      </c>
      <c r="E1680" t="s">
        <v>14</v>
      </c>
      <c r="F1680" t="s">
        <v>42</v>
      </c>
      <c r="G1680" t="s">
        <v>2227</v>
      </c>
      <c r="H1680">
        <v>67828</v>
      </c>
      <c r="I1680">
        <v>84015</v>
      </c>
      <c r="J1680">
        <f t="shared" si="52"/>
        <v>75921.5</v>
      </c>
      <c r="K1680" s="1">
        <v>45919</v>
      </c>
      <c r="L1680" t="s">
        <v>14</v>
      </c>
      <c r="M1680" t="s">
        <v>78</v>
      </c>
      <c r="O1680" s="3">
        <v>45919</v>
      </c>
      <c r="P1680">
        <v>19</v>
      </c>
      <c r="Q1680">
        <v>9</v>
      </c>
      <c r="R1680">
        <v>2025</v>
      </c>
      <c r="S1680" t="str">
        <f t="shared" si="53"/>
        <v>September</v>
      </c>
    </row>
    <row r="1681" spans="1:19" x14ac:dyDescent="0.35">
      <c r="A1681">
        <v>1707</v>
      </c>
      <c r="B1681" t="s">
        <v>3717</v>
      </c>
      <c r="C1681" t="s">
        <v>20</v>
      </c>
      <c r="D1681" t="s">
        <v>31</v>
      </c>
      <c r="E1681" t="s">
        <v>27</v>
      </c>
      <c r="F1681" t="s">
        <v>37</v>
      </c>
      <c r="G1681" t="s">
        <v>3718</v>
      </c>
      <c r="H1681">
        <v>82505</v>
      </c>
      <c r="I1681">
        <v>101984</v>
      </c>
      <c r="J1681">
        <f t="shared" si="52"/>
        <v>92244.5</v>
      </c>
      <c r="K1681" s="1">
        <v>45874</v>
      </c>
      <c r="L1681" t="s">
        <v>14</v>
      </c>
      <c r="M1681" t="s">
        <v>669</v>
      </c>
      <c r="O1681" s="3">
        <v>45874</v>
      </c>
      <c r="P1681">
        <v>5</v>
      </c>
      <c r="Q1681">
        <v>8</v>
      </c>
      <c r="R1681">
        <v>2025</v>
      </c>
      <c r="S1681" t="str">
        <f t="shared" si="53"/>
        <v>August</v>
      </c>
    </row>
    <row r="1682" spans="1:19" x14ac:dyDescent="0.35">
      <c r="A1682">
        <v>1918</v>
      </c>
      <c r="B1682" t="s">
        <v>4129</v>
      </c>
      <c r="C1682" t="s">
        <v>41</v>
      </c>
      <c r="D1682" t="s">
        <v>13</v>
      </c>
      <c r="E1682" t="s">
        <v>27</v>
      </c>
      <c r="F1682" t="s">
        <v>37</v>
      </c>
      <c r="G1682" t="s">
        <v>4130</v>
      </c>
      <c r="H1682">
        <v>99857</v>
      </c>
      <c r="I1682">
        <v>141489</v>
      </c>
      <c r="J1682">
        <f t="shared" si="52"/>
        <v>120673</v>
      </c>
      <c r="K1682" s="1">
        <v>45552</v>
      </c>
      <c r="L1682" t="s">
        <v>14</v>
      </c>
      <c r="M1682" t="s">
        <v>53</v>
      </c>
      <c r="O1682" s="3">
        <v>45552</v>
      </c>
      <c r="P1682">
        <v>17</v>
      </c>
      <c r="Q1682">
        <v>9</v>
      </c>
      <c r="R1682">
        <v>2024</v>
      </c>
      <c r="S1682" t="str">
        <f t="shared" si="53"/>
        <v>September</v>
      </c>
    </row>
    <row r="1683" spans="1:19" x14ac:dyDescent="0.35">
      <c r="A1683">
        <v>555</v>
      </c>
      <c r="B1683" t="s">
        <v>1335</v>
      </c>
      <c r="C1683" t="s">
        <v>35</v>
      </c>
      <c r="D1683" t="s">
        <v>13</v>
      </c>
      <c r="E1683" t="s">
        <v>27</v>
      </c>
      <c r="F1683" t="s">
        <v>15</v>
      </c>
      <c r="G1683" t="s">
        <v>1336</v>
      </c>
      <c r="H1683">
        <v>41327</v>
      </c>
      <c r="I1683">
        <v>101270</v>
      </c>
      <c r="J1683">
        <f t="shared" si="52"/>
        <v>71298.5</v>
      </c>
      <c r="K1683" s="1">
        <v>45522</v>
      </c>
      <c r="L1683" t="s">
        <v>14</v>
      </c>
      <c r="M1683" t="s">
        <v>78</v>
      </c>
      <c r="O1683" s="3">
        <v>45522</v>
      </c>
      <c r="P1683">
        <v>18</v>
      </c>
      <c r="Q1683">
        <v>8</v>
      </c>
      <c r="R1683">
        <v>2024</v>
      </c>
      <c r="S1683" t="str">
        <f t="shared" si="53"/>
        <v>August</v>
      </c>
    </row>
    <row r="1684" spans="1:19" x14ac:dyDescent="0.35">
      <c r="A1684">
        <v>1661</v>
      </c>
      <c r="B1684" t="s">
        <v>3625</v>
      </c>
      <c r="C1684" t="s">
        <v>20</v>
      </c>
      <c r="D1684" t="s">
        <v>136</v>
      </c>
      <c r="E1684" t="s">
        <v>27</v>
      </c>
      <c r="F1684" t="s">
        <v>42</v>
      </c>
      <c r="G1684" t="s">
        <v>3626</v>
      </c>
      <c r="H1684">
        <v>114070</v>
      </c>
      <c r="I1684">
        <v>148337</v>
      </c>
      <c r="J1684">
        <f t="shared" si="52"/>
        <v>131203.5</v>
      </c>
      <c r="K1684" s="1">
        <v>45861</v>
      </c>
      <c r="L1684" t="s">
        <v>17</v>
      </c>
      <c r="M1684" t="s">
        <v>158</v>
      </c>
      <c r="O1684" s="3">
        <v>45861</v>
      </c>
      <c r="P1684">
        <v>23</v>
      </c>
      <c r="Q1684">
        <v>7</v>
      </c>
      <c r="R1684">
        <v>2025</v>
      </c>
      <c r="S1684" t="str">
        <f t="shared" si="53"/>
        <v>July</v>
      </c>
    </row>
    <row r="1685" spans="1:19" x14ac:dyDescent="0.35">
      <c r="A1685">
        <v>1896</v>
      </c>
      <c r="B1685" t="s">
        <v>3625</v>
      </c>
      <c r="C1685" t="s">
        <v>41</v>
      </c>
      <c r="D1685" t="s">
        <v>136</v>
      </c>
      <c r="E1685" t="s">
        <v>22</v>
      </c>
      <c r="F1685" t="s">
        <v>42</v>
      </c>
      <c r="G1685" t="s">
        <v>4088</v>
      </c>
      <c r="H1685">
        <v>94861</v>
      </c>
      <c r="I1685">
        <v>166400</v>
      </c>
      <c r="J1685">
        <f t="shared" si="52"/>
        <v>130630.5</v>
      </c>
      <c r="K1685" s="1">
        <v>45577</v>
      </c>
      <c r="L1685" t="s">
        <v>70</v>
      </c>
      <c r="M1685" t="s">
        <v>388</v>
      </c>
      <c r="O1685" s="3">
        <v>45577</v>
      </c>
      <c r="P1685">
        <v>12</v>
      </c>
      <c r="Q1685">
        <v>10</v>
      </c>
      <c r="R1685">
        <v>2024</v>
      </c>
      <c r="S1685" t="str">
        <f t="shared" si="53"/>
        <v>October</v>
      </c>
    </row>
    <row r="1686" spans="1:19" x14ac:dyDescent="0.35">
      <c r="A1686">
        <v>1154</v>
      </c>
      <c r="B1686" t="s">
        <v>2608</v>
      </c>
      <c r="C1686" t="s">
        <v>73</v>
      </c>
      <c r="D1686" t="s">
        <v>26</v>
      </c>
      <c r="E1686" t="s">
        <v>14</v>
      </c>
      <c r="F1686" t="s">
        <v>15</v>
      </c>
      <c r="G1686" t="s">
        <v>2609</v>
      </c>
      <c r="H1686">
        <v>126850</v>
      </c>
      <c r="I1686">
        <v>203760</v>
      </c>
      <c r="J1686">
        <f t="shared" si="52"/>
        <v>165305</v>
      </c>
      <c r="K1686" s="1">
        <v>45253</v>
      </c>
      <c r="L1686" t="s">
        <v>70</v>
      </c>
      <c r="M1686" t="s">
        <v>2610</v>
      </c>
      <c r="O1686" s="3">
        <v>45253</v>
      </c>
      <c r="P1686">
        <v>23</v>
      </c>
      <c r="Q1686">
        <v>11</v>
      </c>
      <c r="R1686">
        <v>2023</v>
      </c>
      <c r="S1686" t="str">
        <f t="shared" si="53"/>
        <v>November</v>
      </c>
    </row>
    <row r="1687" spans="1:19" x14ac:dyDescent="0.35">
      <c r="A1687">
        <v>144</v>
      </c>
      <c r="B1687" t="s">
        <v>407</v>
      </c>
      <c r="C1687" t="s">
        <v>50</v>
      </c>
      <c r="D1687" t="s">
        <v>36</v>
      </c>
      <c r="E1687" t="s">
        <v>27</v>
      </c>
      <c r="F1687" t="s">
        <v>37</v>
      </c>
      <c r="G1687" t="s">
        <v>408</v>
      </c>
      <c r="H1687">
        <v>52111</v>
      </c>
      <c r="I1687">
        <v>123116</v>
      </c>
      <c r="J1687">
        <f t="shared" si="52"/>
        <v>87613.5</v>
      </c>
      <c r="K1687" s="1">
        <v>45296</v>
      </c>
      <c r="L1687" t="s">
        <v>70</v>
      </c>
      <c r="M1687" t="s">
        <v>409</v>
      </c>
      <c r="O1687" s="3">
        <v>45296</v>
      </c>
      <c r="P1687">
        <v>5</v>
      </c>
      <c r="Q1687">
        <v>1</v>
      </c>
      <c r="R1687">
        <v>2024</v>
      </c>
      <c r="S1687" t="str">
        <f t="shared" si="53"/>
        <v>January</v>
      </c>
    </row>
    <row r="1688" spans="1:19" x14ac:dyDescent="0.35">
      <c r="A1688">
        <v>508</v>
      </c>
      <c r="B1688" t="s">
        <v>1234</v>
      </c>
      <c r="C1688" t="s">
        <v>46</v>
      </c>
      <c r="D1688" t="s">
        <v>55</v>
      </c>
      <c r="E1688" t="s">
        <v>27</v>
      </c>
      <c r="F1688" t="s">
        <v>37</v>
      </c>
      <c r="G1688" t="s">
        <v>1235</v>
      </c>
      <c r="H1688">
        <v>80381</v>
      </c>
      <c r="I1688">
        <v>97901</v>
      </c>
      <c r="J1688">
        <f t="shared" si="52"/>
        <v>89141</v>
      </c>
      <c r="K1688" s="1">
        <v>45556</v>
      </c>
      <c r="L1688" t="s">
        <v>70</v>
      </c>
      <c r="M1688" t="s">
        <v>301</v>
      </c>
      <c r="O1688" s="3">
        <v>45556</v>
      </c>
      <c r="P1688">
        <v>21</v>
      </c>
      <c r="Q1688">
        <v>9</v>
      </c>
      <c r="R1688">
        <v>2024</v>
      </c>
      <c r="S1688" t="str">
        <f t="shared" si="53"/>
        <v>September</v>
      </c>
    </row>
    <row r="1689" spans="1:19" x14ac:dyDescent="0.35">
      <c r="A1689">
        <v>70</v>
      </c>
      <c r="B1689" t="s">
        <v>223</v>
      </c>
      <c r="C1689" t="s">
        <v>50</v>
      </c>
      <c r="D1689" t="s">
        <v>13</v>
      </c>
      <c r="E1689" t="s">
        <v>22</v>
      </c>
      <c r="F1689" t="s">
        <v>15</v>
      </c>
      <c r="G1689" t="s">
        <v>224</v>
      </c>
      <c r="H1689">
        <v>86690</v>
      </c>
      <c r="I1689">
        <v>120765</v>
      </c>
      <c r="J1689">
        <f t="shared" si="52"/>
        <v>103727.5</v>
      </c>
      <c r="K1689" s="1">
        <v>45823</v>
      </c>
      <c r="L1689" t="s">
        <v>14</v>
      </c>
      <c r="M1689" t="s">
        <v>53</v>
      </c>
      <c r="O1689" s="3">
        <v>45823</v>
      </c>
      <c r="P1689">
        <v>15</v>
      </c>
      <c r="Q1689">
        <v>6</v>
      </c>
      <c r="R1689">
        <v>2025</v>
      </c>
      <c r="S1689" t="str">
        <f t="shared" si="53"/>
        <v>June</v>
      </c>
    </row>
    <row r="1690" spans="1:19" x14ac:dyDescent="0.35">
      <c r="A1690">
        <v>773</v>
      </c>
      <c r="B1690" t="s">
        <v>223</v>
      </c>
      <c r="C1690" t="s">
        <v>46</v>
      </c>
      <c r="D1690" t="s">
        <v>26</v>
      </c>
      <c r="E1690" t="s">
        <v>27</v>
      </c>
      <c r="F1690" t="s">
        <v>37</v>
      </c>
      <c r="G1690" t="s">
        <v>1811</v>
      </c>
      <c r="H1690">
        <v>126011</v>
      </c>
      <c r="I1690">
        <v>222919</v>
      </c>
      <c r="J1690">
        <f t="shared" si="52"/>
        <v>174465</v>
      </c>
      <c r="K1690" s="1">
        <v>45577</v>
      </c>
      <c r="L1690" t="s">
        <v>70</v>
      </c>
      <c r="M1690" t="s">
        <v>355</v>
      </c>
      <c r="O1690" s="3">
        <v>45577</v>
      </c>
      <c r="P1690">
        <v>12</v>
      </c>
      <c r="Q1690">
        <v>10</v>
      </c>
      <c r="R1690">
        <v>2024</v>
      </c>
      <c r="S1690" t="str">
        <f t="shared" si="53"/>
        <v>October</v>
      </c>
    </row>
    <row r="1691" spans="1:19" x14ac:dyDescent="0.35">
      <c r="A1691">
        <v>1580</v>
      </c>
      <c r="B1691" t="s">
        <v>3462</v>
      </c>
      <c r="C1691" t="s">
        <v>73</v>
      </c>
      <c r="D1691" t="s">
        <v>55</v>
      </c>
      <c r="E1691" t="s">
        <v>22</v>
      </c>
      <c r="F1691" t="s">
        <v>42</v>
      </c>
      <c r="G1691" t="s">
        <v>3463</v>
      </c>
      <c r="H1691">
        <v>135050</v>
      </c>
      <c r="I1691">
        <v>200313</v>
      </c>
      <c r="J1691">
        <f t="shared" si="52"/>
        <v>167681.5</v>
      </c>
      <c r="K1691" s="1">
        <v>45833</v>
      </c>
      <c r="L1691" t="s">
        <v>70</v>
      </c>
      <c r="M1691" t="s">
        <v>1977</v>
      </c>
      <c r="O1691" s="3">
        <v>45833</v>
      </c>
      <c r="P1691">
        <v>25</v>
      </c>
      <c r="Q1691">
        <v>6</v>
      </c>
      <c r="R1691">
        <v>2025</v>
      </c>
      <c r="S1691" t="str">
        <f t="shared" si="53"/>
        <v>June</v>
      </c>
    </row>
    <row r="1692" spans="1:19" x14ac:dyDescent="0.35">
      <c r="A1692">
        <v>18</v>
      </c>
      <c r="B1692" t="s">
        <v>84</v>
      </c>
      <c r="C1692" t="s">
        <v>46</v>
      </c>
      <c r="D1692" t="s">
        <v>31</v>
      </c>
      <c r="E1692" t="s">
        <v>14</v>
      </c>
      <c r="F1692" t="s">
        <v>51</v>
      </c>
      <c r="G1692" t="s">
        <v>85</v>
      </c>
      <c r="H1692">
        <v>138184</v>
      </c>
      <c r="I1692">
        <v>192857</v>
      </c>
      <c r="J1692">
        <f t="shared" si="52"/>
        <v>165520.5</v>
      </c>
      <c r="K1692" s="1">
        <v>45411</v>
      </c>
      <c r="L1692" t="s">
        <v>70</v>
      </c>
      <c r="M1692" t="s">
        <v>53</v>
      </c>
      <c r="O1692" s="3">
        <v>45411</v>
      </c>
      <c r="P1692">
        <v>29</v>
      </c>
      <c r="Q1692">
        <v>4</v>
      </c>
      <c r="R1692">
        <v>2024</v>
      </c>
      <c r="S1692" t="str">
        <f t="shared" si="53"/>
        <v>April</v>
      </c>
    </row>
    <row r="1693" spans="1:19" x14ac:dyDescent="0.35">
      <c r="A1693">
        <v>1689</v>
      </c>
      <c r="B1693" t="s">
        <v>84</v>
      </c>
      <c r="C1693" t="s">
        <v>12</v>
      </c>
      <c r="D1693" t="s">
        <v>13</v>
      </c>
      <c r="E1693" t="s">
        <v>14</v>
      </c>
      <c r="F1693" t="s">
        <v>37</v>
      </c>
      <c r="G1693" t="s">
        <v>3682</v>
      </c>
      <c r="H1693">
        <v>94305</v>
      </c>
      <c r="I1693">
        <v>136651</v>
      </c>
      <c r="J1693">
        <f t="shared" si="52"/>
        <v>115478</v>
      </c>
      <c r="K1693" s="1">
        <v>45355</v>
      </c>
      <c r="L1693" t="s">
        <v>14</v>
      </c>
      <c r="M1693" t="s">
        <v>850</v>
      </c>
      <c r="O1693" s="3">
        <v>45355</v>
      </c>
      <c r="P1693">
        <v>4</v>
      </c>
      <c r="Q1693">
        <v>3</v>
      </c>
      <c r="R1693">
        <v>2024</v>
      </c>
      <c r="S1693" t="str">
        <f t="shared" si="53"/>
        <v>March</v>
      </c>
    </row>
    <row r="1694" spans="1:19" x14ac:dyDescent="0.35">
      <c r="A1694">
        <v>1939</v>
      </c>
      <c r="B1694" t="s">
        <v>4170</v>
      </c>
      <c r="C1694" t="s">
        <v>73</v>
      </c>
      <c r="D1694" t="s">
        <v>36</v>
      </c>
      <c r="E1694" t="s">
        <v>22</v>
      </c>
      <c r="F1694" t="s">
        <v>15</v>
      </c>
      <c r="G1694" t="s">
        <v>4171</v>
      </c>
      <c r="H1694">
        <v>56922</v>
      </c>
      <c r="I1694">
        <v>108481</v>
      </c>
      <c r="J1694">
        <f t="shared" si="52"/>
        <v>82701.5</v>
      </c>
      <c r="K1694" s="1">
        <v>45325</v>
      </c>
      <c r="L1694" t="s">
        <v>17</v>
      </c>
      <c r="M1694" t="s">
        <v>71</v>
      </c>
      <c r="O1694" s="3">
        <v>45325</v>
      </c>
      <c r="P1694">
        <v>3</v>
      </c>
      <c r="Q1694">
        <v>2</v>
      </c>
      <c r="R1694">
        <v>2024</v>
      </c>
      <c r="S1694" t="str">
        <f t="shared" si="53"/>
        <v>February</v>
      </c>
    </row>
    <row r="1695" spans="1:19" x14ac:dyDescent="0.35">
      <c r="A1695">
        <v>589</v>
      </c>
      <c r="B1695" t="s">
        <v>1410</v>
      </c>
      <c r="C1695" t="s">
        <v>41</v>
      </c>
      <c r="D1695" t="s">
        <v>68</v>
      </c>
      <c r="E1695" t="s">
        <v>22</v>
      </c>
      <c r="F1695" t="s">
        <v>37</v>
      </c>
      <c r="G1695" t="s">
        <v>1411</v>
      </c>
      <c r="H1695">
        <v>143953</v>
      </c>
      <c r="I1695">
        <v>177085</v>
      </c>
      <c r="J1695">
        <f t="shared" si="52"/>
        <v>160519</v>
      </c>
      <c r="K1695" s="1">
        <v>45716</v>
      </c>
      <c r="L1695" t="s">
        <v>17</v>
      </c>
      <c r="M1695" t="s">
        <v>485</v>
      </c>
      <c r="O1695" s="3">
        <v>45716</v>
      </c>
      <c r="P1695">
        <v>28</v>
      </c>
      <c r="Q1695">
        <v>2</v>
      </c>
      <c r="R1695">
        <v>2025</v>
      </c>
      <c r="S1695" t="str">
        <f t="shared" si="53"/>
        <v>February</v>
      </c>
    </row>
    <row r="1696" spans="1:19" x14ac:dyDescent="0.35">
      <c r="A1696">
        <v>798</v>
      </c>
      <c r="B1696" t="s">
        <v>1859</v>
      </c>
      <c r="C1696" t="s">
        <v>35</v>
      </c>
      <c r="D1696" t="s">
        <v>136</v>
      </c>
      <c r="E1696" t="s">
        <v>27</v>
      </c>
      <c r="F1696" t="s">
        <v>42</v>
      </c>
      <c r="G1696" t="s">
        <v>1860</v>
      </c>
      <c r="H1696">
        <v>41105</v>
      </c>
      <c r="I1696">
        <v>131816</v>
      </c>
      <c r="J1696">
        <f t="shared" si="52"/>
        <v>86460.5</v>
      </c>
      <c r="K1696" s="1">
        <v>45623</v>
      </c>
      <c r="L1696" t="s">
        <v>14</v>
      </c>
      <c r="M1696" t="s">
        <v>1120</v>
      </c>
      <c r="O1696" s="3">
        <v>45623</v>
      </c>
      <c r="P1696">
        <v>27</v>
      </c>
      <c r="Q1696">
        <v>11</v>
      </c>
      <c r="R1696">
        <v>2024</v>
      </c>
      <c r="S1696" t="str">
        <f t="shared" si="53"/>
        <v>November</v>
      </c>
    </row>
    <row r="1697" spans="1:19" x14ac:dyDescent="0.35">
      <c r="A1697">
        <v>1619</v>
      </c>
      <c r="B1697" t="s">
        <v>3541</v>
      </c>
      <c r="C1697" t="s">
        <v>73</v>
      </c>
      <c r="D1697" t="s">
        <v>31</v>
      </c>
      <c r="E1697" t="s">
        <v>27</v>
      </c>
      <c r="F1697" t="s">
        <v>37</v>
      </c>
      <c r="G1697" t="s">
        <v>3542</v>
      </c>
      <c r="H1697">
        <v>113791</v>
      </c>
      <c r="I1697">
        <v>138812</v>
      </c>
      <c r="J1697">
        <f t="shared" si="52"/>
        <v>126301.5</v>
      </c>
      <c r="K1697" s="1">
        <v>45190</v>
      </c>
      <c r="L1697" t="s">
        <v>17</v>
      </c>
      <c r="M1697" t="s">
        <v>71</v>
      </c>
      <c r="O1697" s="3">
        <v>45190</v>
      </c>
      <c r="P1697">
        <v>21</v>
      </c>
      <c r="Q1697">
        <v>9</v>
      </c>
      <c r="R1697">
        <v>2023</v>
      </c>
      <c r="S1697" t="str">
        <f t="shared" si="53"/>
        <v>September</v>
      </c>
    </row>
    <row r="1698" spans="1:19" x14ac:dyDescent="0.35">
      <c r="A1698">
        <v>1644</v>
      </c>
      <c r="B1698" t="s">
        <v>3541</v>
      </c>
      <c r="C1698" t="s">
        <v>35</v>
      </c>
      <c r="D1698" t="s">
        <v>68</v>
      </c>
      <c r="E1698" t="s">
        <v>22</v>
      </c>
      <c r="F1698" t="s">
        <v>42</v>
      </c>
      <c r="G1698" t="s">
        <v>3592</v>
      </c>
      <c r="H1698">
        <v>146176</v>
      </c>
      <c r="I1698">
        <v>197876</v>
      </c>
      <c r="J1698">
        <f t="shared" si="52"/>
        <v>172026</v>
      </c>
      <c r="K1698" s="1">
        <v>45732</v>
      </c>
      <c r="L1698" t="s">
        <v>14</v>
      </c>
      <c r="M1698" t="s">
        <v>53</v>
      </c>
      <c r="O1698" s="3">
        <v>45732</v>
      </c>
      <c r="P1698">
        <v>16</v>
      </c>
      <c r="Q1698">
        <v>3</v>
      </c>
      <c r="R1698">
        <v>2025</v>
      </c>
      <c r="S1698" t="str">
        <f t="shared" si="53"/>
        <v>March</v>
      </c>
    </row>
    <row r="1699" spans="1:19" x14ac:dyDescent="0.35">
      <c r="A1699">
        <v>350</v>
      </c>
      <c r="B1699" t="s">
        <v>887</v>
      </c>
      <c r="C1699" t="s">
        <v>20</v>
      </c>
      <c r="D1699" t="s">
        <v>31</v>
      </c>
      <c r="E1699" t="s">
        <v>27</v>
      </c>
      <c r="F1699" t="s">
        <v>37</v>
      </c>
      <c r="G1699" t="s">
        <v>888</v>
      </c>
      <c r="H1699">
        <v>97381</v>
      </c>
      <c r="I1699">
        <v>144492</v>
      </c>
      <c r="J1699">
        <f t="shared" si="52"/>
        <v>120936.5</v>
      </c>
      <c r="K1699" s="1">
        <v>45307</v>
      </c>
      <c r="L1699" t="s">
        <v>17</v>
      </c>
      <c r="M1699" t="s">
        <v>355</v>
      </c>
      <c r="O1699" s="3">
        <v>45307</v>
      </c>
      <c r="P1699">
        <v>16</v>
      </c>
      <c r="Q1699">
        <v>1</v>
      </c>
      <c r="R1699">
        <v>2024</v>
      </c>
      <c r="S1699" t="str">
        <f t="shared" si="53"/>
        <v>January</v>
      </c>
    </row>
    <row r="1700" spans="1:19" x14ac:dyDescent="0.35">
      <c r="A1700">
        <v>1988</v>
      </c>
      <c r="B1700" t="s">
        <v>4270</v>
      </c>
      <c r="C1700" t="s">
        <v>20</v>
      </c>
      <c r="D1700" t="s">
        <v>55</v>
      </c>
      <c r="E1700" t="s">
        <v>22</v>
      </c>
      <c r="F1700" t="s">
        <v>51</v>
      </c>
      <c r="G1700" t="s">
        <v>4271</v>
      </c>
      <c r="H1700">
        <v>75187</v>
      </c>
      <c r="I1700">
        <v>168220</v>
      </c>
      <c r="J1700">
        <f t="shared" si="52"/>
        <v>121703.5</v>
      </c>
      <c r="K1700" s="1">
        <v>45577</v>
      </c>
      <c r="L1700" t="s">
        <v>17</v>
      </c>
      <c r="M1700" t="s">
        <v>3992</v>
      </c>
      <c r="O1700" s="3">
        <v>45577</v>
      </c>
      <c r="P1700">
        <v>12</v>
      </c>
      <c r="Q1700">
        <v>10</v>
      </c>
      <c r="R1700">
        <v>2024</v>
      </c>
      <c r="S1700" t="str">
        <f t="shared" si="53"/>
        <v>October</v>
      </c>
    </row>
    <row r="1701" spans="1:19" x14ac:dyDescent="0.35">
      <c r="A1701">
        <v>95</v>
      </c>
      <c r="B1701" t="s">
        <v>289</v>
      </c>
      <c r="C1701" t="s">
        <v>12</v>
      </c>
      <c r="D1701" t="s">
        <v>55</v>
      </c>
      <c r="E1701" t="s">
        <v>27</v>
      </c>
      <c r="F1701" t="s">
        <v>15</v>
      </c>
      <c r="G1701" t="s">
        <v>290</v>
      </c>
      <c r="H1701">
        <v>111746</v>
      </c>
      <c r="I1701">
        <v>137892</v>
      </c>
      <c r="J1701">
        <f t="shared" si="52"/>
        <v>124819</v>
      </c>
      <c r="K1701" s="1">
        <v>45575</v>
      </c>
      <c r="L1701" t="s">
        <v>14</v>
      </c>
      <c r="M1701" t="s">
        <v>269</v>
      </c>
      <c r="O1701" s="3">
        <v>45575</v>
      </c>
      <c r="P1701">
        <v>10</v>
      </c>
      <c r="Q1701">
        <v>10</v>
      </c>
      <c r="R1701">
        <v>2024</v>
      </c>
      <c r="S1701" t="str">
        <f t="shared" si="53"/>
        <v>October</v>
      </c>
    </row>
    <row r="1702" spans="1:19" x14ac:dyDescent="0.35">
      <c r="A1702">
        <v>449</v>
      </c>
      <c r="B1702" t="s">
        <v>1110</v>
      </c>
      <c r="C1702" t="s">
        <v>35</v>
      </c>
      <c r="D1702" t="s">
        <v>13</v>
      </c>
      <c r="E1702" t="s">
        <v>22</v>
      </c>
      <c r="F1702" t="s">
        <v>42</v>
      </c>
      <c r="G1702" t="s">
        <v>1111</v>
      </c>
      <c r="H1702">
        <v>101003</v>
      </c>
      <c r="I1702">
        <v>168211</v>
      </c>
      <c r="J1702">
        <f t="shared" si="52"/>
        <v>134607</v>
      </c>
      <c r="K1702" s="1">
        <v>45528</v>
      </c>
      <c r="L1702" t="s">
        <v>70</v>
      </c>
      <c r="M1702" t="s">
        <v>217</v>
      </c>
      <c r="O1702" s="3">
        <v>45528</v>
      </c>
      <c r="P1702">
        <v>24</v>
      </c>
      <c r="Q1702">
        <v>8</v>
      </c>
      <c r="R1702">
        <v>2024</v>
      </c>
      <c r="S1702" t="str">
        <f t="shared" si="53"/>
        <v>August</v>
      </c>
    </row>
    <row r="1703" spans="1:19" x14ac:dyDescent="0.35">
      <c r="A1703">
        <v>1559</v>
      </c>
      <c r="B1703" t="s">
        <v>3418</v>
      </c>
      <c r="C1703" t="s">
        <v>20</v>
      </c>
      <c r="D1703" t="s">
        <v>31</v>
      </c>
      <c r="E1703" t="s">
        <v>14</v>
      </c>
      <c r="F1703" t="s">
        <v>42</v>
      </c>
      <c r="G1703" t="s">
        <v>3419</v>
      </c>
      <c r="H1703">
        <v>143360</v>
      </c>
      <c r="I1703">
        <v>229787</v>
      </c>
      <c r="J1703">
        <f t="shared" si="52"/>
        <v>186573.5</v>
      </c>
      <c r="K1703" s="1">
        <v>45804</v>
      </c>
      <c r="L1703" t="s">
        <v>70</v>
      </c>
      <c r="M1703" t="s">
        <v>129</v>
      </c>
      <c r="O1703" s="3">
        <v>45804</v>
      </c>
      <c r="P1703">
        <v>27</v>
      </c>
      <c r="Q1703">
        <v>5</v>
      </c>
      <c r="R1703">
        <v>2025</v>
      </c>
      <c r="S1703" t="str">
        <f t="shared" si="53"/>
        <v>May</v>
      </c>
    </row>
    <row r="1704" spans="1:19" x14ac:dyDescent="0.35">
      <c r="A1704">
        <v>205</v>
      </c>
      <c r="B1704" t="s">
        <v>555</v>
      </c>
      <c r="C1704" t="s">
        <v>46</v>
      </c>
      <c r="D1704" t="s">
        <v>13</v>
      </c>
      <c r="E1704" t="s">
        <v>27</v>
      </c>
      <c r="F1704" t="s">
        <v>37</v>
      </c>
      <c r="G1704" t="s">
        <v>556</v>
      </c>
      <c r="H1704">
        <v>48226</v>
      </c>
      <c r="I1704">
        <v>90071</v>
      </c>
      <c r="J1704">
        <f t="shared" si="52"/>
        <v>69148.5</v>
      </c>
      <c r="K1704" s="1">
        <v>45650</v>
      </c>
      <c r="L1704" t="s">
        <v>14</v>
      </c>
      <c r="M1704" t="s">
        <v>53</v>
      </c>
      <c r="O1704" s="3">
        <v>45650</v>
      </c>
      <c r="P1704">
        <v>24</v>
      </c>
      <c r="Q1704">
        <v>12</v>
      </c>
      <c r="R1704">
        <v>2024</v>
      </c>
      <c r="S1704" t="str">
        <f t="shared" si="53"/>
        <v>December</v>
      </c>
    </row>
    <row r="1705" spans="1:19" x14ac:dyDescent="0.35">
      <c r="A1705">
        <v>333</v>
      </c>
      <c r="B1705" t="s">
        <v>848</v>
      </c>
      <c r="C1705" t="s">
        <v>20</v>
      </c>
      <c r="D1705" t="s">
        <v>68</v>
      </c>
      <c r="E1705" t="s">
        <v>27</v>
      </c>
      <c r="F1705" t="s">
        <v>15</v>
      </c>
      <c r="G1705" t="s">
        <v>849</v>
      </c>
      <c r="H1705">
        <v>105170</v>
      </c>
      <c r="I1705">
        <v>188370</v>
      </c>
      <c r="J1705">
        <f t="shared" si="52"/>
        <v>146770</v>
      </c>
      <c r="K1705" s="1">
        <v>45249</v>
      </c>
      <c r="L1705" t="s">
        <v>14</v>
      </c>
      <c r="M1705" t="s">
        <v>850</v>
      </c>
      <c r="O1705" s="3">
        <v>45249</v>
      </c>
      <c r="P1705">
        <v>19</v>
      </c>
      <c r="Q1705">
        <v>11</v>
      </c>
      <c r="R1705">
        <v>2023</v>
      </c>
      <c r="S1705" t="str">
        <f t="shared" si="53"/>
        <v>November</v>
      </c>
    </row>
    <row r="1706" spans="1:19" x14ac:dyDescent="0.35">
      <c r="A1706">
        <v>1216</v>
      </c>
      <c r="B1706" t="s">
        <v>2735</v>
      </c>
      <c r="C1706" t="s">
        <v>41</v>
      </c>
      <c r="D1706" t="s">
        <v>13</v>
      </c>
      <c r="E1706" t="s">
        <v>27</v>
      </c>
      <c r="F1706" t="s">
        <v>51</v>
      </c>
      <c r="G1706" t="s">
        <v>2736</v>
      </c>
      <c r="H1706">
        <v>132513</v>
      </c>
      <c r="I1706">
        <v>230452</v>
      </c>
      <c r="J1706">
        <f t="shared" si="52"/>
        <v>181482.5</v>
      </c>
      <c r="K1706" s="1">
        <v>45485</v>
      </c>
      <c r="L1706" t="s">
        <v>14</v>
      </c>
      <c r="M1706" t="s">
        <v>230</v>
      </c>
      <c r="O1706" s="3">
        <v>45485</v>
      </c>
      <c r="P1706">
        <v>12</v>
      </c>
      <c r="Q1706">
        <v>7</v>
      </c>
      <c r="R1706">
        <v>2024</v>
      </c>
      <c r="S1706" t="str">
        <f t="shared" si="53"/>
        <v>July</v>
      </c>
    </row>
    <row r="1707" spans="1:19" x14ac:dyDescent="0.35">
      <c r="A1707">
        <v>1003</v>
      </c>
      <c r="B1707" t="s">
        <v>2291</v>
      </c>
      <c r="C1707" t="s">
        <v>41</v>
      </c>
      <c r="D1707" t="s">
        <v>55</v>
      </c>
      <c r="E1707" t="s">
        <v>22</v>
      </c>
      <c r="F1707" t="s">
        <v>15</v>
      </c>
      <c r="G1707" t="s">
        <v>2292</v>
      </c>
      <c r="H1707">
        <v>142849</v>
      </c>
      <c r="I1707">
        <v>159228</v>
      </c>
      <c r="J1707">
        <f t="shared" si="52"/>
        <v>151038.5</v>
      </c>
      <c r="K1707" s="1">
        <v>45820</v>
      </c>
      <c r="L1707" t="s">
        <v>70</v>
      </c>
      <c r="M1707" t="s">
        <v>452</v>
      </c>
      <c r="O1707" s="3">
        <v>45820</v>
      </c>
      <c r="P1707">
        <v>12</v>
      </c>
      <c r="Q1707">
        <v>6</v>
      </c>
      <c r="R1707">
        <v>2025</v>
      </c>
      <c r="S1707" t="str">
        <f t="shared" si="53"/>
        <v>June</v>
      </c>
    </row>
    <row r="1708" spans="1:19" x14ac:dyDescent="0.35">
      <c r="A1708">
        <v>1721</v>
      </c>
      <c r="B1708" t="s">
        <v>3744</v>
      </c>
      <c r="C1708" t="s">
        <v>46</v>
      </c>
      <c r="D1708" t="s">
        <v>13</v>
      </c>
      <c r="E1708" t="s">
        <v>22</v>
      </c>
      <c r="F1708" t="s">
        <v>15</v>
      </c>
      <c r="G1708" t="s">
        <v>3745</v>
      </c>
      <c r="H1708">
        <v>73608</v>
      </c>
      <c r="I1708">
        <v>161245</v>
      </c>
      <c r="J1708">
        <f t="shared" si="52"/>
        <v>117426.5</v>
      </c>
      <c r="K1708" s="1">
        <v>45602</v>
      </c>
      <c r="L1708" t="s">
        <v>17</v>
      </c>
      <c r="M1708" t="s">
        <v>2903</v>
      </c>
      <c r="O1708" s="3">
        <v>45602</v>
      </c>
      <c r="P1708">
        <v>6</v>
      </c>
      <c r="Q1708">
        <v>11</v>
      </c>
      <c r="R1708">
        <v>2024</v>
      </c>
      <c r="S1708" t="str">
        <f t="shared" si="53"/>
        <v>November</v>
      </c>
    </row>
    <row r="1709" spans="1:19" x14ac:dyDescent="0.35">
      <c r="A1709">
        <v>698</v>
      </c>
      <c r="B1709" t="s">
        <v>1648</v>
      </c>
      <c r="C1709" t="s">
        <v>46</v>
      </c>
      <c r="D1709" t="s">
        <v>68</v>
      </c>
      <c r="E1709" t="s">
        <v>22</v>
      </c>
      <c r="F1709" t="s">
        <v>42</v>
      </c>
      <c r="G1709" t="s">
        <v>1649</v>
      </c>
      <c r="H1709">
        <v>78350</v>
      </c>
      <c r="I1709">
        <v>92888</v>
      </c>
      <c r="J1709">
        <f t="shared" si="52"/>
        <v>85619</v>
      </c>
      <c r="K1709" s="1">
        <v>45707</v>
      </c>
      <c r="L1709" t="s">
        <v>70</v>
      </c>
      <c r="M1709" t="s">
        <v>78</v>
      </c>
      <c r="O1709" s="3">
        <v>45707</v>
      </c>
      <c r="P1709">
        <v>19</v>
      </c>
      <c r="Q1709">
        <v>2</v>
      </c>
      <c r="R1709">
        <v>2025</v>
      </c>
      <c r="S1709" t="str">
        <f t="shared" si="53"/>
        <v>February</v>
      </c>
    </row>
    <row r="1710" spans="1:19" x14ac:dyDescent="0.35">
      <c r="A1710">
        <v>749</v>
      </c>
      <c r="B1710" t="s">
        <v>1759</v>
      </c>
      <c r="C1710" t="s">
        <v>73</v>
      </c>
      <c r="D1710" t="s">
        <v>136</v>
      </c>
      <c r="E1710" t="s">
        <v>22</v>
      </c>
      <c r="F1710" t="s">
        <v>37</v>
      </c>
      <c r="G1710" t="s">
        <v>1760</v>
      </c>
      <c r="H1710">
        <v>53382</v>
      </c>
      <c r="I1710">
        <v>107955</v>
      </c>
      <c r="J1710">
        <f t="shared" si="52"/>
        <v>80668.5</v>
      </c>
      <c r="K1710" s="1">
        <v>45709</v>
      </c>
      <c r="L1710" t="s">
        <v>14</v>
      </c>
      <c r="M1710" t="s">
        <v>797</v>
      </c>
      <c r="O1710" s="3">
        <v>45709</v>
      </c>
      <c r="P1710">
        <v>21</v>
      </c>
      <c r="Q1710">
        <v>2</v>
      </c>
      <c r="R1710">
        <v>2025</v>
      </c>
      <c r="S1710" t="str">
        <f t="shared" si="53"/>
        <v>February</v>
      </c>
    </row>
    <row r="1711" spans="1:19" x14ac:dyDescent="0.35">
      <c r="A1711">
        <v>84</v>
      </c>
      <c r="B1711" t="s">
        <v>259</v>
      </c>
      <c r="C1711" t="s">
        <v>50</v>
      </c>
      <c r="D1711" t="s">
        <v>13</v>
      </c>
      <c r="E1711" t="s">
        <v>27</v>
      </c>
      <c r="F1711" t="s">
        <v>15</v>
      </c>
      <c r="G1711" t="s">
        <v>260</v>
      </c>
      <c r="H1711">
        <v>78116</v>
      </c>
      <c r="I1711">
        <v>122008</v>
      </c>
      <c r="J1711">
        <f t="shared" si="52"/>
        <v>100062</v>
      </c>
      <c r="K1711" s="1">
        <v>45772</v>
      </c>
      <c r="L1711" t="s">
        <v>14</v>
      </c>
      <c r="M1711" t="s">
        <v>261</v>
      </c>
      <c r="O1711" s="3">
        <v>45772</v>
      </c>
      <c r="P1711">
        <v>25</v>
      </c>
      <c r="Q1711">
        <v>4</v>
      </c>
      <c r="R1711">
        <v>2025</v>
      </c>
      <c r="S1711" t="str">
        <f t="shared" si="53"/>
        <v>April</v>
      </c>
    </row>
    <row r="1712" spans="1:19" x14ac:dyDescent="0.35">
      <c r="A1712">
        <v>792</v>
      </c>
      <c r="B1712" t="s">
        <v>1847</v>
      </c>
      <c r="C1712" t="s">
        <v>41</v>
      </c>
      <c r="D1712" t="s">
        <v>21</v>
      </c>
      <c r="E1712" t="s">
        <v>27</v>
      </c>
      <c r="F1712" t="s">
        <v>42</v>
      </c>
      <c r="G1712" t="s">
        <v>1848</v>
      </c>
      <c r="H1712">
        <v>118748</v>
      </c>
      <c r="I1712">
        <v>154255</v>
      </c>
      <c r="J1712">
        <f t="shared" si="52"/>
        <v>136501.5</v>
      </c>
      <c r="K1712" s="1">
        <v>45518</v>
      </c>
      <c r="L1712" t="s">
        <v>17</v>
      </c>
      <c r="M1712" t="s">
        <v>522</v>
      </c>
      <c r="O1712" s="3">
        <v>45518</v>
      </c>
      <c r="P1712">
        <v>14</v>
      </c>
      <c r="Q1712">
        <v>8</v>
      </c>
      <c r="R1712">
        <v>2024</v>
      </c>
      <c r="S1712" t="str">
        <f t="shared" si="53"/>
        <v>August</v>
      </c>
    </row>
    <row r="1713" spans="1:19" x14ac:dyDescent="0.35">
      <c r="A1713">
        <v>916</v>
      </c>
      <c r="B1713" t="s">
        <v>2103</v>
      </c>
      <c r="C1713" t="s">
        <v>41</v>
      </c>
      <c r="D1713" t="s">
        <v>136</v>
      </c>
      <c r="E1713" t="s">
        <v>27</v>
      </c>
      <c r="F1713" t="s">
        <v>42</v>
      </c>
      <c r="G1713" t="s">
        <v>2104</v>
      </c>
      <c r="H1713">
        <v>49134</v>
      </c>
      <c r="I1713">
        <v>62088</v>
      </c>
      <c r="J1713">
        <f t="shared" si="52"/>
        <v>55611</v>
      </c>
      <c r="K1713" s="1">
        <v>45349</v>
      </c>
      <c r="L1713" t="s">
        <v>17</v>
      </c>
      <c r="M1713" t="s">
        <v>272</v>
      </c>
      <c r="O1713" s="3">
        <v>45349</v>
      </c>
      <c r="P1713">
        <v>27</v>
      </c>
      <c r="Q1713">
        <v>2</v>
      </c>
      <c r="R1713">
        <v>2024</v>
      </c>
      <c r="S1713" t="str">
        <f t="shared" si="53"/>
        <v>February</v>
      </c>
    </row>
    <row r="1714" spans="1:19" x14ac:dyDescent="0.35">
      <c r="A1714">
        <v>224</v>
      </c>
      <c r="B1714" t="s">
        <v>597</v>
      </c>
      <c r="C1714" t="s">
        <v>46</v>
      </c>
      <c r="D1714" t="s">
        <v>13</v>
      </c>
      <c r="E1714" t="s">
        <v>22</v>
      </c>
      <c r="F1714" t="s">
        <v>37</v>
      </c>
      <c r="G1714" t="s">
        <v>598</v>
      </c>
      <c r="H1714">
        <v>102227</v>
      </c>
      <c r="I1714">
        <v>124205</v>
      </c>
      <c r="J1714">
        <f t="shared" si="52"/>
        <v>113216</v>
      </c>
      <c r="K1714" s="1">
        <v>45449</v>
      </c>
      <c r="L1714" t="s">
        <v>17</v>
      </c>
      <c r="M1714" t="s">
        <v>364</v>
      </c>
      <c r="O1714" s="3">
        <v>45449</v>
      </c>
      <c r="P1714">
        <v>6</v>
      </c>
      <c r="Q1714">
        <v>6</v>
      </c>
      <c r="R1714">
        <v>2024</v>
      </c>
      <c r="S1714" t="str">
        <f t="shared" si="53"/>
        <v>June</v>
      </c>
    </row>
    <row r="1715" spans="1:19" x14ac:dyDescent="0.35">
      <c r="A1715">
        <v>1953</v>
      </c>
      <c r="B1715" t="s">
        <v>4197</v>
      </c>
      <c r="C1715" t="s">
        <v>12</v>
      </c>
      <c r="D1715" t="s">
        <v>13</v>
      </c>
      <c r="E1715" t="s">
        <v>22</v>
      </c>
      <c r="F1715" t="s">
        <v>51</v>
      </c>
      <c r="G1715" t="s">
        <v>4198</v>
      </c>
      <c r="H1715">
        <v>119299</v>
      </c>
      <c r="I1715">
        <v>146767</v>
      </c>
      <c r="J1715">
        <f t="shared" si="52"/>
        <v>133033</v>
      </c>
      <c r="K1715" s="1">
        <v>45580</v>
      </c>
      <c r="L1715" t="s">
        <v>17</v>
      </c>
      <c r="M1715" t="s">
        <v>549</v>
      </c>
      <c r="O1715" s="3">
        <v>45580</v>
      </c>
      <c r="P1715">
        <v>15</v>
      </c>
      <c r="Q1715">
        <v>10</v>
      </c>
      <c r="R1715">
        <v>2024</v>
      </c>
      <c r="S1715" t="str">
        <f t="shared" si="53"/>
        <v>October</v>
      </c>
    </row>
    <row r="1716" spans="1:19" x14ac:dyDescent="0.35">
      <c r="A1716">
        <v>418</v>
      </c>
      <c r="B1716" t="s">
        <v>1042</v>
      </c>
      <c r="C1716" t="s">
        <v>35</v>
      </c>
      <c r="D1716" t="s">
        <v>55</v>
      </c>
      <c r="E1716" t="s">
        <v>14</v>
      </c>
      <c r="F1716" t="s">
        <v>37</v>
      </c>
      <c r="G1716" t="s">
        <v>1043</v>
      </c>
      <c r="H1716">
        <v>57692</v>
      </c>
      <c r="I1716">
        <v>81756</v>
      </c>
      <c r="J1716">
        <f t="shared" si="52"/>
        <v>69724</v>
      </c>
      <c r="K1716" s="1">
        <v>45753</v>
      </c>
      <c r="L1716" t="s">
        <v>17</v>
      </c>
      <c r="M1716" t="s">
        <v>81</v>
      </c>
      <c r="O1716" s="3">
        <v>45753</v>
      </c>
      <c r="P1716">
        <v>6</v>
      </c>
      <c r="Q1716">
        <v>4</v>
      </c>
      <c r="R1716">
        <v>2025</v>
      </c>
      <c r="S1716" t="str">
        <f t="shared" si="53"/>
        <v>April</v>
      </c>
    </row>
    <row r="1717" spans="1:19" x14ac:dyDescent="0.35">
      <c r="A1717">
        <v>1735</v>
      </c>
      <c r="B1717" t="s">
        <v>3769</v>
      </c>
      <c r="C1717" t="s">
        <v>41</v>
      </c>
      <c r="D1717" t="s">
        <v>36</v>
      </c>
      <c r="E1717" t="s">
        <v>27</v>
      </c>
      <c r="F1717" t="s">
        <v>15</v>
      </c>
      <c r="G1717" t="s">
        <v>3770</v>
      </c>
      <c r="H1717">
        <v>69019</v>
      </c>
      <c r="I1717">
        <v>161590</v>
      </c>
      <c r="J1717">
        <f t="shared" si="52"/>
        <v>115304.5</v>
      </c>
      <c r="K1717" s="1">
        <v>45792</v>
      </c>
      <c r="L1717" t="s">
        <v>17</v>
      </c>
      <c r="M1717" t="s">
        <v>2691</v>
      </c>
      <c r="O1717" s="3">
        <v>45792</v>
      </c>
      <c r="P1717">
        <v>15</v>
      </c>
      <c r="Q1717">
        <v>5</v>
      </c>
      <c r="R1717">
        <v>2025</v>
      </c>
      <c r="S1717" t="str">
        <f t="shared" si="53"/>
        <v>May</v>
      </c>
    </row>
    <row r="1718" spans="1:19" x14ac:dyDescent="0.35">
      <c r="A1718">
        <v>1414</v>
      </c>
      <c r="B1718" t="s">
        <v>3126</v>
      </c>
      <c r="C1718" t="s">
        <v>41</v>
      </c>
      <c r="D1718" t="s">
        <v>31</v>
      </c>
      <c r="E1718" t="s">
        <v>14</v>
      </c>
      <c r="F1718" t="s">
        <v>37</v>
      </c>
      <c r="G1718" t="s">
        <v>3127</v>
      </c>
      <c r="H1718">
        <v>143756</v>
      </c>
      <c r="I1718">
        <v>214831</v>
      </c>
      <c r="J1718">
        <f t="shared" si="52"/>
        <v>179293.5</v>
      </c>
      <c r="K1718" s="1">
        <v>45844</v>
      </c>
      <c r="L1718" t="s">
        <v>70</v>
      </c>
      <c r="M1718" t="s">
        <v>2059</v>
      </c>
      <c r="O1718" s="3">
        <v>45844</v>
      </c>
      <c r="P1718">
        <v>6</v>
      </c>
      <c r="Q1718">
        <v>7</v>
      </c>
      <c r="R1718">
        <v>2025</v>
      </c>
      <c r="S1718" t="str">
        <f t="shared" si="53"/>
        <v>July</v>
      </c>
    </row>
    <row r="1719" spans="1:19" x14ac:dyDescent="0.35">
      <c r="A1719">
        <v>110</v>
      </c>
      <c r="B1719" t="s">
        <v>327</v>
      </c>
      <c r="C1719" t="s">
        <v>12</v>
      </c>
      <c r="D1719" t="s">
        <v>26</v>
      </c>
      <c r="E1719" t="s">
        <v>14</v>
      </c>
      <c r="F1719" t="s">
        <v>37</v>
      </c>
      <c r="G1719" t="s">
        <v>328</v>
      </c>
      <c r="H1719">
        <v>43248</v>
      </c>
      <c r="I1719">
        <v>86711</v>
      </c>
      <c r="J1719">
        <f t="shared" si="52"/>
        <v>64979.5</v>
      </c>
      <c r="K1719" s="1">
        <v>45463</v>
      </c>
      <c r="L1719" t="s">
        <v>14</v>
      </c>
      <c r="M1719" t="s">
        <v>102</v>
      </c>
      <c r="O1719" s="3">
        <v>45463</v>
      </c>
      <c r="P1719">
        <v>20</v>
      </c>
      <c r="Q1719">
        <v>6</v>
      </c>
      <c r="R1719">
        <v>2024</v>
      </c>
      <c r="S1719" t="str">
        <f t="shared" si="53"/>
        <v>June</v>
      </c>
    </row>
    <row r="1720" spans="1:19" x14ac:dyDescent="0.35">
      <c r="A1720">
        <v>1383</v>
      </c>
      <c r="B1720" t="s">
        <v>3064</v>
      </c>
      <c r="C1720" t="s">
        <v>50</v>
      </c>
      <c r="D1720" t="s">
        <v>136</v>
      </c>
      <c r="E1720" t="s">
        <v>14</v>
      </c>
      <c r="F1720" t="s">
        <v>15</v>
      </c>
      <c r="G1720" t="s">
        <v>3065</v>
      </c>
      <c r="H1720">
        <v>69114</v>
      </c>
      <c r="I1720">
        <v>96062</v>
      </c>
      <c r="J1720">
        <f t="shared" si="52"/>
        <v>82588</v>
      </c>
      <c r="K1720" s="1">
        <v>45592</v>
      </c>
      <c r="L1720" t="s">
        <v>70</v>
      </c>
      <c r="M1720" t="s">
        <v>509</v>
      </c>
      <c r="O1720" s="3">
        <v>45592</v>
      </c>
      <c r="P1720">
        <v>27</v>
      </c>
      <c r="Q1720">
        <v>10</v>
      </c>
      <c r="R1720">
        <v>2024</v>
      </c>
      <c r="S1720" t="str">
        <f t="shared" si="53"/>
        <v>October</v>
      </c>
    </row>
    <row r="1721" spans="1:19" x14ac:dyDescent="0.35">
      <c r="A1721">
        <v>970</v>
      </c>
      <c r="B1721" t="s">
        <v>2219</v>
      </c>
      <c r="C1721" t="s">
        <v>46</v>
      </c>
      <c r="D1721" t="s">
        <v>21</v>
      </c>
      <c r="E1721" t="s">
        <v>27</v>
      </c>
      <c r="F1721" t="s">
        <v>51</v>
      </c>
      <c r="G1721" t="s">
        <v>2220</v>
      </c>
      <c r="H1721">
        <v>75664</v>
      </c>
      <c r="I1721">
        <v>174496</v>
      </c>
      <c r="J1721">
        <f t="shared" si="52"/>
        <v>125080</v>
      </c>
      <c r="K1721" s="1">
        <v>45760</v>
      </c>
      <c r="L1721" t="s">
        <v>17</v>
      </c>
      <c r="M1721" t="s">
        <v>102</v>
      </c>
      <c r="O1721" s="3">
        <v>45760</v>
      </c>
      <c r="P1721">
        <v>13</v>
      </c>
      <c r="Q1721">
        <v>4</v>
      </c>
      <c r="R1721">
        <v>2025</v>
      </c>
      <c r="S1721" t="str">
        <f t="shared" si="53"/>
        <v>April</v>
      </c>
    </row>
    <row r="1722" spans="1:19" x14ac:dyDescent="0.35">
      <c r="A1722">
        <v>640</v>
      </c>
      <c r="B1722" t="s">
        <v>1522</v>
      </c>
      <c r="C1722" t="s">
        <v>12</v>
      </c>
      <c r="D1722" t="s">
        <v>68</v>
      </c>
      <c r="E1722" t="s">
        <v>27</v>
      </c>
      <c r="F1722" t="s">
        <v>15</v>
      </c>
      <c r="G1722" t="s">
        <v>1523</v>
      </c>
      <c r="H1722">
        <v>147850</v>
      </c>
      <c r="I1722">
        <v>183922</v>
      </c>
      <c r="J1722">
        <f t="shared" si="52"/>
        <v>165886</v>
      </c>
      <c r="K1722" s="1">
        <v>45699</v>
      </c>
      <c r="L1722" t="s">
        <v>17</v>
      </c>
      <c r="M1722" t="s">
        <v>91</v>
      </c>
      <c r="O1722" s="3">
        <v>45699</v>
      </c>
      <c r="P1722">
        <v>11</v>
      </c>
      <c r="Q1722">
        <v>2</v>
      </c>
      <c r="R1722">
        <v>2025</v>
      </c>
      <c r="S1722" t="str">
        <f t="shared" si="53"/>
        <v>February</v>
      </c>
    </row>
    <row r="1723" spans="1:19" x14ac:dyDescent="0.35">
      <c r="A1723">
        <v>1906</v>
      </c>
      <c r="B1723" t="s">
        <v>4107</v>
      </c>
      <c r="C1723" t="s">
        <v>73</v>
      </c>
      <c r="D1723" t="s">
        <v>55</v>
      </c>
      <c r="E1723" t="s">
        <v>27</v>
      </c>
      <c r="F1723" t="s">
        <v>42</v>
      </c>
      <c r="G1723" t="s">
        <v>4108</v>
      </c>
      <c r="H1723">
        <v>87504</v>
      </c>
      <c r="I1723">
        <v>161685</v>
      </c>
      <c r="J1723">
        <f t="shared" si="52"/>
        <v>124594.5</v>
      </c>
      <c r="K1723" s="1">
        <v>45381</v>
      </c>
      <c r="L1723" t="s">
        <v>17</v>
      </c>
      <c r="M1723" t="s">
        <v>71</v>
      </c>
      <c r="O1723" s="3">
        <v>45381</v>
      </c>
      <c r="P1723">
        <v>30</v>
      </c>
      <c r="Q1723">
        <v>3</v>
      </c>
      <c r="R1723">
        <v>2024</v>
      </c>
      <c r="S1723" t="str">
        <f t="shared" si="53"/>
        <v>March</v>
      </c>
    </row>
    <row r="1724" spans="1:19" x14ac:dyDescent="0.35">
      <c r="A1724">
        <v>478</v>
      </c>
      <c r="B1724" t="s">
        <v>1172</v>
      </c>
      <c r="C1724" t="s">
        <v>46</v>
      </c>
      <c r="D1724" t="s">
        <v>13</v>
      </c>
      <c r="E1724" t="s">
        <v>22</v>
      </c>
      <c r="F1724" t="s">
        <v>42</v>
      </c>
      <c r="G1724" t="s">
        <v>1173</v>
      </c>
      <c r="H1724">
        <v>123525</v>
      </c>
      <c r="I1724">
        <v>145590</v>
      </c>
      <c r="J1724">
        <f t="shared" si="52"/>
        <v>134557.5</v>
      </c>
      <c r="K1724" s="1">
        <v>45523</v>
      </c>
      <c r="L1724" t="s">
        <v>14</v>
      </c>
      <c r="M1724" t="s">
        <v>1073</v>
      </c>
      <c r="O1724" s="3">
        <v>45523</v>
      </c>
      <c r="P1724">
        <v>19</v>
      </c>
      <c r="Q1724">
        <v>8</v>
      </c>
      <c r="R1724">
        <v>2024</v>
      </c>
      <c r="S1724" t="str">
        <f t="shared" si="53"/>
        <v>August</v>
      </c>
    </row>
    <row r="1725" spans="1:19" x14ac:dyDescent="0.35">
      <c r="A1725">
        <v>924</v>
      </c>
      <c r="B1725" t="s">
        <v>2121</v>
      </c>
      <c r="C1725" t="s">
        <v>73</v>
      </c>
      <c r="D1725" t="s">
        <v>31</v>
      </c>
      <c r="E1725" t="s">
        <v>27</v>
      </c>
      <c r="F1725" t="s">
        <v>51</v>
      </c>
      <c r="G1725" t="s">
        <v>2122</v>
      </c>
      <c r="H1725">
        <v>48904</v>
      </c>
      <c r="I1725">
        <v>148883</v>
      </c>
      <c r="J1725">
        <f t="shared" si="52"/>
        <v>98893.5</v>
      </c>
      <c r="K1725" s="1">
        <v>45402</v>
      </c>
      <c r="L1725" t="s">
        <v>17</v>
      </c>
      <c r="M1725" t="s">
        <v>155</v>
      </c>
      <c r="O1725" s="3">
        <v>45402</v>
      </c>
      <c r="P1725">
        <v>20</v>
      </c>
      <c r="Q1725">
        <v>4</v>
      </c>
      <c r="R1725">
        <v>2024</v>
      </c>
      <c r="S1725" t="str">
        <f t="shared" si="53"/>
        <v>April</v>
      </c>
    </row>
    <row r="1726" spans="1:19" x14ac:dyDescent="0.35">
      <c r="A1726">
        <v>1106</v>
      </c>
      <c r="B1726" t="s">
        <v>2505</v>
      </c>
      <c r="C1726" t="s">
        <v>20</v>
      </c>
      <c r="D1726" t="s">
        <v>13</v>
      </c>
      <c r="E1726" t="s">
        <v>27</v>
      </c>
      <c r="F1726" t="s">
        <v>15</v>
      </c>
      <c r="G1726" t="s">
        <v>2506</v>
      </c>
      <c r="H1726">
        <v>65526</v>
      </c>
      <c r="I1726">
        <v>112033</v>
      </c>
      <c r="J1726">
        <f t="shared" si="52"/>
        <v>88779.5</v>
      </c>
      <c r="K1726" s="1">
        <v>45364</v>
      </c>
      <c r="L1726" t="s">
        <v>70</v>
      </c>
      <c r="M1726" t="s">
        <v>2507</v>
      </c>
      <c r="O1726" s="3">
        <v>45364</v>
      </c>
      <c r="P1726">
        <v>13</v>
      </c>
      <c r="Q1726">
        <v>3</v>
      </c>
      <c r="R1726">
        <v>2024</v>
      </c>
      <c r="S1726" t="str">
        <f t="shared" si="53"/>
        <v>March</v>
      </c>
    </row>
    <row r="1727" spans="1:19" x14ac:dyDescent="0.35">
      <c r="A1727">
        <v>283</v>
      </c>
      <c r="B1727" t="s">
        <v>730</v>
      </c>
      <c r="C1727" t="s">
        <v>73</v>
      </c>
      <c r="D1727" t="s">
        <v>21</v>
      </c>
      <c r="E1727" t="s">
        <v>14</v>
      </c>
      <c r="F1727" t="s">
        <v>37</v>
      </c>
      <c r="G1727" t="s">
        <v>731</v>
      </c>
      <c r="H1727">
        <v>123561</v>
      </c>
      <c r="I1727">
        <v>166771</v>
      </c>
      <c r="J1727">
        <f t="shared" si="52"/>
        <v>145166</v>
      </c>
      <c r="K1727" s="1">
        <v>45310</v>
      </c>
      <c r="L1727" t="s">
        <v>14</v>
      </c>
      <c r="M1727" t="s">
        <v>732</v>
      </c>
      <c r="O1727" s="3">
        <v>45310</v>
      </c>
      <c r="P1727">
        <v>19</v>
      </c>
      <c r="Q1727">
        <v>1</v>
      </c>
      <c r="R1727">
        <v>2024</v>
      </c>
      <c r="S1727" t="str">
        <f t="shared" si="53"/>
        <v>January</v>
      </c>
    </row>
    <row r="1728" spans="1:19" x14ac:dyDescent="0.35">
      <c r="A1728">
        <v>1355</v>
      </c>
      <c r="B1728" t="s">
        <v>3007</v>
      </c>
      <c r="C1728" t="s">
        <v>73</v>
      </c>
      <c r="D1728" t="s">
        <v>31</v>
      </c>
      <c r="E1728" t="s">
        <v>14</v>
      </c>
      <c r="F1728" t="s">
        <v>51</v>
      </c>
      <c r="G1728" t="s">
        <v>3008</v>
      </c>
      <c r="H1728">
        <v>59596</v>
      </c>
      <c r="I1728">
        <v>145072</v>
      </c>
      <c r="J1728">
        <f t="shared" si="52"/>
        <v>102334</v>
      </c>
      <c r="K1728" s="1">
        <v>45479</v>
      </c>
      <c r="L1728" t="s">
        <v>17</v>
      </c>
      <c r="M1728" t="s">
        <v>158</v>
      </c>
      <c r="O1728" s="3">
        <v>45479</v>
      </c>
      <c r="P1728">
        <v>6</v>
      </c>
      <c r="Q1728">
        <v>7</v>
      </c>
      <c r="R1728">
        <v>2024</v>
      </c>
      <c r="S1728" t="str">
        <f t="shared" si="53"/>
        <v>July</v>
      </c>
    </row>
    <row r="1729" spans="1:19" x14ac:dyDescent="0.35">
      <c r="A1729">
        <v>1842</v>
      </c>
      <c r="B1729" t="s">
        <v>3982</v>
      </c>
      <c r="C1729" t="s">
        <v>20</v>
      </c>
      <c r="D1729" t="s">
        <v>36</v>
      </c>
      <c r="E1729" t="s">
        <v>22</v>
      </c>
      <c r="F1729" t="s">
        <v>15</v>
      </c>
      <c r="G1729" t="s">
        <v>3983</v>
      </c>
      <c r="H1729">
        <v>147074</v>
      </c>
      <c r="I1729">
        <v>174771</v>
      </c>
      <c r="J1729">
        <f t="shared" si="52"/>
        <v>160922.5</v>
      </c>
      <c r="K1729" s="1">
        <v>45662</v>
      </c>
      <c r="L1729" t="s">
        <v>17</v>
      </c>
      <c r="M1729" t="s">
        <v>315</v>
      </c>
      <c r="O1729" s="3">
        <v>45662</v>
      </c>
      <c r="P1729">
        <v>5</v>
      </c>
      <c r="Q1729">
        <v>1</v>
      </c>
      <c r="R1729">
        <v>2025</v>
      </c>
      <c r="S1729" t="str">
        <f t="shared" si="53"/>
        <v>January</v>
      </c>
    </row>
    <row r="1730" spans="1:19" x14ac:dyDescent="0.35">
      <c r="A1730">
        <v>1305</v>
      </c>
      <c r="B1730" t="s">
        <v>2907</v>
      </c>
      <c r="C1730" t="s">
        <v>46</v>
      </c>
      <c r="D1730" t="s">
        <v>31</v>
      </c>
      <c r="E1730" t="s">
        <v>27</v>
      </c>
      <c r="F1730" t="s">
        <v>51</v>
      </c>
      <c r="G1730" t="s">
        <v>2908</v>
      </c>
      <c r="H1730">
        <v>97367</v>
      </c>
      <c r="I1730">
        <v>187232</v>
      </c>
      <c r="J1730">
        <f t="shared" ref="J1730:J1793" si="54">(H1730+I1730)/2</f>
        <v>142299.5</v>
      </c>
      <c r="K1730" s="1">
        <v>45522</v>
      </c>
      <c r="L1730" t="s">
        <v>70</v>
      </c>
      <c r="M1730" t="s">
        <v>318</v>
      </c>
      <c r="O1730" s="3">
        <v>45522</v>
      </c>
      <c r="P1730">
        <v>18</v>
      </c>
      <c r="Q1730">
        <v>8</v>
      </c>
      <c r="R1730">
        <v>2024</v>
      </c>
      <c r="S1730" t="str">
        <f t="shared" ref="S1730:S1793" si="55">TEXT(DATE(2024,Q1730,1),"mmmm")</f>
        <v>August</v>
      </c>
    </row>
    <row r="1731" spans="1:19" x14ac:dyDescent="0.35">
      <c r="A1731">
        <v>92</v>
      </c>
      <c r="B1731" t="s">
        <v>281</v>
      </c>
      <c r="C1731" t="s">
        <v>20</v>
      </c>
      <c r="D1731" t="s">
        <v>36</v>
      </c>
      <c r="E1731" t="s">
        <v>27</v>
      </c>
      <c r="F1731" t="s">
        <v>51</v>
      </c>
      <c r="G1731" t="s">
        <v>282</v>
      </c>
      <c r="H1731">
        <v>51104</v>
      </c>
      <c r="I1731">
        <v>130405</v>
      </c>
      <c r="J1731">
        <f t="shared" si="54"/>
        <v>90754.5</v>
      </c>
      <c r="K1731" s="1">
        <v>45737</v>
      </c>
      <c r="L1731" t="s">
        <v>17</v>
      </c>
      <c r="M1731" t="s">
        <v>283</v>
      </c>
      <c r="O1731" s="3">
        <v>45737</v>
      </c>
      <c r="P1731">
        <v>21</v>
      </c>
      <c r="Q1731">
        <v>3</v>
      </c>
      <c r="R1731">
        <v>2025</v>
      </c>
      <c r="S1731" t="str">
        <f t="shared" si="55"/>
        <v>March</v>
      </c>
    </row>
    <row r="1732" spans="1:19" x14ac:dyDescent="0.35">
      <c r="A1732">
        <v>1879</v>
      </c>
      <c r="B1732" t="s">
        <v>4055</v>
      </c>
      <c r="C1732" t="s">
        <v>50</v>
      </c>
      <c r="D1732" t="s">
        <v>21</v>
      </c>
      <c r="E1732" t="s">
        <v>22</v>
      </c>
      <c r="F1732" t="s">
        <v>15</v>
      </c>
      <c r="G1732" t="s">
        <v>4056</v>
      </c>
      <c r="H1732">
        <v>108442</v>
      </c>
      <c r="I1732">
        <v>183191</v>
      </c>
      <c r="J1732">
        <f t="shared" si="54"/>
        <v>145816.5</v>
      </c>
      <c r="K1732" s="1">
        <v>45273</v>
      </c>
      <c r="L1732" t="s">
        <v>17</v>
      </c>
      <c r="M1732" t="s">
        <v>324</v>
      </c>
      <c r="O1732" s="3">
        <v>45273</v>
      </c>
      <c r="P1732">
        <v>13</v>
      </c>
      <c r="Q1732">
        <v>12</v>
      </c>
      <c r="R1732">
        <v>2023</v>
      </c>
      <c r="S1732" t="str">
        <f t="shared" si="55"/>
        <v>December</v>
      </c>
    </row>
    <row r="1733" spans="1:19" x14ac:dyDescent="0.35">
      <c r="A1733">
        <v>332</v>
      </c>
      <c r="B1733" t="s">
        <v>846</v>
      </c>
      <c r="C1733" t="s">
        <v>41</v>
      </c>
      <c r="D1733" t="s">
        <v>36</v>
      </c>
      <c r="E1733" t="s">
        <v>22</v>
      </c>
      <c r="F1733" t="s">
        <v>42</v>
      </c>
      <c r="G1733" t="s">
        <v>847</v>
      </c>
      <c r="H1733">
        <v>84124</v>
      </c>
      <c r="I1733">
        <v>96081</v>
      </c>
      <c r="J1733">
        <f t="shared" si="54"/>
        <v>90102.5</v>
      </c>
      <c r="K1733" s="1">
        <v>45581</v>
      </c>
      <c r="L1733" t="s">
        <v>70</v>
      </c>
      <c r="M1733" t="s">
        <v>71</v>
      </c>
      <c r="O1733" s="3">
        <v>45581</v>
      </c>
      <c r="P1733">
        <v>16</v>
      </c>
      <c r="Q1733">
        <v>10</v>
      </c>
      <c r="R1733">
        <v>2024</v>
      </c>
      <c r="S1733" t="str">
        <f t="shared" si="55"/>
        <v>October</v>
      </c>
    </row>
    <row r="1734" spans="1:19" x14ac:dyDescent="0.35">
      <c r="A1734">
        <v>1147</v>
      </c>
      <c r="B1734" t="s">
        <v>2593</v>
      </c>
      <c r="C1734" t="s">
        <v>73</v>
      </c>
      <c r="D1734" t="s">
        <v>36</v>
      </c>
      <c r="E1734" t="s">
        <v>27</v>
      </c>
      <c r="F1734" t="s">
        <v>42</v>
      </c>
      <c r="G1734" t="s">
        <v>2594</v>
      </c>
      <c r="H1734">
        <v>136317</v>
      </c>
      <c r="I1734">
        <v>195529</v>
      </c>
      <c r="J1734">
        <f t="shared" si="54"/>
        <v>165923</v>
      </c>
      <c r="K1734" s="1">
        <v>45863</v>
      </c>
      <c r="L1734" t="s">
        <v>17</v>
      </c>
      <c r="M1734" t="s">
        <v>493</v>
      </c>
      <c r="O1734" s="3">
        <v>45863</v>
      </c>
      <c r="P1734">
        <v>25</v>
      </c>
      <c r="Q1734">
        <v>7</v>
      </c>
      <c r="R1734">
        <v>2025</v>
      </c>
      <c r="S1734" t="str">
        <f t="shared" si="55"/>
        <v>July</v>
      </c>
    </row>
    <row r="1735" spans="1:19" x14ac:dyDescent="0.35">
      <c r="A1735">
        <v>1830</v>
      </c>
      <c r="B1735" t="s">
        <v>3957</v>
      </c>
      <c r="C1735" t="s">
        <v>41</v>
      </c>
      <c r="D1735" t="s">
        <v>26</v>
      </c>
      <c r="E1735" t="s">
        <v>14</v>
      </c>
      <c r="F1735" t="s">
        <v>37</v>
      </c>
      <c r="G1735" t="s">
        <v>3958</v>
      </c>
      <c r="H1735">
        <v>58077</v>
      </c>
      <c r="I1735">
        <v>99999</v>
      </c>
      <c r="J1735">
        <f t="shared" si="54"/>
        <v>79038</v>
      </c>
      <c r="K1735" s="1">
        <v>45748</v>
      </c>
      <c r="L1735" t="s">
        <v>70</v>
      </c>
      <c r="M1735" t="s">
        <v>158</v>
      </c>
      <c r="O1735" s="3">
        <v>45748</v>
      </c>
      <c r="P1735">
        <v>1</v>
      </c>
      <c r="Q1735">
        <v>4</v>
      </c>
      <c r="R1735">
        <v>2025</v>
      </c>
      <c r="S1735" t="str">
        <f t="shared" si="55"/>
        <v>April</v>
      </c>
    </row>
    <row r="1736" spans="1:19" x14ac:dyDescent="0.35">
      <c r="A1736">
        <v>405</v>
      </c>
      <c r="B1736" t="s">
        <v>1012</v>
      </c>
      <c r="C1736" t="s">
        <v>20</v>
      </c>
      <c r="D1736" t="s">
        <v>136</v>
      </c>
      <c r="E1736" t="s">
        <v>14</v>
      </c>
      <c r="F1736" t="s">
        <v>37</v>
      </c>
      <c r="G1736" t="s">
        <v>1013</v>
      </c>
      <c r="H1736">
        <v>77831</v>
      </c>
      <c r="I1736">
        <v>145508</v>
      </c>
      <c r="J1736">
        <f t="shared" si="54"/>
        <v>111669.5</v>
      </c>
      <c r="K1736" s="1">
        <v>45467</v>
      </c>
      <c r="L1736" t="s">
        <v>17</v>
      </c>
      <c r="M1736" t="s">
        <v>78</v>
      </c>
      <c r="O1736" s="3">
        <v>45467</v>
      </c>
      <c r="P1736">
        <v>24</v>
      </c>
      <c r="Q1736">
        <v>6</v>
      </c>
      <c r="R1736">
        <v>2024</v>
      </c>
      <c r="S1736" t="str">
        <f t="shared" si="55"/>
        <v>June</v>
      </c>
    </row>
    <row r="1737" spans="1:19" x14ac:dyDescent="0.35">
      <c r="A1737">
        <v>1845</v>
      </c>
      <c r="B1737" t="s">
        <v>3988</v>
      </c>
      <c r="C1737" t="s">
        <v>20</v>
      </c>
      <c r="D1737" t="s">
        <v>68</v>
      </c>
      <c r="E1737" t="s">
        <v>14</v>
      </c>
      <c r="F1737" t="s">
        <v>51</v>
      </c>
      <c r="G1737" t="s">
        <v>3989</v>
      </c>
      <c r="H1737">
        <v>120347</v>
      </c>
      <c r="I1737">
        <v>143612</v>
      </c>
      <c r="J1737">
        <f t="shared" si="54"/>
        <v>131979.5</v>
      </c>
      <c r="K1737" s="1">
        <v>45399</v>
      </c>
      <c r="L1737" t="s">
        <v>14</v>
      </c>
      <c r="M1737" t="s">
        <v>18</v>
      </c>
      <c r="O1737" s="3">
        <v>45399</v>
      </c>
      <c r="P1737">
        <v>17</v>
      </c>
      <c r="Q1737">
        <v>4</v>
      </c>
      <c r="R1737">
        <v>2024</v>
      </c>
      <c r="S1737" t="str">
        <f t="shared" si="55"/>
        <v>April</v>
      </c>
    </row>
    <row r="1738" spans="1:19" x14ac:dyDescent="0.35">
      <c r="A1738">
        <v>1429</v>
      </c>
      <c r="B1738" t="s">
        <v>3156</v>
      </c>
      <c r="C1738" t="s">
        <v>41</v>
      </c>
      <c r="D1738" t="s">
        <v>13</v>
      </c>
      <c r="E1738" t="s">
        <v>27</v>
      </c>
      <c r="F1738" t="s">
        <v>37</v>
      </c>
      <c r="G1738" t="s">
        <v>3157</v>
      </c>
      <c r="H1738">
        <v>149578</v>
      </c>
      <c r="I1738">
        <v>227156</v>
      </c>
      <c r="J1738">
        <f t="shared" si="54"/>
        <v>188367</v>
      </c>
      <c r="K1738" s="1">
        <v>45914</v>
      </c>
      <c r="L1738" t="s">
        <v>14</v>
      </c>
      <c r="M1738" t="s">
        <v>295</v>
      </c>
      <c r="O1738" s="3">
        <v>45914</v>
      </c>
      <c r="P1738">
        <v>14</v>
      </c>
      <c r="Q1738">
        <v>9</v>
      </c>
      <c r="R1738">
        <v>2025</v>
      </c>
      <c r="S1738" t="str">
        <f t="shared" si="55"/>
        <v>September</v>
      </c>
    </row>
    <row r="1739" spans="1:19" x14ac:dyDescent="0.35">
      <c r="A1739">
        <v>237</v>
      </c>
      <c r="B1739" t="s">
        <v>628</v>
      </c>
      <c r="C1739" t="s">
        <v>46</v>
      </c>
      <c r="D1739" t="s">
        <v>136</v>
      </c>
      <c r="E1739" t="s">
        <v>27</v>
      </c>
      <c r="F1739" t="s">
        <v>51</v>
      </c>
      <c r="G1739" t="s">
        <v>629</v>
      </c>
      <c r="H1739">
        <v>95255</v>
      </c>
      <c r="I1739">
        <v>160292</v>
      </c>
      <c r="J1739">
        <f t="shared" si="54"/>
        <v>127773.5</v>
      </c>
      <c r="K1739" s="1">
        <v>45544</v>
      </c>
      <c r="L1739" t="s">
        <v>14</v>
      </c>
      <c r="M1739" t="s">
        <v>630</v>
      </c>
      <c r="O1739" s="3">
        <v>45544</v>
      </c>
      <c r="P1739">
        <v>9</v>
      </c>
      <c r="Q1739">
        <v>9</v>
      </c>
      <c r="R1739">
        <v>2024</v>
      </c>
      <c r="S1739" t="str">
        <f t="shared" si="55"/>
        <v>September</v>
      </c>
    </row>
    <row r="1740" spans="1:19" x14ac:dyDescent="0.35">
      <c r="A1740">
        <v>312</v>
      </c>
      <c r="B1740" t="s">
        <v>798</v>
      </c>
      <c r="C1740" t="s">
        <v>46</v>
      </c>
      <c r="D1740" t="s">
        <v>36</v>
      </c>
      <c r="E1740" t="s">
        <v>22</v>
      </c>
      <c r="F1740" t="s">
        <v>15</v>
      </c>
      <c r="G1740" t="s">
        <v>799</v>
      </c>
      <c r="H1740">
        <v>71373</v>
      </c>
      <c r="I1740">
        <v>133244</v>
      </c>
      <c r="J1740">
        <f t="shared" si="54"/>
        <v>102308.5</v>
      </c>
      <c r="K1740" s="1">
        <v>45586</v>
      </c>
      <c r="L1740" t="s">
        <v>17</v>
      </c>
      <c r="M1740" t="s">
        <v>261</v>
      </c>
      <c r="O1740" s="3">
        <v>45586</v>
      </c>
      <c r="P1740">
        <v>21</v>
      </c>
      <c r="Q1740">
        <v>10</v>
      </c>
      <c r="R1740">
        <v>2024</v>
      </c>
      <c r="S1740" t="str">
        <f t="shared" si="55"/>
        <v>October</v>
      </c>
    </row>
    <row r="1741" spans="1:19" x14ac:dyDescent="0.35">
      <c r="A1741">
        <v>396</v>
      </c>
      <c r="B1741" t="s">
        <v>993</v>
      </c>
      <c r="C1741" t="s">
        <v>12</v>
      </c>
      <c r="D1741" t="s">
        <v>36</v>
      </c>
      <c r="E1741" t="s">
        <v>27</v>
      </c>
      <c r="F1741" t="s">
        <v>37</v>
      </c>
      <c r="G1741" t="s">
        <v>994</v>
      </c>
      <c r="H1741">
        <v>120259</v>
      </c>
      <c r="I1741">
        <v>184163</v>
      </c>
      <c r="J1741">
        <f t="shared" si="54"/>
        <v>152211</v>
      </c>
      <c r="K1741" s="1">
        <v>45442</v>
      </c>
      <c r="L1741" t="s">
        <v>70</v>
      </c>
      <c r="M1741" t="s">
        <v>129</v>
      </c>
      <c r="O1741" s="3">
        <v>45442</v>
      </c>
      <c r="P1741">
        <v>30</v>
      </c>
      <c r="Q1741">
        <v>5</v>
      </c>
      <c r="R1741">
        <v>2024</v>
      </c>
      <c r="S1741" t="str">
        <f t="shared" si="55"/>
        <v>May</v>
      </c>
    </row>
    <row r="1742" spans="1:19" x14ac:dyDescent="0.35">
      <c r="A1742">
        <v>487</v>
      </c>
      <c r="B1742" t="s">
        <v>1191</v>
      </c>
      <c r="C1742" t="s">
        <v>12</v>
      </c>
      <c r="D1742" t="s">
        <v>36</v>
      </c>
      <c r="E1742" t="s">
        <v>27</v>
      </c>
      <c r="F1742" t="s">
        <v>51</v>
      </c>
      <c r="G1742" t="s">
        <v>1192</v>
      </c>
      <c r="H1742">
        <v>135983</v>
      </c>
      <c r="I1742">
        <v>151535</v>
      </c>
      <c r="J1742">
        <f t="shared" si="54"/>
        <v>143759</v>
      </c>
      <c r="K1742" s="1">
        <v>45720</v>
      </c>
      <c r="L1742" t="s">
        <v>17</v>
      </c>
      <c r="M1742" t="s">
        <v>164</v>
      </c>
      <c r="O1742" s="3">
        <v>45720</v>
      </c>
      <c r="P1742">
        <v>4</v>
      </c>
      <c r="Q1742">
        <v>3</v>
      </c>
      <c r="R1742">
        <v>2025</v>
      </c>
      <c r="S1742" t="str">
        <f t="shared" si="55"/>
        <v>March</v>
      </c>
    </row>
    <row r="1743" spans="1:19" x14ac:dyDescent="0.35">
      <c r="A1743">
        <v>801</v>
      </c>
      <c r="B1743" t="s">
        <v>1865</v>
      </c>
      <c r="C1743" t="s">
        <v>50</v>
      </c>
      <c r="D1743" t="s">
        <v>68</v>
      </c>
      <c r="E1743" t="s">
        <v>14</v>
      </c>
      <c r="F1743" t="s">
        <v>37</v>
      </c>
      <c r="G1743" t="s">
        <v>1866</v>
      </c>
      <c r="H1743">
        <v>68942</v>
      </c>
      <c r="I1743">
        <v>151892</v>
      </c>
      <c r="J1743">
        <f t="shared" si="54"/>
        <v>110417</v>
      </c>
      <c r="K1743" s="1">
        <v>45731</v>
      </c>
      <c r="L1743" t="s">
        <v>70</v>
      </c>
      <c r="M1743" t="s">
        <v>230</v>
      </c>
      <c r="O1743" s="3">
        <v>45731</v>
      </c>
      <c r="P1743">
        <v>15</v>
      </c>
      <c r="Q1743">
        <v>3</v>
      </c>
      <c r="R1743">
        <v>2025</v>
      </c>
      <c r="S1743" t="str">
        <f t="shared" si="55"/>
        <v>March</v>
      </c>
    </row>
    <row r="1744" spans="1:19" x14ac:dyDescent="0.35">
      <c r="A1744">
        <v>1360</v>
      </c>
      <c r="B1744" t="s">
        <v>3018</v>
      </c>
      <c r="C1744" t="s">
        <v>50</v>
      </c>
      <c r="D1744" t="s">
        <v>31</v>
      </c>
      <c r="E1744" t="s">
        <v>27</v>
      </c>
      <c r="F1744" t="s">
        <v>51</v>
      </c>
      <c r="G1744" t="s">
        <v>3019</v>
      </c>
      <c r="H1744">
        <v>110023</v>
      </c>
      <c r="I1744">
        <v>151959</v>
      </c>
      <c r="J1744">
        <f t="shared" si="54"/>
        <v>130991</v>
      </c>
      <c r="K1744" s="1">
        <v>45288</v>
      </c>
      <c r="L1744" t="s">
        <v>17</v>
      </c>
      <c r="M1744" t="s">
        <v>158</v>
      </c>
      <c r="O1744" s="3">
        <v>45288</v>
      </c>
      <c r="P1744">
        <v>28</v>
      </c>
      <c r="Q1744">
        <v>12</v>
      </c>
      <c r="R1744">
        <v>2023</v>
      </c>
      <c r="S1744" t="str">
        <f t="shared" si="55"/>
        <v>December</v>
      </c>
    </row>
    <row r="1745" spans="1:19" x14ac:dyDescent="0.35">
      <c r="A1745">
        <v>1395</v>
      </c>
      <c r="B1745" t="s">
        <v>3018</v>
      </c>
      <c r="C1745" t="s">
        <v>12</v>
      </c>
      <c r="D1745" t="s">
        <v>55</v>
      </c>
      <c r="E1745" t="s">
        <v>27</v>
      </c>
      <c r="F1745" t="s">
        <v>15</v>
      </c>
      <c r="G1745" t="s">
        <v>3088</v>
      </c>
      <c r="H1745">
        <v>106509</v>
      </c>
      <c r="I1745">
        <v>131532</v>
      </c>
      <c r="J1745">
        <f t="shared" si="54"/>
        <v>119020.5</v>
      </c>
      <c r="K1745" s="1">
        <v>45906</v>
      </c>
      <c r="L1745" t="s">
        <v>14</v>
      </c>
      <c r="M1745" t="s">
        <v>1444</v>
      </c>
      <c r="O1745" s="3">
        <v>45906</v>
      </c>
      <c r="P1745">
        <v>6</v>
      </c>
      <c r="Q1745">
        <v>9</v>
      </c>
      <c r="R1745">
        <v>2025</v>
      </c>
      <c r="S1745" t="str">
        <f t="shared" si="55"/>
        <v>September</v>
      </c>
    </row>
    <row r="1746" spans="1:19" x14ac:dyDescent="0.35">
      <c r="A1746">
        <v>61</v>
      </c>
      <c r="B1746" t="s">
        <v>201</v>
      </c>
      <c r="C1746" t="s">
        <v>35</v>
      </c>
      <c r="D1746" t="s">
        <v>13</v>
      </c>
      <c r="E1746" t="s">
        <v>22</v>
      </c>
      <c r="F1746" t="s">
        <v>42</v>
      </c>
      <c r="G1746" t="s">
        <v>202</v>
      </c>
      <c r="H1746">
        <v>53583</v>
      </c>
      <c r="I1746">
        <v>148644</v>
      </c>
      <c r="J1746">
        <f t="shared" si="54"/>
        <v>101113.5</v>
      </c>
      <c r="K1746" s="1">
        <v>45470</v>
      </c>
      <c r="L1746" t="s">
        <v>14</v>
      </c>
      <c r="M1746" t="s">
        <v>91</v>
      </c>
      <c r="O1746" s="3">
        <v>45470</v>
      </c>
      <c r="P1746">
        <v>27</v>
      </c>
      <c r="Q1746">
        <v>6</v>
      </c>
      <c r="R1746">
        <v>2024</v>
      </c>
      <c r="S1746" t="str">
        <f t="shared" si="55"/>
        <v>June</v>
      </c>
    </row>
    <row r="1747" spans="1:19" x14ac:dyDescent="0.35">
      <c r="A1747">
        <v>1211</v>
      </c>
      <c r="B1747" t="s">
        <v>2724</v>
      </c>
      <c r="C1747" t="s">
        <v>35</v>
      </c>
      <c r="D1747" t="s">
        <v>26</v>
      </c>
      <c r="E1747" t="s">
        <v>27</v>
      </c>
      <c r="F1747" t="s">
        <v>51</v>
      </c>
      <c r="G1747" t="s">
        <v>2725</v>
      </c>
      <c r="H1747">
        <v>58608</v>
      </c>
      <c r="I1747">
        <v>145805</v>
      </c>
      <c r="J1747">
        <f t="shared" si="54"/>
        <v>102206.5</v>
      </c>
      <c r="K1747" s="1">
        <v>45197</v>
      </c>
      <c r="L1747" t="s">
        <v>70</v>
      </c>
      <c r="M1747" t="s">
        <v>1305</v>
      </c>
      <c r="O1747" s="3">
        <v>45197</v>
      </c>
      <c r="P1747">
        <v>28</v>
      </c>
      <c r="Q1747">
        <v>9</v>
      </c>
      <c r="R1747">
        <v>2023</v>
      </c>
      <c r="S1747" t="str">
        <f t="shared" si="55"/>
        <v>September</v>
      </c>
    </row>
    <row r="1748" spans="1:19" x14ac:dyDescent="0.35">
      <c r="A1748">
        <v>1873</v>
      </c>
      <c r="B1748" t="s">
        <v>4044</v>
      </c>
      <c r="C1748" t="s">
        <v>46</v>
      </c>
      <c r="D1748" t="s">
        <v>36</v>
      </c>
      <c r="E1748" t="s">
        <v>14</v>
      </c>
      <c r="F1748" t="s">
        <v>37</v>
      </c>
      <c r="G1748" t="s">
        <v>4045</v>
      </c>
      <c r="H1748">
        <v>107898</v>
      </c>
      <c r="I1748">
        <v>200535</v>
      </c>
      <c r="J1748">
        <f t="shared" si="54"/>
        <v>154216.5</v>
      </c>
      <c r="K1748" s="1">
        <v>45392</v>
      </c>
      <c r="L1748" t="s">
        <v>17</v>
      </c>
      <c r="M1748" t="s">
        <v>158</v>
      </c>
      <c r="O1748" s="3">
        <v>45392</v>
      </c>
      <c r="P1748">
        <v>10</v>
      </c>
      <c r="Q1748">
        <v>4</v>
      </c>
      <c r="R1748">
        <v>2024</v>
      </c>
      <c r="S1748" t="str">
        <f t="shared" si="55"/>
        <v>April</v>
      </c>
    </row>
    <row r="1749" spans="1:19" x14ac:dyDescent="0.35">
      <c r="A1749">
        <v>1622</v>
      </c>
      <c r="B1749" t="s">
        <v>3547</v>
      </c>
      <c r="C1749" t="s">
        <v>20</v>
      </c>
      <c r="D1749" t="s">
        <v>68</v>
      </c>
      <c r="E1749" t="s">
        <v>27</v>
      </c>
      <c r="F1749" t="s">
        <v>42</v>
      </c>
      <c r="G1749" t="s">
        <v>3548</v>
      </c>
      <c r="H1749">
        <v>81624</v>
      </c>
      <c r="I1749">
        <v>95183</v>
      </c>
      <c r="J1749">
        <f t="shared" si="54"/>
        <v>88403.5</v>
      </c>
      <c r="K1749" s="1">
        <v>45288</v>
      </c>
      <c r="L1749" t="s">
        <v>70</v>
      </c>
      <c r="M1749" t="s">
        <v>3549</v>
      </c>
      <c r="O1749" s="3">
        <v>45288</v>
      </c>
      <c r="P1749">
        <v>28</v>
      </c>
      <c r="Q1749">
        <v>12</v>
      </c>
      <c r="R1749">
        <v>2023</v>
      </c>
      <c r="S1749" t="str">
        <f t="shared" si="55"/>
        <v>December</v>
      </c>
    </row>
    <row r="1750" spans="1:19" x14ac:dyDescent="0.35">
      <c r="A1750">
        <v>1529</v>
      </c>
      <c r="B1750" t="s">
        <v>3357</v>
      </c>
      <c r="C1750" t="s">
        <v>46</v>
      </c>
      <c r="D1750" t="s">
        <v>31</v>
      </c>
      <c r="E1750" t="s">
        <v>22</v>
      </c>
      <c r="F1750" t="s">
        <v>15</v>
      </c>
      <c r="G1750" t="s">
        <v>3358</v>
      </c>
      <c r="H1750">
        <v>89405</v>
      </c>
      <c r="I1750">
        <v>129344</v>
      </c>
      <c r="J1750">
        <f t="shared" si="54"/>
        <v>109374.5</v>
      </c>
      <c r="K1750" s="1">
        <v>45361</v>
      </c>
      <c r="L1750" t="s">
        <v>17</v>
      </c>
      <c r="M1750" t="s">
        <v>18</v>
      </c>
      <c r="O1750" s="3">
        <v>45361</v>
      </c>
      <c r="P1750">
        <v>10</v>
      </c>
      <c r="Q1750">
        <v>3</v>
      </c>
      <c r="R1750">
        <v>2024</v>
      </c>
      <c r="S1750" t="str">
        <f t="shared" si="55"/>
        <v>March</v>
      </c>
    </row>
    <row r="1751" spans="1:19" x14ac:dyDescent="0.35">
      <c r="A1751">
        <v>548</v>
      </c>
      <c r="B1751" t="s">
        <v>1321</v>
      </c>
      <c r="C1751" t="s">
        <v>50</v>
      </c>
      <c r="D1751" t="s">
        <v>36</v>
      </c>
      <c r="E1751" t="s">
        <v>27</v>
      </c>
      <c r="F1751" t="s">
        <v>51</v>
      </c>
      <c r="G1751" t="s">
        <v>1322</v>
      </c>
      <c r="H1751">
        <v>139140</v>
      </c>
      <c r="I1751">
        <v>205348</v>
      </c>
      <c r="J1751">
        <f t="shared" si="54"/>
        <v>172244</v>
      </c>
      <c r="K1751" s="1">
        <v>45907</v>
      </c>
      <c r="L1751" t="s">
        <v>70</v>
      </c>
      <c r="M1751" t="s">
        <v>295</v>
      </c>
      <c r="O1751" s="3">
        <v>45907</v>
      </c>
      <c r="P1751">
        <v>7</v>
      </c>
      <c r="Q1751">
        <v>9</v>
      </c>
      <c r="R1751">
        <v>2025</v>
      </c>
      <c r="S1751" t="str">
        <f t="shared" si="55"/>
        <v>September</v>
      </c>
    </row>
    <row r="1752" spans="1:19" x14ac:dyDescent="0.35">
      <c r="A1752">
        <v>282</v>
      </c>
      <c r="B1752" t="s">
        <v>728</v>
      </c>
      <c r="C1752" t="s">
        <v>46</v>
      </c>
      <c r="D1752" t="s">
        <v>13</v>
      </c>
      <c r="E1752" t="s">
        <v>14</v>
      </c>
      <c r="F1752" t="s">
        <v>51</v>
      </c>
      <c r="G1752" t="s">
        <v>729</v>
      </c>
      <c r="H1752">
        <v>96220</v>
      </c>
      <c r="I1752">
        <v>194055</v>
      </c>
      <c r="J1752">
        <f t="shared" si="54"/>
        <v>145137.5</v>
      </c>
      <c r="K1752" s="1">
        <v>45639</v>
      </c>
      <c r="L1752" t="s">
        <v>14</v>
      </c>
      <c r="M1752" t="s">
        <v>71</v>
      </c>
      <c r="O1752" s="3">
        <v>45639</v>
      </c>
      <c r="P1752">
        <v>13</v>
      </c>
      <c r="Q1752">
        <v>12</v>
      </c>
      <c r="R1752">
        <v>2024</v>
      </c>
      <c r="S1752" t="str">
        <f t="shared" si="55"/>
        <v>December</v>
      </c>
    </row>
    <row r="1753" spans="1:19" x14ac:dyDescent="0.35">
      <c r="A1753">
        <v>1607</v>
      </c>
      <c r="B1753" t="s">
        <v>3517</v>
      </c>
      <c r="C1753" t="s">
        <v>20</v>
      </c>
      <c r="D1753" t="s">
        <v>26</v>
      </c>
      <c r="E1753" t="s">
        <v>22</v>
      </c>
      <c r="F1753" t="s">
        <v>15</v>
      </c>
      <c r="G1753" t="s">
        <v>3518</v>
      </c>
      <c r="H1753">
        <v>131169</v>
      </c>
      <c r="I1753">
        <v>174872</v>
      </c>
      <c r="J1753">
        <f t="shared" si="54"/>
        <v>153020.5</v>
      </c>
      <c r="K1753" s="1">
        <v>45337</v>
      </c>
      <c r="L1753" t="s">
        <v>14</v>
      </c>
      <c r="M1753" t="s">
        <v>158</v>
      </c>
      <c r="O1753" s="3">
        <v>45337</v>
      </c>
      <c r="P1753">
        <v>15</v>
      </c>
      <c r="Q1753">
        <v>2</v>
      </c>
      <c r="R1753">
        <v>2024</v>
      </c>
      <c r="S1753" t="str">
        <f t="shared" si="55"/>
        <v>February</v>
      </c>
    </row>
    <row r="1754" spans="1:19" x14ac:dyDescent="0.35">
      <c r="A1754">
        <v>83</v>
      </c>
      <c r="B1754" t="s">
        <v>257</v>
      </c>
      <c r="C1754" t="s">
        <v>35</v>
      </c>
      <c r="D1754" t="s">
        <v>31</v>
      </c>
      <c r="E1754" t="s">
        <v>22</v>
      </c>
      <c r="F1754" t="s">
        <v>51</v>
      </c>
      <c r="G1754" t="s">
        <v>258</v>
      </c>
      <c r="H1754">
        <v>86740</v>
      </c>
      <c r="I1754">
        <v>124608</v>
      </c>
      <c r="J1754">
        <f t="shared" si="54"/>
        <v>105674</v>
      </c>
      <c r="K1754" s="1">
        <v>45917</v>
      </c>
      <c r="L1754" t="s">
        <v>14</v>
      </c>
      <c r="M1754" t="s">
        <v>91</v>
      </c>
      <c r="O1754" s="3">
        <v>45917</v>
      </c>
      <c r="P1754">
        <v>17</v>
      </c>
      <c r="Q1754">
        <v>9</v>
      </c>
      <c r="R1754">
        <v>2025</v>
      </c>
      <c r="S1754" t="str">
        <f t="shared" si="55"/>
        <v>September</v>
      </c>
    </row>
    <row r="1755" spans="1:19" x14ac:dyDescent="0.35">
      <c r="A1755">
        <v>905</v>
      </c>
      <c r="B1755" t="s">
        <v>2079</v>
      </c>
      <c r="C1755" t="s">
        <v>73</v>
      </c>
      <c r="D1755" t="s">
        <v>13</v>
      </c>
      <c r="E1755" t="s">
        <v>27</v>
      </c>
      <c r="F1755" t="s">
        <v>42</v>
      </c>
      <c r="G1755" t="s">
        <v>2080</v>
      </c>
      <c r="H1755">
        <v>104565</v>
      </c>
      <c r="I1755">
        <v>186039</v>
      </c>
      <c r="J1755">
        <f t="shared" si="54"/>
        <v>145302</v>
      </c>
      <c r="K1755" s="1">
        <v>45877</v>
      </c>
      <c r="L1755" t="s">
        <v>17</v>
      </c>
      <c r="M1755" t="s">
        <v>2081</v>
      </c>
      <c r="O1755" s="3">
        <v>45877</v>
      </c>
      <c r="P1755">
        <v>8</v>
      </c>
      <c r="Q1755">
        <v>8</v>
      </c>
      <c r="R1755">
        <v>2025</v>
      </c>
      <c r="S1755" t="str">
        <f t="shared" si="55"/>
        <v>August</v>
      </c>
    </row>
    <row r="1756" spans="1:19" x14ac:dyDescent="0.35">
      <c r="A1756">
        <v>1978</v>
      </c>
      <c r="B1756" t="s">
        <v>4250</v>
      </c>
      <c r="C1756" t="s">
        <v>20</v>
      </c>
      <c r="D1756" t="s">
        <v>13</v>
      </c>
      <c r="E1756" t="s">
        <v>22</v>
      </c>
      <c r="F1756" t="s">
        <v>42</v>
      </c>
      <c r="G1756" t="s">
        <v>4251</v>
      </c>
      <c r="H1756">
        <v>85582</v>
      </c>
      <c r="I1756">
        <v>159454</v>
      </c>
      <c r="J1756">
        <f t="shared" si="54"/>
        <v>122518</v>
      </c>
      <c r="K1756" s="1">
        <v>45486</v>
      </c>
      <c r="L1756" t="s">
        <v>17</v>
      </c>
      <c r="M1756" t="s">
        <v>81</v>
      </c>
      <c r="O1756" s="3">
        <v>45486</v>
      </c>
      <c r="P1756">
        <v>13</v>
      </c>
      <c r="Q1756">
        <v>7</v>
      </c>
      <c r="R1756">
        <v>2024</v>
      </c>
      <c r="S1756" t="str">
        <f t="shared" si="55"/>
        <v>July</v>
      </c>
    </row>
    <row r="1757" spans="1:19" x14ac:dyDescent="0.35">
      <c r="A1757">
        <v>898</v>
      </c>
      <c r="B1757" t="s">
        <v>2065</v>
      </c>
      <c r="C1757" t="s">
        <v>12</v>
      </c>
      <c r="D1757" t="s">
        <v>26</v>
      </c>
      <c r="E1757" t="s">
        <v>22</v>
      </c>
      <c r="F1757" t="s">
        <v>51</v>
      </c>
      <c r="G1757" t="s">
        <v>2066</v>
      </c>
      <c r="H1757">
        <v>129815</v>
      </c>
      <c r="I1757">
        <v>228735</v>
      </c>
      <c r="J1757">
        <f t="shared" si="54"/>
        <v>179275</v>
      </c>
      <c r="K1757" s="1">
        <v>45394</v>
      </c>
      <c r="L1757" t="s">
        <v>14</v>
      </c>
      <c r="M1757" t="s">
        <v>158</v>
      </c>
      <c r="O1757" s="3">
        <v>45394</v>
      </c>
      <c r="P1757">
        <v>12</v>
      </c>
      <c r="Q1757">
        <v>4</v>
      </c>
      <c r="R1757">
        <v>2024</v>
      </c>
      <c r="S1757" t="str">
        <f t="shared" si="55"/>
        <v>April</v>
      </c>
    </row>
    <row r="1758" spans="1:19" x14ac:dyDescent="0.35">
      <c r="A1758">
        <v>775</v>
      </c>
      <c r="B1758" t="s">
        <v>1813</v>
      </c>
      <c r="C1758" t="s">
        <v>35</v>
      </c>
      <c r="D1758" t="s">
        <v>55</v>
      </c>
      <c r="E1758" t="s">
        <v>27</v>
      </c>
      <c r="F1758" t="s">
        <v>15</v>
      </c>
      <c r="G1758" t="s">
        <v>1814</v>
      </c>
      <c r="H1758">
        <v>80005</v>
      </c>
      <c r="I1758">
        <v>164440</v>
      </c>
      <c r="J1758">
        <f t="shared" si="54"/>
        <v>122222.5</v>
      </c>
      <c r="K1758" s="1">
        <v>45534</v>
      </c>
      <c r="L1758" t="s">
        <v>14</v>
      </c>
      <c r="M1758" t="s">
        <v>71</v>
      </c>
      <c r="O1758" s="3">
        <v>45534</v>
      </c>
      <c r="P1758">
        <v>30</v>
      </c>
      <c r="Q1758">
        <v>8</v>
      </c>
      <c r="R1758">
        <v>2024</v>
      </c>
      <c r="S1758" t="str">
        <f t="shared" si="55"/>
        <v>August</v>
      </c>
    </row>
    <row r="1759" spans="1:19" x14ac:dyDescent="0.35">
      <c r="A1759">
        <v>1186</v>
      </c>
      <c r="B1759" t="s">
        <v>2672</v>
      </c>
      <c r="C1759" t="s">
        <v>20</v>
      </c>
      <c r="D1759" t="s">
        <v>136</v>
      </c>
      <c r="E1759" t="s">
        <v>27</v>
      </c>
      <c r="F1759" t="s">
        <v>15</v>
      </c>
      <c r="G1759" t="s">
        <v>2673</v>
      </c>
      <c r="H1759">
        <v>132458</v>
      </c>
      <c r="I1759">
        <v>195780</v>
      </c>
      <c r="J1759">
        <f t="shared" si="54"/>
        <v>164119</v>
      </c>
      <c r="K1759" s="1">
        <v>45870</v>
      </c>
      <c r="L1759" t="s">
        <v>17</v>
      </c>
      <c r="M1759" t="s">
        <v>207</v>
      </c>
      <c r="O1759" s="3">
        <v>45870</v>
      </c>
      <c r="P1759">
        <v>1</v>
      </c>
      <c r="Q1759">
        <v>8</v>
      </c>
      <c r="R1759">
        <v>2025</v>
      </c>
      <c r="S1759" t="str">
        <f t="shared" si="55"/>
        <v>August</v>
      </c>
    </row>
    <row r="1760" spans="1:19" x14ac:dyDescent="0.35">
      <c r="A1760">
        <v>1698</v>
      </c>
      <c r="B1760" t="s">
        <v>3699</v>
      </c>
      <c r="C1760" t="s">
        <v>46</v>
      </c>
      <c r="D1760" t="s">
        <v>26</v>
      </c>
      <c r="E1760" t="s">
        <v>14</v>
      </c>
      <c r="F1760" t="s">
        <v>42</v>
      </c>
      <c r="G1760" t="s">
        <v>3700</v>
      </c>
      <c r="H1760">
        <v>129320</v>
      </c>
      <c r="I1760">
        <v>228375</v>
      </c>
      <c r="J1760">
        <f t="shared" si="54"/>
        <v>178847.5</v>
      </c>
      <c r="K1760" s="1">
        <v>45297</v>
      </c>
      <c r="L1760" t="s">
        <v>14</v>
      </c>
      <c r="M1760" t="s">
        <v>60</v>
      </c>
      <c r="O1760" s="3">
        <v>45297</v>
      </c>
      <c r="P1760">
        <v>6</v>
      </c>
      <c r="Q1760">
        <v>1</v>
      </c>
      <c r="R1760">
        <v>2024</v>
      </c>
      <c r="S1760" t="str">
        <f t="shared" si="55"/>
        <v>January</v>
      </c>
    </row>
    <row r="1761" spans="1:19" x14ac:dyDescent="0.35">
      <c r="A1761">
        <v>358</v>
      </c>
      <c r="B1761" t="s">
        <v>904</v>
      </c>
      <c r="C1761" t="s">
        <v>20</v>
      </c>
      <c r="D1761" t="s">
        <v>13</v>
      </c>
      <c r="E1761" t="s">
        <v>22</v>
      </c>
      <c r="F1761" t="s">
        <v>42</v>
      </c>
      <c r="G1761" t="s">
        <v>905</v>
      </c>
      <c r="H1761">
        <v>56886</v>
      </c>
      <c r="I1761">
        <v>146884</v>
      </c>
      <c r="J1761">
        <f t="shared" si="54"/>
        <v>101885</v>
      </c>
      <c r="K1761" s="1">
        <v>45422</v>
      </c>
      <c r="L1761" t="s">
        <v>14</v>
      </c>
      <c r="M1761" t="s">
        <v>78</v>
      </c>
      <c r="O1761" s="3">
        <v>45422</v>
      </c>
      <c r="P1761">
        <v>10</v>
      </c>
      <c r="Q1761">
        <v>5</v>
      </c>
      <c r="R1761">
        <v>2024</v>
      </c>
      <c r="S1761" t="str">
        <f t="shared" si="55"/>
        <v>May</v>
      </c>
    </row>
    <row r="1762" spans="1:19" x14ac:dyDescent="0.35">
      <c r="A1762">
        <v>758</v>
      </c>
      <c r="B1762" t="s">
        <v>904</v>
      </c>
      <c r="C1762" t="s">
        <v>46</v>
      </c>
      <c r="D1762" t="s">
        <v>13</v>
      </c>
      <c r="E1762" t="s">
        <v>22</v>
      </c>
      <c r="F1762" t="s">
        <v>51</v>
      </c>
      <c r="G1762" t="s">
        <v>1781</v>
      </c>
      <c r="H1762">
        <v>135301</v>
      </c>
      <c r="I1762">
        <v>224073</v>
      </c>
      <c r="J1762">
        <f t="shared" si="54"/>
        <v>179687</v>
      </c>
      <c r="K1762" s="1">
        <v>45285</v>
      </c>
      <c r="L1762" t="s">
        <v>17</v>
      </c>
      <c r="M1762" t="s">
        <v>129</v>
      </c>
      <c r="O1762" s="3">
        <v>45285</v>
      </c>
      <c r="P1762">
        <v>25</v>
      </c>
      <c r="Q1762">
        <v>12</v>
      </c>
      <c r="R1762">
        <v>2023</v>
      </c>
      <c r="S1762" t="str">
        <f t="shared" si="55"/>
        <v>December</v>
      </c>
    </row>
    <row r="1763" spans="1:19" x14ac:dyDescent="0.35">
      <c r="A1763">
        <v>1345</v>
      </c>
      <c r="B1763" t="s">
        <v>904</v>
      </c>
      <c r="C1763" t="s">
        <v>46</v>
      </c>
      <c r="D1763" t="s">
        <v>136</v>
      </c>
      <c r="E1763" t="s">
        <v>22</v>
      </c>
      <c r="F1763" t="s">
        <v>51</v>
      </c>
      <c r="G1763" t="s">
        <v>2988</v>
      </c>
      <c r="H1763">
        <v>93073</v>
      </c>
      <c r="I1763">
        <v>108827</v>
      </c>
      <c r="J1763">
        <f t="shared" si="54"/>
        <v>100950</v>
      </c>
      <c r="K1763" s="1">
        <v>45261</v>
      </c>
      <c r="L1763" t="s">
        <v>17</v>
      </c>
      <c r="M1763" t="s">
        <v>797</v>
      </c>
      <c r="O1763" s="3">
        <v>45261</v>
      </c>
      <c r="P1763">
        <v>1</v>
      </c>
      <c r="Q1763">
        <v>12</v>
      </c>
      <c r="R1763">
        <v>2023</v>
      </c>
      <c r="S1763" t="str">
        <f t="shared" si="55"/>
        <v>December</v>
      </c>
    </row>
    <row r="1764" spans="1:19" x14ac:dyDescent="0.35">
      <c r="A1764">
        <v>1678</v>
      </c>
      <c r="B1764" t="s">
        <v>3661</v>
      </c>
      <c r="C1764" t="s">
        <v>41</v>
      </c>
      <c r="D1764" t="s">
        <v>31</v>
      </c>
      <c r="E1764" t="s">
        <v>14</v>
      </c>
      <c r="F1764" t="s">
        <v>15</v>
      </c>
      <c r="G1764" t="s">
        <v>3662</v>
      </c>
      <c r="H1764">
        <v>64447</v>
      </c>
      <c r="I1764">
        <v>150120</v>
      </c>
      <c r="J1764">
        <f t="shared" si="54"/>
        <v>107283.5</v>
      </c>
      <c r="K1764" s="1">
        <v>45615</v>
      </c>
      <c r="L1764" t="s">
        <v>17</v>
      </c>
      <c r="M1764" t="s">
        <v>452</v>
      </c>
      <c r="O1764" s="3">
        <v>45615</v>
      </c>
      <c r="P1764">
        <v>19</v>
      </c>
      <c r="Q1764">
        <v>11</v>
      </c>
      <c r="R1764">
        <v>2024</v>
      </c>
      <c r="S1764" t="str">
        <f t="shared" si="55"/>
        <v>November</v>
      </c>
    </row>
    <row r="1765" spans="1:19" x14ac:dyDescent="0.35">
      <c r="A1765">
        <v>1381</v>
      </c>
      <c r="B1765" t="s">
        <v>3060</v>
      </c>
      <c r="C1765" t="s">
        <v>35</v>
      </c>
      <c r="D1765" t="s">
        <v>21</v>
      </c>
      <c r="E1765" t="s">
        <v>14</v>
      </c>
      <c r="F1765" t="s">
        <v>37</v>
      </c>
      <c r="G1765" t="s">
        <v>3061</v>
      </c>
      <c r="H1765">
        <v>54397</v>
      </c>
      <c r="I1765">
        <v>133038</v>
      </c>
      <c r="J1765">
        <f t="shared" si="54"/>
        <v>93717.5</v>
      </c>
      <c r="K1765" s="1">
        <v>45832</v>
      </c>
      <c r="L1765" t="s">
        <v>17</v>
      </c>
      <c r="M1765" t="s">
        <v>931</v>
      </c>
      <c r="O1765" s="3">
        <v>45832</v>
      </c>
      <c r="P1765">
        <v>24</v>
      </c>
      <c r="Q1765">
        <v>6</v>
      </c>
      <c r="R1765">
        <v>2025</v>
      </c>
      <c r="S1765" t="str">
        <f t="shared" si="55"/>
        <v>June</v>
      </c>
    </row>
    <row r="1766" spans="1:19" x14ac:dyDescent="0.35">
      <c r="A1766">
        <v>680</v>
      </c>
      <c r="B1766" t="s">
        <v>1609</v>
      </c>
      <c r="C1766" t="s">
        <v>50</v>
      </c>
      <c r="D1766" t="s">
        <v>31</v>
      </c>
      <c r="E1766" t="s">
        <v>22</v>
      </c>
      <c r="F1766" t="s">
        <v>37</v>
      </c>
      <c r="G1766" t="s">
        <v>1610</v>
      </c>
      <c r="H1766">
        <v>69902</v>
      </c>
      <c r="I1766">
        <v>164688</v>
      </c>
      <c r="J1766">
        <f t="shared" si="54"/>
        <v>117295</v>
      </c>
      <c r="K1766" s="1">
        <v>45731</v>
      </c>
      <c r="L1766" t="s">
        <v>17</v>
      </c>
      <c r="M1766" t="s">
        <v>1483</v>
      </c>
      <c r="O1766" s="3">
        <v>45731</v>
      </c>
      <c r="P1766">
        <v>15</v>
      </c>
      <c r="Q1766">
        <v>3</v>
      </c>
      <c r="R1766">
        <v>2025</v>
      </c>
      <c r="S1766" t="str">
        <f t="shared" si="55"/>
        <v>March</v>
      </c>
    </row>
    <row r="1767" spans="1:19" x14ac:dyDescent="0.35">
      <c r="A1767">
        <v>267</v>
      </c>
      <c r="B1767" t="s">
        <v>694</v>
      </c>
      <c r="C1767" t="s">
        <v>50</v>
      </c>
      <c r="D1767" t="s">
        <v>13</v>
      </c>
      <c r="E1767" t="s">
        <v>22</v>
      </c>
      <c r="F1767" t="s">
        <v>15</v>
      </c>
      <c r="G1767" t="s">
        <v>695</v>
      </c>
      <c r="H1767">
        <v>57957</v>
      </c>
      <c r="I1767">
        <v>133868</v>
      </c>
      <c r="J1767">
        <f t="shared" si="54"/>
        <v>95912.5</v>
      </c>
      <c r="K1767" s="1">
        <v>45765</v>
      </c>
      <c r="L1767" t="s">
        <v>14</v>
      </c>
      <c r="M1767" t="s">
        <v>696</v>
      </c>
      <c r="O1767" s="3">
        <v>45765</v>
      </c>
      <c r="P1767">
        <v>18</v>
      </c>
      <c r="Q1767">
        <v>4</v>
      </c>
      <c r="R1767">
        <v>2025</v>
      </c>
      <c r="S1767" t="str">
        <f t="shared" si="55"/>
        <v>April</v>
      </c>
    </row>
    <row r="1768" spans="1:19" x14ac:dyDescent="0.35">
      <c r="A1768">
        <v>681</v>
      </c>
      <c r="B1768" t="s">
        <v>1611</v>
      </c>
      <c r="C1768" t="s">
        <v>73</v>
      </c>
      <c r="D1768" t="s">
        <v>21</v>
      </c>
      <c r="E1768" t="s">
        <v>27</v>
      </c>
      <c r="F1768" t="s">
        <v>42</v>
      </c>
      <c r="G1768" t="s">
        <v>1612</v>
      </c>
      <c r="H1768">
        <v>149757</v>
      </c>
      <c r="I1768">
        <v>220531</v>
      </c>
      <c r="J1768">
        <f t="shared" si="54"/>
        <v>185144</v>
      </c>
      <c r="K1768" s="1">
        <v>45696</v>
      </c>
      <c r="L1768" t="s">
        <v>70</v>
      </c>
      <c r="M1768" t="s">
        <v>129</v>
      </c>
      <c r="O1768" s="3">
        <v>45696</v>
      </c>
      <c r="P1768">
        <v>8</v>
      </c>
      <c r="Q1768">
        <v>2</v>
      </c>
      <c r="R1768">
        <v>2025</v>
      </c>
      <c r="S1768" t="str">
        <f t="shared" si="55"/>
        <v>February</v>
      </c>
    </row>
    <row r="1769" spans="1:19" x14ac:dyDescent="0.35">
      <c r="A1769">
        <v>643</v>
      </c>
      <c r="B1769" t="s">
        <v>1528</v>
      </c>
      <c r="C1769" t="s">
        <v>41</v>
      </c>
      <c r="D1769" t="s">
        <v>68</v>
      </c>
      <c r="E1769" t="s">
        <v>27</v>
      </c>
      <c r="F1769" t="s">
        <v>37</v>
      </c>
      <c r="G1769" t="s">
        <v>1529</v>
      </c>
      <c r="H1769">
        <v>71064</v>
      </c>
      <c r="I1769">
        <v>107425</v>
      </c>
      <c r="J1769">
        <f t="shared" si="54"/>
        <v>89244.5</v>
      </c>
      <c r="K1769" s="1">
        <v>45737</v>
      </c>
      <c r="L1769" t="s">
        <v>14</v>
      </c>
      <c r="M1769" t="s">
        <v>91</v>
      </c>
      <c r="O1769" s="3">
        <v>45737</v>
      </c>
      <c r="P1769">
        <v>21</v>
      </c>
      <c r="Q1769">
        <v>3</v>
      </c>
      <c r="R1769">
        <v>2025</v>
      </c>
      <c r="S1769" t="str">
        <f t="shared" si="55"/>
        <v>March</v>
      </c>
    </row>
    <row r="1770" spans="1:19" x14ac:dyDescent="0.35">
      <c r="A1770">
        <v>249</v>
      </c>
      <c r="B1770" t="s">
        <v>653</v>
      </c>
      <c r="C1770" t="s">
        <v>50</v>
      </c>
      <c r="D1770" t="s">
        <v>31</v>
      </c>
      <c r="E1770" t="s">
        <v>14</v>
      </c>
      <c r="F1770" t="s">
        <v>51</v>
      </c>
      <c r="G1770" t="s">
        <v>654</v>
      </c>
      <c r="H1770">
        <v>139669</v>
      </c>
      <c r="I1770">
        <v>235176</v>
      </c>
      <c r="J1770">
        <f t="shared" si="54"/>
        <v>187422.5</v>
      </c>
      <c r="K1770" s="1">
        <v>45548</v>
      </c>
      <c r="L1770" t="s">
        <v>70</v>
      </c>
      <c r="M1770" t="s">
        <v>53</v>
      </c>
      <c r="O1770" s="3">
        <v>45548</v>
      </c>
      <c r="P1770">
        <v>13</v>
      </c>
      <c r="Q1770">
        <v>9</v>
      </c>
      <c r="R1770">
        <v>2024</v>
      </c>
      <c r="S1770" t="str">
        <f t="shared" si="55"/>
        <v>September</v>
      </c>
    </row>
    <row r="1771" spans="1:19" x14ac:dyDescent="0.35">
      <c r="A1771">
        <v>1127</v>
      </c>
      <c r="B1771" t="s">
        <v>2551</v>
      </c>
      <c r="C1771" t="s">
        <v>73</v>
      </c>
      <c r="D1771" t="s">
        <v>55</v>
      </c>
      <c r="E1771" t="s">
        <v>22</v>
      </c>
      <c r="F1771" t="s">
        <v>51</v>
      </c>
      <c r="G1771" t="s">
        <v>2552</v>
      </c>
      <c r="H1771">
        <v>112953</v>
      </c>
      <c r="I1771">
        <v>211579</v>
      </c>
      <c r="J1771">
        <f t="shared" si="54"/>
        <v>162266</v>
      </c>
      <c r="K1771" s="1">
        <v>45582</v>
      </c>
      <c r="L1771" t="s">
        <v>14</v>
      </c>
      <c r="M1771" t="s">
        <v>230</v>
      </c>
      <c r="O1771" s="3">
        <v>45582</v>
      </c>
      <c r="P1771">
        <v>17</v>
      </c>
      <c r="Q1771">
        <v>10</v>
      </c>
      <c r="R1771">
        <v>2024</v>
      </c>
      <c r="S1771" t="str">
        <f t="shared" si="55"/>
        <v>October</v>
      </c>
    </row>
    <row r="1772" spans="1:19" x14ac:dyDescent="0.35">
      <c r="A1772">
        <v>781</v>
      </c>
      <c r="B1772" t="s">
        <v>1825</v>
      </c>
      <c r="C1772" t="s">
        <v>73</v>
      </c>
      <c r="D1772" t="s">
        <v>21</v>
      </c>
      <c r="E1772" t="s">
        <v>14</v>
      </c>
      <c r="F1772" t="s">
        <v>37</v>
      </c>
      <c r="G1772" t="s">
        <v>1826</v>
      </c>
      <c r="H1772">
        <v>134914</v>
      </c>
      <c r="I1772">
        <v>192870</v>
      </c>
      <c r="J1772">
        <f t="shared" si="54"/>
        <v>163892</v>
      </c>
      <c r="K1772" s="1">
        <v>45692</v>
      </c>
      <c r="L1772" t="s">
        <v>17</v>
      </c>
      <c r="M1772" t="s">
        <v>81</v>
      </c>
      <c r="O1772" s="3">
        <v>45692</v>
      </c>
      <c r="P1772">
        <v>4</v>
      </c>
      <c r="Q1772">
        <v>2</v>
      </c>
      <c r="R1772">
        <v>2025</v>
      </c>
      <c r="S1772" t="str">
        <f t="shared" si="55"/>
        <v>February</v>
      </c>
    </row>
    <row r="1773" spans="1:19" x14ac:dyDescent="0.35">
      <c r="A1773">
        <v>24</v>
      </c>
      <c r="B1773" t="s">
        <v>100</v>
      </c>
      <c r="C1773" t="s">
        <v>20</v>
      </c>
      <c r="D1773" t="s">
        <v>68</v>
      </c>
      <c r="E1773" t="s">
        <v>14</v>
      </c>
      <c r="F1773" t="s">
        <v>51</v>
      </c>
      <c r="G1773" t="s">
        <v>101</v>
      </c>
      <c r="H1773">
        <v>68115</v>
      </c>
      <c r="I1773">
        <v>125323</v>
      </c>
      <c r="J1773">
        <f t="shared" si="54"/>
        <v>96719</v>
      </c>
      <c r="K1773" s="1">
        <v>45266</v>
      </c>
      <c r="L1773" t="s">
        <v>14</v>
      </c>
      <c r="M1773" t="s">
        <v>102</v>
      </c>
      <c r="O1773" s="3">
        <v>45266</v>
      </c>
      <c r="P1773">
        <v>6</v>
      </c>
      <c r="Q1773">
        <v>12</v>
      </c>
      <c r="R1773">
        <v>2023</v>
      </c>
      <c r="S1773" t="str">
        <f t="shared" si="55"/>
        <v>December</v>
      </c>
    </row>
    <row r="1774" spans="1:19" x14ac:dyDescent="0.35">
      <c r="A1774">
        <v>1787</v>
      </c>
      <c r="B1774" t="s">
        <v>3873</v>
      </c>
      <c r="C1774" t="s">
        <v>73</v>
      </c>
      <c r="D1774" t="s">
        <v>55</v>
      </c>
      <c r="E1774" t="s">
        <v>27</v>
      </c>
      <c r="F1774" t="s">
        <v>37</v>
      </c>
      <c r="G1774" t="s">
        <v>3874</v>
      </c>
      <c r="H1774">
        <v>147468</v>
      </c>
      <c r="I1774">
        <v>228501</v>
      </c>
      <c r="J1774">
        <f t="shared" si="54"/>
        <v>187984.5</v>
      </c>
      <c r="K1774" s="1">
        <v>45242</v>
      </c>
      <c r="L1774" t="s">
        <v>14</v>
      </c>
      <c r="M1774" t="s">
        <v>464</v>
      </c>
      <c r="O1774" s="3">
        <v>45242</v>
      </c>
      <c r="P1774">
        <v>12</v>
      </c>
      <c r="Q1774">
        <v>11</v>
      </c>
      <c r="R1774">
        <v>2023</v>
      </c>
      <c r="S1774" t="str">
        <f t="shared" si="55"/>
        <v>November</v>
      </c>
    </row>
    <row r="1775" spans="1:19" x14ac:dyDescent="0.35">
      <c r="A1775">
        <v>701</v>
      </c>
      <c r="B1775" t="s">
        <v>1655</v>
      </c>
      <c r="C1775" t="s">
        <v>12</v>
      </c>
      <c r="D1775" t="s">
        <v>26</v>
      </c>
      <c r="E1775" t="s">
        <v>22</v>
      </c>
      <c r="F1775" t="s">
        <v>51</v>
      </c>
      <c r="G1775" t="s">
        <v>1656</v>
      </c>
      <c r="H1775">
        <v>127145</v>
      </c>
      <c r="I1775">
        <v>147633</v>
      </c>
      <c r="J1775">
        <f t="shared" si="54"/>
        <v>137389</v>
      </c>
      <c r="K1775" s="1">
        <v>45298</v>
      </c>
      <c r="L1775" t="s">
        <v>14</v>
      </c>
      <c r="M1775" t="s">
        <v>1657</v>
      </c>
      <c r="O1775" s="3">
        <v>45298</v>
      </c>
      <c r="P1775">
        <v>7</v>
      </c>
      <c r="Q1775">
        <v>1</v>
      </c>
      <c r="R1775">
        <v>2024</v>
      </c>
      <c r="S1775" t="str">
        <f t="shared" si="55"/>
        <v>January</v>
      </c>
    </row>
    <row r="1776" spans="1:19" x14ac:dyDescent="0.35">
      <c r="A1776">
        <v>44</v>
      </c>
      <c r="B1776" t="s">
        <v>153</v>
      </c>
      <c r="C1776" t="s">
        <v>50</v>
      </c>
      <c r="D1776" t="s">
        <v>26</v>
      </c>
      <c r="E1776" t="s">
        <v>22</v>
      </c>
      <c r="F1776" t="s">
        <v>37</v>
      </c>
      <c r="G1776" t="s">
        <v>154</v>
      </c>
      <c r="H1776">
        <v>65214</v>
      </c>
      <c r="I1776">
        <v>151832</v>
      </c>
      <c r="J1776">
        <f t="shared" si="54"/>
        <v>108523</v>
      </c>
      <c r="K1776" s="1">
        <v>45727</v>
      </c>
      <c r="L1776" t="s">
        <v>17</v>
      </c>
      <c r="M1776" t="s">
        <v>155</v>
      </c>
      <c r="O1776" s="3">
        <v>45727</v>
      </c>
      <c r="P1776">
        <v>11</v>
      </c>
      <c r="Q1776">
        <v>3</v>
      </c>
      <c r="R1776">
        <v>2025</v>
      </c>
      <c r="S1776" t="str">
        <f t="shared" si="55"/>
        <v>March</v>
      </c>
    </row>
    <row r="1777" spans="1:19" x14ac:dyDescent="0.35">
      <c r="A1777">
        <v>557</v>
      </c>
      <c r="B1777" t="s">
        <v>1339</v>
      </c>
      <c r="C1777" t="s">
        <v>50</v>
      </c>
      <c r="D1777" t="s">
        <v>36</v>
      </c>
      <c r="E1777" t="s">
        <v>22</v>
      </c>
      <c r="F1777" t="s">
        <v>51</v>
      </c>
      <c r="G1777" t="s">
        <v>1340</v>
      </c>
      <c r="H1777">
        <v>61018</v>
      </c>
      <c r="I1777">
        <v>136143</v>
      </c>
      <c r="J1777">
        <f t="shared" si="54"/>
        <v>98580.5</v>
      </c>
      <c r="K1777" s="1">
        <v>45279</v>
      </c>
      <c r="L1777" t="s">
        <v>14</v>
      </c>
      <c r="M1777" t="s">
        <v>850</v>
      </c>
      <c r="O1777" s="3">
        <v>45279</v>
      </c>
      <c r="P1777">
        <v>19</v>
      </c>
      <c r="Q1777">
        <v>12</v>
      </c>
      <c r="R1777">
        <v>2023</v>
      </c>
      <c r="S1777" t="str">
        <f t="shared" si="55"/>
        <v>December</v>
      </c>
    </row>
    <row r="1778" spans="1:19" x14ac:dyDescent="0.35">
      <c r="A1778">
        <v>29</v>
      </c>
      <c r="B1778" t="s">
        <v>113</v>
      </c>
      <c r="C1778" t="s">
        <v>35</v>
      </c>
      <c r="D1778" t="s">
        <v>13</v>
      </c>
      <c r="E1778" t="s">
        <v>14</v>
      </c>
      <c r="F1778" t="s">
        <v>51</v>
      </c>
      <c r="G1778" t="s">
        <v>114</v>
      </c>
      <c r="H1778">
        <v>142616</v>
      </c>
      <c r="I1778">
        <v>216391</v>
      </c>
      <c r="J1778">
        <f t="shared" si="54"/>
        <v>179503.5</v>
      </c>
      <c r="K1778" s="1">
        <v>45688</v>
      </c>
      <c r="L1778" t="s">
        <v>70</v>
      </c>
      <c r="M1778" t="s">
        <v>115</v>
      </c>
      <c r="O1778" s="3">
        <v>45688</v>
      </c>
      <c r="P1778">
        <v>31</v>
      </c>
      <c r="Q1778">
        <v>1</v>
      </c>
      <c r="R1778">
        <v>2025</v>
      </c>
      <c r="S1778" t="str">
        <f t="shared" si="55"/>
        <v>January</v>
      </c>
    </row>
    <row r="1779" spans="1:19" x14ac:dyDescent="0.35">
      <c r="A1779">
        <v>831</v>
      </c>
      <c r="B1779" t="s">
        <v>1925</v>
      </c>
      <c r="C1779" t="s">
        <v>50</v>
      </c>
      <c r="D1779" t="s">
        <v>36</v>
      </c>
      <c r="E1779" t="s">
        <v>14</v>
      </c>
      <c r="F1779" t="s">
        <v>42</v>
      </c>
      <c r="G1779" t="s">
        <v>1926</v>
      </c>
      <c r="H1779">
        <v>94816</v>
      </c>
      <c r="I1779">
        <v>180325</v>
      </c>
      <c r="J1779">
        <f t="shared" si="54"/>
        <v>137570.5</v>
      </c>
      <c r="K1779" s="1">
        <v>45632</v>
      </c>
      <c r="L1779" t="s">
        <v>17</v>
      </c>
      <c r="M1779" t="s">
        <v>499</v>
      </c>
      <c r="O1779" s="3">
        <v>45632</v>
      </c>
      <c r="P1779">
        <v>6</v>
      </c>
      <c r="Q1779">
        <v>12</v>
      </c>
      <c r="R1779">
        <v>2024</v>
      </c>
      <c r="S1779" t="str">
        <f t="shared" si="55"/>
        <v>December</v>
      </c>
    </row>
    <row r="1780" spans="1:19" x14ac:dyDescent="0.35">
      <c r="A1780">
        <v>1517</v>
      </c>
      <c r="B1780" t="s">
        <v>3335</v>
      </c>
      <c r="C1780" t="s">
        <v>35</v>
      </c>
      <c r="D1780" t="s">
        <v>36</v>
      </c>
      <c r="E1780" t="s">
        <v>22</v>
      </c>
      <c r="F1780" t="s">
        <v>51</v>
      </c>
      <c r="G1780" t="s">
        <v>3336</v>
      </c>
      <c r="H1780">
        <v>46024</v>
      </c>
      <c r="I1780">
        <v>113373</v>
      </c>
      <c r="J1780">
        <f t="shared" si="54"/>
        <v>79698.5</v>
      </c>
      <c r="K1780" s="1">
        <v>45590</v>
      </c>
      <c r="L1780" t="s">
        <v>14</v>
      </c>
      <c r="M1780" t="s">
        <v>1689</v>
      </c>
      <c r="O1780" s="3">
        <v>45590</v>
      </c>
      <c r="P1780">
        <v>25</v>
      </c>
      <c r="Q1780">
        <v>10</v>
      </c>
      <c r="R1780">
        <v>2024</v>
      </c>
      <c r="S1780" t="str">
        <f t="shared" si="55"/>
        <v>October</v>
      </c>
    </row>
    <row r="1781" spans="1:19" x14ac:dyDescent="0.35">
      <c r="A1781">
        <v>301</v>
      </c>
      <c r="B1781" t="s">
        <v>770</v>
      </c>
      <c r="C1781" t="s">
        <v>35</v>
      </c>
      <c r="D1781" t="s">
        <v>36</v>
      </c>
      <c r="E1781" t="s">
        <v>14</v>
      </c>
      <c r="F1781" t="s">
        <v>37</v>
      </c>
      <c r="G1781" t="s">
        <v>771</v>
      </c>
      <c r="H1781">
        <v>96034</v>
      </c>
      <c r="I1781">
        <v>114094</v>
      </c>
      <c r="J1781">
        <f t="shared" si="54"/>
        <v>105064</v>
      </c>
      <c r="K1781" s="1">
        <v>45203</v>
      </c>
      <c r="L1781" t="s">
        <v>14</v>
      </c>
      <c r="M1781" t="s">
        <v>272</v>
      </c>
      <c r="O1781" s="3">
        <v>45203</v>
      </c>
      <c r="P1781">
        <v>4</v>
      </c>
      <c r="Q1781">
        <v>10</v>
      </c>
      <c r="R1781">
        <v>2023</v>
      </c>
      <c r="S1781" t="str">
        <f t="shared" si="55"/>
        <v>October</v>
      </c>
    </row>
    <row r="1782" spans="1:19" x14ac:dyDescent="0.35">
      <c r="A1782">
        <v>1584</v>
      </c>
      <c r="B1782" t="s">
        <v>3469</v>
      </c>
      <c r="C1782" t="s">
        <v>73</v>
      </c>
      <c r="D1782" t="s">
        <v>136</v>
      </c>
      <c r="E1782" t="s">
        <v>14</v>
      </c>
      <c r="F1782" t="s">
        <v>15</v>
      </c>
      <c r="G1782" t="s">
        <v>3470</v>
      </c>
      <c r="H1782">
        <v>79291</v>
      </c>
      <c r="I1782">
        <v>125380</v>
      </c>
      <c r="J1782">
        <f t="shared" si="54"/>
        <v>102335.5</v>
      </c>
      <c r="K1782" s="1">
        <v>45498</v>
      </c>
      <c r="L1782" t="s">
        <v>70</v>
      </c>
      <c r="M1782" t="s">
        <v>91</v>
      </c>
      <c r="O1782" s="3">
        <v>45498</v>
      </c>
      <c r="P1782">
        <v>25</v>
      </c>
      <c r="Q1782">
        <v>7</v>
      </c>
      <c r="R1782">
        <v>2024</v>
      </c>
      <c r="S1782" t="str">
        <f t="shared" si="55"/>
        <v>July</v>
      </c>
    </row>
    <row r="1783" spans="1:19" x14ac:dyDescent="0.35">
      <c r="A1783">
        <v>1080</v>
      </c>
      <c r="B1783" t="s">
        <v>2450</v>
      </c>
      <c r="C1783" t="s">
        <v>73</v>
      </c>
      <c r="D1783" t="s">
        <v>68</v>
      </c>
      <c r="E1783" t="s">
        <v>14</v>
      </c>
      <c r="F1783" t="s">
        <v>42</v>
      </c>
      <c r="G1783" t="s">
        <v>2451</v>
      </c>
      <c r="H1783">
        <v>107564</v>
      </c>
      <c r="I1783">
        <v>192348</v>
      </c>
      <c r="J1783">
        <f t="shared" si="54"/>
        <v>149956</v>
      </c>
      <c r="K1783" s="1">
        <v>45901</v>
      </c>
      <c r="L1783" t="s">
        <v>14</v>
      </c>
      <c r="M1783" t="s">
        <v>78</v>
      </c>
      <c r="O1783" s="3">
        <v>45901</v>
      </c>
      <c r="P1783">
        <v>1</v>
      </c>
      <c r="Q1783">
        <v>9</v>
      </c>
      <c r="R1783">
        <v>2025</v>
      </c>
      <c r="S1783" t="str">
        <f t="shared" si="55"/>
        <v>September</v>
      </c>
    </row>
    <row r="1784" spans="1:19" x14ac:dyDescent="0.35">
      <c r="A1784">
        <v>131</v>
      </c>
      <c r="B1784" t="s">
        <v>376</v>
      </c>
      <c r="C1784" t="s">
        <v>41</v>
      </c>
      <c r="D1784" t="s">
        <v>68</v>
      </c>
      <c r="E1784" t="s">
        <v>22</v>
      </c>
      <c r="F1784" t="s">
        <v>51</v>
      </c>
      <c r="G1784" t="s">
        <v>377</v>
      </c>
      <c r="H1784">
        <v>111421</v>
      </c>
      <c r="I1784">
        <v>135658</v>
      </c>
      <c r="J1784">
        <f t="shared" si="54"/>
        <v>123539.5</v>
      </c>
      <c r="K1784" s="1">
        <v>45558</v>
      </c>
      <c r="L1784" t="s">
        <v>17</v>
      </c>
      <c r="M1784" t="s">
        <v>53</v>
      </c>
      <c r="O1784" s="3">
        <v>45558</v>
      </c>
      <c r="P1784">
        <v>23</v>
      </c>
      <c r="Q1784">
        <v>9</v>
      </c>
      <c r="R1784">
        <v>2024</v>
      </c>
      <c r="S1784" t="str">
        <f t="shared" si="55"/>
        <v>September</v>
      </c>
    </row>
    <row r="1785" spans="1:19" x14ac:dyDescent="0.35">
      <c r="A1785">
        <v>1596</v>
      </c>
      <c r="B1785" t="s">
        <v>3494</v>
      </c>
      <c r="C1785" t="s">
        <v>50</v>
      </c>
      <c r="D1785" t="s">
        <v>36</v>
      </c>
      <c r="E1785" t="s">
        <v>14</v>
      </c>
      <c r="F1785" t="s">
        <v>51</v>
      </c>
      <c r="G1785" t="s">
        <v>3495</v>
      </c>
      <c r="H1785">
        <v>96233</v>
      </c>
      <c r="I1785">
        <v>154946</v>
      </c>
      <c r="J1785">
        <f t="shared" si="54"/>
        <v>125589.5</v>
      </c>
      <c r="K1785" s="1">
        <v>45841</v>
      </c>
      <c r="L1785" t="s">
        <v>70</v>
      </c>
      <c r="M1785" t="s">
        <v>102</v>
      </c>
      <c r="O1785" s="3">
        <v>45841</v>
      </c>
      <c r="P1785">
        <v>3</v>
      </c>
      <c r="Q1785">
        <v>7</v>
      </c>
      <c r="R1785">
        <v>2025</v>
      </c>
      <c r="S1785" t="str">
        <f t="shared" si="55"/>
        <v>July</v>
      </c>
    </row>
    <row r="1786" spans="1:19" x14ac:dyDescent="0.35">
      <c r="A1786">
        <v>587</v>
      </c>
      <c r="B1786" t="s">
        <v>1406</v>
      </c>
      <c r="C1786" t="s">
        <v>41</v>
      </c>
      <c r="D1786" t="s">
        <v>55</v>
      </c>
      <c r="E1786" t="s">
        <v>27</v>
      </c>
      <c r="F1786" t="s">
        <v>51</v>
      </c>
      <c r="G1786" t="s">
        <v>1407</v>
      </c>
      <c r="H1786">
        <v>116335</v>
      </c>
      <c r="I1786">
        <v>171155</v>
      </c>
      <c r="J1786">
        <f t="shared" si="54"/>
        <v>143745</v>
      </c>
      <c r="K1786" s="1">
        <v>45335</v>
      </c>
      <c r="L1786" t="s">
        <v>70</v>
      </c>
      <c r="M1786" t="s">
        <v>129</v>
      </c>
      <c r="O1786" s="3">
        <v>45335</v>
      </c>
      <c r="P1786">
        <v>13</v>
      </c>
      <c r="Q1786">
        <v>2</v>
      </c>
      <c r="R1786">
        <v>2024</v>
      </c>
      <c r="S1786" t="str">
        <f t="shared" si="55"/>
        <v>February</v>
      </c>
    </row>
    <row r="1787" spans="1:19" x14ac:dyDescent="0.35">
      <c r="A1787">
        <v>123</v>
      </c>
      <c r="B1787" t="s">
        <v>358</v>
      </c>
      <c r="C1787" t="s">
        <v>35</v>
      </c>
      <c r="D1787" t="s">
        <v>21</v>
      </c>
      <c r="E1787" t="s">
        <v>14</v>
      </c>
      <c r="F1787" t="s">
        <v>37</v>
      </c>
      <c r="G1787" t="s">
        <v>359</v>
      </c>
      <c r="H1787">
        <v>98592</v>
      </c>
      <c r="I1787">
        <v>132404</v>
      </c>
      <c r="J1787">
        <f t="shared" si="54"/>
        <v>115498</v>
      </c>
      <c r="K1787" s="1">
        <v>45573</v>
      </c>
      <c r="L1787" t="s">
        <v>70</v>
      </c>
      <c r="M1787" t="s">
        <v>318</v>
      </c>
      <c r="O1787" s="3">
        <v>45573</v>
      </c>
      <c r="P1787">
        <v>8</v>
      </c>
      <c r="Q1787">
        <v>10</v>
      </c>
      <c r="R1787">
        <v>2024</v>
      </c>
      <c r="S1787" t="str">
        <f t="shared" si="55"/>
        <v>October</v>
      </c>
    </row>
    <row r="1788" spans="1:19" x14ac:dyDescent="0.35">
      <c r="A1788">
        <v>718</v>
      </c>
      <c r="B1788" t="s">
        <v>1694</v>
      </c>
      <c r="C1788" t="s">
        <v>73</v>
      </c>
      <c r="D1788" t="s">
        <v>136</v>
      </c>
      <c r="E1788" t="s">
        <v>14</v>
      </c>
      <c r="F1788" t="s">
        <v>51</v>
      </c>
      <c r="G1788" t="s">
        <v>1695</v>
      </c>
      <c r="H1788">
        <v>119984</v>
      </c>
      <c r="I1788">
        <v>170149</v>
      </c>
      <c r="J1788">
        <f t="shared" si="54"/>
        <v>145066.5</v>
      </c>
      <c r="K1788" s="1">
        <v>45550</v>
      </c>
      <c r="L1788" t="s">
        <v>17</v>
      </c>
      <c r="M1788" t="s">
        <v>1696</v>
      </c>
      <c r="O1788" s="3">
        <v>45550</v>
      </c>
      <c r="P1788">
        <v>15</v>
      </c>
      <c r="Q1788">
        <v>9</v>
      </c>
      <c r="R1788">
        <v>2024</v>
      </c>
      <c r="S1788" t="str">
        <f t="shared" si="55"/>
        <v>September</v>
      </c>
    </row>
    <row r="1789" spans="1:19" x14ac:dyDescent="0.35">
      <c r="A1789">
        <v>1827</v>
      </c>
      <c r="B1789" t="s">
        <v>3951</v>
      </c>
      <c r="C1789" t="s">
        <v>12</v>
      </c>
      <c r="D1789" t="s">
        <v>68</v>
      </c>
      <c r="E1789" t="s">
        <v>14</v>
      </c>
      <c r="F1789" t="s">
        <v>15</v>
      </c>
      <c r="G1789" t="s">
        <v>3952</v>
      </c>
      <c r="H1789">
        <v>98451</v>
      </c>
      <c r="I1789">
        <v>116247</v>
      </c>
      <c r="J1789">
        <f t="shared" si="54"/>
        <v>107349</v>
      </c>
      <c r="K1789" s="1">
        <v>45531</v>
      </c>
      <c r="L1789" t="s">
        <v>14</v>
      </c>
      <c r="M1789" t="s">
        <v>91</v>
      </c>
      <c r="O1789" s="3">
        <v>45531</v>
      </c>
      <c r="P1789">
        <v>27</v>
      </c>
      <c r="Q1789">
        <v>8</v>
      </c>
      <c r="R1789">
        <v>2024</v>
      </c>
      <c r="S1789" t="str">
        <f t="shared" si="55"/>
        <v>August</v>
      </c>
    </row>
    <row r="1790" spans="1:19" x14ac:dyDescent="0.35">
      <c r="A1790">
        <v>447</v>
      </c>
      <c r="B1790" t="s">
        <v>1106</v>
      </c>
      <c r="C1790" t="s">
        <v>41</v>
      </c>
      <c r="D1790" t="s">
        <v>21</v>
      </c>
      <c r="E1790" t="s">
        <v>22</v>
      </c>
      <c r="F1790" t="s">
        <v>42</v>
      </c>
      <c r="G1790" t="s">
        <v>1107</v>
      </c>
      <c r="H1790">
        <v>114726</v>
      </c>
      <c r="I1790">
        <v>166530</v>
      </c>
      <c r="J1790">
        <f t="shared" si="54"/>
        <v>140628</v>
      </c>
      <c r="K1790" s="1">
        <v>45659</v>
      </c>
      <c r="L1790" t="s">
        <v>17</v>
      </c>
      <c r="M1790" t="s">
        <v>482</v>
      </c>
      <c r="O1790" s="3">
        <v>45659</v>
      </c>
      <c r="P1790">
        <v>2</v>
      </c>
      <c r="Q1790">
        <v>1</v>
      </c>
      <c r="R1790">
        <v>2025</v>
      </c>
      <c r="S1790" t="str">
        <f t="shared" si="55"/>
        <v>January</v>
      </c>
    </row>
    <row r="1791" spans="1:19" x14ac:dyDescent="0.35">
      <c r="A1791">
        <v>1369</v>
      </c>
      <c r="B1791" t="s">
        <v>3036</v>
      </c>
      <c r="C1791" t="s">
        <v>50</v>
      </c>
      <c r="D1791" t="s">
        <v>26</v>
      </c>
      <c r="E1791" t="s">
        <v>22</v>
      </c>
      <c r="F1791" t="s">
        <v>15</v>
      </c>
      <c r="G1791" t="s">
        <v>3037</v>
      </c>
      <c r="H1791">
        <v>97661</v>
      </c>
      <c r="I1791">
        <v>179130</v>
      </c>
      <c r="J1791">
        <f t="shared" si="54"/>
        <v>138395.5</v>
      </c>
      <c r="K1791" s="1">
        <v>45348</v>
      </c>
      <c r="L1791" t="s">
        <v>14</v>
      </c>
      <c r="M1791" t="s">
        <v>192</v>
      </c>
      <c r="O1791" s="3">
        <v>45348</v>
      </c>
      <c r="P1791">
        <v>26</v>
      </c>
      <c r="Q1791">
        <v>2</v>
      </c>
      <c r="R1791">
        <v>2024</v>
      </c>
      <c r="S1791" t="str">
        <f t="shared" si="55"/>
        <v>February</v>
      </c>
    </row>
    <row r="1792" spans="1:19" x14ac:dyDescent="0.35">
      <c r="A1792">
        <v>1163</v>
      </c>
      <c r="B1792" t="s">
        <v>2627</v>
      </c>
      <c r="C1792" t="s">
        <v>46</v>
      </c>
      <c r="D1792" t="s">
        <v>21</v>
      </c>
      <c r="E1792" t="s">
        <v>22</v>
      </c>
      <c r="F1792" t="s">
        <v>42</v>
      </c>
      <c r="G1792" t="s">
        <v>2628</v>
      </c>
      <c r="H1792">
        <v>91079</v>
      </c>
      <c r="I1792">
        <v>126568</v>
      </c>
      <c r="J1792">
        <f t="shared" si="54"/>
        <v>108823.5</v>
      </c>
      <c r="K1792" s="1">
        <v>45671</v>
      </c>
      <c r="L1792" t="s">
        <v>14</v>
      </c>
      <c r="M1792" t="s">
        <v>396</v>
      </c>
      <c r="O1792" s="3">
        <v>45671</v>
      </c>
      <c r="P1792">
        <v>14</v>
      </c>
      <c r="Q1792">
        <v>1</v>
      </c>
      <c r="R1792">
        <v>2025</v>
      </c>
      <c r="S1792" t="str">
        <f t="shared" si="55"/>
        <v>January</v>
      </c>
    </row>
    <row r="1793" spans="1:19" x14ac:dyDescent="0.35">
      <c r="A1793">
        <v>526</v>
      </c>
      <c r="B1793" t="s">
        <v>1274</v>
      </c>
      <c r="C1793" t="s">
        <v>46</v>
      </c>
      <c r="D1793" t="s">
        <v>36</v>
      </c>
      <c r="E1793" t="s">
        <v>22</v>
      </c>
      <c r="F1793" t="s">
        <v>37</v>
      </c>
      <c r="G1793" t="s">
        <v>1275</v>
      </c>
      <c r="H1793">
        <v>135243</v>
      </c>
      <c r="I1793">
        <v>196909</v>
      </c>
      <c r="J1793">
        <f t="shared" si="54"/>
        <v>166076</v>
      </c>
      <c r="K1793" s="1">
        <v>45363</v>
      </c>
      <c r="L1793" t="s">
        <v>70</v>
      </c>
      <c r="M1793" t="s">
        <v>214</v>
      </c>
      <c r="O1793" s="3">
        <v>45363</v>
      </c>
      <c r="P1793">
        <v>12</v>
      </c>
      <c r="Q1793">
        <v>3</v>
      </c>
      <c r="R1793">
        <v>2024</v>
      </c>
      <c r="S1793" t="str">
        <f t="shared" si="55"/>
        <v>March</v>
      </c>
    </row>
    <row r="1794" spans="1:19" x14ac:dyDescent="0.35">
      <c r="A1794">
        <v>1128</v>
      </c>
      <c r="B1794" t="s">
        <v>2553</v>
      </c>
      <c r="C1794" t="s">
        <v>50</v>
      </c>
      <c r="D1794" t="s">
        <v>68</v>
      </c>
      <c r="E1794" t="s">
        <v>14</v>
      </c>
      <c r="F1794" t="s">
        <v>37</v>
      </c>
      <c r="G1794" t="s">
        <v>2554</v>
      </c>
      <c r="H1794">
        <v>144779</v>
      </c>
      <c r="I1794">
        <v>159980</v>
      </c>
      <c r="J1794">
        <f t="shared" ref="J1794:J1857" si="56">(H1794+I1794)/2</f>
        <v>152379.5</v>
      </c>
      <c r="K1794" s="1">
        <v>45274</v>
      </c>
      <c r="L1794" t="s">
        <v>14</v>
      </c>
      <c r="M1794" t="s">
        <v>78</v>
      </c>
      <c r="O1794" s="3">
        <v>45274</v>
      </c>
      <c r="P1794">
        <v>14</v>
      </c>
      <c r="Q1794">
        <v>12</v>
      </c>
      <c r="R1794">
        <v>2023</v>
      </c>
      <c r="S1794" t="str">
        <f t="shared" ref="S1794:S1857" si="57">TEXT(DATE(2024,Q1794,1),"mmmm")</f>
        <v>December</v>
      </c>
    </row>
    <row r="1795" spans="1:19" x14ac:dyDescent="0.35">
      <c r="A1795">
        <v>1563</v>
      </c>
      <c r="B1795" t="s">
        <v>3427</v>
      </c>
      <c r="C1795" t="s">
        <v>46</v>
      </c>
      <c r="D1795" t="s">
        <v>36</v>
      </c>
      <c r="E1795" t="s">
        <v>22</v>
      </c>
      <c r="F1795" t="s">
        <v>15</v>
      </c>
      <c r="G1795" t="s">
        <v>3428</v>
      </c>
      <c r="H1795">
        <v>50207</v>
      </c>
      <c r="I1795">
        <v>64822</v>
      </c>
      <c r="J1795">
        <f t="shared" si="56"/>
        <v>57514.5</v>
      </c>
      <c r="K1795" s="1">
        <v>45447</v>
      </c>
      <c r="L1795" t="s">
        <v>14</v>
      </c>
      <c r="M1795" t="s">
        <v>422</v>
      </c>
      <c r="O1795" s="3">
        <v>45447</v>
      </c>
      <c r="P1795">
        <v>4</v>
      </c>
      <c r="Q1795">
        <v>6</v>
      </c>
      <c r="R1795">
        <v>2024</v>
      </c>
      <c r="S1795" t="str">
        <f t="shared" si="57"/>
        <v>June</v>
      </c>
    </row>
    <row r="1796" spans="1:19" x14ac:dyDescent="0.35">
      <c r="A1796">
        <v>1643</v>
      </c>
      <c r="B1796" t="s">
        <v>3590</v>
      </c>
      <c r="C1796" t="s">
        <v>20</v>
      </c>
      <c r="D1796" t="s">
        <v>55</v>
      </c>
      <c r="E1796" t="s">
        <v>14</v>
      </c>
      <c r="F1796" t="s">
        <v>51</v>
      </c>
      <c r="G1796" t="s">
        <v>3591</v>
      </c>
      <c r="H1796">
        <v>132865</v>
      </c>
      <c r="I1796">
        <v>203559</v>
      </c>
      <c r="J1796">
        <f t="shared" si="56"/>
        <v>168212</v>
      </c>
      <c r="K1796" s="1">
        <v>45389</v>
      </c>
      <c r="L1796" t="s">
        <v>17</v>
      </c>
      <c r="M1796" t="s">
        <v>3569</v>
      </c>
      <c r="O1796" s="3">
        <v>45389</v>
      </c>
      <c r="P1796">
        <v>7</v>
      </c>
      <c r="Q1796">
        <v>4</v>
      </c>
      <c r="R1796">
        <v>2024</v>
      </c>
      <c r="S1796" t="str">
        <f t="shared" si="57"/>
        <v>April</v>
      </c>
    </row>
    <row r="1797" spans="1:19" x14ac:dyDescent="0.35">
      <c r="A1797">
        <v>1386</v>
      </c>
      <c r="B1797" t="s">
        <v>3070</v>
      </c>
      <c r="C1797" t="s">
        <v>46</v>
      </c>
      <c r="D1797" t="s">
        <v>55</v>
      </c>
      <c r="E1797" t="s">
        <v>27</v>
      </c>
      <c r="F1797" t="s">
        <v>51</v>
      </c>
      <c r="G1797" t="s">
        <v>3071</v>
      </c>
      <c r="H1797">
        <v>149066</v>
      </c>
      <c r="I1797">
        <v>207483</v>
      </c>
      <c r="J1797">
        <f t="shared" si="56"/>
        <v>178274.5</v>
      </c>
      <c r="K1797" s="1">
        <v>45898</v>
      </c>
      <c r="L1797" t="s">
        <v>70</v>
      </c>
      <c r="M1797" t="s">
        <v>980</v>
      </c>
      <c r="O1797" s="3">
        <v>45898</v>
      </c>
      <c r="P1797">
        <v>29</v>
      </c>
      <c r="Q1797">
        <v>8</v>
      </c>
      <c r="R1797">
        <v>2025</v>
      </c>
      <c r="S1797" t="str">
        <f t="shared" si="57"/>
        <v>August</v>
      </c>
    </row>
    <row r="1798" spans="1:19" x14ac:dyDescent="0.35">
      <c r="A1798">
        <v>1065</v>
      </c>
      <c r="B1798" t="s">
        <v>2419</v>
      </c>
      <c r="C1798" t="s">
        <v>50</v>
      </c>
      <c r="D1798" t="s">
        <v>68</v>
      </c>
      <c r="E1798" t="s">
        <v>27</v>
      </c>
      <c r="F1798" t="s">
        <v>37</v>
      </c>
      <c r="G1798" t="s">
        <v>2420</v>
      </c>
      <c r="H1798">
        <v>80174</v>
      </c>
      <c r="I1798">
        <v>143646</v>
      </c>
      <c r="J1798">
        <f t="shared" si="56"/>
        <v>111910</v>
      </c>
      <c r="K1798" s="1">
        <v>45225</v>
      </c>
      <c r="L1798" t="s">
        <v>14</v>
      </c>
      <c r="M1798" t="s">
        <v>1770</v>
      </c>
      <c r="O1798" s="3">
        <v>45225</v>
      </c>
      <c r="P1798">
        <v>26</v>
      </c>
      <c r="Q1798">
        <v>10</v>
      </c>
      <c r="R1798">
        <v>2023</v>
      </c>
      <c r="S1798" t="str">
        <f t="shared" si="57"/>
        <v>October</v>
      </c>
    </row>
    <row r="1799" spans="1:19" x14ac:dyDescent="0.35">
      <c r="A1799">
        <v>1692</v>
      </c>
      <c r="B1799" t="s">
        <v>3687</v>
      </c>
      <c r="C1799" t="s">
        <v>12</v>
      </c>
      <c r="D1799" t="s">
        <v>136</v>
      </c>
      <c r="E1799" t="s">
        <v>27</v>
      </c>
      <c r="F1799" t="s">
        <v>51</v>
      </c>
      <c r="G1799" t="s">
        <v>3688</v>
      </c>
      <c r="H1799">
        <v>89682</v>
      </c>
      <c r="I1799">
        <v>171002</v>
      </c>
      <c r="J1799">
        <f t="shared" si="56"/>
        <v>130342</v>
      </c>
      <c r="K1799" s="1">
        <v>45503</v>
      </c>
      <c r="L1799" t="s">
        <v>17</v>
      </c>
      <c r="M1799" t="s">
        <v>78</v>
      </c>
      <c r="O1799" s="3">
        <v>45503</v>
      </c>
      <c r="P1799">
        <v>30</v>
      </c>
      <c r="Q1799">
        <v>7</v>
      </c>
      <c r="R1799">
        <v>2024</v>
      </c>
      <c r="S1799" t="str">
        <f t="shared" si="57"/>
        <v>July</v>
      </c>
    </row>
    <row r="1800" spans="1:19" x14ac:dyDescent="0.35">
      <c r="A1800">
        <v>1821</v>
      </c>
      <c r="B1800" t="s">
        <v>3939</v>
      </c>
      <c r="C1800" t="s">
        <v>50</v>
      </c>
      <c r="D1800" t="s">
        <v>55</v>
      </c>
      <c r="E1800" t="s">
        <v>14</v>
      </c>
      <c r="F1800" t="s">
        <v>42</v>
      </c>
      <c r="G1800" t="s">
        <v>3940</v>
      </c>
      <c r="H1800">
        <v>133127</v>
      </c>
      <c r="I1800">
        <v>147369</v>
      </c>
      <c r="J1800">
        <f t="shared" si="56"/>
        <v>140248</v>
      </c>
      <c r="K1800" s="1">
        <v>45525</v>
      </c>
      <c r="L1800" t="s">
        <v>17</v>
      </c>
      <c r="M1800" t="s">
        <v>2903</v>
      </c>
      <c r="O1800" s="3">
        <v>45525</v>
      </c>
      <c r="P1800">
        <v>21</v>
      </c>
      <c r="Q1800">
        <v>8</v>
      </c>
      <c r="R1800">
        <v>2024</v>
      </c>
      <c r="S1800" t="str">
        <f t="shared" si="57"/>
        <v>August</v>
      </c>
    </row>
    <row r="1801" spans="1:19" x14ac:dyDescent="0.35">
      <c r="A1801">
        <v>650</v>
      </c>
      <c r="B1801" t="s">
        <v>1543</v>
      </c>
      <c r="C1801" t="s">
        <v>20</v>
      </c>
      <c r="D1801" t="s">
        <v>26</v>
      </c>
      <c r="E1801" t="s">
        <v>22</v>
      </c>
      <c r="F1801" t="s">
        <v>51</v>
      </c>
      <c r="G1801" t="s">
        <v>1544</v>
      </c>
      <c r="H1801">
        <v>96588</v>
      </c>
      <c r="I1801">
        <v>159646</v>
      </c>
      <c r="J1801">
        <f t="shared" si="56"/>
        <v>128117</v>
      </c>
      <c r="K1801" s="1">
        <v>45411</v>
      </c>
      <c r="L1801" t="s">
        <v>70</v>
      </c>
      <c r="M1801" t="s">
        <v>1545</v>
      </c>
      <c r="O1801" s="3">
        <v>45411</v>
      </c>
      <c r="P1801">
        <v>29</v>
      </c>
      <c r="Q1801">
        <v>4</v>
      </c>
      <c r="R1801">
        <v>2024</v>
      </c>
      <c r="S1801" t="str">
        <f t="shared" si="57"/>
        <v>April</v>
      </c>
    </row>
    <row r="1802" spans="1:19" x14ac:dyDescent="0.35">
      <c r="A1802">
        <v>1598</v>
      </c>
      <c r="B1802" t="s">
        <v>3499</v>
      </c>
      <c r="C1802" t="s">
        <v>46</v>
      </c>
      <c r="D1802" t="s">
        <v>31</v>
      </c>
      <c r="E1802" t="s">
        <v>14</v>
      </c>
      <c r="F1802" t="s">
        <v>51</v>
      </c>
      <c r="G1802" t="s">
        <v>3500</v>
      </c>
      <c r="H1802">
        <v>108145</v>
      </c>
      <c r="I1802">
        <v>192990</v>
      </c>
      <c r="J1802">
        <f t="shared" si="56"/>
        <v>150567.5</v>
      </c>
      <c r="K1802" s="1">
        <v>45473</v>
      </c>
      <c r="L1802" t="s">
        <v>70</v>
      </c>
      <c r="M1802" t="s">
        <v>2288</v>
      </c>
      <c r="O1802" s="3">
        <v>45473</v>
      </c>
      <c r="P1802">
        <v>30</v>
      </c>
      <c r="Q1802">
        <v>6</v>
      </c>
      <c r="R1802">
        <v>2024</v>
      </c>
      <c r="S1802" t="str">
        <f t="shared" si="57"/>
        <v>June</v>
      </c>
    </row>
    <row r="1803" spans="1:19" x14ac:dyDescent="0.35">
      <c r="A1803">
        <v>1410</v>
      </c>
      <c r="B1803" t="s">
        <v>3118</v>
      </c>
      <c r="C1803" t="s">
        <v>46</v>
      </c>
      <c r="D1803" t="s">
        <v>55</v>
      </c>
      <c r="E1803" t="s">
        <v>14</v>
      </c>
      <c r="F1803" t="s">
        <v>51</v>
      </c>
      <c r="G1803" t="s">
        <v>3119</v>
      </c>
      <c r="H1803">
        <v>104129</v>
      </c>
      <c r="I1803">
        <v>180066</v>
      </c>
      <c r="J1803">
        <f t="shared" si="56"/>
        <v>142097.5</v>
      </c>
      <c r="K1803" s="1">
        <v>45867</v>
      </c>
      <c r="L1803" t="s">
        <v>14</v>
      </c>
      <c r="M1803" t="s">
        <v>776</v>
      </c>
      <c r="O1803" s="3">
        <v>45867</v>
      </c>
      <c r="P1803">
        <v>29</v>
      </c>
      <c r="Q1803">
        <v>7</v>
      </c>
      <c r="R1803">
        <v>2025</v>
      </c>
      <c r="S1803" t="str">
        <f t="shared" si="57"/>
        <v>July</v>
      </c>
    </row>
    <row r="1804" spans="1:19" x14ac:dyDescent="0.35">
      <c r="A1804">
        <v>1298</v>
      </c>
      <c r="B1804" t="s">
        <v>2892</v>
      </c>
      <c r="C1804" t="s">
        <v>46</v>
      </c>
      <c r="D1804" t="s">
        <v>68</v>
      </c>
      <c r="E1804" t="s">
        <v>14</v>
      </c>
      <c r="F1804" t="s">
        <v>15</v>
      </c>
      <c r="G1804" t="s">
        <v>2893</v>
      </c>
      <c r="H1804">
        <v>146084</v>
      </c>
      <c r="I1804">
        <v>231984</v>
      </c>
      <c r="J1804">
        <f t="shared" si="56"/>
        <v>189034</v>
      </c>
      <c r="K1804" s="1">
        <v>45576</v>
      </c>
      <c r="L1804" t="s">
        <v>17</v>
      </c>
      <c r="M1804" t="s">
        <v>412</v>
      </c>
      <c r="O1804" s="3">
        <v>45576</v>
      </c>
      <c r="P1804">
        <v>11</v>
      </c>
      <c r="Q1804">
        <v>10</v>
      </c>
      <c r="R1804">
        <v>2024</v>
      </c>
      <c r="S1804" t="str">
        <f t="shared" si="57"/>
        <v>October</v>
      </c>
    </row>
    <row r="1805" spans="1:19" x14ac:dyDescent="0.35">
      <c r="A1805">
        <v>98</v>
      </c>
      <c r="B1805" t="s">
        <v>296</v>
      </c>
      <c r="C1805" t="s">
        <v>35</v>
      </c>
      <c r="D1805" t="s">
        <v>21</v>
      </c>
      <c r="E1805" t="s">
        <v>22</v>
      </c>
      <c r="F1805" t="s">
        <v>37</v>
      </c>
      <c r="G1805" t="s">
        <v>297</v>
      </c>
      <c r="H1805">
        <v>127896</v>
      </c>
      <c r="I1805">
        <v>227744</v>
      </c>
      <c r="J1805">
        <f t="shared" si="56"/>
        <v>177820</v>
      </c>
      <c r="K1805" s="1">
        <v>45278</v>
      </c>
      <c r="L1805" t="s">
        <v>17</v>
      </c>
      <c r="M1805" t="s">
        <v>298</v>
      </c>
      <c r="O1805" s="3">
        <v>45278</v>
      </c>
      <c r="P1805">
        <v>18</v>
      </c>
      <c r="Q1805">
        <v>12</v>
      </c>
      <c r="R1805">
        <v>2023</v>
      </c>
      <c r="S1805" t="str">
        <f t="shared" si="57"/>
        <v>December</v>
      </c>
    </row>
    <row r="1806" spans="1:19" x14ac:dyDescent="0.35">
      <c r="A1806">
        <v>414</v>
      </c>
      <c r="B1806" t="s">
        <v>1033</v>
      </c>
      <c r="C1806" t="s">
        <v>12</v>
      </c>
      <c r="D1806" t="s">
        <v>31</v>
      </c>
      <c r="E1806" t="s">
        <v>14</v>
      </c>
      <c r="F1806" t="s">
        <v>51</v>
      </c>
      <c r="G1806" t="s">
        <v>1034</v>
      </c>
      <c r="H1806">
        <v>44125</v>
      </c>
      <c r="I1806">
        <v>73147</v>
      </c>
      <c r="J1806">
        <f t="shared" si="56"/>
        <v>58636</v>
      </c>
      <c r="K1806" s="1">
        <v>45880</v>
      </c>
      <c r="L1806" t="s">
        <v>17</v>
      </c>
      <c r="M1806" t="s">
        <v>1035</v>
      </c>
      <c r="O1806" s="3">
        <v>45880</v>
      </c>
      <c r="P1806">
        <v>11</v>
      </c>
      <c r="Q1806">
        <v>8</v>
      </c>
      <c r="R1806">
        <v>2025</v>
      </c>
      <c r="S1806" t="str">
        <f t="shared" si="57"/>
        <v>August</v>
      </c>
    </row>
    <row r="1807" spans="1:19" x14ac:dyDescent="0.35">
      <c r="A1807">
        <v>889</v>
      </c>
      <c r="B1807" t="s">
        <v>2044</v>
      </c>
      <c r="C1807" t="s">
        <v>35</v>
      </c>
      <c r="D1807" t="s">
        <v>21</v>
      </c>
      <c r="E1807" t="s">
        <v>27</v>
      </c>
      <c r="F1807" t="s">
        <v>15</v>
      </c>
      <c r="G1807" t="s">
        <v>2045</v>
      </c>
      <c r="H1807">
        <v>77419</v>
      </c>
      <c r="I1807">
        <v>146607</v>
      </c>
      <c r="J1807">
        <f t="shared" si="56"/>
        <v>112013</v>
      </c>
      <c r="K1807" s="1">
        <v>45828</v>
      </c>
      <c r="L1807" t="s">
        <v>14</v>
      </c>
      <c r="M1807" t="s">
        <v>1035</v>
      </c>
      <c r="O1807" s="3">
        <v>45828</v>
      </c>
      <c r="P1807">
        <v>20</v>
      </c>
      <c r="Q1807">
        <v>6</v>
      </c>
      <c r="R1807">
        <v>2025</v>
      </c>
      <c r="S1807" t="str">
        <f t="shared" si="57"/>
        <v>June</v>
      </c>
    </row>
    <row r="1808" spans="1:19" x14ac:dyDescent="0.35">
      <c r="A1808">
        <v>1476</v>
      </c>
      <c r="B1808" t="s">
        <v>3252</v>
      </c>
      <c r="C1808" t="s">
        <v>46</v>
      </c>
      <c r="D1808" t="s">
        <v>21</v>
      </c>
      <c r="E1808" t="s">
        <v>14</v>
      </c>
      <c r="F1808" t="s">
        <v>51</v>
      </c>
      <c r="G1808" t="s">
        <v>3253</v>
      </c>
      <c r="H1808">
        <v>78844</v>
      </c>
      <c r="I1808">
        <v>134900</v>
      </c>
      <c r="J1808">
        <f t="shared" si="56"/>
        <v>106872</v>
      </c>
      <c r="K1808" s="1">
        <v>45508</v>
      </c>
      <c r="L1808" t="s">
        <v>70</v>
      </c>
      <c r="M1808" t="s">
        <v>990</v>
      </c>
      <c r="O1808" s="3">
        <v>45508</v>
      </c>
      <c r="P1808">
        <v>4</v>
      </c>
      <c r="Q1808">
        <v>8</v>
      </c>
      <c r="R1808">
        <v>2024</v>
      </c>
      <c r="S1808" t="str">
        <f t="shared" si="57"/>
        <v>August</v>
      </c>
    </row>
    <row r="1809" spans="1:19" x14ac:dyDescent="0.35">
      <c r="A1809">
        <v>1302</v>
      </c>
      <c r="B1809" t="s">
        <v>2899</v>
      </c>
      <c r="C1809" t="s">
        <v>50</v>
      </c>
      <c r="D1809" t="s">
        <v>68</v>
      </c>
      <c r="E1809" t="s">
        <v>14</v>
      </c>
      <c r="F1809" t="s">
        <v>15</v>
      </c>
      <c r="G1809" t="s">
        <v>2900</v>
      </c>
      <c r="H1809">
        <v>119065</v>
      </c>
      <c r="I1809">
        <v>138839</v>
      </c>
      <c r="J1809">
        <f t="shared" si="56"/>
        <v>128952</v>
      </c>
      <c r="K1809" s="1">
        <v>45389</v>
      </c>
      <c r="L1809" t="s">
        <v>17</v>
      </c>
      <c r="M1809" t="s">
        <v>2728</v>
      </c>
      <c r="O1809" s="3">
        <v>45389</v>
      </c>
      <c r="P1809">
        <v>7</v>
      </c>
      <c r="Q1809">
        <v>4</v>
      </c>
      <c r="R1809">
        <v>2024</v>
      </c>
      <c r="S1809" t="str">
        <f t="shared" si="57"/>
        <v>April</v>
      </c>
    </row>
    <row r="1810" spans="1:19" x14ac:dyDescent="0.35">
      <c r="A1810">
        <v>1617</v>
      </c>
      <c r="B1810" t="s">
        <v>3537</v>
      </c>
      <c r="C1810" t="s">
        <v>73</v>
      </c>
      <c r="D1810" t="s">
        <v>136</v>
      </c>
      <c r="E1810" t="s">
        <v>14</v>
      </c>
      <c r="F1810" t="s">
        <v>42</v>
      </c>
      <c r="G1810" t="s">
        <v>3538</v>
      </c>
      <c r="H1810">
        <v>58659</v>
      </c>
      <c r="I1810">
        <v>98311</v>
      </c>
      <c r="J1810">
        <f t="shared" si="56"/>
        <v>78485</v>
      </c>
      <c r="K1810" s="1">
        <v>45395</v>
      </c>
      <c r="L1810" t="s">
        <v>17</v>
      </c>
      <c r="M1810" t="s">
        <v>532</v>
      </c>
      <c r="O1810" s="3">
        <v>45395</v>
      </c>
      <c r="P1810">
        <v>13</v>
      </c>
      <c r="Q1810">
        <v>4</v>
      </c>
      <c r="R1810">
        <v>2024</v>
      </c>
      <c r="S1810" t="str">
        <f t="shared" si="57"/>
        <v>April</v>
      </c>
    </row>
    <row r="1811" spans="1:19" x14ac:dyDescent="0.35">
      <c r="A1811">
        <v>1002</v>
      </c>
      <c r="B1811" t="s">
        <v>2289</v>
      </c>
      <c r="C1811" t="s">
        <v>20</v>
      </c>
      <c r="D1811" t="s">
        <v>13</v>
      </c>
      <c r="E1811" t="s">
        <v>14</v>
      </c>
      <c r="F1811" t="s">
        <v>51</v>
      </c>
      <c r="G1811" t="s">
        <v>2290</v>
      </c>
      <c r="H1811">
        <v>131457</v>
      </c>
      <c r="I1811">
        <v>181221</v>
      </c>
      <c r="J1811">
        <f t="shared" si="56"/>
        <v>156339</v>
      </c>
      <c r="K1811" s="1">
        <v>45820</v>
      </c>
      <c r="L1811" t="s">
        <v>14</v>
      </c>
      <c r="M1811" t="s">
        <v>71</v>
      </c>
      <c r="O1811" s="3">
        <v>45820</v>
      </c>
      <c r="P1811">
        <v>12</v>
      </c>
      <c r="Q1811">
        <v>6</v>
      </c>
      <c r="R1811">
        <v>2025</v>
      </c>
      <c r="S1811" t="str">
        <f t="shared" si="57"/>
        <v>June</v>
      </c>
    </row>
    <row r="1812" spans="1:19" x14ac:dyDescent="0.35">
      <c r="A1812">
        <v>427</v>
      </c>
      <c r="B1812" t="s">
        <v>1061</v>
      </c>
      <c r="C1812" t="s">
        <v>41</v>
      </c>
      <c r="D1812" t="s">
        <v>68</v>
      </c>
      <c r="E1812" t="s">
        <v>27</v>
      </c>
      <c r="F1812" t="s">
        <v>51</v>
      </c>
      <c r="G1812" t="s">
        <v>1062</v>
      </c>
      <c r="H1812">
        <v>120574</v>
      </c>
      <c r="I1812">
        <v>164253</v>
      </c>
      <c r="J1812">
        <f t="shared" si="56"/>
        <v>142413.5</v>
      </c>
      <c r="K1812" s="1">
        <v>45701</v>
      </c>
      <c r="L1812" t="s">
        <v>14</v>
      </c>
      <c r="M1812" t="s">
        <v>1063</v>
      </c>
      <c r="O1812" s="3">
        <v>45701</v>
      </c>
      <c r="P1812">
        <v>13</v>
      </c>
      <c r="Q1812">
        <v>2</v>
      </c>
      <c r="R1812">
        <v>2025</v>
      </c>
      <c r="S1812" t="str">
        <f t="shared" si="57"/>
        <v>February</v>
      </c>
    </row>
    <row r="1813" spans="1:19" x14ac:dyDescent="0.35">
      <c r="A1813">
        <v>219</v>
      </c>
      <c r="B1813" t="s">
        <v>585</v>
      </c>
      <c r="C1813" t="s">
        <v>20</v>
      </c>
      <c r="D1813" t="s">
        <v>26</v>
      </c>
      <c r="E1813" t="s">
        <v>22</v>
      </c>
      <c r="F1813" t="s">
        <v>37</v>
      </c>
      <c r="G1813" t="s">
        <v>586</v>
      </c>
      <c r="H1813">
        <v>42431</v>
      </c>
      <c r="I1813">
        <v>121809</v>
      </c>
      <c r="J1813">
        <f t="shared" si="56"/>
        <v>82120</v>
      </c>
      <c r="K1813" s="1">
        <v>45544</v>
      </c>
      <c r="L1813" t="s">
        <v>14</v>
      </c>
      <c r="M1813" t="s">
        <v>549</v>
      </c>
      <c r="O1813" s="3">
        <v>45544</v>
      </c>
      <c r="P1813">
        <v>9</v>
      </c>
      <c r="Q1813">
        <v>9</v>
      </c>
      <c r="R1813">
        <v>2024</v>
      </c>
      <c r="S1813" t="str">
        <f t="shared" si="57"/>
        <v>September</v>
      </c>
    </row>
    <row r="1814" spans="1:19" x14ac:dyDescent="0.35">
      <c r="A1814">
        <v>495</v>
      </c>
      <c r="B1814" t="s">
        <v>585</v>
      </c>
      <c r="C1814" t="s">
        <v>12</v>
      </c>
      <c r="D1814" t="s">
        <v>26</v>
      </c>
      <c r="E1814" t="s">
        <v>14</v>
      </c>
      <c r="F1814" t="s">
        <v>15</v>
      </c>
      <c r="G1814" t="s">
        <v>1207</v>
      </c>
      <c r="H1814">
        <v>80778</v>
      </c>
      <c r="I1814">
        <v>94197</v>
      </c>
      <c r="J1814">
        <f t="shared" si="56"/>
        <v>87487.5</v>
      </c>
      <c r="K1814" s="1">
        <v>45724</v>
      </c>
      <c r="L1814" t="s">
        <v>17</v>
      </c>
      <c r="M1814" t="s">
        <v>522</v>
      </c>
      <c r="O1814" s="3">
        <v>45724</v>
      </c>
      <c r="P1814">
        <v>8</v>
      </c>
      <c r="Q1814">
        <v>3</v>
      </c>
      <c r="R1814">
        <v>2025</v>
      </c>
      <c r="S1814" t="str">
        <f t="shared" si="57"/>
        <v>March</v>
      </c>
    </row>
    <row r="1815" spans="1:19" x14ac:dyDescent="0.35">
      <c r="A1815">
        <v>979</v>
      </c>
      <c r="B1815" t="s">
        <v>2239</v>
      </c>
      <c r="C1815" t="s">
        <v>73</v>
      </c>
      <c r="D1815" t="s">
        <v>55</v>
      </c>
      <c r="E1815" t="s">
        <v>14</v>
      </c>
      <c r="F1815" t="s">
        <v>51</v>
      </c>
      <c r="G1815" t="s">
        <v>2240</v>
      </c>
      <c r="H1815">
        <v>98287</v>
      </c>
      <c r="I1815">
        <v>153537</v>
      </c>
      <c r="J1815">
        <f t="shared" si="56"/>
        <v>125912</v>
      </c>
      <c r="K1815" s="1">
        <v>45402</v>
      </c>
      <c r="L1815" t="s">
        <v>14</v>
      </c>
      <c r="M1815" t="s">
        <v>2064</v>
      </c>
      <c r="O1815" s="3">
        <v>45402</v>
      </c>
      <c r="P1815">
        <v>20</v>
      </c>
      <c r="Q1815">
        <v>4</v>
      </c>
      <c r="R1815">
        <v>2024</v>
      </c>
      <c r="S1815" t="str">
        <f t="shared" si="57"/>
        <v>April</v>
      </c>
    </row>
    <row r="1816" spans="1:19" x14ac:dyDescent="0.35">
      <c r="A1816">
        <v>317</v>
      </c>
      <c r="B1816" t="s">
        <v>809</v>
      </c>
      <c r="C1816" t="s">
        <v>35</v>
      </c>
      <c r="D1816" t="s">
        <v>13</v>
      </c>
      <c r="E1816" t="s">
        <v>14</v>
      </c>
      <c r="F1816" t="s">
        <v>37</v>
      </c>
      <c r="G1816" t="s">
        <v>810</v>
      </c>
      <c r="H1816">
        <v>134179</v>
      </c>
      <c r="I1816">
        <v>212706</v>
      </c>
      <c r="J1816">
        <f t="shared" si="56"/>
        <v>173442.5</v>
      </c>
      <c r="K1816" s="1">
        <v>45728</v>
      </c>
      <c r="L1816" t="s">
        <v>14</v>
      </c>
      <c r="M1816" t="s">
        <v>811</v>
      </c>
      <c r="O1816" s="3">
        <v>45728</v>
      </c>
      <c r="P1816">
        <v>12</v>
      </c>
      <c r="Q1816">
        <v>3</v>
      </c>
      <c r="R1816">
        <v>2025</v>
      </c>
      <c r="S1816" t="str">
        <f t="shared" si="57"/>
        <v>March</v>
      </c>
    </row>
    <row r="1817" spans="1:19" x14ac:dyDescent="0.35">
      <c r="A1817">
        <v>1268</v>
      </c>
      <c r="B1817" t="s">
        <v>2835</v>
      </c>
      <c r="C1817" t="s">
        <v>50</v>
      </c>
      <c r="D1817" t="s">
        <v>36</v>
      </c>
      <c r="E1817" t="s">
        <v>22</v>
      </c>
      <c r="F1817" t="s">
        <v>42</v>
      </c>
      <c r="G1817" t="s">
        <v>2836</v>
      </c>
      <c r="H1817">
        <v>129628</v>
      </c>
      <c r="I1817">
        <v>217643</v>
      </c>
      <c r="J1817">
        <f t="shared" si="56"/>
        <v>173635.5</v>
      </c>
      <c r="K1817" s="1">
        <v>45645</v>
      </c>
      <c r="L1817" t="s">
        <v>14</v>
      </c>
      <c r="M1817" t="s">
        <v>2837</v>
      </c>
      <c r="O1817" s="3">
        <v>45645</v>
      </c>
      <c r="P1817">
        <v>19</v>
      </c>
      <c r="Q1817">
        <v>12</v>
      </c>
      <c r="R1817">
        <v>2024</v>
      </c>
      <c r="S1817" t="str">
        <f t="shared" si="57"/>
        <v>December</v>
      </c>
    </row>
    <row r="1818" spans="1:19" x14ac:dyDescent="0.35">
      <c r="A1818">
        <v>1125</v>
      </c>
      <c r="B1818" t="s">
        <v>2547</v>
      </c>
      <c r="C1818" t="s">
        <v>12</v>
      </c>
      <c r="D1818" t="s">
        <v>13</v>
      </c>
      <c r="E1818" t="s">
        <v>27</v>
      </c>
      <c r="F1818" t="s">
        <v>15</v>
      </c>
      <c r="G1818" t="s">
        <v>2548</v>
      </c>
      <c r="H1818">
        <v>78429</v>
      </c>
      <c r="I1818">
        <v>144042</v>
      </c>
      <c r="J1818">
        <f t="shared" si="56"/>
        <v>111235.5</v>
      </c>
      <c r="K1818" s="1">
        <v>45873</v>
      </c>
      <c r="L1818" t="s">
        <v>14</v>
      </c>
      <c r="M1818" t="s">
        <v>217</v>
      </c>
      <c r="O1818" s="3">
        <v>45873</v>
      </c>
      <c r="P1818">
        <v>4</v>
      </c>
      <c r="Q1818">
        <v>8</v>
      </c>
      <c r="R1818">
        <v>2025</v>
      </c>
      <c r="S1818" t="str">
        <f t="shared" si="57"/>
        <v>August</v>
      </c>
    </row>
    <row r="1819" spans="1:19" x14ac:dyDescent="0.35">
      <c r="A1819">
        <v>472</v>
      </c>
      <c r="B1819" t="s">
        <v>1158</v>
      </c>
      <c r="C1819" t="s">
        <v>46</v>
      </c>
      <c r="D1819" t="s">
        <v>55</v>
      </c>
      <c r="E1819" t="s">
        <v>22</v>
      </c>
      <c r="F1819" t="s">
        <v>37</v>
      </c>
      <c r="G1819" t="s">
        <v>1159</v>
      </c>
      <c r="H1819">
        <v>100745</v>
      </c>
      <c r="I1819">
        <v>156193</v>
      </c>
      <c r="J1819">
        <f t="shared" si="56"/>
        <v>128469</v>
      </c>
      <c r="K1819" s="1">
        <v>45431</v>
      </c>
      <c r="L1819" t="s">
        <v>17</v>
      </c>
      <c r="M1819" t="s">
        <v>81</v>
      </c>
      <c r="O1819" s="3">
        <v>45431</v>
      </c>
      <c r="P1819">
        <v>19</v>
      </c>
      <c r="Q1819">
        <v>5</v>
      </c>
      <c r="R1819">
        <v>2024</v>
      </c>
      <c r="S1819" t="str">
        <f t="shared" si="57"/>
        <v>May</v>
      </c>
    </row>
    <row r="1820" spans="1:19" x14ac:dyDescent="0.35">
      <c r="A1820">
        <v>1822</v>
      </c>
      <c r="B1820" t="s">
        <v>3941</v>
      </c>
      <c r="C1820" t="s">
        <v>12</v>
      </c>
      <c r="D1820" t="s">
        <v>136</v>
      </c>
      <c r="E1820" t="s">
        <v>27</v>
      </c>
      <c r="F1820" t="s">
        <v>37</v>
      </c>
      <c r="G1820" t="s">
        <v>3942</v>
      </c>
      <c r="H1820">
        <v>64534</v>
      </c>
      <c r="I1820">
        <v>127901</v>
      </c>
      <c r="J1820">
        <f t="shared" si="56"/>
        <v>96217.5</v>
      </c>
      <c r="K1820" s="1">
        <v>45755</v>
      </c>
      <c r="L1820" t="s">
        <v>17</v>
      </c>
      <c r="M1820" t="s">
        <v>380</v>
      </c>
      <c r="O1820" s="3">
        <v>45755</v>
      </c>
      <c r="P1820">
        <v>8</v>
      </c>
      <c r="Q1820">
        <v>4</v>
      </c>
      <c r="R1820">
        <v>2025</v>
      </c>
      <c r="S1820" t="str">
        <f t="shared" si="57"/>
        <v>April</v>
      </c>
    </row>
    <row r="1821" spans="1:19" x14ac:dyDescent="0.35">
      <c r="A1821">
        <v>960</v>
      </c>
      <c r="B1821" t="s">
        <v>2197</v>
      </c>
      <c r="C1821" t="s">
        <v>35</v>
      </c>
      <c r="D1821" t="s">
        <v>26</v>
      </c>
      <c r="E1821" t="s">
        <v>27</v>
      </c>
      <c r="F1821" t="s">
        <v>15</v>
      </c>
      <c r="G1821" t="s">
        <v>2198</v>
      </c>
      <c r="H1821">
        <v>121683</v>
      </c>
      <c r="I1821">
        <v>156490</v>
      </c>
      <c r="J1821">
        <f t="shared" si="56"/>
        <v>139086.5</v>
      </c>
      <c r="K1821" s="1">
        <v>45654</v>
      </c>
      <c r="L1821" t="s">
        <v>70</v>
      </c>
      <c r="M1821" t="s">
        <v>158</v>
      </c>
      <c r="O1821" s="3">
        <v>45654</v>
      </c>
      <c r="P1821">
        <v>28</v>
      </c>
      <c r="Q1821">
        <v>12</v>
      </c>
      <c r="R1821">
        <v>2024</v>
      </c>
      <c r="S1821" t="str">
        <f t="shared" si="57"/>
        <v>December</v>
      </c>
    </row>
    <row r="1822" spans="1:19" x14ac:dyDescent="0.35">
      <c r="A1822">
        <v>1140</v>
      </c>
      <c r="B1822" t="s">
        <v>2579</v>
      </c>
      <c r="C1822" t="s">
        <v>35</v>
      </c>
      <c r="D1822" t="s">
        <v>68</v>
      </c>
      <c r="E1822" t="s">
        <v>27</v>
      </c>
      <c r="F1822" t="s">
        <v>51</v>
      </c>
      <c r="G1822" t="s">
        <v>2580</v>
      </c>
      <c r="H1822">
        <v>55784</v>
      </c>
      <c r="I1822">
        <v>143211</v>
      </c>
      <c r="J1822">
        <f t="shared" si="56"/>
        <v>99497.5</v>
      </c>
      <c r="K1822" s="1">
        <v>45424</v>
      </c>
      <c r="L1822" t="s">
        <v>14</v>
      </c>
      <c r="M1822" t="s">
        <v>696</v>
      </c>
      <c r="O1822" s="3">
        <v>45424</v>
      </c>
      <c r="P1822">
        <v>12</v>
      </c>
      <c r="Q1822">
        <v>5</v>
      </c>
      <c r="R1822">
        <v>2024</v>
      </c>
      <c r="S1822" t="str">
        <f t="shared" si="57"/>
        <v>May</v>
      </c>
    </row>
    <row r="1823" spans="1:19" x14ac:dyDescent="0.35">
      <c r="A1823">
        <v>1218</v>
      </c>
      <c r="B1823" t="s">
        <v>2739</v>
      </c>
      <c r="C1823" t="s">
        <v>20</v>
      </c>
      <c r="D1823" t="s">
        <v>13</v>
      </c>
      <c r="E1823" t="s">
        <v>27</v>
      </c>
      <c r="F1823" t="s">
        <v>51</v>
      </c>
      <c r="G1823" t="s">
        <v>2740</v>
      </c>
      <c r="H1823">
        <v>57691</v>
      </c>
      <c r="I1823">
        <v>76940</v>
      </c>
      <c r="J1823">
        <f t="shared" si="56"/>
        <v>67315.5</v>
      </c>
      <c r="K1823" s="1">
        <v>45665</v>
      </c>
      <c r="L1823" t="s">
        <v>17</v>
      </c>
      <c r="M1823" t="s">
        <v>18</v>
      </c>
      <c r="O1823" s="3">
        <v>45665</v>
      </c>
      <c r="P1823">
        <v>8</v>
      </c>
      <c r="Q1823">
        <v>1</v>
      </c>
      <c r="R1823">
        <v>2025</v>
      </c>
      <c r="S1823" t="str">
        <f t="shared" si="57"/>
        <v>January</v>
      </c>
    </row>
    <row r="1824" spans="1:19" x14ac:dyDescent="0.35">
      <c r="A1824">
        <v>1213</v>
      </c>
      <c r="B1824" t="s">
        <v>2729</v>
      </c>
      <c r="C1824" t="s">
        <v>46</v>
      </c>
      <c r="D1824" t="s">
        <v>13</v>
      </c>
      <c r="E1824" t="s">
        <v>22</v>
      </c>
      <c r="F1824" t="s">
        <v>51</v>
      </c>
      <c r="G1824" t="s">
        <v>2730</v>
      </c>
      <c r="H1824">
        <v>87515</v>
      </c>
      <c r="I1824">
        <v>163452</v>
      </c>
      <c r="J1824">
        <f t="shared" si="56"/>
        <v>125483.5</v>
      </c>
      <c r="K1824" s="1">
        <v>45463</v>
      </c>
      <c r="L1824" t="s">
        <v>70</v>
      </c>
      <c r="M1824" t="s">
        <v>452</v>
      </c>
      <c r="O1824" s="3">
        <v>45463</v>
      </c>
      <c r="P1824">
        <v>20</v>
      </c>
      <c r="Q1824">
        <v>6</v>
      </c>
      <c r="R1824">
        <v>2024</v>
      </c>
      <c r="S1824" t="str">
        <f t="shared" si="57"/>
        <v>June</v>
      </c>
    </row>
    <row r="1825" spans="1:19" x14ac:dyDescent="0.35">
      <c r="A1825">
        <v>197</v>
      </c>
      <c r="B1825" t="s">
        <v>538</v>
      </c>
      <c r="C1825" t="s">
        <v>20</v>
      </c>
      <c r="D1825" t="s">
        <v>31</v>
      </c>
      <c r="E1825" t="s">
        <v>22</v>
      </c>
      <c r="F1825" t="s">
        <v>51</v>
      </c>
      <c r="G1825" t="s">
        <v>539</v>
      </c>
      <c r="H1825">
        <v>117341</v>
      </c>
      <c r="I1825">
        <v>158797</v>
      </c>
      <c r="J1825">
        <f t="shared" si="56"/>
        <v>138069</v>
      </c>
      <c r="K1825" s="1">
        <v>45531</v>
      </c>
      <c r="L1825" t="s">
        <v>70</v>
      </c>
      <c r="M1825" t="s">
        <v>540</v>
      </c>
      <c r="O1825" s="3">
        <v>45531</v>
      </c>
      <c r="P1825">
        <v>27</v>
      </c>
      <c r="Q1825">
        <v>8</v>
      </c>
      <c r="R1825">
        <v>2024</v>
      </c>
      <c r="S1825" t="str">
        <f t="shared" si="57"/>
        <v>August</v>
      </c>
    </row>
    <row r="1826" spans="1:19" x14ac:dyDescent="0.35">
      <c r="A1826">
        <v>1020</v>
      </c>
      <c r="B1826" t="s">
        <v>2325</v>
      </c>
      <c r="C1826" t="s">
        <v>12</v>
      </c>
      <c r="D1826" t="s">
        <v>55</v>
      </c>
      <c r="E1826" t="s">
        <v>27</v>
      </c>
      <c r="F1826" t="s">
        <v>42</v>
      </c>
      <c r="G1826" t="s">
        <v>2326</v>
      </c>
      <c r="H1826">
        <v>58091</v>
      </c>
      <c r="I1826">
        <v>128175</v>
      </c>
      <c r="J1826">
        <f t="shared" si="56"/>
        <v>93133</v>
      </c>
      <c r="K1826" s="1">
        <v>45567</v>
      </c>
      <c r="L1826" t="s">
        <v>70</v>
      </c>
      <c r="M1826" t="s">
        <v>509</v>
      </c>
      <c r="O1826" s="3">
        <v>45567</v>
      </c>
      <c r="P1826">
        <v>2</v>
      </c>
      <c r="Q1826">
        <v>10</v>
      </c>
      <c r="R1826">
        <v>2024</v>
      </c>
      <c r="S1826" t="str">
        <f t="shared" si="57"/>
        <v>October</v>
      </c>
    </row>
    <row r="1827" spans="1:19" x14ac:dyDescent="0.35">
      <c r="A1827">
        <v>11</v>
      </c>
      <c r="B1827" t="s">
        <v>61</v>
      </c>
      <c r="C1827" t="s">
        <v>20</v>
      </c>
      <c r="D1827" t="s">
        <v>36</v>
      </c>
      <c r="E1827" t="s">
        <v>27</v>
      </c>
      <c r="F1827" t="s">
        <v>51</v>
      </c>
      <c r="G1827" t="s">
        <v>62</v>
      </c>
      <c r="H1827">
        <v>99964</v>
      </c>
      <c r="I1827">
        <v>125971</v>
      </c>
      <c r="J1827">
        <f t="shared" si="56"/>
        <v>112967.5</v>
      </c>
      <c r="K1827" s="1">
        <v>45301</v>
      </c>
      <c r="L1827" t="s">
        <v>17</v>
      </c>
      <c r="M1827" t="s">
        <v>63</v>
      </c>
      <c r="O1827" s="3">
        <v>45301</v>
      </c>
      <c r="P1827">
        <v>10</v>
      </c>
      <c r="Q1827">
        <v>1</v>
      </c>
      <c r="R1827">
        <v>2024</v>
      </c>
      <c r="S1827" t="str">
        <f t="shared" si="57"/>
        <v>January</v>
      </c>
    </row>
    <row r="1828" spans="1:19" x14ac:dyDescent="0.35">
      <c r="A1828">
        <v>911</v>
      </c>
      <c r="B1828" t="s">
        <v>2093</v>
      </c>
      <c r="C1828" t="s">
        <v>41</v>
      </c>
      <c r="D1828" t="s">
        <v>36</v>
      </c>
      <c r="E1828" t="s">
        <v>22</v>
      </c>
      <c r="F1828" t="s">
        <v>37</v>
      </c>
      <c r="G1828" t="s">
        <v>2094</v>
      </c>
      <c r="H1828">
        <v>120985</v>
      </c>
      <c r="I1828">
        <v>185014</v>
      </c>
      <c r="J1828">
        <f t="shared" si="56"/>
        <v>152999.5</v>
      </c>
      <c r="K1828" s="1">
        <v>45240</v>
      </c>
      <c r="L1828" t="s">
        <v>70</v>
      </c>
      <c r="M1828" t="s">
        <v>315</v>
      </c>
      <c r="O1828" s="3">
        <v>45240</v>
      </c>
      <c r="P1828">
        <v>10</v>
      </c>
      <c r="Q1828">
        <v>11</v>
      </c>
      <c r="R1828">
        <v>2023</v>
      </c>
      <c r="S1828" t="str">
        <f t="shared" si="57"/>
        <v>November</v>
      </c>
    </row>
    <row r="1829" spans="1:19" x14ac:dyDescent="0.35">
      <c r="A1829">
        <v>1466</v>
      </c>
      <c r="B1829" t="s">
        <v>3232</v>
      </c>
      <c r="C1829" t="s">
        <v>12</v>
      </c>
      <c r="D1829" t="s">
        <v>136</v>
      </c>
      <c r="E1829" t="s">
        <v>22</v>
      </c>
      <c r="F1829" t="s">
        <v>37</v>
      </c>
      <c r="G1829" t="s">
        <v>3233</v>
      </c>
      <c r="H1829">
        <v>81948</v>
      </c>
      <c r="I1829">
        <v>127477</v>
      </c>
      <c r="J1829">
        <f t="shared" si="56"/>
        <v>104712.5</v>
      </c>
      <c r="K1829" s="1">
        <v>45725</v>
      </c>
      <c r="L1829" t="s">
        <v>17</v>
      </c>
      <c r="M1829" t="s">
        <v>81</v>
      </c>
      <c r="O1829" s="3">
        <v>45725</v>
      </c>
      <c r="P1829">
        <v>9</v>
      </c>
      <c r="Q1829">
        <v>3</v>
      </c>
      <c r="R1829">
        <v>2025</v>
      </c>
      <c r="S1829" t="str">
        <f t="shared" si="57"/>
        <v>March</v>
      </c>
    </row>
    <row r="1830" spans="1:19" x14ac:dyDescent="0.35">
      <c r="A1830">
        <v>255</v>
      </c>
      <c r="B1830" t="s">
        <v>665</v>
      </c>
      <c r="C1830" t="s">
        <v>50</v>
      </c>
      <c r="D1830" t="s">
        <v>31</v>
      </c>
      <c r="E1830" t="s">
        <v>22</v>
      </c>
      <c r="F1830" t="s">
        <v>15</v>
      </c>
      <c r="G1830" t="s">
        <v>666</v>
      </c>
      <c r="H1830">
        <v>139231</v>
      </c>
      <c r="I1830">
        <v>220256</v>
      </c>
      <c r="J1830">
        <f t="shared" si="56"/>
        <v>179743.5</v>
      </c>
      <c r="K1830" s="1">
        <v>45737</v>
      </c>
      <c r="L1830" t="s">
        <v>70</v>
      </c>
      <c r="M1830" t="s">
        <v>388</v>
      </c>
      <c r="O1830" s="3">
        <v>45737</v>
      </c>
      <c r="P1830">
        <v>21</v>
      </c>
      <c r="Q1830">
        <v>3</v>
      </c>
      <c r="R1830">
        <v>2025</v>
      </c>
      <c r="S1830" t="str">
        <f t="shared" si="57"/>
        <v>March</v>
      </c>
    </row>
    <row r="1831" spans="1:19" x14ac:dyDescent="0.35">
      <c r="A1831">
        <v>391</v>
      </c>
      <c r="B1831" t="s">
        <v>981</v>
      </c>
      <c r="C1831" t="s">
        <v>46</v>
      </c>
      <c r="D1831" t="s">
        <v>31</v>
      </c>
      <c r="E1831" t="s">
        <v>27</v>
      </c>
      <c r="F1831" t="s">
        <v>42</v>
      </c>
      <c r="G1831" t="s">
        <v>982</v>
      </c>
      <c r="H1831">
        <v>131807</v>
      </c>
      <c r="I1831">
        <v>227051</v>
      </c>
      <c r="J1831">
        <f t="shared" si="56"/>
        <v>179429</v>
      </c>
      <c r="K1831" s="1">
        <v>45736</v>
      </c>
      <c r="L1831" t="s">
        <v>17</v>
      </c>
      <c r="M1831" t="s">
        <v>129</v>
      </c>
      <c r="O1831" s="3">
        <v>45736</v>
      </c>
      <c r="P1831">
        <v>20</v>
      </c>
      <c r="Q1831">
        <v>3</v>
      </c>
      <c r="R1831">
        <v>2025</v>
      </c>
      <c r="S1831" t="str">
        <f t="shared" si="57"/>
        <v>March</v>
      </c>
    </row>
    <row r="1832" spans="1:19" x14ac:dyDescent="0.35">
      <c r="A1832">
        <v>1014</v>
      </c>
      <c r="B1832" t="s">
        <v>2313</v>
      </c>
      <c r="C1832" t="s">
        <v>73</v>
      </c>
      <c r="D1832" t="s">
        <v>136</v>
      </c>
      <c r="E1832" t="s">
        <v>27</v>
      </c>
      <c r="F1832" t="s">
        <v>51</v>
      </c>
      <c r="G1832" t="s">
        <v>2314</v>
      </c>
      <c r="H1832">
        <v>102565</v>
      </c>
      <c r="I1832">
        <v>184809</v>
      </c>
      <c r="J1832">
        <f t="shared" si="56"/>
        <v>143687</v>
      </c>
      <c r="K1832" s="1">
        <v>45875</v>
      </c>
      <c r="L1832" t="s">
        <v>17</v>
      </c>
      <c r="M1832" t="s">
        <v>422</v>
      </c>
      <c r="O1832" s="3">
        <v>45875</v>
      </c>
      <c r="P1832">
        <v>6</v>
      </c>
      <c r="Q1832">
        <v>8</v>
      </c>
      <c r="R1832">
        <v>2025</v>
      </c>
      <c r="S1832" t="str">
        <f t="shared" si="57"/>
        <v>August</v>
      </c>
    </row>
    <row r="1833" spans="1:19" x14ac:dyDescent="0.35">
      <c r="A1833">
        <v>1506</v>
      </c>
      <c r="B1833" t="s">
        <v>3311</v>
      </c>
      <c r="C1833" t="s">
        <v>20</v>
      </c>
      <c r="D1833" t="s">
        <v>31</v>
      </c>
      <c r="E1833" t="s">
        <v>14</v>
      </c>
      <c r="F1833" t="s">
        <v>42</v>
      </c>
      <c r="G1833" t="s">
        <v>3312</v>
      </c>
      <c r="H1833">
        <v>72744</v>
      </c>
      <c r="I1833">
        <v>151257</v>
      </c>
      <c r="J1833">
        <f t="shared" si="56"/>
        <v>112000.5</v>
      </c>
      <c r="K1833" s="1">
        <v>45350</v>
      </c>
      <c r="L1833" t="s">
        <v>70</v>
      </c>
      <c r="M1833" t="s">
        <v>3313</v>
      </c>
      <c r="O1833" s="3">
        <v>45350</v>
      </c>
      <c r="P1833">
        <v>28</v>
      </c>
      <c r="Q1833">
        <v>2</v>
      </c>
      <c r="R1833">
        <v>2024</v>
      </c>
      <c r="S1833" t="str">
        <f t="shared" si="57"/>
        <v>February</v>
      </c>
    </row>
    <row r="1834" spans="1:19" x14ac:dyDescent="0.35">
      <c r="A1834">
        <v>1333</v>
      </c>
      <c r="B1834" t="s">
        <v>2963</v>
      </c>
      <c r="C1834" t="s">
        <v>12</v>
      </c>
      <c r="D1834" t="s">
        <v>36</v>
      </c>
      <c r="E1834" t="s">
        <v>22</v>
      </c>
      <c r="F1834" t="s">
        <v>51</v>
      </c>
      <c r="G1834" t="s">
        <v>2964</v>
      </c>
      <c r="H1834">
        <v>127738</v>
      </c>
      <c r="I1834">
        <v>213346</v>
      </c>
      <c r="J1834">
        <f t="shared" si="56"/>
        <v>170542</v>
      </c>
      <c r="K1834" s="1">
        <v>45712</v>
      </c>
      <c r="L1834" t="s">
        <v>17</v>
      </c>
      <c r="M1834" t="s">
        <v>81</v>
      </c>
      <c r="O1834" s="3">
        <v>45712</v>
      </c>
      <c r="P1834">
        <v>24</v>
      </c>
      <c r="Q1834">
        <v>2</v>
      </c>
      <c r="R1834">
        <v>2025</v>
      </c>
      <c r="S1834" t="str">
        <f t="shared" si="57"/>
        <v>February</v>
      </c>
    </row>
    <row r="1835" spans="1:19" x14ac:dyDescent="0.35">
      <c r="A1835">
        <v>355</v>
      </c>
      <c r="B1835" t="s">
        <v>898</v>
      </c>
      <c r="C1835" t="s">
        <v>41</v>
      </c>
      <c r="D1835" t="s">
        <v>26</v>
      </c>
      <c r="E1835" t="s">
        <v>14</v>
      </c>
      <c r="F1835" t="s">
        <v>42</v>
      </c>
      <c r="G1835" t="s">
        <v>899</v>
      </c>
      <c r="H1835">
        <v>57739</v>
      </c>
      <c r="I1835">
        <v>75267</v>
      </c>
      <c r="J1835">
        <f t="shared" si="56"/>
        <v>66503</v>
      </c>
      <c r="K1835" s="1">
        <v>45799</v>
      </c>
      <c r="L1835" t="s">
        <v>70</v>
      </c>
      <c r="M1835" t="s">
        <v>78</v>
      </c>
      <c r="O1835" s="3">
        <v>45799</v>
      </c>
      <c r="P1835">
        <v>22</v>
      </c>
      <c r="Q1835">
        <v>5</v>
      </c>
      <c r="R1835">
        <v>2025</v>
      </c>
      <c r="S1835" t="str">
        <f t="shared" si="57"/>
        <v>May</v>
      </c>
    </row>
    <row r="1836" spans="1:19" x14ac:dyDescent="0.35">
      <c r="A1836">
        <v>558</v>
      </c>
      <c r="B1836" t="s">
        <v>1341</v>
      </c>
      <c r="C1836" t="s">
        <v>41</v>
      </c>
      <c r="D1836" t="s">
        <v>26</v>
      </c>
      <c r="E1836" t="s">
        <v>22</v>
      </c>
      <c r="F1836" t="s">
        <v>51</v>
      </c>
      <c r="G1836" t="s">
        <v>1342</v>
      </c>
      <c r="H1836">
        <v>129013</v>
      </c>
      <c r="I1836">
        <v>194851</v>
      </c>
      <c r="J1836">
        <f t="shared" si="56"/>
        <v>161932</v>
      </c>
      <c r="K1836" s="1">
        <v>45525</v>
      </c>
      <c r="L1836" t="s">
        <v>14</v>
      </c>
      <c r="M1836" t="s">
        <v>895</v>
      </c>
      <c r="O1836" s="3">
        <v>45525</v>
      </c>
      <c r="P1836">
        <v>21</v>
      </c>
      <c r="Q1836">
        <v>8</v>
      </c>
      <c r="R1836">
        <v>2024</v>
      </c>
      <c r="S1836" t="str">
        <f t="shared" si="57"/>
        <v>August</v>
      </c>
    </row>
    <row r="1837" spans="1:19" x14ac:dyDescent="0.35">
      <c r="A1837">
        <v>1392</v>
      </c>
      <c r="B1837" t="s">
        <v>3082</v>
      </c>
      <c r="C1837" t="s">
        <v>20</v>
      </c>
      <c r="D1837" t="s">
        <v>36</v>
      </c>
      <c r="E1837" t="s">
        <v>22</v>
      </c>
      <c r="F1837" t="s">
        <v>51</v>
      </c>
      <c r="G1837" t="s">
        <v>3083</v>
      </c>
      <c r="H1837">
        <v>139463</v>
      </c>
      <c r="I1837">
        <v>235020</v>
      </c>
      <c r="J1837">
        <f t="shared" si="56"/>
        <v>187241.5</v>
      </c>
      <c r="K1837" s="1">
        <v>45359</v>
      </c>
      <c r="L1837" t="s">
        <v>70</v>
      </c>
      <c r="M1837" t="s">
        <v>295</v>
      </c>
      <c r="O1837" s="3">
        <v>45359</v>
      </c>
      <c r="P1837">
        <v>8</v>
      </c>
      <c r="Q1837">
        <v>3</v>
      </c>
      <c r="R1837">
        <v>2024</v>
      </c>
      <c r="S1837" t="str">
        <f t="shared" si="57"/>
        <v>March</v>
      </c>
    </row>
    <row r="1838" spans="1:19" x14ac:dyDescent="0.35">
      <c r="A1838">
        <v>1193</v>
      </c>
      <c r="B1838" t="s">
        <v>2687</v>
      </c>
      <c r="C1838" t="s">
        <v>46</v>
      </c>
      <c r="D1838" t="s">
        <v>13</v>
      </c>
      <c r="E1838" t="s">
        <v>14</v>
      </c>
      <c r="F1838" t="s">
        <v>37</v>
      </c>
      <c r="G1838" t="s">
        <v>2688</v>
      </c>
      <c r="H1838">
        <v>53641</v>
      </c>
      <c r="I1838">
        <v>106882</v>
      </c>
      <c r="J1838">
        <f t="shared" si="56"/>
        <v>80261.5</v>
      </c>
      <c r="K1838" s="1">
        <v>45586</v>
      </c>
      <c r="L1838" t="s">
        <v>70</v>
      </c>
      <c r="M1838" t="s">
        <v>91</v>
      </c>
      <c r="O1838" s="3">
        <v>45586</v>
      </c>
      <c r="P1838">
        <v>21</v>
      </c>
      <c r="Q1838">
        <v>10</v>
      </c>
      <c r="R1838">
        <v>2024</v>
      </c>
      <c r="S1838" t="str">
        <f t="shared" si="57"/>
        <v>October</v>
      </c>
    </row>
    <row r="1839" spans="1:19" x14ac:dyDescent="0.35">
      <c r="A1839">
        <v>1714</v>
      </c>
      <c r="B1839" t="s">
        <v>3730</v>
      </c>
      <c r="C1839" t="s">
        <v>50</v>
      </c>
      <c r="D1839" t="s">
        <v>68</v>
      </c>
      <c r="E1839" t="s">
        <v>14</v>
      </c>
      <c r="F1839" t="s">
        <v>15</v>
      </c>
      <c r="G1839" t="s">
        <v>3731</v>
      </c>
      <c r="H1839">
        <v>128590</v>
      </c>
      <c r="I1839">
        <v>227043</v>
      </c>
      <c r="J1839">
        <f t="shared" si="56"/>
        <v>177816.5</v>
      </c>
      <c r="K1839" s="1">
        <v>45759</v>
      </c>
      <c r="L1839" t="s">
        <v>14</v>
      </c>
      <c r="M1839" t="s">
        <v>301</v>
      </c>
      <c r="O1839" s="3">
        <v>45759</v>
      </c>
      <c r="P1839">
        <v>12</v>
      </c>
      <c r="Q1839">
        <v>4</v>
      </c>
      <c r="R1839">
        <v>2025</v>
      </c>
      <c r="S1839" t="str">
        <f t="shared" si="57"/>
        <v>April</v>
      </c>
    </row>
    <row r="1840" spans="1:19" x14ac:dyDescent="0.35">
      <c r="A1840">
        <v>1513</v>
      </c>
      <c r="B1840" t="s">
        <v>3327</v>
      </c>
      <c r="C1840" t="s">
        <v>20</v>
      </c>
      <c r="D1840" t="s">
        <v>136</v>
      </c>
      <c r="E1840" t="s">
        <v>14</v>
      </c>
      <c r="F1840" t="s">
        <v>42</v>
      </c>
      <c r="G1840" t="s">
        <v>3328</v>
      </c>
      <c r="H1840">
        <v>105130</v>
      </c>
      <c r="I1840">
        <v>146172</v>
      </c>
      <c r="J1840">
        <f t="shared" si="56"/>
        <v>125651</v>
      </c>
      <c r="K1840" s="1">
        <v>45268</v>
      </c>
      <c r="L1840" t="s">
        <v>17</v>
      </c>
      <c r="M1840" t="s">
        <v>81</v>
      </c>
      <c r="O1840" s="3">
        <v>45268</v>
      </c>
      <c r="P1840">
        <v>8</v>
      </c>
      <c r="Q1840">
        <v>12</v>
      </c>
      <c r="R1840">
        <v>2023</v>
      </c>
      <c r="S1840" t="str">
        <f t="shared" si="57"/>
        <v>December</v>
      </c>
    </row>
    <row r="1841" spans="1:19" x14ac:dyDescent="0.35">
      <c r="A1841">
        <v>329</v>
      </c>
      <c r="B1841" t="s">
        <v>838</v>
      </c>
      <c r="C1841" t="s">
        <v>20</v>
      </c>
      <c r="D1841" t="s">
        <v>26</v>
      </c>
      <c r="E1841" t="s">
        <v>22</v>
      </c>
      <c r="F1841" t="s">
        <v>15</v>
      </c>
      <c r="G1841" t="s">
        <v>839</v>
      </c>
      <c r="H1841">
        <v>102993</v>
      </c>
      <c r="I1841">
        <v>176878</v>
      </c>
      <c r="J1841">
        <f t="shared" si="56"/>
        <v>139935.5</v>
      </c>
      <c r="K1841" s="1">
        <v>45510</v>
      </c>
      <c r="L1841" t="s">
        <v>14</v>
      </c>
      <c r="M1841" t="s">
        <v>840</v>
      </c>
      <c r="O1841" s="3">
        <v>45510</v>
      </c>
      <c r="P1841">
        <v>6</v>
      </c>
      <c r="Q1841">
        <v>8</v>
      </c>
      <c r="R1841">
        <v>2024</v>
      </c>
      <c r="S1841" t="str">
        <f t="shared" si="57"/>
        <v>August</v>
      </c>
    </row>
    <row r="1842" spans="1:19" x14ac:dyDescent="0.35">
      <c r="A1842">
        <v>1912</v>
      </c>
      <c r="B1842" t="s">
        <v>4118</v>
      </c>
      <c r="C1842" t="s">
        <v>46</v>
      </c>
      <c r="D1842" t="s">
        <v>68</v>
      </c>
      <c r="E1842" t="s">
        <v>27</v>
      </c>
      <c r="F1842" t="s">
        <v>15</v>
      </c>
      <c r="G1842" t="s">
        <v>4119</v>
      </c>
      <c r="H1842">
        <v>53182</v>
      </c>
      <c r="I1842">
        <v>143456</v>
      </c>
      <c r="J1842">
        <f t="shared" si="56"/>
        <v>98319</v>
      </c>
      <c r="K1842" s="1">
        <v>45648</v>
      </c>
      <c r="L1842" t="s">
        <v>70</v>
      </c>
      <c r="M1842" t="s">
        <v>452</v>
      </c>
      <c r="O1842" s="3">
        <v>45648</v>
      </c>
      <c r="P1842">
        <v>22</v>
      </c>
      <c r="Q1842">
        <v>12</v>
      </c>
      <c r="R1842">
        <v>2024</v>
      </c>
      <c r="S1842" t="str">
        <f t="shared" si="57"/>
        <v>December</v>
      </c>
    </row>
    <row r="1843" spans="1:19" x14ac:dyDescent="0.35">
      <c r="A1843">
        <v>1158</v>
      </c>
      <c r="B1843" t="s">
        <v>2617</v>
      </c>
      <c r="C1843" t="s">
        <v>35</v>
      </c>
      <c r="D1843" t="s">
        <v>31</v>
      </c>
      <c r="E1843" t="s">
        <v>14</v>
      </c>
      <c r="F1843" t="s">
        <v>37</v>
      </c>
      <c r="G1843" t="s">
        <v>2618</v>
      </c>
      <c r="H1843">
        <v>134795</v>
      </c>
      <c r="I1843">
        <v>155851</v>
      </c>
      <c r="J1843">
        <f t="shared" si="56"/>
        <v>145323</v>
      </c>
      <c r="K1843" s="1">
        <v>45721</v>
      </c>
      <c r="L1843" t="s">
        <v>70</v>
      </c>
      <c r="M1843" t="s">
        <v>525</v>
      </c>
      <c r="O1843" s="3">
        <v>45721</v>
      </c>
      <c r="P1843">
        <v>5</v>
      </c>
      <c r="Q1843">
        <v>3</v>
      </c>
      <c r="R1843">
        <v>2025</v>
      </c>
      <c r="S1843" t="str">
        <f t="shared" si="57"/>
        <v>March</v>
      </c>
    </row>
    <row r="1844" spans="1:19" x14ac:dyDescent="0.35">
      <c r="A1844">
        <v>1699</v>
      </c>
      <c r="B1844" t="s">
        <v>3701</v>
      </c>
      <c r="C1844" t="s">
        <v>35</v>
      </c>
      <c r="D1844" t="s">
        <v>55</v>
      </c>
      <c r="E1844" t="s">
        <v>14</v>
      </c>
      <c r="F1844" t="s">
        <v>51</v>
      </c>
      <c r="G1844" t="s">
        <v>3702</v>
      </c>
      <c r="H1844">
        <v>137419</v>
      </c>
      <c r="I1844">
        <v>167806</v>
      </c>
      <c r="J1844">
        <f t="shared" si="56"/>
        <v>152612.5</v>
      </c>
      <c r="K1844" s="1">
        <v>45911</v>
      </c>
      <c r="L1844" t="s">
        <v>17</v>
      </c>
      <c r="M1844" t="s">
        <v>129</v>
      </c>
      <c r="O1844" s="3">
        <v>45911</v>
      </c>
      <c r="P1844">
        <v>11</v>
      </c>
      <c r="Q1844">
        <v>9</v>
      </c>
      <c r="R1844">
        <v>2025</v>
      </c>
      <c r="S1844" t="str">
        <f t="shared" si="57"/>
        <v>September</v>
      </c>
    </row>
    <row r="1845" spans="1:19" x14ac:dyDescent="0.35">
      <c r="A1845">
        <v>1806</v>
      </c>
      <c r="B1845" t="s">
        <v>3912</v>
      </c>
      <c r="C1845" t="s">
        <v>41</v>
      </c>
      <c r="D1845" t="s">
        <v>36</v>
      </c>
      <c r="E1845" t="s">
        <v>22</v>
      </c>
      <c r="F1845" t="s">
        <v>37</v>
      </c>
      <c r="G1845" t="s">
        <v>3913</v>
      </c>
      <c r="H1845">
        <v>69252</v>
      </c>
      <c r="I1845">
        <v>109380</v>
      </c>
      <c r="J1845">
        <f t="shared" si="56"/>
        <v>89316</v>
      </c>
      <c r="K1845" s="1">
        <v>45258</v>
      </c>
      <c r="L1845" t="s">
        <v>14</v>
      </c>
      <c r="M1845" t="s">
        <v>1810</v>
      </c>
      <c r="O1845" s="3">
        <v>45258</v>
      </c>
      <c r="P1845">
        <v>28</v>
      </c>
      <c r="Q1845">
        <v>11</v>
      </c>
      <c r="R1845">
        <v>2023</v>
      </c>
      <c r="S1845" t="str">
        <f t="shared" si="57"/>
        <v>November</v>
      </c>
    </row>
    <row r="1846" spans="1:19" x14ac:dyDescent="0.35">
      <c r="A1846">
        <v>784</v>
      </c>
      <c r="B1846" t="s">
        <v>1831</v>
      </c>
      <c r="C1846" t="s">
        <v>46</v>
      </c>
      <c r="D1846" t="s">
        <v>13</v>
      </c>
      <c r="E1846" t="s">
        <v>27</v>
      </c>
      <c r="F1846" t="s">
        <v>51</v>
      </c>
      <c r="G1846" t="s">
        <v>1832</v>
      </c>
      <c r="H1846">
        <v>130779</v>
      </c>
      <c r="I1846">
        <v>223455</v>
      </c>
      <c r="J1846">
        <f t="shared" si="56"/>
        <v>177117</v>
      </c>
      <c r="K1846" s="1">
        <v>45244</v>
      </c>
      <c r="L1846" t="s">
        <v>70</v>
      </c>
      <c r="M1846" t="s">
        <v>1447</v>
      </c>
      <c r="O1846" s="3">
        <v>45244</v>
      </c>
      <c r="P1846">
        <v>14</v>
      </c>
      <c r="Q1846">
        <v>11</v>
      </c>
      <c r="R1846">
        <v>2023</v>
      </c>
      <c r="S1846" t="str">
        <f t="shared" si="57"/>
        <v>November</v>
      </c>
    </row>
    <row r="1847" spans="1:19" x14ac:dyDescent="0.35">
      <c r="A1847">
        <v>1352</v>
      </c>
      <c r="B1847" t="s">
        <v>3001</v>
      </c>
      <c r="C1847" t="s">
        <v>46</v>
      </c>
      <c r="D1847" t="s">
        <v>55</v>
      </c>
      <c r="E1847" t="s">
        <v>27</v>
      </c>
      <c r="F1847" t="s">
        <v>51</v>
      </c>
      <c r="G1847" t="s">
        <v>3002</v>
      </c>
      <c r="H1847">
        <v>124350</v>
      </c>
      <c r="I1847">
        <v>175380</v>
      </c>
      <c r="J1847">
        <f t="shared" si="56"/>
        <v>149865</v>
      </c>
      <c r="K1847" s="1">
        <v>45321</v>
      </c>
      <c r="L1847" t="s">
        <v>17</v>
      </c>
      <c r="M1847" t="s">
        <v>1468</v>
      </c>
      <c r="O1847" s="3">
        <v>45321</v>
      </c>
      <c r="P1847">
        <v>30</v>
      </c>
      <c r="Q1847">
        <v>1</v>
      </c>
      <c r="R1847">
        <v>2024</v>
      </c>
      <c r="S1847" t="str">
        <f t="shared" si="57"/>
        <v>January</v>
      </c>
    </row>
    <row r="1848" spans="1:19" x14ac:dyDescent="0.35">
      <c r="A1848">
        <v>1015</v>
      </c>
      <c r="B1848" t="s">
        <v>2315</v>
      </c>
      <c r="C1848" t="s">
        <v>35</v>
      </c>
      <c r="D1848" t="s">
        <v>13</v>
      </c>
      <c r="E1848" t="s">
        <v>14</v>
      </c>
      <c r="F1848" t="s">
        <v>42</v>
      </c>
      <c r="G1848" t="s">
        <v>2316</v>
      </c>
      <c r="H1848">
        <v>61954</v>
      </c>
      <c r="I1848">
        <v>143718</v>
      </c>
      <c r="J1848">
        <f t="shared" si="56"/>
        <v>102836</v>
      </c>
      <c r="K1848" s="1">
        <v>45818</v>
      </c>
      <c r="L1848" t="s">
        <v>70</v>
      </c>
      <c r="M1848" t="s">
        <v>81</v>
      </c>
      <c r="O1848" s="3">
        <v>45818</v>
      </c>
      <c r="P1848">
        <v>10</v>
      </c>
      <c r="Q1848">
        <v>6</v>
      </c>
      <c r="R1848">
        <v>2025</v>
      </c>
      <c r="S1848" t="str">
        <f t="shared" si="57"/>
        <v>June</v>
      </c>
    </row>
    <row r="1849" spans="1:19" x14ac:dyDescent="0.35">
      <c r="A1849">
        <v>622</v>
      </c>
      <c r="B1849" t="s">
        <v>1481</v>
      </c>
      <c r="C1849" t="s">
        <v>35</v>
      </c>
      <c r="D1849" t="s">
        <v>26</v>
      </c>
      <c r="E1849" t="s">
        <v>14</v>
      </c>
      <c r="F1849" t="s">
        <v>37</v>
      </c>
      <c r="G1849" t="s">
        <v>1482</v>
      </c>
      <c r="H1849">
        <v>98205</v>
      </c>
      <c r="I1849">
        <v>195671</v>
      </c>
      <c r="J1849">
        <f t="shared" si="56"/>
        <v>146938</v>
      </c>
      <c r="K1849" s="1">
        <v>45393</v>
      </c>
      <c r="L1849" t="s">
        <v>70</v>
      </c>
      <c r="M1849" t="s">
        <v>1483</v>
      </c>
      <c r="O1849" s="3">
        <v>45393</v>
      </c>
      <c r="P1849">
        <v>11</v>
      </c>
      <c r="Q1849">
        <v>4</v>
      </c>
      <c r="R1849">
        <v>2024</v>
      </c>
      <c r="S1849" t="str">
        <f t="shared" si="57"/>
        <v>April</v>
      </c>
    </row>
    <row r="1850" spans="1:19" x14ac:dyDescent="0.35">
      <c r="A1850">
        <v>1945</v>
      </c>
      <c r="B1850" t="s">
        <v>4182</v>
      </c>
      <c r="C1850" t="s">
        <v>41</v>
      </c>
      <c r="D1850" t="s">
        <v>36</v>
      </c>
      <c r="E1850" t="s">
        <v>27</v>
      </c>
      <c r="F1850" t="s">
        <v>42</v>
      </c>
      <c r="G1850" t="s">
        <v>4183</v>
      </c>
      <c r="H1850">
        <v>89874</v>
      </c>
      <c r="I1850">
        <v>154358</v>
      </c>
      <c r="J1850">
        <f t="shared" si="56"/>
        <v>122116</v>
      </c>
      <c r="K1850" s="1">
        <v>45877</v>
      </c>
      <c r="L1850" t="s">
        <v>17</v>
      </c>
      <c r="M1850" t="s">
        <v>81</v>
      </c>
      <c r="O1850" s="3">
        <v>45877</v>
      </c>
      <c r="P1850">
        <v>8</v>
      </c>
      <c r="Q1850">
        <v>8</v>
      </c>
      <c r="R1850">
        <v>2025</v>
      </c>
      <c r="S1850" t="str">
        <f t="shared" si="57"/>
        <v>August</v>
      </c>
    </row>
    <row r="1851" spans="1:19" x14ac:dyDescent="0.35">
      <c r="A1851">
        <v>244</v>
      </c>
      <c r="B1851" t="s">
        <v>644</v>
      </c>
      <c r="C1851" t="s">
        <v>73</v>
      </c>
      <c r="D1851" t="s">
        <v>13</v>
      </c>
      <c r="E1851" t="s">
        <v>14</v>
      </c>
      <c r="F1851" t="s">
        <v>51</v>
      </c>
      <c r="G1851" t="s">
        <v>645</v>
      </c>
      <c r="H1851">
        <v>132241</v>
      </c>
      <c r="I1851">
        <v>182322</v>
      </c>
      <c r="J1851">
        <f t="shared" si="56"/>
        <v>157281.5</v>
      </c>
      <c r="K1851" s="1">
        <v>45533</v>
      </c>
      <c r="L1851" t="s">
        <v>14</v>
      </c>
      <c r="M1851" t="s">
        <v>71</v>
      </c>
      <c r="O1851" s="3">
        <v>45533</v>
      </c>
      <c r="P1851">
        <v>29</v>
      </c>
      <c r="Q1851">
        <v>8</v>
      </c>
      <c r="R1851">
        <v>2024</v>
      </c>
      <c r="S1851" t="str">
        <f t="shared" si="57"/>
        <v>August</v>
      </c>
    </row>
    <row r="1852" spans="1:19" x14ac:dyDescent="0.35">
      <c r="A1852">
        <v>341</v>
      </c>
      <c r="B1852" t="s">
        <v>866</v>
      </c>
      <c r="C1852" t="s">
        <v>20</v>
      </c>
      <c r="D1852" t="s">
        <v>21</v>
      </c>
      <c r="E1852" t="s">
        <v>14</v>
      </c>
      <c r="F1852" t="s">
        <v>51</v>
      </c>
      <c r="G1852" t="s">
        <v>867</v>
      </c>
      <c r="H1852">
        <v>122855</v>
      </c>
      <c r="I1852">
        <v>194503</v>
      </c>
      <c r="J1852">
        <f t="shared" si="56"/>
        <v>158679</v>
      </c>
      <c r="K1852" s="1">
        <v>45645</v>
      </c>
      <c r="L1852" t="s">
        <v>17</v>
      </c>
      <c r="M1852" t="s">
        <v>868</v>
      </c>
      <c r="O1852" s="3">
        <v>45645</v>
      </c>
      <c r="P1852">
        <v>19</v>
      </c>
      <c r="Q1852">
        <v>12</v>
      </c>
      <c r="R1852">
        <v>2024</v>
      </c>
      <c r="S1852" t="str">
        <f t="shared" si="57"/>
        <v>December</v>
      </c>
    </row>
    <row r="1853" spans="1:19" x14ac:dyDescent="0.35">
      <c r="A1853">
        <v>1541</v>
      </c>
      <c r="B1853" t="s">
        <v>3380</v>
      </c>
      <c r="C1853" t="s">
        <v>46</v>
      </c>
      <c r="D1853" t="s">
        <v>21</v>
      </c>
      <c r="E1853" t="s">
        <v>27</v>
      </c>
      <c r="F1853" t="s">
        <v>51</v>
      </c>
      <c r="G1853" t="s">
        <v>3381</v>
      </c>
      <c r="H1853">
        <v>124300</v>
      </c>
      <c r="I1853">
        <v>220342</v>
      </c>
      <c r="J1853">
        <f t="shared" si="56"/>
        <v>172321</v>
      </c>
      <c r="K1853" s="1">
        <v>45216</v>
      </c>
      <c r="L1853" t="s">
        <v>14</v>
      </c>
      <c r="M1853" t="s">
        <v>412</v>
      </c>
      <c r="O1853" s="3">
        <v>45216</v>
      </c>
      <c r="P1853">
        <v>17</v>
      </c>
      <c r="Q1853">
        <v>10</v>
      </c>
      <c r="R1853">
        <v>2023</v>
      </c>
      <c r="S1853" t="str">
        <f t="shared" si="57"/>
        <v>October</v>
      </c>
    </row>
    <row r="1854" spans="1:19" x14ac:dyDescent="0.35">
      <c r="A1854">
        <v>1424</v>
      </c>
      <c r="B1854" t="s">
        <v>3147</v>
      </c>
      <c r="C1854" t="s">
        <v>46</v>
      </c>
      <c r="D1854" t="s">
        <v>31</v>
      </c>
      <c r="E1854" t="s">
        <v>14</v>
      </c>
      <c r="F1854" t="s">
        <v>15</v>
      </c>
      <c r="G1854" t="s">
        <v>3148</v>
      </c>
      <c r="H1854">
        <v>119291</v>
      </c>
      <c r="I1854">
        <v>180214</v>
      </c>
      <c r="J1854">
        <f t="shared" si="56"/>
        <v>149752.5</v>
      </c>
      <c r="K1854" s="1">
        <v>45520</v>
      </c>
      <c r="L1854" t="s">
        <v>17</v>
      </c>
      <c r="M1854" t="s">
        <v>509</v>
      </c>
      <c r="O1854" s="3">
        <v>45520</v>
      </c>
      <c r="P1854">
        <v>16</v>
      </c>
      <c r="Q1854">
        <v>8</v>
      </c>
      <c r="R1854">
        <v>2024</v>
      </c>
      <c r="S1854" t="str">
        <f t="shared" si="57"/>
        <v>August</v>
      </c>
    </row>
    <row r="1855" spans="1:19" x14ac:dyDescent="0.35">
      <c r="A1855">
        <v>316</v>
      </c>
      <c r="B1855" t="s">
        <v>807</v>
      </c>
      <c r="C1855" t="s">
        <v>46</v>
      </c>
      <c r="D1855" t="s">
        <v>68</v>
      </c>
      <c r="E1855" t="s">
        <v>22</v>
      </c>
      <c r="F1855" t="s">
        <v>51</v>
      </c>
      <c r="G1855" t="s">
        <v>808</v>
      </c>
      <c r="H1855">
        <v>98266</v>
      </c>
      <c r="I1855">
        <v>145572</v>
      </c>
      <c r="J1855">
        <f t="shared" si="56"/>
        <v>121919</v>
      </c>
      <c r="K1855" s="1">
        <v>45500</v>
      </c>
      <c r="L1855" t="s">
        <v>14</v>
      </c>
      <c r="M1855" t="s">
        <v>129</v>
      </c>
      <c r="O1855" s="3">
        <v>45500</v>
      </c>
      <c r="P1855">
        <v>27</v>
      </c>
      <c r="Q1855">
        <v>7</v>
      </c>
      <c r="R1855">
        <v>2024</v>
      </c>
      <c r="S1855" t="str">
        <f t="shared" si="57"/>
        <v>July</v>
      </c>
    </row>
    <row r="1856" spans="1:19" x14ac:dyDescent="0.35">
      <c r="A1856">
        <v>1774</v>
      </c>
      <c r="B1856" t="s">
        <v>3847</v>
      </c>
      <c r="C1856" t="s">
        <v>41</v>
      </c>
      <c r="D1856" t="s">
        <v>68</v>
      </c>
      <c r="E1856" t="s">
        <v>22</v>
      </c>
      <c r="F1856" t="s">
        <v>15</v>
      </c>
      <c r="G1856" t="s">
        <v>3848</v>
      </c>
      <c r="H1856">
        <v>138749</v>
      </c>
      <c r="I1856">
        <v>165833</v>
      </c>
      <c r="J1856">
        <f t="shared" si="56"/>
        <v>152291</v>
      </c>
      <c r="K1856" s="1">
        <v>45678</v>
      </c>
      <c r="L1856" t="s">
        <v>70</v>
      </c>
      <c r="M1856" t="s">
        <v>1684</v>
      </c>
      <c r="O1856" s="3">
        <v>45678</v>
      </c>
      <c r="P1856">
        <v>21</v>
      </c>
      <c r="Q1856">
        <v>1</v>
      </c>
      <c r="R1856">
        <v>2025</v>
      </c>
      <c r="S1856" t="str">
        <f t="shared" si="57"/>
        <v>January</v>
      </c>
    </row>
    <row r="1857" spans="1:19" x14ac:dyDescent="0.35">
      <c r="A1857">
        <v>1569</v>
      </c>
      <c r="B1857" t="s">
        <v>3441</v>
      </c>
      <c r="C1857" t="s">
        <v>41</v>
      </c>
      <c r="D1857" t="s">
        <v>36</v>
      </c>
      <c r="E1857" t="s">
        <v>22</v>
      </c>
      <c r="F1857" t="s">
        <v>37</v>
      </c>
      <c r="G1857" t="s">
        <v>3442</v>
      </c>
      <c r="H1857">
        <v>55477</v>
      </c>
      <c r="I1857">
        <v>100381</v>
      </c>
      <c r="J1857">
        <f t="shared" si="56"/>
        <v>77929</v>
      </c>
      <c r="K1857" s="1">
        <v>45334</v>
      </c>
      <c r="L1857" t="s">
        <v>70</v>
      </c>
      <c r="M1857" t="s">
        <v>91</v>
      </c>
      <c r="O1857" s="3">
        <v>45334</v>
      </c>
      <c r="P1857">
        <v>12</v>
      </c>
      <c r="Q1857">
        <v>2</v>
      </c>
      <c r="R1857">
        <v>2024</v>
      </c>
      <c r="S1857" t="str">
        <f t="shared" si="57"/>
        <v>February</v>
      </c>
    </row>
    <row r="1858" spans="1:19" x14ac:dyDescent="0.35">
      <c r="A1858">
        <v>384</v>
      </c>
      <c r="B1858" t="s">
        <v>966</v>
      </c>
      <c r="C1858" t="s">
        <v>20</v>
      </c>
      <c r="D1858" t="s">
        <v>31</v>
      </c>
      <c r="E1858" t="s">
        <v>27</v>
      </c>
      <c r="F1858" t="s">
        <v>42</v>
      </c>
      <c r="G1858" t="s">
        <v>967</v>
      </c>
      <c r="H1858">
        <v>44510</v>
      </c>
      <c r="I1858">
        <v>92759</v>
      </c>
      <c r="J1858">
        <f t="shared" ref="J1858:J1921" si="58">(H1858+I1858)/2</f>
        <v>68634.5</v>
      </c>
      <c r="K1858" s="1">
        <v>45219</v>
      </c>
      <c r="L1858" t="s">
        <v>70</v>
      </c>
      <c r="M1858" t="s">
        <v>81</v>
      </c>
      <c r="O1858" s="3">
        <v>45219</v>
      </c>
      <c r="P1858">
        <v>20</v>
      </c>
      <c r="Q1858">
        <v>10</v>
      </c>
      <c r="R1858">
        <v>2023</v>
      </c>
      <c r="S1858" t="str">
        <f t="shared" ref="S1858:S1921" si="59">TEXT(DATE(2024,Q1858,1),"mmmm")</f>
        <v>October</v>
      </c>
    </row>
    <row r="1859" spans="1:19" x14ac:dyDescent="0.35">
      <c r="A1859">
        <v>1076</v>
      </c>
      <c r="B1859" t="s">
        <v>2442</v>
      </c>
      <c r="C1859" t="s">
        <v>46</v>
      </c>
      <c r="D1859" t="s">
        <v>13</v>
      </c>
      <c r="E1859" t="s">
        <v>22</v>
      </c>
      <c r="F1859" t="s">
        <v>15</v>
      </c>
      <c r="G1859" t="s">
        <v>2443</v>
      </c>
      <c r="H1859">
        <v>67630</v>
      </c>
      <c r="I1859">
        <v>155926</v>
      </c>
      <c r="J1859">
        <f t="shared" si="58"/>
        <v>111778</v>
      </c>
      <c r="K1859" s="1">
        <v>45772</v>
      </c>
      <c r="L1859" t="s">
        <v>17</v>
      </c>
      <c r="M1859" t="s">
        <v>1638</v>
      </c>
      <c r="O1859" s="3">
        <v>45772</v>
      </c>
      <c r="P1859">
        <v>25</v>
      </c>
      <c r="Q1859">
        <v>4</v>
      </c>
      <c r="R1859">
        <v>2025</v>
      </c>
      <c r="S1859" t="str">
        <f t="shared" si="59"/>
        <v>April</v>
      </c>
    </row>
    <row r="1860" spans="1:19" x14ac:dyDescent="0.35">
      <c r="A1860">
        <v>1249</v>
      </c>
      <c r="B1860" t="s">
        <v>2798</v>
      </c>
      <c r="C1860" t="s">
        <v>12</v>
      </c>
      <c r="D1860" t="s">
        <v>26</v>
      </c>
      <c r="E1860" t="s">
        <v>22</v>
      </c>
      <c r="F1860" t="s">
        <v>37</v>
      </c>
      <c r="G1860" t="s">
        <v>2799</v>
      </c>
      <c r="H1860">
        <v>95461</v>
      </c>
      <c r="I1860">
        <v>193480</v>
      </c>
      <c r="J1860">
        <f t="shared" si="58"/>
        <v>144470.5</v>
      </c>
      <c r="K1860" s="1">
        <v>45527</v>
      </c>
      <c r="L1860" t="s">
        <v>70</v>
      </c>
      <c r="M1860" t="s">
        <v>53</v>
      </c>
      <c r="O1860" s="3">
        <v>45527</v>
      </c>
      <c r="P1860">
        <v>23</v>
      </c>
      <c r="Q1860">
        <v>8</v>
      </c>
      <c r="R1860">
        <v>2024</v>
      </c>
      <c r="S1860" t="str">
        <f t="shared" si="59"/>
        <v>August</v>
      </c>
    </row>
    <row r="1861" spans="1:19" x14ac:dyDescent="0.35">
      <c r="A1861">
        <v>815</v>
      </c>
      <c r="B1861" t="s">
        <v>1892</v>
      </c>
      <c r="C1861" t="s">
        <v>46</v>
      </c>
      <c r="D1861" t="s">
        <v>26</v>
      </c>
      <c r="E1861" t="s">
        <v>22</v>
      </c>
      <c r="F1861" t="s">
        <v>42</v>
      </c>
      <c r="G1861" t="s">
        <v>1893</v>
      </c>
      <c r="H1861">
        <v>68935</v>
      </c>
      <c r="I1861">
        <v>104191</v>
      </c>
      <c r="J1861">
        <f t="shared" si="58"/>
        <v>86563</v>
      </c>
      <c r="K1861" s="1">
        <v>45325</v>
      </c>
      <c r="L1861" t="s">
        <v>17</v>
      </c>
      <c r="M1861" t="s">
        <v>173</v>
      </c>
      <c r="O1861" s="3">
        <v>45325</v>
      </c>
      <c r="P1861">
        <v>3</v>
      </c>
      <c r="Q1861">
        <v>2</v>
      </c>
      <c r="R1861">
        <v>2024</v>
      </c>
      <c r="S1861" t="str">
        <f t="shared" si="59"/>
        <v>February</v>
      </c>
    </row>
    <row r="1862" spans="1:19" x14ac:dyDescent="0.35">
      <c r="A1862">
        <v>1792</v>
      </c>
      <c r="B1862" t="s">
        <v>3883</v>
      </c>
      <c r="C1862" t="s">
        <v>35</v>
      </c>
      <c r="D1862" t="s">
        <v>13</v>
      </c>
      <c r="E1862" t="s">
        <v>22</v>
      </c>
      <c r="F1862" t="s">
        <v>37</v>
      </c>
      <c r="G1862" t="s">
        <v>3884</v>
      </c>
      <c r="H1862">
        <v>69451</v>
      </c>
      <c r="I1862">
        <v>119444</v>
      </c>
      <c r="J1862">
        <f t="shared" si="58"/>
        <v>94447.5</v>
      </c>
      <c r="K1862" s="1">
        <v>45253</v>
      </c>
      <c r="L1862" t="s">
        <v>14</v>
      </c>
      <c r="M1862" t="s">
        <v>686</v>
      </c>
      <c r="O1862" s="3">
        <v>45253</v>
      </c>
      <c r="P1862">
        <v>23</v>
      </c>
      <c r="Q1862">
        <v>11</v>
      </c>
      <c r="R1862">
        <v>2023</v>
      </c>
      <c r="S1862" t="str">
        <f t="shared" si="59"/>
        <v>November</v>
      </c>
    </row>
    <row r="1863" spans="1:19" x14ac:dyDescent="0.35">
      <c r="A1863">
        <v>699</v>
      </c>
      <c r="B1863" t="s">
        <v>1650</v>
      </c>
      <c r="C1863" t="s">
        <v>50</v>
      </c>
      <c r="D1863" t="s">
        <v>31</v>
      </c>
      <c r="E1863" t="s">
        <v>14</v>
      </c>
      <c r="F1863" t="s">
        <v>15</v>
      </c>
      <c r="G1863" t="s">
        <v>1651</v>
      </c>
      <c r="H1863">
        <v>76271</v>
      </c>
      <c r="I1863">
        <v>164679</v>
      </c>
      <c r="J1863">
        <f t="shared" si="58"/>
        <v>120475</v>
      </c>
      <c r="K1863" s="1">
        <v>45454</v>
      </c>
      <c r="L1863" t="s">
        <v>70</v>
      </c>
      <c r="M1863" t="s">
        <v>1652</v>
      </c>
      <c r="O1863" s="3">
        <v>45454</v>
      </c>
      <c r="P1863">
        <v>11</v>
      </c>
      <c r="Q1863">
        <v>6</v>
      </c>
      <c r="R1863">
        <v>2024</v>
      </c>
      <c r="S1863" t="str">
        <f t="shared" si="59"/>
        <v>June</v>
      </c>
    </row>
    <row r="1864" spans="1:19" x14ac:dyDescent="0.35">
      <c r="A1864">
        <v>87</v>
      </c>
      <c r="B1864" t="s">
        <v>267</v>
      </c>
      <c r="C1864" t="s">
        <v>50</v>
      </c>
      <c r="D1864" t="s">
        <v>26</v>
      </c>
      <c r="E1864" t="s">
        <v>22</v>
      </c>
      <c r="F1864" t="s">
        <v>37</v>
      </c>
      <c r="G1864" t="s">
        <v>268</v>
      </c>
      <c r="H1864">
        <v>98118</v>
      </c>
      <c r="I1864">
        <v>167073</v>
      </c>
      <c r="J1864">
        <f t="shared" si="58"/>
        <v>132595.5</v>
      </c>
      <c r="K1864" s="1">
        <v>45545</v>
      </c>
      <c r="L1864" t="s">
        <v>17</v>
      </c>
      <c r="M1864" t="s">
        <v>269</v>
      </c>
      <c r="O1864" s="3">
        <v>45545</v>
      </c>
      <c r="P1864">
        <v>10</v>
      </c>
      <c r="Q1864">
        <v>9</v>
      </c>
      <c r="R1864">
        <v>2024</v>
      </c>
      <c r="S1864" t="str">
        <f t="shared" si="59"/>
        <v>September</v>
      </c>
    </row>
    <row r="1865" spans="1:19" x14ac:dyDescent="0.35">
      <c r="A1865">
        <v>349</v>
      </c>
      <c r="B1865" t="s">
        <v>884</v>
      </c>
      <c r="C1865" t="s">
        <v>46</v>
      </c>
      <c r="D1865" t="s">
        <v>68</v>
      </c>
      <c r="E1865" t="s">
        <v>22</v>
      </c>
      <c r="F1865" t="s">
        <v>15</v>
      </c>
      <c r="G1865" t="s">
        <v>885</v>
      </c>
      <c r="H1865">
        <v>115657</v>
      </c>
      <c r="I1865">
        <v>181953</v>
      </c>
      <c r="J1865">
        <f t="shared" si="58"/>
        <v>148805</v>
      </c>
      <c r="K1865" s="1">
        <v>45578</v>
      </c>
      <c r="L1865" t="s">
        <v>70</v>
      </c>
      <c r="M1865" t="s">
        <v>886</v>
      </c>
      <c r="O1865" s="3">
        <v>45578</v>
      </c>
      <c r="P1865">
        <v>13</v>
      </c>
      <c r="Q1865">
        <v>10</v>
      </c>
      <c r="R1865">
        <v>2024</v>
      </c>
      <c r="S1865" t="str">
        <f t="shared" si="59"/>
        <v>October</v>
      </c>
    </row>
    <row r="1866" spans="1:19" x14ac:dyDescent="0.35">
      <c r="A1866">
        <v>1804</v>
      </c>
      <c r="B1866" t="s">
        <v>3908</v>
      </c>
      <c r="C1866" t="s">
        <v>20</v>
      </c>
      <c r="D1866" t="s">
        <v>55</v>
      </c>
      <c r="E1866" t="s">
        <v>27</v>
      </c>
      <c r="F1866" t="s">
        <v>42</v>
      </c>
      <c r="G1866" t="s">
        <v>3909</v>
      </c>
      <c r="H1866">
        <v>96779</v>
      </c>
      <c r="I1866">
        <v>134713</v>
      </c>
      <c r="J1866">
        <f t="shared" si="58"/>
        <v>115746</v>
      </c>
      <c r="K1866" s="1">
        <v>45526</v>
      </c>
      <c r="L1866" t="s">
        <v>14</v>
      </c>
      <c r="M1866" t="s">
        <v>71</v>
      </c>
      <c r="O1866" s="3">
        <v>45526</v>
      </c>
      <c r="P1866">
        <v>22</v>
      </c>
      <c r="Q1866">
        <v>8</v>
      </c>
      <c r="R1866">
        <v>2024</v>
      </c>
      <c r="S1866" t="str">
        <f t="shared" si="59"/>
        <v>August</v>
      </c>
    </row>
    <row r="1867" spans="1:19" x14ac:dyDescent="0.35">
      <c r="A1867">
        <v>1358</v>
      </c>
      <c r="B1867" t="s">
        <v>3013</v>
      </c>
      <c r="C1867" t="s">
        <v>12</v>
      </c>
      <c r="D1867" t="s">
        <v>31</v>
      </c>
      <c r="E1867" t="s">
        <v>14</v>
      </c>
      <c r="F1867" t="s">
        <v>42</v>
      </c>
      <c r="G1867" t="s">
        <v>3014</v>
      </c>
      <c r="H1867">
        <v>76958</v>
      </c>
      <c r="I1867">
        <v>104030</v>
      </c>
      <c r="J1867">
        <f t="shared" si="58"/>
        <v>90494</v>
      </c>
      <c r="K1867" s="1">
        <v>45582</v>
      </c>
      <c r="L1867" t="s">
        <v>70</v>
      </c>
      <c r="M1867" t="s">
        <v>1405</v>
      </c>
      <c r="O1867" s="3">
        <v>45582</v>
      </c>
      <c r="P1867">
        <v>17</v>
      </c>
      <c r="Q1867">
        <v>10</v>
      </c>
      <c r="R1867">
        <v>2024</v>
      </c>
      <c r="S1867" t="str">
        <f t="shared" si="59"/>
        <v>October</v>
      </c>
    </row>
    <row r="1868" spans="1:19" x14ac:dyDescent="0.35">
      <c r="A1868">
        <v>1246</v>
      </c>
      <c r="B1868" t="s">
        <v>2792</v>
      </c>
      <c r="C1868" t="s">
        <v>35</v>
      </c>
      <c r="D1868" t="s">
        <v>21</v>
      </c>
      <c r="E1868" t="s">
        <v>14</v>
      </c>
      <c r="F1868" t="s">
        <v>37</v>
      </c>
      <c r="G1868" t="s">
        <v>2793</v>
      </c>
      <c r="H1868">
        <v>117119</v>
      </c>
      <c r="I1868">
        <v>152032</v>
      </c>
      <c r="J1868">
        <f t="shared" si="58"/>
        <v>134575.5</v>
      </c>
      <c r="K1868" s="1">
        <v>45766</v>
      </c>
      <c r="L1868" t="s">
        <v>70</v>
      </c>
      <c r="M1868" t="s">
        <v>214</v>
      </c>
      <c r="O1868" s="3">
        <v>45766</v>
      </c>
      <c r="P1868">
        <v>19</v>
      </c>
      <c r="Q1868">
        <v>4</v>
      </c>
      <c r="R1868">
        <v>2025</v>
      </c>
      <c r="S1868" t="str">
        <f t="shared" si="59"/>
        <v>April</v>
      </c>
    </row>
    <row r="1869" spans="1:19" x14ac:dyDescent="0.35">
      <c r="A1869">
        <v>1303</v>
      </c>
      <c r="B1869" t="s">
        <v>2901</v>
      </c>
      <c r="C1869" t="s">
        <v>12</v>
      </c>
      <c r="D1869" t="s">
        <v>31</v>
      </c>
      <c r="E1869" t="s">
        <v>27</v>
      </c>
      <c r="F1869" t="s">
        <v>42</v>
      </c>
      <c r="G1869" t="s">
        <v>2902</v>
      </c>
      <c r="H1869">
        <v>137144</v>
      </c>
      <c r="I1869">
        <v>230874</v>
      </c>
      <c r="J1869">
        <f t="shared" si="58"/>
        <v>184009</v>
      </c>
      <c r="K1869" s="1">
        <v>45855</v>
      </c>
      <c r="L1869" t="s">
        <v>17</v>
      </c>
      <c r="M1869" t="s">
        <v>2903</v>
      </c>
      <c r="O1869" s="3">
        <v>45855</v>
      </c>
      <c r="P1869">
        <v>17</v>
      </c>
      <c r="Q1869">
        <v>7</v>
      </c>
      <c r="R1869">
        <v>2025</v>
      </c>
      <c r="S1869" t="str">
        <f t="shared" si="59"/>
        <v>July</v>
      </c>
    </row>
    <row r="1870" spans="1:19" x14ac:dyDescent="0.35">
      <c r="A1870">
        <v>373</v>
      </c>
      <c r="B1870" t="s">
        <v>939</v>
      </c>
      <c r="C1870" t="s">
        <v>46</v>
      </c>
      <c r="D1870" t="s">
        <v>55</v>
      </c>
      <c r="E1870" t="s">
        <v>14</v>
      </c>
      <c r="F1870" t="s">
        <v>37</v>
      </c>
      <c r="G1870" t="s">
        <v>940</v>
      </c>
      <c r="H1870">
        <v>146097</v>
      </c>
      <c r="I1870">
        <v>192440</v>
      </c>
      <c r="J1870">
        <f t="shared" si="58"/>
        <v>169268.5</v>
      </c>
      <c r="K1870" s="1">
        <v>45526</v>
      </c>
      <c r="L1870" t="s">
        <v>70</v>
      </c>
      <c r="M1870" t="s">
        <v>941</v>
      </c>
      <c r="O1870" s="3">
        <v>45526</v>
      </c>
      <c r="P1870">
        <v>22</v>
      </c>
      <c r="Q1870">
        <v>8</v>
      </c>
      <c r="R1870">
        <v>2024</v>
      </c>
      <c r="S1870" t="str">
        <f t="shared" si="59"/>
        <v>August</v>
      </c>
    </row>
    <row r="1871" spans="1:19" x14ac:dyDescent="0.35">
      <c r="A1871">
        <v>822</v>
      </c>
      <c r="B1871" t="s">
        <v>1907</v>
      </c>
      <c r="C1871" t="s">
        <v>73</v>
      </c>
      <c r="D1871" t="s">
        <v>55</v>
      </c>
      <c r="E1871" t="s">
        <v>22</v>
      </c>
      <c r="F1871" t="s">
        <v>15</v>
      </c>
      <c r="G1871" t="s">
        <v>1908</v>
      </c>
      <c r="H1871">
        <v>96885</v>
      </c>
      <c r="I1871">
        <v>106999</v>
      </c>
      <c r="J1871">
        <f t="shared" si="58"/>
        <v>101942</v>
      </c>
      <c r="K1871" s="1">
        <v>45247</v>
      </c>
      <c r="L1871" t="s">
        <v>17</v>
      </c>
      <c r="M1871" t="s">
        <v>81</v>
      </c>
      <c r="O1871" s="3">
        <v>45247</v>
      </c>
      <c r="P1871">
        <v>17</v>
      </c>
      <c r="Q1871">
        <v>11</v>
      </c>
      <c r="R1871">
        <v>2023</v>
      </c>
      <c r="S1871" t="str">
        <f t="shared" si="59"/>
        <v>November</v>
      </c>
    </row>
    <row r="1872" spans="1:19" x14ac:dyDescent="0.35">
      <c r="A1872">
        <v>1571</v>
      </c>
      <c r="B1872" t="s">
        <v>1907</v>
      </c>
      <c r="C1872" t="s">
        <v>12</v>
      </c>
      <c r="D1872" t="s">
        <v>136</v>
      </c>
      <c r="E1872" t="s">
        <v>22</v>
      </c>
      <c r="F1872" t="s">
        <v>15</v>
      </c>
      <c r="G1872" t="s">
        <v>3445</v>
      </c>
      <c r="H1872">
        <v>97058</v>
      </c>
      <c r="I1872">
        <v>148912</v>
      </c>
      <c r="J1872">
        <f t="shared" si="58"/>
        <v>122985</v>
      </c>
      <c r="K1872" s="1">
        <v>45644</v>
      </c>
      <c r="L1872" t="s">
        <v>17</v>
      </c>
      <c r="M1872" t="s">
        <v>158</v>
      </c>
      <c r="O1872" s="3">
        <v>45644</v>
      </c>
      <c r="P1872">
        <v>18</v>
      </c>
      <c r="Q1872">
        <v>12</v>
      </c>
      <c r="R1872">
        <v>2024</v>
      </c>
      <c r="S1872" t="str">
        <f t="shared" si="59"/>
        <v>December</v>
      </c>
    </row>
    <row r="1873" spans="1:19" x14ac:dyDescent="0.35">
      <c r="A1873">
        <v>460</v>
      </c>
      <c r="B1873" t="s">
        <v>1133</v>
      </c>
      <c r="C1873" t="s">
        <v>35</v>
      </c>
      <c r="D1873" t="s">
        <v>26</v>
      </c>
      <c r="E1873" t="s">
        <v>22</v>
      </c>
      <c r="F1873" t="s">
        <v>42</v>
      </c>
      <c r="G1873" t="s">
        <v>1134</v>
      </c>
      <c r="H1873">
        <v>47182</v>
      </c>
      <c r="I1873">
        <v>68293</v>
      </c>
      <c r="J1873">
        <f t="shared" si="58"/>
        <v>57737.5</v>
      </c>
      <c r="K1873" s="1">
        <v>45539</v>
      </c>
      <c r="L1873" t="s">
        <v>17</v>
      </c>
      <c r="M1873" t="s">
        <v>1073</v>
      </c>
      <c r="O1873" s="3">
        <v>45539</v>
      </c>
      <c r="P1873">
        <v>4</v>
      </c>
      <c r="Q1873">
        <v>9</v>
      </c>
      <c r="R1873">
        <v>2024</v>
      </c>
      <c r="S1873" t="str">
        <f t="shared" si="59"/>
        <v>September</v>
      </c>
    </row>
    <row r="1874" spans="1:19" x14ac:dyDescent="0.35">
      <c r="A1874">
        <v>1417</v>
      </c>
      <c r="B1874" t="s">
        <v>3132</v>
      </c>
      <c r="C1874" t="s">
        <v>12</v>
      </c>
      <c r="D1874" t="s">
        <v>21</v>
      </c>
      <c r="E1874" t="s">
        <v>14</v>
      </c>
      <c r="F1874" t="s">
        <v>51</v>
      </c>
      <c r="G1874" t="s">
        <v>3133</v>
      </c>
      <c r="H1874">
        <v>44327</v>
      </c>
      <c r="I1874">
        <v>114164</v>
      </c>
      <c r="J1874">
        <f t="shared" si="58"/>
        <v>79245.5</v>
      </c>
      <c r="K1874" s="1">
        <v>45718</v>
      </c>
      <c r="L1874" t="s">
        <v>70</v>
      </c>
      <c r="M1874" t="s">
        <v>1560</v>
      </c>
      <c r="O1874" s="3">
        <v>45718</v>
      </c>
      <c r="P1874">
        <v>2</v>
      </c>
      <c r="Q1874">
        <v>3</v>
      </c>
      <c r="R1874">
        <v>2025</v>
      </c>
      <c r="S1874" t="str">
        <f t="shared" si="59"/>
        <v>March</v>
      </c>
    </row>
    <row r="1875" spans="1:19" x14ac:dyDescent="0.35">
      <c r="A1875">
        <v>335</v>
      </c>
      <c r="B1875" t="s">
        <v>853</v>
      </c>
      <c r="C1875" t="s">
        <v>41</v>
      </c>
      <c r="D1875" t="s">
        <v>136</v>
      </c>
      <c r="E1875" t="s">
        <v>14</v>
      </c>
      <c r="F1875" t="s">
        <v>15</v>
      </c>
      <c r="G1875" t="s">
        <v>854</v>
      </c>
      <c r="H1875">
        <v>120230</v>
      </c>
      <c r="I1875">
        <v>164622</v>
      </c>
      <c r="J1875">
        <f t="shared" si="58"/>
        <v>142426</v>
      </c>
      <c r="K1875" s="1">
        <v>45693</v>
      </c>
      <c r="L1875" t="s">
        <v>14</v>
      </c>
      <c r="M1875" t="s">
        <v>855</v>
      </c>
      <c r="O1875" s="3">
        <v>45693</v>
      </c>
      <c r="P1875">
        <v>5</v>
      </c>
      <c r="Q1875">
        <v>2</v>
      </c>
      <c r="R1875">
        <v>2025</v>
      </c>
      <c r="S1875" t="str">
        <f t="shared" si="59"/>
        <v>February</v>
      </c>
    </row>
    <row r="1876" spans="1:19" x14ac:dyDescent="0.35">
      <c r="A1876">
        <v>833</v>
      </c>
      <c r="B1876" t="s">
        <v>1929</v>
      </c>
      <c r="C1876" t="s">
        <v>73</v>
      </c>
      <c r="D1876" t="s">
        <v>136</v>
      </c>
      <c r="E1876" t="s">
        <v>14</v>
      </c>
      <c r="F1876" t="s">
        <v>42</v>
      </c>
      <c r="G1876" t="s">
        <v>1930</v>
      </c>
      <c r="H1876">
        <v>67231</v>
      </c>
      <c r="I1876">
        <v>93957</v>
      </c>
      <c r="J1876">
        <f t="shared" si="58"/>
        <v>80594</v>
      </c>
      <c r="K1876" s="1">
        <v>45576</v>
      </c>
      <c r="L1876" t="s">
        <v>14</v>
      </c>
      <c r="M1876" t="s">
        <v>1931</v>
      </c>
      <c r="O1876" s="3">
        <v>45576</v>
      </c>
      <c r="P1876">
        <v>11</v>
      </c>
      <c r="Q1876">
        <v>10</v>
      </c>
      <c r="R1876">
        <v>2024</v>
      </c>
      <c r="S1876" t="str">
        <f t="shared" si="59"/>
        <v>October</v>
      </c>
    </row>
    <row r="1877" spans="1:19" x14ac:dyDescent="0.35">
      <c r="A1877">
        <v>378</v>
      </c>
      <c r="B1877" t="s">
        <v>951</v>
      </c>
      <c r="C1877" t="s">
        <v>50</v>
      </c>
      <c r="D1877" t="s">
        <v>68</v>
      </c>
      <c r="E1877" t="s">
        <v>27</v>
      </c>
      <c r="F1877" t="s">
        <v>15</v>
      </c>
      <c r="G1877" t="s">
        <v>952</v>
      </c>
      <c r="H1877">
        <v>65449</v>
      </c>
      <c r="I1877">
        <v>93935</v>
      </c>
      <c r="J1877">
        <f t="shared" si="58"/>
        <v>79692</v>
      </c>
      <c r="K1877" s="1">
        <v>45526</v>
      </c>
      <c r="L1877" t="s">
        <v>14</v>
      </c>
      <c r="M1877" t="s">
        <v>953</v>
      </c>
      <c r="O1877" s="3">
        <v>45526</v>
      </c>
      <c r="P1877">
        <v>22</v>
      </c>
      <c r="Q1877">
        <v>8</v>
      </c>
      <c r="R1877">
        <v>2024</v>
      </c>
      <c r="S1877" t="str">
        <f t="shared" si="59"/>
        <v>August</v>
      </c>
    </row>
    <row r="1878" spans="1:19" x14ac:dyDescent="0.35">
      <c r="A1878">
        <v>1232</v>
      </c>
      <c r="B1878" t="s">
        <v>2766</v>
      </c>
      <c r="C1878" t="s">
        <v>12</v>
      </c>
      <c r="D1878" t="s">
        <v>36</v>
      </c>
      <c r="E1878" t="s">
        <v>27</v>
      </c>
      <c r="F1878" t="s">
        <v>15</v>
      </c>
      <c r="G1878" t="s">
        <v>2767</v>
      </c>
      <c r="H1878">
        <v>137712</v>
      </c>
      <c r="I1878">
        <v>152412</v>
      </c>
      <c r="J1878">
        <f t="shared" si="58"/>
        <v>145062</v>
      </c>
      <c r="K1878" s="1">
        <v>45460</v>
      </c>
      <c r="L1878" t="s">
        <v>70</v>
      </c>
      <c r="M1878" t="s">
        <v>990</v>
      </c>
      <c r="O1878" s="3">
        <v>45460</v>
      </c>
      <c r="P1878">
        <v>17</v>
      </c>
      <c r="Q1878">
        <v>6</v>
      </c>
      <c r="R1878">
        <v>2024</v>
      </c>
      <c r="S1878" t="str">
        <f t="shared" si="59"/>
        <v>June</v>
      </c>
    </row>
    <row r="1879" spans="1:19" x14ac:dyDescent="0.35">
      <c r="A1879">
        <v>1883</v>
      </c>
      <c r="B1879" t="s">
        <v>4063</v>
      </c>
      <c r="C1879" t="s">
        <v>20</v>
      </c>
      <c r="D1879" t="s">
        <v>55</v>
      </c>
      <c r="E1879" t="s">
        <v>27</v>
      </c>
      <c r="F1879" t="s">
        <v>15</v>
      </c>
      <c r="G1879" t="s">
        <v>4064</v>
      </c>
      <c r="H1879">
        <v>70792</v>
      </c>
      <c r="I1879">
        <v>91387</v>
      </c>
      <c r="J1879">
        <f t="shared" si="58"/>
        <v>81089.5</v>
      </c>
      <c r="K1879" s="1">
        <v>45659</v>
      </c>
      <c r="L1879" t="s">
        <v>14</v>
      </c>
      <c r="M1879" t="s">
        <v>71</v>
      </c>
      <c r="O1879" s="3">
        <v>45659</v>
      </c>
      <c r="P1879">
        <v>2</v>
      </c>
      <c r="Q1879">
        <v>1</v>
      </c>
      <c r="R1879">
        <v>2025</v>
      </c>
      <c r="S1879" t="str">
        <f t="shared" si="59"/>
        <v>January</v>
      </c>
    </row>
    <row r="1880" spans="1:19" x14ac:dyDescent="0.35">
      <c r="A1880">
        <v>1652</v>
      </c>
      <c r="B1880" t="s">
        <v>3608</v>
      </c>
      <c r="C1880" t="s">
        <v>20</v>
      </c>
      <c r="D1880" t="s">
        <v>31</v>
      </c>
      <c r="E1880" t="s">
        <v>27</v>
      </c>
      <c r="F1880" t="s">
        <v>51</v>
      </c>
      <c r="G1880" t="s">
        <v>3609</v>
      </c>
      <c r="H1880">
        <v>59665</v>
      </c>
      <c r="I1880">
        <v>114017</v>
      </c>
      <c r="J1880">
        <f t="shared" si="58"/>
        <v>86841</v>
      </c>
      <c r="K1880" s="1">
        <v>45591</v>
      </c>
      <c r="L1880" t="s">
        <v>14</v>
      </c>
      <c r="M1880" t="s">
        <v>71</v>
      </c>
      <c r="O1880" s="3">
        <v>45591</v>
      </c>
      <c r="P1880">
        <v>26</v>
      </c>
      <c r="Q1880">
        <v>10</v>
      </c>
      <c r="R1880">
        <v>2024</v>
      </c>
      <c r="S1880" t="str">
        <f t="shared" si="59"/>
        <v>October</v>
      </c>
    </row>
    <row r="1881" spans="1:19" x14ac:dyDescent="0.35">
      <c r="A1881">
        <v>1007</v>
      </c>
      <c r="B1881" t="s">
        <v>2299</v>
      </c>
      <c r="C1881" t="s">
        <v>46</v>
      </c>
      <c r="D1881" t="s">
        <v>26</v>
      </c>
      <c r="E1881" t="s">
        <v>27</v>
      </c>
      <c r="F1881" t="s">
        <v>51</v>
      </c>
      <c r="G1881" t="s">
        <v>2300</v>
      </c>
      <c r="H1881">
        <v>42100</v>
      </c>
      <c r="I1881">
        <v>109275</v>
      </c>
      <c r="J1881">
        <f t="shared" si="58"/>
        <v>75687.5</v>
      </c>
      <c r="K1881" s="1">
        <v>45374</v>
      </c>
      <c r="L1881" t="s">
        <v>17</v>
      </c>
      <c r="M1881" t="s">
        <v>53</v>
      </c>
      <c r="O1881" s="3">
        <v>45374</v>
      </c>
      <c r="P1881">
        <v>23</v>
      </c>
      <c r="Q1881">
        <v>3</v>
      </c>
      <c r="R1881">
        <v>2024</v>
      </c>
      <c r="S1881" t="str">
        <f t="shared" si="59"/>
        <v>March</v>
      </c>
    </row>
    <row r="1882" spans="1:19" x14ac:dyDescent="0.35">
      <c r="A1882">
        <v>19</v>
      </c>
      <c r="B1882" t="s">
        <v>86</v>
      </c>
      <c r="C1882" t="s">
        <v>12</v>
      </c>
      <c r="D1882" t="s">
        <v>36</v>
      </c>
      <c r="E1882" t="s">
        <v>27</v>
      </c>
      <c r="F1882" t="s">
        <v>42</v>
      </c>
      <c r="G1882" t="s">
        <v>87</v>
      </c>
      <c r="H1882">
        <v>100845</v>
      </c>
      <c r="I1882">
        <v>159745</v>
      </c>
      <c r="J1882">
        <f t="shared" si="58"/>
        <v>130295</v>
      </c>
      <c r="K1882" s="1">
        <v>45584</v>
      </c>
      <c r="L1882" t="s">
        <v>14</v>
      </c>
      <c r="M1882" t="s">
        <v>88</v>
      </c>
      <c r="O1882" s="3">
        <v>45584</v>
      </c>
      <c r="P1882">
        <v>19</v>
      </c>
      <c r="Q1882">
        <v>10</v>
      </c>
      <c r="R1882">
        <v>2024</v>
      </c>
      <c r="S1882" t="str">
        <f t="shared" si="59"/>
        <v>October</v>
      </c>
    </row>
    <row r="1883" spans="1:19" x14ac:dyDescent="0.35">
      <c r="A1883">
        <v>1145</v>
      </c>
      <c r="B1883" t="s">
        <v>2589</v>
      </c>
      <c r="C1883" t="s">
        <v>50</v>
      </c>
      <c r="D1883" t="s">
        <v>55</v>
      </c>
      <c r="E1883" t="s">
        <v>14</v>
      </c>
      <c r="F1883" t="s">
        <v>37</v>
      </c>
      <c r="G1883" t="s">
        <v>2590</v>
      </c>
      <c r="H1883">
        <v>63255</v>
      </c>
      <c r="I1883">
        <v>108370</v>
      </c>
      <c r="J1883">
        <f t="shared" si="58"/>
        <v>85812.5</v>
      </c>
      <c r="K1883" s="1">
        <v>45575</v>
      </c>
      <c r="L1883" t="s">
        <v>14</v>
      </c>
      <c r="M1883" t="s">
        <v>318</v>
      </c>
      <c r="O1883" s="3">
        <v>45575</v>
      </c>
      <c r="P1883">
        <v>10</v>
      </c>
      <c r="Q1883">
        <v>10</v>
      </c>
      <c r="R1883">
        <v>2024</v>
      </c>
      <c r="S1883" t="str">
        <f t="shared" si="59"/>
        <v>October</v>
      </c>
    </row>
    <row r="1884" spans="1:19" x14ac:dyDescent="0.35">
      <c r="A1884">
        <v>677</v>
      </c>
      <c r="B1884" t="s">
        <v>1603</v>
      </c>
      <c r="C1884" t="s">
        <v>73</v>
      </c>
      <c r="D1884" t="s">
        <v>55</v>
      </c>
      <c r="E1884" t="s">
        <v>14</v>
      </c>
      <c r="F1884" t="s">
        <v>51</v>
      </c>
      <c r="G1884" t="s">
        <v>1604</v>
      </c>
      <c r="H1884">
        <v>141317</v>
      </c>
      <c r="I1884">
        <v>189797</v>
      </c>
      <c r="J1884">
        <f t="shared" si="58"/>
        <v>165557</v>
      </c>
      <c r="K1884" s="1">
        <v>45869</v>
      </c>
      <c r="L1884" t="s">
        <v>17</v>
      </c>
      <c r="M1884" t="s">
        <v>71</v>
      </c>
      <c r="O1884" s="3">
        <v>45869</v>
      </c>
      <c r="P1884">
        <v>31</v>
      </c>
      <c r="Q1884">
        <v>7</v>
      </c>
      <c r="R1884">
        <v>2025</v>
      </c>
      <c r="S1884" t="str">
        <f t="shared" si="59"/>
        <v>July</v>
      </c>
    </row>
    <row r="1885" spans="1:19" x14ac:dyDescent="0.35">
      <c r="A1885">
        <v>1989</v>
      </c>
      <c r="B1885" t="s">
        <v>4272</v>
      </c>
      <c r="C1885" t="s">
        <v>35</v>
      </c>
      <c r="D1885" t="s">
        <v>31</v>
      </c>
      <c r="E1885" t="s">
        <v>14</v>
      </c>
      <c r="F1885" t="s">
        <v>42</v>
      </c>
      <c r="G1885" t="s">
        <v>4273</v>
      </c>
      <c r="H1885">
        <v>75937</v>
      </c>
      <c r="I1885">
        <v>160307</v>
      </c>
      <c r="J1885">
        <f t="shared" si="58"/>
        <v>118122</v>
      </c>
      <c r="K1885" s="1">
        <v>45698</v>
      </c>
      <c r="L1885" t="s">
        <v>17</v>
      </c>
      <c r="M1885" t="s">
        <v>963</v>
      </c>
      <c r="O1885" s="3">
        <v>45698</v>
      </c>
      <c r="P1885">
        <v>10</v>
      </c>
      <c r="Q1885">
        <v>2</v>
      </c>
      <c r="R1885">
        <v>2025</v>
      </c>
      <c r="S1885" t="str">
        <f t="shared" si="59"/>
        <v>February</v>
      </c>
    </row>
    <row r="1886" spans="1:19" x14ac:dyDescent="0.35">
      <c r="A1886">
        <v>1674</v>
      </c>
      <c r="B1886" t="s">
        <v>3653</v>
      </c>
      <c r="C1886" t="s">
        <v>12</v>
      </c>
      <c r="D1886" t="s">
        <v>13</v>
      </c>
      <c r="E1886" t="s">
        <v>22</v>
      </c>
      <c r="F1886" t="s">
        <v>15</v>
      </c>
      <c r="G1886" t="s">
        <v>3654</v>
      </c>
      <c r="H1886">
        <v>120828</v>
      </c>
      <c r="I1886">
        <v>200601</v>
      </c>
      <c r="J1886">
        <f t="shared" si="58"/>
        <v>160714.5</v>
      </c>
      <c r="K1886" s="1">
        <v>45794</v>
      </c>
      <c r="L1886" t="s">
        <v>17</v>
      </c>
      <c r="M1886" t="s">
        <v>782</v>
      </c>
      <c r="O1886" s="3">
        <v>45794</v>
      </c>
      <c r="P1886">
        <v>17</v>
      </c>
      <c r="Q1886">
        <v>5</v>
      </c>
      <c r="R1886">
        <v>2025</v>
      </c>
      <c r="S1886" t="str">
        <f t="shared" si="59"/>
        <v>May</v>
      </c>
    </row>
    <row r="1887" spans="1:19" x14ac:dyDescent="0.35">
      <c r="A1887">
        <v>1931</v>
      </c>
      <c r="B1887" t="s">
        <v>4154</v>
      </c>
      <c r="C1887" t="s">
        <v>50</v>
      </c>
      <c r="D1887" t="s">
        <v>13</v>
      </c>
      <c r="E1887" t="s">
        <v>14</v>
      </c>
      <c r="F1887" t="s">
        <v>42</v>
      </c>
      <c r="G1887" t="s">
        <v>4155</v>
      </c>
      <c r="H1887">
        <v>56010</v>
      </c>
      <c r="I1887">
        <v>132808</v>
      </c>
      <c r="J1887">
        <f t="shared" si="58"/>
        <v>94409</v>
      </c>
      <c r="K1887" s="1">
        <v>45246</v>
      </c>
      <c r="L1887" t="s">
        <v>17</v>
      </c>
      <c r="M1887" t="s">
        <v>686</v>
      </c>
      <c r="O1887" s="3">
        <v>45246</v>
      </c>
      <c r="P1887">
        <v>16</v>
      </c>
      <c r="Q1887">
        <v>11</v>
      </c>
      <c r="R1887">
        <v>2023</v>
      </c>
      <c r="S1887" t="str">
        <f t="shared" si="59"/>
        <v>November</v>
      </c>
    </row>
    <row r="1888" spans="1:19" x14ac:dyDescent="0.35">
      <c r="A1888">
        <v>854</v>
      </c>
      <c r="B1888" t="s">
        <v>1973</v>
      </c>
      <c r="C1888" t="s">
        <v>35</v>
      </c>
      <c r="D1888" t="s">
        <v>68</v>
      </c>
      <c r="E1888" t="s">
        <v>14</v>
      </c>
      <c r="F1888" t="s">
        <v>37</v>
      </c>
      <c r="G1888" t="s">
        <v>1974</v>
      </c>
      <c r="H1888">
        <v>61527</v>
      </c>
      <c r="I1888">
        <v>118727</v>
      </c>
      <c r="J1888">
        <f t="shared" si="58"/>
        <v>90127</v>
      </c>
      <c r="K1888" s="1">
        <v>45768</v>
      </c>
      <c r="L1888" t="s">
        <v>70</v>
      </c>
      <c r="M1888" t="s">
        <v>214</v>
      </c>
      <c r="O1888" s="3">
        <v>45768</v>
      </c>
      <c r="P1888">
        <v>21</v>
      </c>
      <c r="Q1888">
        <v>4</v>
      </c>
      <c r="R1888">
        <v>2025</v>
      </c>
      <c r="S1888" t="str">
        <f t="shared" si="59"/>
        <v>April</v>
      </c>
    </row>
    <row r="1889" spans="1:19" x14ac:dyDescent="0.35">
      <c r="A1889">
        <v>638</v>
      </c>
      <c r="B1889" t="s">
        <v>1517</v>
      </c>
      <c r="C1889" t="s">
        <v>50</v>
      </c>
      <c r="D1889" t="s">
        <v>31</v>
      </c>
      <c r="E1889" t="s">
        <v>14</v>
      </c>
      <c r="F1889" t="s">
        <v>15</v>
      </c>
      <c r="G1889" t="s">
        <v>1518</v>
      </c>
      <c r="H1889">
        <v>128933</v>
      </c>
      <c r="I1889">
        <v>143658</v>
      </c>
      <c r="J1889">
        <f t="shared" si="58"/>
        <v>136295.5</v>
      </c>
      <c r="K1889" s="1">
        <v>45351</v>
      </c>
      <c r="L1889" t="s">
        <v>70</v>
      </c>
      <c r="M1889" t="s">
        <v>1519</v>
      </c>
      <c r="O1889" s="3">
        <v>45351</v>
      </c>
      <c r="P1889">
        <v>29</v>
      </c>
      <c r="Q1889">
        <v>2</v>
      </c>
      <c r="R1889">
        <v>2024</v>
      </c>
      <c r="S1889" t="str">
        <f t="shared" si="59"/>
        <v>February</v>
      </c>
    </row>
    <row r="1890" spans="1:19" x14ac:dyDescent="0.35">
      <c r="A1890">
        <v>186</v>
      </c>
      <c r="B1890" t="s">
        <v>512</v>
      </c>
      <c r="C1890" t="s">
        <v>41</v>
      </c>
      <c r="D1890" t="s">
        <v>13</v>
      </c>
      <c r="E1890" t="s">
        <v>27</v>
      </c>
      <c r="F1890" t="s">
        <v>37</v>
      </c>
      <c r="G1890" t="s">
        <v>513</v>
      </c>
      <c r="H1890">
        <v>121357</v>
      </c>
      <c r="I1890">
        <v>161420</v>
      </c>
      <c r="J1890">
        <f t="shared" si="58"/>
        <v>141388.5</v>
      </c>
      <c r="K1890" s="1">
        <v>45586</v>
      </c>
      <c r="L1890" t="s">
        <v>17</v>
      </c>
      <c r="M1890" t="s">
        <v>53</v>
      </c>
      <c r="O1890" s="3">
        <v>45586</v>
      </c>
      <c r="P1890">
        <v>21</v>
      </c>
      <c r="Q1890">
        <v>10</v>
      </c>
      <c r="R1890">
        <v>2024</v>
      </c>
      <c r="S1890" t="str">
        <f t="shared" si="59"/>
        <v>October</v>
      </c>
    </row>
    <row r="1891" spans="1:19" x14ac:dyDescent="0.35">
      <c r="A1891">
        <v>873</v>
      </c>
      <c r="B1891" t="s">
        <v>2014</v>
      </c>
      <c r="C1891" t="s">
        <v>35</v>
      </c>
      <c r="D1891" t="s">
        <v>13</v>
      </c>
      <c r="E1891" t="s">
        <v>27</v>
      </c>
      <c r="F1891" t="s">
        <v>15</v>
      </c>
      <c r="G1891" t="s">
        <v>2015</v>
      </c>
      <c r="H1891">
        <v>101118</v>
      </c>
      <c r="I1891">
        <v>138023</v>
      </c>
      <c r="J1891">
        <f t="shared" si="58"/>
        <v>119570.5</v>
      </c>
      <c r="K1891" s="1">
        <v>45645</v>
      </c>
      <c r="L1891" t="s">
        <v>70</v>
      </c>
      <c r="M1891" t="s">
        <v>158</v>
      </c>
      <c r="O1891" s="3">
        <v>45645</v>
      </c>
      <c r="P1891">
        <v>19</v>
      </c>
      <c r="Q1891">
        <v>12</v>
      </c>
      <c r="R1891">
        <v>2024</v>
      </c>
      <c r="S1891" t="str">
        <f t="shared" si="59"/>
        <v>December</v>
      </c>
    </row>
    <row r="1892" spans="1:19" x14ac:dyDescent="0.35">
      <c r="A1892">
        <v>624</v>
      </c>
      <c r="B1892" t="s">
        <v>1486</v>
      </c>
      <c r="C1892" t="s">
        <v>20</v>
      </c>
      <c r="D1892" t="s">
        <v>68</v>
      </c>
      <c r="E1892" t="s">
        <v>27</v>
      </c>
      <c r="F1892" t="s">
        <v>51</v>
      </c>
      <c r="G1892" t="s">
        <v>1487</v>
      </c>
      <c r="H1892">
        <v>126480</v>
      </c>
      <c r="I1892">
        <v>181097</v>
      </c>
      <c r="J1892">
        <f t="shared" si="58"/>
        <v>153788.5</v>
      </c>
      <c r="K1892" s="1">
        <v>45753</v>
      </c>
      <c r="L1892" t="s">
        <v>14</v>
      </c>
      <c r="M1892" t="s">
        <v>261</v>
      </c>
      <c r="O1892" s="3">
        <v>45753</v>
      </c>
      <c r="P1892">
        <v>6</v>
      </c>
      <c r="Q1892">
        <v>4</v>
      </c>
      <c r="R1892">
        <v>2025</v>
      </c>
      <c r="S1892" t="str">
        <f t="shared" si="59"/>
        <v>April</v>
      </c>
    </row>
    <row r="1893" spans="1:19" x14ac:dyDescent="0.35">
      <c r="A1893">
        <v>1866</v>
      </c>
      <c r="B1893" t="s">
        <v>4030</v>
      </c>
      <c r="C1893" t="s">
        <v>12</v>
      </c>
      <c r="D1893" t="s">
        <v>26</v>
      </c>
      <c r="E1893" t="s">
        <v>14</v>
      </c>
      <c r="F1893" t="s">
        <v>51</v>
      </c>
      <c r="G1893" t="s">
        <v>4031</v>
      </c>
      <c r="H1893">
        <v>58854</v>
      </c>
      <c r="I1893">
        <v>124327</v>
      </c>
      <c r="J1893">
        <f t="shared" si="58"/>
        <v>91590.5</v>
      </c>
      <c r="K1893" s="1">
        <v>45842</v>
      </c>
      <c r="L1893" t="s">
        <v>17</v>
      </c>
      <c r="M1893" t="s">
        <v>380</v>
      </c>
      <c r="O1893" s="3">
        <v>45842</v>
      </c>
      <c r="P1893">
        <v>4</v>
      </c>
      <c r="Q1893">
        <v>7</v>
      </c>
      <c r="R1893">
        <v>2025</v>
      </c>
      <c r="S1893" t="str">
        <f t="shared" si="59"/>
        <v>July</v>
      </c>
    </row>
    <row r="1894" spans="1:19" x14ac:dyDescent="0.35">
      <c r="A1894">
        <v>1461</v>
      </c>
      <c r="B1894" t="s">
        <v>3220</v>
      </c>
      <c r="C1894" t="s">
        <v>35</v>
      </c>
      <c r="D1894" t="s">
        <v>21</v>
      </c>
      <c r="E1894" t="s">
        <v>22</v>
      </c>
      <c r="F1894" t="s">
        <v>42</v>
      </c>
      <c r="G1894" t="s">
        <v>3221</v>
      </c>
      <c r="H1894">
        <v>59714</v>
      </c>
      <c r="I1894">
        <v>136906</v>
      </c>
      <c r="J1894">
        <f t="shared" si="58"/>
        <v>98310</v>
      </c>
      <c r="K1894" s="1">
        <v>45338</v>
      </c>
      <c r="L1894" t="s">
        <v>70</v>
      </c>
      <c r="M1894" t="s">
        <v>3222</v>
      </c>
      <c r="O1894" s="3">
        <v>45338</v>
      </c>
      <c r="P1894">
        <v>16</v>
      </c>
      <c r="Q1894">
        <v>2</v>
      </c>
      <c r="R1894">
        <v>2024</v>
      </c>
      <c r="S1894" t="str">
        <f t="shared" si="59"/>
        <v>February</v>
      </c>
    </row>
    <row r="1895" spans="1:19" x14ac:dyDescent="0.35">
      <c r="A1895">
        <v>682</v>
      </c>
      <c r="B1895" t="s">
        <v>1613</v>
      </c>
      <c r="C1895" t="s">
        <v>12</v>
      </c>
      <c r="D1895" t="s">
        <v>136</v>
      </c>
      <c r="E1895" t="s">
        <v>27</v>
      </c>
      <c r="F1895" t="s">
        <v>42</v>
      </c>
      <c r="G1895" t="s">
        <v>1614</v>
      </c>
      <c r="H1895">
        <v>115186</v>
      </c>
      <c r="I1895">
        <v>147382</v>
      </c>
      <c r="J1895">
        <f t="shared" si="58"/>
        <v>131284</v>
      </c>
      <c r="K1895" s="1">
        <v>45786</v>
      </c>
      <c r="L1895" t="s">
        <v>14</v>
      </c>
      <c r="M1895" t="s">
        <v>71</v>
      </c>
      <c r="O1895" s="3">
        <v>45786</v>
      </c>
      <c r="P1895">
        <v>9</v>
      </c>
      <c r="Q1895">
        <v>5</v>
      </c>
      <c r="R1895">
        <v>2025</v>
      </c>
      <c r="S1895" t="str">
        <f t="shared" si="59"/>
        <v>May</v>
      </c>
    </row>
    <row r="1896" spans="1:19" x14ac:dyDescent="0.35">
      <c r="A1896">
        <v>594</v>
      </c>
      <c r="B1896" t="s">
        <v>1422</v>
      </c>
      <c r="C1896" t="s">
        <v>35</v>
      </c>
      <c r="D1896" t="s">
        <v>21</v>
      </c>
      <c r="E1896" t="s">
        <v>14</v>
      </c>
      <c r="F1896" t="s">
        <v>42</v>
      </c>
      <c r="G1896" t="s">
        <v>1423</v>
      </c>
      <c r="H1896">
        <v>59190</v>
      </c>
      <c r="I1896">
        <v>136850</v>
      </c>
      <c r="J1896">
        <f t="shared" si="58"/>
        <v>98020</v>
      </c>
      <c r="K1896" s="1">
        <v>45774</v>
      </c>
      <c r="L1896" t="s">
        <v>70</v>
      </c>
      <c r="M1896" t="s">
        <v>705</v>
      </c>
      <c r="O1896" s="3">
        <v>45774</v>
      </c>
      <c r="P1896">
        <v>27</v>
      </c>
      <c r="Q1896">
        <v>4</v>
      </c>
      <c r="R1896">
        <v>2025</v>
      </c>
      <c r="S1896" t="str">
        <f t="shared" si="59"/>
        <v>April</v>
      </c>
    </row>
    <row r="1897" spans="1:19" x14ac:dyDescent="0.35">
      <c r="A1897">
        <v>21</v>
      </c>
      <c r="B1897" t="s">
        <v>92</v>
      </c>
      <c r="C1897" t="s">
        <v>73</v>
      </c>
      <c r="D1897" t="s">
        <v>26</v>
      </c>
      <c r="E1897" t="s">
        <v>22</v>
      </c>
      <c r="F1897" t="s">
        <v>42</v>
      </c>
      <c r="G1897" t="s">
        <v>93</v>
      </c>
      <c r="H1897">
        <v>122521</v>
      </c>
      <c r="I1897">
        <v>175168</v>
      </c>
      <c r="J1897">
        <f t="shared" si="58"/>
        <v>148844.5</v>
      </c>
      <c r="K1897" s="1">
        <v>45310</v>
      </c>
      <c r="L1897" t="s">
        <v>17</v>
      </c>
      <c r="M1897" t="s">
        <v>94</v>
      </c>
      <c r="O1897" s="3">
        <v>45310</v>
      </c>
      <c r="P1897">
        <v>19</v>
      </c>
      <c r="Q1897">
        <v>1</v>
      </c>
      <c r="R1897">
        <v>2024</v>
      </c>
      <c r="S1897" t="str">
        <f t="shared" si="59"/>
        <v>January</v>
      </c>
    </row>
    <row r="1898" spans="1:19" x14ac:dyDescent="0.35">
      <c r="A1898">
        <v>334</v>
      </c>
      <c r="B1898" t="s">
        <v>851</v>
      </c>
      <c r="C1898" t="s">
        <v>12</v>
      </c>
      <c r="D1898" t="s">
        <v>21</v>
      </c>
      <c r="E1898" t="s">
        <v>14</v>
      </c>
      <c r="F1898" t="s">
        <v>15</v>
      </c>
      <c r="G1898" t="s">
        <v>852</v>
      </c>
      <c r="H1898">
        <v>55923</v>
      </c>
      <c r="I1898">
        <v>98036</v>
      </c>
      <c r="J1898">
        <f t="shared" si="58"/>
        <v>76979.5</v>
      </c>
      <c r="K1898" s="1">
        <v>45206</v>
      </c>
      <c r="L1898" t="s">
        <v>14</v>
      </c>
      <c r="M1898" t="s">
        <v>102</v>
      </c>
      <c r="O1898" s="3">
        <v>45206</v>
      </c>
      <c r="P1898">
        <v>7</v>
      </c>
      <c r="Q1898">
        <v>10</v>
      </c>
      <c r="R1898">
        <v>2023</v>
      </c>
      <c r="S1898" t="str">
        <f t="shared" si="59"/>
        <v>October</v>
      </c>
    </row>
    <row r="1899" spans="1:19" x14ac:dyDescent="0.35">
      <c r="A1899">
        <v>757</v>
      </c>
      <c r="B1899" t="s">
        <v>1779</v>
      </c>
      <c r="C1899" t="s">
        <v>50</v>
      </c>
      <c r="D1899" t="s">
        <v>55</v>
      </c>
      <c r="E1899" t="s">
        <v>27</v>
      </c>
      <c r="F1899" t="s">
        <v>51</v>
      </c>
      <c r="G1899" t="s">
        <v>1780</v>
      </c>
      <c r="H1899">
        <v>115045</v>
      </c>
      <c r="I1899">
        <v>199831</v>
      </c>
      <c r="J1899">
        <f t="shared" si="58"/>
        <v>157438</v>
      </c>
      <c r="K1899" s="1">
        <v>45535</v>
      </c>
      <c r="L1899" t="s">
        <v>70</v>
      </c>
      <c r="M1899" t="s">
        <v>482</v>
      </c>
      <c r="O1899" s="3">
        <v>45535</v>
      </c>
      <c r="P1899">
        <v>31</v>
      </c>
      <c r="Q1899">
        <v>8</v>
      </c>
      <c r="R1899">
        <v>2024</v>
      </c>
      <c r="S1899" t="str">
        <f t="shared" si="59"/>
        <v>August</v>
      </c>
    </row>
    <row r="1900" spans="1:19" x14ac:dyDescent="0.35">
      <c r="A1900">
        <v>277</v>
      </c>
      <c r="B1900" t="s">
        <v>718</v>
      </c>
      <c r="C1900" t="s">
        <v>20</v>
      </c>
      <c r="D1900" t="s">
        <v>36</v>
      </c>
      <c r="E1900" t="s">
        <v>14</v>
      </c>
      <c r="F1900" t="s">
        <v>37</v>
      </c>
      <c r="G1900" t="s">
        <v>719</v>
      </c>
      <c r="H1900">
        <v>51635</v>
      </c>
      <c r="I1900">
        <v>124521</v>
      </c>
      <c r="J1900">
        <f t="shared" si="58"/>
        <v>88078</v>
      </c>
      <c r="K1900" s="1">
        <v>45720</v>
      </c>
      <c r="L1900" t="s">
        <v>70</v>
      </c>
      <c r="M1900" t="s">
        <v>129</v>
      </c>
      <c r="O1900" s="3">
        <v>45720</v>
      </c>
      <c r="P1900">
        <v>4</v>
      </c>
      <c r="Q1900">
        <v>3</v>
      </c>
      <c r="R1900">
        <v>2025</v>
      </c>
      <c r="S1900" t="str">
        <f t="shared" si="59"/>
        <v>March</v>
      </c>
    </row>
    <row r="1901" spans="1:19" x14ac:dyDescent="0.35">
      <c r="A1901">
        <v>1801</v>
      </c>
      <c r="B1901" t="s">
        <v>3902</v>
      </c>
      <c r="C1901" t="s">
        <v>50</v>
      </c>
      <c r="D1901" t="s">
        <v>55</v>
      </c>
      <c r="E1901" t="s">
        <v>22</v>
      </c>
      <c r="F1901" t="s">
        <v>51</v>
      </c>
      <c r="G1901" t="s">
        <v>3903</v>
      </c>
      <c r="H1901">
        <v>91241</v>
      </c>
      <c r="I1901">
        <v>125804</v>
      </c>
      <c r="J1901">
        <f t="shared" si="58"/>
        <v>108522.5</v>
      </c>
      <c r="K1901" s="1">
        <v>45499</v>
      </c>
      <c r="L1901" t="s">
        <v>70</v>
      </c>
      <c r="M1901" t="s">
        <v>441</v>
      </c>
      <c r="O1901" s="3">
        <v>45499</v>
      </c>
      <c r="P1901">
        <v>26</v>
      </c>
      <c r="Q1901">
        <v>7</v>
      </c>
      <c r="R1901">
        <v>2024</v>
      </c>
      <c r="S1901" t="str">
        <f t="shared" si="59"/>
        <v>July</v>
      </c>
    </row>
    <row r="1902" spans="1:19" x14ac:dyDescent="0.35">
      <c r="A1902">
        <v>918</v>
      </c>
      <c r="B1902" t="s">
        <v>2107</v>
      </c>
      <c r="C1902" t="s">
        <v>50</v>
      </c>
      <c r="D1902" t="s">
        <v>26</v>
      </c>
      <c r="E1902" t="s">
        <v>27</v>
      </c>
      <c r="F1902" t="s">
        <v>51</v>
      </c>
      <c r="G1902" t="s">
        <v>2108</v>
      </c>
      <c r="H1902">
        <v>44419</v>
      </c>
      <c r="I1902">
        <v>65350</v>
      </c>
      <c r="J1902">
        <f t="shared" si="58"/>
        <v>54884.5</v>
      </c>
      <c r="K1902" s="1">
        <v>45272</v>
      </c>
      <c r="L1902" t="s">
        <v>70</v>
      </c>
      <c r="M1902" t="s">
        <v>78</v>
      </c>
      <c r="O1902" s="3">
        <v>45272</v>
      </c>
      <c r="P1902">
        <v>12</v>
      </c>
      <c r="Q1902">
        <v>12</v>
      </c>
      <c r="R1902">
        <v>2023</v>
      </c>
      <c r="S1902" t="str">
        <f t="shared" si="59"/>
        <v>December</v>
      </c>
    </row>
    <row r="1903" spans="1:19" x14ac:dyDescent="0.35">
      <c r="A1903">
        <v>1919</v>
      </c>
      <c r="B1903" t="s">
        <v>4131</v>
      </c>
      <c r="C1903" t="s">
        <v>73</v>
      </c>
      <c r="D1903" t="s">
        <v>13</v>
      </c>
      <c r="E1903" t="s">
        <v>22</v>
      </c>
      <c r="F1903" t="s">
        <v>42</v>
      </c>
      <c r="G1903" t="s">
        <v>4132</v>
      </c>
      <c r="H1903">
        <v>107295</v>
      </c>
      <c r="I1903">
        <v>174101</v>
      </c>
      <c r="J1903">
        <f t="shared" si="58"/>
        <v>140698</v>
      </c>
      <c r="K1903" s="1">
        <v>45342</v>
      </c>
      <c r="L1903" t="s">
        <v>14</v>
      </c>
      <c r="M1903" t="s">
        <v>301</v>
      </c>
      <c r="O1903" s="3">
        <v>45342</v>
      </c>
      <c r="P1903">
        <v>20</v>
      </c>
      <c r="Q1903">
        <v>2</v>
      </c>
      <c r="R1903">
        <v>2024</v>
      </c>
      <c r="S1903" t="str">
        <f t="shared" si="59"/>
        <v>February</v>
      </c>
    </row>
    <row r="1904" spans="1:19" x14ac:dyDescent="0.35">
      <c r="A1904">
        <v>1262</v>
      </c>
      <c r="B1904" t="s">
        <v>2824</v>
      </c>
      <c r="C1904" t="s">
        <v>50</v>
      </c>
      <c r="D1904" t="s">
        <v>13</v>
      </c>
      <c r="E1904" t="s">
        <v>22</v>
      </c>
      <c r="F1904" t="s">
        <v>37</v>
      </c>
      <c r="G1904" t="s">
        <v>2825</v>
      </c>
      <c r="H1904">
        <v>96867</v>
      </c>
      <c r="I1904">
        <v>163829</v>
      </c>
      <c r="J1904">
        <f t="shared" si="58"/>
        <v>130348</v>
      </c>
      <c r="K1904" s="1">
        <v>45862</v>
      </c>
      <c r="L1904" t="s">
        <v>17</v>
      </c>
      <c r="M1904" t="s">
        <v>782</v>
      </c>
      <c r="O1904" s="3">
        <v>45862</v>
      </c>
      <c r="P1904">
        <v>24</v>
      </c>
      <c r="Q1904">
        <v>7</v>
      </c>
      <c r="R1904">
        <v>2025</v>
      </c>
      <c r="S1904" t="str">
        <f t="shared" si="59"/>
        <v>July</v>
      </c>
    </row>
    <row r="1905" spans="1:19" x14ac:dyDescent="0.35">
      <c r="A1905">
        <v>184</v>
      </c>
      <c r="B1905" t="s">
        <v>507</v>
      </c>
      <c r="C1905" t="s">
        <v>46</v>
      </c>
      <c r="D1905" t="s">
        <v>26</v>
      </c>
      <c r="E1905" t="s">
        <v>14</v>
      </c>
      <c r="F1905" t="s">
        <v>15</v>
      </c>
      <c r="G1905" t="s">
        <v>508</v>
      </c>
      <c r="H1905">
        <v>81464</v>
      </c>
      <c r="I1905">
        <v>148211</v>
      </c>
      <c r="J1905">
        <f t="shared" si="58"/>
        <v>114837.5</v>
      </c>
      <c r="K1905" s="1">
        <v>45377</v>
      </c>
      <c r="L1905" t="s">
        <v>17</v>
      </c>
      <c r="M1905" t="s">
        <v>509</v>
      </c>
      <c r="O1905" s="3">
        <v>45377</v>
      </c>
      <c r="P1905">
        <v>26</v>
      </c>
      <c r="Q1905">
        <v>3</v>
      </c>
      <c r="R1905">
        <v>2024</v>
      </c>
      <c r="S1905" t="str">
        <f t="shared" si="59"/>
        <v>March</v>
      </c>
    </row>
    <row r="1906" spans="1:19" x14ac:dyDescent="0.35">
      <c r="A1906">
        <v>759</v>
      </c>
      <c r="B1906" t="s">
        <v>507</v>
      </c>
      <c r="C1906" t="s">
        <v>50</v>
      </c>
      <c r="D1906" t="s">
        <v>68</v>
      </c>
      <c r="E1906" t="s">
        <v>27</v>
      </c>
      <c r="F1906" t="s">
        <v>15</v>
      </c>
      <c r="G1906" t="s">
        <v>1782</v>
      </c>
      <c r="H1906">
        <v>77322</v>
      </c>
      <c r="I1906">
        <v>156137</v>
      </c>
      <c r="J1906">
        <f t="shared" si="58"/>
        <v>116729.5</v>
      </c>
      <c r="K1906" s="1">
        <v>45745</v>
      </c>
      <c r="L1906" t="s">
        <v>14</v>
      </c>
      <c r="M1906" t="s">
        <v>797</v>
      </c>
      <c r="O1906" s="3">
        <v>45745</v>
      </c>
      <c r="P1906">
        <v>29</v>
      </c>
      <c r="Q1906">
        <v>3</v>
      </c>
      <c r="R1906">
        <v>2025</v>
      </c>
      <c r="S1906" t="str">
        <f t="shared" si="59"/>
        <v>March</v>
      </c>
    </row>
    <row r="1907" spans="1:19" x14ac:dyDescent="0.35">
      <c r="A1907">
        <v>234</v>
      </c>
      <c r="B1907" t="s">
        <v>622</v>
      </c>
      <c r="C1907" t="s">
        <v>50</v>
      </c>
      <c r="D1907" t="s">
        <v>13</v>
      </c>
      <c r="E1907" t="s">
        <v>22</v>
      </c>
      <c r="F1907" t="s">
        <v>51</v>
      </c>
      <c r="G1907" t="s">
        <v>623</v>
      </c>
      <c r="H1907">
        <v>127161</v>
      </c>
      <c r="I1907">
        <v>187759</v>
      </c>
      <c r="J1907">
        <f t="shared" si="58"/>
        <v>157460</v>
      </c>
      <c r="K1907" s="1">
        <v>45647</v>
      </c>
      <c r="L1907" t="s">
        <v>70</v>
      </c>
      <c r="M1907" t="s">
        <v>102</v>
      </c>
      <c r="O1907" s="3">
        <v>45647</v>
      </c>
      <c r="P1907">
        <v>21</v>
      </c>
      <c r="Q1907">
        <v>12</v>
      </c>
      <c r="R1907">
        <v>2024</v>
      </c>
      <c r="S1907" t="str">
        <f t="shared" si="59"/>
        <v>December</v>
      </c>
    </row>
    <row r="1908" spans="1:19" x14ac:dyDescent="0.35">
      <c r="A1908">
        <v>920</v>
      </c>
      <c r="B1908" t="s">
        <v>2112</v>
      </c>
      <c r="C1908" t="s">
        <v>12</v>
      </c>
      <c r="D1908" t="s">
        <v>21</v>
      </c>
      <c r="E1908" t="s">
        <v>14</v>
      </c>
      <c r="F1908" t="s">
        <v>15</v>
      </c>
      <c r="G1908" t="s">
        <v>2113</v>
      </c>
      <c r="H1908">
        <v>93385</v>
      </c>
      <c r="I1908">
        <v>188098</v>
      </c>
      <c r="J1908">
        <f t="shared" si="58"/>
        <v>140741.5</v>
      </c>
      <c r="K1908" s="1">
        <v>45843</v>
      </c>
      <c r="L1908" t="s">
        <v>70</v>
      </c>
      <c r="M1908" t="s">
        <v>269</v>
      </c>
      <c r="O1908" s="3">
        <v>45843</v>
      </c>
      <c r="P1908">
        <v>5</v>
      </c>
      <c r="Q1908">
        <v>7</v>
      </c>
      <c r="R1908">
        <v>2025</v>
      </c>
      <c r="S1908" t="str">
        <f t="shared" si="59"/>
        <v>July</v>
      </c>
    </row>
    <row r="1909" spans="1:19" x14ac:dyDescent="0.35">
      <c r="A1909">
        <v>1022</v>
      </c>
      <c r="B1909" t="s">
        <v>2330</v>
      </c>
      <c r="C1909" t="s">
        <v>12</v>
      </c>
      <c r="D1909" t="s">
        <v>68</v>
      </c>
      <c r="E1909" t="s">
        <v>22</v>
      </c>
      <c r="F1909" t="s">
        <v>51</v>
      </c>
      <c r="G1909" t="s">
        <v>2331</v>
      </c>
      <c r="H1909">
        <v>90456</v>
      </c>
      <c r="I1909">
        <v>177785</v>
      </c>
      <c r="J1909">
        <f t="shared" si="58"/>
        <v>134120.5</v>
      </c>
      <c r="K1909" s="1">
        <v>45305</v>
      </c>
      <c r="L1909" t="s">
        <v>17</v>
      </c>
      <c r="M1909" t="s">
        <v>91</v>
      </c>
      <c r="O1909" s="3">
        <v>45305</v>
      </c>
      <c r="P1909">
        <v>14</v>
      </c>
      <c r="Q1909">
        <v>1</v>
      </c>
      <c r="R1909">
        <v>2024</v>
      </c>
      <c r="S1909" t="str">
        <f t="shared" si="59"/>
        <v>January</v>
      </c>
    </row>
    <row r="1910" spans="1:19" x14ac:dyDescent="0.35">
      <c r="A1910">
        <v>430</v>
      </c>
      <c r="B1910" t="s">
        <v>1069</v>
      </c>
      <c r="C1910" t="s">
        <v>46</v>
      </c>
      <c r="D1910" t="s">
        <v>21</v>
      </c>
      <c r="E1910" t="s">
        <v>14</v>
      </c>
      <c r="F1910" t="s">
        <v>15</v>
      </c>
      <c r="G1910" t="s">
        <v>1070</v>
      </c>
      <c r="H1910">
        <v>100296</v>
      </c>
      <c r="I1910">
        <v>111823</v>
      </c>
      <c r="J1910">
        <f t="shared" si="58"/>
        <v>106059.5</v>
      </c>
      <c r="K1910" s="1">
        <v>45358</v>
      </c>
      <c r="L1910" t="s">
        <v>70</v>
      </c>
      <c r="M1910" t="s">
        <v>499</v>
      </c>
      <c r="O1910" s="3">
        <v>45358</v>
      </c>
      <c r="P1910">
        <v>7</v>
      </c>
      <c r="Q1910">
        <v>3</v>
      </c>
      <c r="R1910">
        <v>2024</v>
      </c>
      <c r="S1910" t="str">
        <f t="shared" si="59"/>
        <v>March</v>
      </c>
    </row>
    <row r="1911" spans="1:19" x14ac:dyDescent="0.35">
      <c r="A1911">
        <v>702</v>
      </c>
      <c r="B1911" t="s">
        <v>1658</v>
      </c>
      <c r="C1911" t="s">
        <v>20</v>
      </c>
      <c r="D1911" t="s">
        <v>13</v>
      </c>
      <c r="E1911" t="s">
        <v>14</v>
      </c>
      <c r="F1911" t="s">
        <v>42</v>
      </c>
      <c r="G1911" t="s">
        <v>1659</v>
      </c>
      <c r="H1911">
        <v>143724</v>
      </c>
      <c r="I1911">
        <v>226912</v>
      </c>
      <c r="J1911">
        <f t="shared" si="58"/>
        <v>185318</v>
      </c>
      <c r="K1911" s="1">
        <v>45494</v>
      </c>
      <c r="L1911" t="s">
        <v>14</v>
      </c>
      <c r="M1911" t="s">
        <v>1660</v>
      </c>
      <c r="O1911" s="3">
        <v>45494</v>
      </c>
      <c r="P1911">
        <v>21</v>
      </c>
      <c r="Q1911">
        <v>7</v>
      </c>
      <c r="R1911">
        <v>2024</v>
      </c>
      <c r="S1911" t="str">
        <f t="shared" si="59"/>
        <v>July</v>
      </c>
    </row>
    <row r="1912" spans="1:19" x14ac:dyDescent="0.35">
      <c r="A1912">
        <v>786</v>
      </c>
      <c r="B1912" t="s">
        <v>1834</v>
      </c>
      <c r="C1912" t="s">
        <v>73</v>
      </c>
      <c r="D1912" t="s">
        <v>36</v>
      </c>
      <c r="E1912" t="s">
        <v>27</v>
      </c>
      <c r="F1912" t="s">
        <v>51</v>
      </c>
      <c r="G1912" t="s">
        <v>1835</v>
      </c>
      <c r="H1912">
        <v>90879</v>
      </c>
      <c r="I1912">
        <v>135247</v>
      </c>
      <c r="J1912">
        <f t="shared" si="58"/>
        <v>113063</v>
      </c>
      <c r="K1912" s="1">
        <v>45194</v>
      </c>
      <c r="L1912" t="s">
        <v>17</v>
      </c>
      <c r="M1912" t="s">
        <v>301</v>
      </c>
      <c r="O1912" s="3">
        <v>45194</v>
      </c>
      <c r="P1912">
        <v>25</v>
      </c>
      <c r="Q1912">
        <v>9</v>
      </c>
      <c r="R1912">
        <v>2023</v>
      </c>
      <c r="S1912" t="str">
        <f t="shared" si="59"/>
        <v>September</v>
      </c>
    </row>
    <row r="1913" spans="1:19" x14ac:dyDescent="0.35">
      <c r="A1913">
        <v>688</v>
      </c>
      <c r="B1913" t="s">
        <v>1625</v>
      </c>
      <c r="C1913" t="s">
        <v>73</v>
      </c>
      <c r="D1913" t="s">
        <v>136</v>
      </c>
      <c r="E1913" t="s">
        <v>14</v>
      </c>
      <c r="F1913" t="s">
        <v>51</v>
      </c>
      <c r="G1913" t="s">
        <v>1626</v>
      </c>
      <c r="H1913">
        <v>41764</v>
      </c>
      <c r="I1913">
        <v>136739</v>
      </c>
      <c r="J1913">
        <f t="shared" si="58"/>
        <v>89251.5</v>
      </c>
      <c r="K1913" s="1">
        <v>45849</v>
      </c>
      <c r="L1913" t="s">
        <v>70</v>
      </c>
      <c r="M1913" t="s">
        <v>71</v>
      </c>
      <c r="O1913" s="3">
        <v>45849</v>
      </c>
      <c r="P1913">
        <v>11</v>
      </c>
      <c r="Q1913">
        <v>7</v>
      </c>
      <c r="R1913">
        <v>2025</v>
      </c>
      <c r="S1913" t="str">
        <f t="shared" si="59"/>
        <v>July</v>
      </c>
    </row>
    <row r="1914" spans="1:19" x14ac:dyDescent="0.35">
      <c r="A1914">
        <v>1481</v>
      </c>
      <c r="B1914" t="s">
        <v>3261</v>
      </c>
      <c r="C1914" t="s">
        <v>20</v>
      </c>
      <c r="D1914" t="s">
        <v>68</v>
      </c>
      <c r="E1914" t="s">
        <v>14</v>
      </c>
      <c r="F1914" t="s">
        <v>51</v>
      </c>
      <c r="G1914" t="s">
        <v>3262</v>
      </c>
      <c r="H1914">
        <v>72658</v>
      </c>
      <c r="I1914">
        <v>145079</v>
      </c>
      <c r="J1914">
        <f t="shared" si="58"/>
        <v>108868.5</v>
      </c>
      <c r="K1914" s="1">
        <v>45218</v>
      </c>
      <c r="L1914" t="s">
        <v>70</v>
      </c>
      <c r="M1914" t="s">
        <v>158</v>
      </c>
      <c r="O1914" s="3">
        <v>45218</v>
      </c>
      <c r="P1914">
        <v>19</v>
      </c>
      <c r="Q1914">
        <v>10</v>
      </c>
      <c r="R1914">
        <v>2023</v>
      </c>
      <c r="S1914" t="str">
        <f t="shared" si="59"/>
        <v>October</v>
      </c>
    </row>
    <row r="1915" spans="1:19" x14ac:dyDescent="0.35">
      <c r="A1915">
        <v>1486</v>
      </c>
      <c r="B1915" t="s">
        <v>3271</v>
      </c>
      <c r="C1915" t="s">
        <v>20</v>
      </c>
      <c r="D1915" t="s">
        <v>36</v>
      </c>
      <c r="E1915" t="s">
        <v>14</v>
      </c>
      <c r="F1915" t="s">
        <v>42</v>
      </c>
      <c r="G1915" t="s">
        <v>3272</v>
      </c>
      <c r="H1915">
        <v>108521</v>
      </c>
      <c r="I1915">
        <v>197495</v>
      </c>
      <c r="J1915">
        <f t="shared" si="58"/>
        <v>153008</v>
      </c>
      <c r="K1915" s="1">
        <v>45249</v>
      </c>
      <c r="L1915" t="s">
        <v>14</v>
      </c>
      <c r="M1915" t="s">
        <v>81</v>
      </c>
      <c r="O1915" s="3">
        <v>45249</v>
      </c>
      <c r="P1915">
        <v>19</v>
      </c>
      <c r="Q1915">
        <v>11</v>
      </c>
      <c r="R1915">
        <v>2023</v>
      </c>
      <c r="S1915" t="str">
        <f t="shared" si="59"/>
        <v>November</v>
      </c>
    </row>
    <row r="1916" spans="1:19" x14ac:dyDescent="0.35">
      <c r="A1916">
        <v>1898</v>
      </c>
      <c r="B1916" t="s">
        <v>4091</v>
      </c>
      <c r="C1916" t="s">
        <v>41</v>
      </c>
      <c r="D1916" t="s">
        <v>26</v>
      </c>
      <c r="E1916" t="s">
        <v>27</v>
      </c>
      <c r="F1916" t="s">
        <v>51</v>
      </c>
      <c r="G1916" t="s">
        <v>4092</v>
      </c>
      <c r="H1916">
        <v>137105</v>
      </c>
      <c r="I1916">
        <v>162867</v>
      </c>
      <c r="J1916">
        <f t="shared" si="58"/>
        <v>149986</v>
      </c>
      <c r="K1916" s="1">
        <v>45588</v>
      </c>
      <c r="L1916" t="s">
        <v>14</v>
      </c>
      <c r="M1916" t="s">
        <v>129</v>
      </c>
      <c r="O1916" s="3">
        <v>45588</v>
      </c>
      <c r="P1916">
        <v>23</v>
      </c>
      <c r="Q1916">
        <v>10</v>
      </c>
      <c r="R1916">
        <v>2024</v>
      </c>
      <c r="S1916" t="str">
        <f t="shared" si="59"/>
        <v>October</v>
      </c>
    </row>
    <row r="1917" spans="1:19" x14ac:dyDescent="0.35">
      <c r="A1917">
        <v>1777</v>
      </c>
      <c r="B1917" t="s">
        <v>3853</v>
      </c>
      <c r="C1917" t="s">
        <v>35</v>
      </c>
      <c r="D1917" t="s">
        <v>136</v>
      </c>
      <c r="E1917" t="s">
        <v>27</v>
      </c>
      <c r="F1917" t="s">
        <v>51</v>
      </c>
      <c r="G1917" t="s">
        <v>3854</v>
      </c>
      <c r="H1917">
        <v>56159</v>
      </c>
      <c r="I1917">
        <v>125898</v>
      </c>
      <c r="J1917">
        <f t="shared" si="58"/>
        <v>91028.5</v>
      </c>
      <c r="K1917" s="1">
        <v>45371</v>
      </c>
      <c r="L1917" t="s">
        <v>70</v>
      </c>
      <c r="M1917" t="s">
        <v>683</v>
      </c>
      <c r="O1917" s="3">
        <v>45371</v>
      </c>
      <c r="P1917">
        <v>20</v>
      </c>
      <c r="Q1917">
        <v>3</v>
      </c>
      <c r="R1917">
        <v>2024</v>
      </c>
      <c r="S1917" t="str">
        <f t="shared" si="59"/>
        <v>March</v>
      </c>
    </row>
    <row r="1918" spans="1:19" x14ac:dyDescent="0.35">
      <c r="A1918">
        <v>513</v>
      </c>
      <c r="B1918" t="s">
        <v>1246</v>
      </c>
      <c r="C1918" t="s">
        <v>12</v>
      </c>
      <c r="D1918" t="s">
        <v>31</v>
      </c>
      <c r="E1918" t="s">
        <v>27</v>
      </c>
      <c r="F1918" t="s">
        <v>37</v>
      </c>
      <c r="G1918" t="s">
        <v>1247</v>
      </c>
      <c r="H1918">
        <v>51721</v>
      </c>
      <c r="I1918">
        <v>118914</v>
      </c>
      <c r="J1918">
        <f t="shared" si="58"/>
        <v>85317.5</v>
      </c>
      <c r="K1918" s="1">
        <v>45661</v>
      </c>
      <c r="L1918" t="s">
        <v>17</v>
      </c>
      <c r="M1918" t="s">
        <v>412</v>
      </c>
      <c r="O1918" s="3">
        <v>45661</v>
      </c>
      <c r="P1918">
        <v>4</v>
      </c>
      <c r="Q1918">
        <v>1</v>
      </c>
      <c r="R1918">
        <v>2025</v>
      </c>
      <c r="S1918" t="str">
        <f t="shared" si="59"/>
        <v>January</v>
      </c>
    </row>
    <row r="1919" spans="1:19" x14ac:dyDescent="0.35">
      <c r="A1919">
        <v>1202</v>
      </c>
      <c r="B1919" t="s">
        <v>1246</v>
      </c>
      <c r="C1919" t="s">
        <v>20</v>
      </c>
      <c r="D1919" t="s">
        <v>55</v>
      </c>
      <c r="E1919" t="s">
        <v>14</v>
      </c>
      <c r="F1919" t="s">
        <v>51</v>
      </c>
      <c r="G1919" t="s">
        <v>2706</v>
      </c>
      <c r="H1919">
        <v>124475</v>
      </c>
      <c r="I1919">
        <v>186998</v>
      </c>
      <c r="J1919">
        <f t="shared" si="58"/>
        <v>155736.5</v>
      </c>
      <c r="K1919" s="1">
        <v>45741</v>
      </c>
      <c r="L1919" t="s">
        <v>70</v>
      </c>
      <c r="M1919" t="s">
        <v>2544</v>
      </c>
      <c r="O1919" s="3">
        <v>45741</v>
      </c>
      <c r="P1919">
        <v>25</v>
      </c>
      <c r="Q1919">
        <v>3</v>
      </c>
      <c r="R1919">
        <v>2025</v>
      </c>
      <c r="S1919" t="str">
        <f t="shared" si="59"/>
        <v>March</v>
      </c>
    </row>
    <row r="1920" spans="1:19" x14ac:dyDescent="0.35">
      <c r="A1920">
        <v>1968</v>
      </c>
      <c r="B1920" t="s">
        <v>1246</v>
      </c>
      <c r="C1920" t="s">
        <v>41</v>
      </c>
      <c r="D1920" t="s">
        <v>55</v>
      </c>
      <c r="E1920" t="s">
        <v>14</v>
      </c>
      <c r="F1920" t="s">
        <v>42</v>
      </c>
      <c r="G1920" t="s">
        <v>4229</v>
      </c>
      <c r="H1920">
        <v>143317</v>
      </c>
      <c r="I1920">
        <v>202861</v>
      </c>
      <c r="J1920">
        <f t="shared" si="58"/>
        <v>173089</v>
      </c>
      <c r="K1920" s="1">
        <v>45222</v>
      </c>
      <c r="L1920" t="s">
        <v>17</v>
      </c>
      <c r="M1920" t="s">
        <v>60</v>
      </c>
      <c r="O1920" s="3">
        <v>45222</v>
      </c>
      <c r="P1920">
        <v>23</v>
      </c>
      <c r="Q1920">
        <v>10</v>
      </c>
      <c r="R1920">
        <v>2023</v>
      </c>
      <c r="S1920" t="str">
        <f t="shared" si="59"/>
        <v>October</v>
      </c>
    </row>
    <row r="1921" spans="1:19" x14ac:dyDescent="0.35">
      <c r="A1921">
        <v>176</v>
      </c>
      <c r="B1921" t="s">
        <v>486</v>
      </c>
      <c r="C1921" t="s">
        <v>46</v>
      </c>
      <c r="D1921" t="s">
        <v>68</v>
      </c>
      <c r="E1921" t="s">
        <v>27</v>
      </c>
      <c r="F1921" t="s">
        <v>37</v>
      </c>
      <c r="G1921" t="s">
        <v>487</v>
      </c>
      <c r="H1921">
        <v>142316</v>
      </c>
      <c r="I1921">
        <v>210339</v>
      </c>
      <c r="J1921">
        <f t="shared" si="58"/>
        <v>176327.5</v>
      </c>
      <c r="K1921" s="1">
        <v>45678</v>
      </c>
      <c r="L1921" t="s">
        <v>14</v>
      </c>
      <c r="M1921" t="s">
        <v>452</v>
      </c>
      <c r="O1921" s="3">
        <v>45678</v>
      </c>
      <c r="P1921">
        <v>21</v>
      </c>
      <c r="Q1921">
        <v>1</v>
      </c>
      <c r="R1921">
        <v>2025</v>
      </c>
      <c r="S1921" t="str">
        <f t="shared" si="59"/>
        <v>January</v>
      </c>
    </row>
    <row r="1922" spans="1:19" x14ac:dyDescent="0.35">
      <c r="A1922">
        <v>206</v>
      </c>
      <c r="B1922" t="s">
        <v>486</v>
      </c>
      <c r="C1922" t="s">
        <v>12</v>
      </c>
      <c r="D1922" t="s">
        <v>36</v>
      </c>
      <c r="E1922" t="s">
        <v>22</v>
      </c>
      <c r="F1922" t="s">
        <v>15</v>
      </c>
      <c r="G1922" t="s">
        <v>557</v>
      </c>
      <c r="H1922">
        <v>62447</v>
      </c>
      <c r="I1922">
        <v>129068</v>
      </c>
      <c r="J1922">
        <f t="shared" ref="J1922:J1985" si="60">(H1922+I1922)/2</f>
        <v>95757.5</v>
      </c>
      <c r="K1922" s="1">
        <v>45679</v>
      </c>
      <c r="L1922" t="s">
        <v>70</v>
      </c>
      <c r="M1922" t="s">
        <v>91</v>
      </c>
      <c r="O1922" s="3">
        <v>45679</v>
      </c>
      <c r="P1922">
        <v>22</v>
      </c>
      <c r="Q1922">
        <v>1</v>
      </c>
      <c r="R1922">
        <v>2025</v>
      </c>
      <c r="S1922" t="str">
        <f t="shared" ref="S1922:S1985" si="61">TEXT(DATE(2024,Q1922,1),"mmmm")</f>
        <v>January</v>
      </c>
    </row>
    <row r="1923" spans="1:19" x14ac:dyDescent="0.35">
      <c r="A1923">
        <v>524</v>
      </c>
      <c r="B1923" t="s">
        <v>486</v>
      </c>
      <c r="C1923" t="s">
        <v>73</v>
      </c>
      <c r="D1923" t="s">
        <v>55</v>
      </c>
      <c r="E1923" t="s">
        <v>27</v>
      </c>
      <c r="F1923" t="s">
        <v>37</v>
      </c>
      <c r="G1923" t="s">
        <v>1271</v>
      </c>
      <c r="H1923">
        <v>146291</v>
      </c>
      <c r="I1923">
        <v>220807</v>
      </c>
      <c r="J1923">
        <f t="shared" si="60"/>
        <v>183549</v>
      </c>
      <c r="K1923" s="1">
        <v>45349</v>
      </c>
      <c r="L1923" t="s">
        <v>14</v>
      </c>
      <c r="M1923" t="s">
        <v>493</v>
      </c>
      <c r="O1923" s="3">
        <v>45349</v>
      </c>
      <c r="P1923">
        <v>27</v>
      </c>
      <c r="Q1923">
        <v>2</v>
      </c>
      <c r="R1923">
        <v>2024</v>
      </c>
      <c r="S1923" t="str">
        <f t="shared" si="61"/>
        <v>February</v>
      </c>
    </row>
    <row r="1924" spans="1:19" x14ac:dyDescent="0.35">
      <c r="A1924">
        <v>72</v>
      </c>
      <c r="B1924" t="s">
        <v>228</v>
      </c>
      <c r="C1924" t="s">
        <v>12</v>
      </c>
      <c r="D1924" t="s">
        <v>26</v>
      </c>
      <c r="E1924" t="s">
        <v>27</v>
      </c>
      <c r="F1924" t="s">
        <v>42</v>
      </c>
      <c r="G1924" t="s">
        <v>229</v>
      </c>
      <c r="H1924">
        <v>60805</v>
      </c>
      <c r="I1924">
        <v>99890</v>
      </c>
      <c r="J1924">
        <f t="shared" si="60"/>
        <v>80347.5</v>
      </c>
      <c r="K1924" s="1">
        <v>45334</v>
      </c>
      <c r="L1924" t="s">
        <v>70</v>
      </c>
      <c r="M1924" t="s">
        <v>230</v>
      </c>
      <c r="O1924" s="3">
        <v>45334</v>
      </c>
      <c r="P1924">
        <v>12</v>
      </c>
      <c r="Q1924">
        <v>2</v>
      </c>
      <c r="R1924">
        <v>2024</v>
      </c>
      <c r="S1924" t="str">
        <f t="shared" si="61"/>
        <v>February</v>
      </c>
    </row>
    <row r="1925" spans="1:19" x14ac:dyDescent="0.35">
      <c r="A1925">
        <v>1252</v>
      </c>
      <c r="B1925" t="s">
        <v>228</v>
      </c>
      <c r="C1925" t="s">
        <v>73</v>
      </c>
      <c r="D1925" t="s">
        <v>13</v>
      </c>
      <c r="E1925" t="s">
        <v>27</v>
      </c>
      <c r="F1925" t="s">
        <v>37</v>
      </c>
      <c r="G1925" t="s">
        <v>2805</v>
      </c>
      <c r="H1925">
        <v>128138</v>
      </c>
      <c r="I1925">
        <v>226109</v>
      </c>
      <c r="J1925">
        <f t="shared" si="60"/>
        <v>177123.5</v>
      </c>
      <c r="K1925" s="1">
        <v>45837</v>
      </c>
      <c r="L1925" t="s">
        <v>17</v>
      </c>
      <c r="M1925" t="s">
        <v>214</v>
      </c>
      <c r="O1925" s="3">
        <v>45837</v>
      </c>
      <c r="P1925">
        <v>29</v>
      </c>
      <c r="Q1925">
        <v>6</v>
      </c>
      <c r="R1925">
        <v>2025</v>
      </c>
      <c r="S1925" t="str">
        <f t="shared" si="61"/>
        <v>June</v>
      </c>
    </row>
    <row r="1926" spans="1:19" x14ac:dyDescent="0.35">
      <c r="A1926">
        <v>1308</v>
      </c>
      <c r="B1926" t="s">
        <v>228</v>
      </c>
      <c r="C1926" t="s">
        <v>73</v>
      </c>
      <c r="D1926" t="s">
        <v>21</v>
      </c>
      <c r="E1926" t="s">
        <v>14</v>
      </c>
      <c r="F1926" t="s">
        <v>51</v>
      </c>
      <c r="G1926" t="s">
        <v>2913</v>
      </c>
      <c r="H1926">
        <v>87853</v>
      </c>
      <c r="I1926">
        <v>140156</v>
      </c>
      <c r="J1926">
        <f t="shared" si="60"/>
        <v>114004.5</v>
      </c>
      <c r="K1926" s="1">
        <v>45472</v>
      </c>
      <c r="L1926" t="s">
        <v>70</v>
      </c>
      <c r="M1926" t="s">
        <v>102</v>
      </c>
      <c r="O1926" s="3">
        <v>45472</v>
      </c>
      <c r="P1926">
        <v>29</v>
      </c>
      <c r="Q1926">
        <v>6</v>
      </c>
      <c r="R1926">
        <v>2024</v>
      </c>
      <c r="S1926" t="str">
        <f t="shared" si="61"/>
        <v>June</v>
      </c>
    </row>
    <row r="1927" spans="1:19" x14ac:dyDescent="0.35">
      <c r="A1927">
        <v>856</v>
      </c>
      <c r="B1927" t="s">
        <v>1978</v>
      </c>
      <c r="C1927" t="s">
        <v>73</v>
      </c>
      <c r="D1927" t="s">
        <v>36</v>
      </c>
      <c r="E1927" t="s">
        <v>27</v>
      </c>
      <c r="F1927" t="s">
        <v>15</v>
      </c>
      <c r="G1927" t="s">
        <v>1979</v>
      </c>
      <c r="H1927">
        <v>143635</v>
      </c>
      <c r="I1927">
        <v>176509</v>
      </c>
      <c r="J1927">
        <f t="shared" si="60"/>
        <v>160072</v>
      </c>
      <c r="K1927" s="1">
        <v>45433</v>
      </c>
      <c r="L1927" t="s">
        <v>14</v>
      </c>
      <c r="M1927" t="s">
        <v>811</v>
      </c>
      <c r="O1927" s="3">
        <v>45433</v>
      </c>
      <c r="P1927">
        <v>21</v>
      </c>
      <c r="Q1927">
        <v>5</v>
      </c>
      <c r="R1927">
        <v>2024</v>
      </c>
      <c r="S1927" t="str">
        <f t="shared" si="61"/>
        <v>May</v>
      </c>
    </row>
    <row r="1928" spans="1:19" x14ac:dyDescent="0.35">
      <c r="A1928">
        <v>1943</v>
      </c>
      <c r="B1928" t="s">
        <v>4178</v>
      </c>
      <c r="C1928" t="s">
        <v>35</v>
      </c>
      <c r="D1928" t="s">
        <v>13</v>
      </c>
      <c r="E1928" t="s">
        <v>27</v>
      </c>
      <c r="F1928" t="s">
        <v>37</v>
      </c>
      <c r="G1928" t="s">
        <v>4179</v>
      </c>
      <c r="H1928">
        <v>76471</v>
      </c>
      <c r="I1928">
        <v>130897</v>
      </c>
      <c r="J1928">
        <f t="shared" si="60"/>
        <v>103684</v>
      </c>
      <c r="K1928" s="1">
        <v>45306</v>
      </c>
      <c r="L1928" t="s">
        <v>14</v>
      </c>
      <c r="M1928" t="s">
        <v>60</v>
      </c>
      <c r="O1928" s="3">
        <v>45306</v>
      </c>
      <c r="P1928">
        <v>15</v>
      </c>
      <c r="Q1928">
        <v>1</v>
      </c>
      <c r="R1928">
        <v>2024</v>
      </c>
      <c r="S1928" t="str">
        <f t="shared" si="61"/>
        <v>January</v>
      </c>
    </row>
    <row r="1929" spans="1:19" x14ac:dyDescent="0.35">
      <c r="A1929">
        <v>1739</v>
      </c>
      <c r="B1929" t="s">
        <v>3777</v>
      </c>
      <c r="C1929" t="s">
        <v>73</v>
      </c>
      <c r="D1929" t="s">
        <v>21</v>
      </c>
      <c r="E1929" t="s">
        <v>14</v>
      </c>
      <c r="F1929" t="s">
        <v>15</v>
      </c>
      <c r="G1929" t="s">
        <v>3778</v>
      </c>
      <c r="H1929">
        <v>149696</v>
      </c>
      <c r="I1929">
        <v>227014</v>
      </c>
      <c r="J1929">
        <f t="shared" si="60"/>
        <v>188355</v>
      </c>
      <c r="K1929" s="1">
        <v>45526</v>
      </c>
      <c r="L1929" t="s">
        <v>17</v>
      </c>
      <c r="M1929" t="s">
        <v>987</v>
      </c>
      <c r="O1929" s="3">
        <v>45526</v>
      </c>
      <c r="P1929">
        <v>22</v>
      </c>
      <c r="Q1929">
        <v>8</v>
      </c>
      <c r="R1929">
        <v>2024</v>
      </c>
      <c r="S1929" t="str">
        <f t="shared" si="61"/>
        <v>August</v>
      </c>
    </row>
    <row r="1930" spans="1:19" x14ac:dyDescent="0.35">
      <c r="A1930">
        <v>1204</v>
      </c>
      <c r="B1930" t="s">
        <v>2709</v>
      </c>
      <c r="C1930" t="s">
        <v>41</v>
      </c>
      <c r="D1930" t="s">
        <v>68</v>
      </c>
      <c r="E1930" t="s">
        <v>14</v>
      </c>
      <c r="F1930" t="s">
        <v>15</v>
      </c>
      <c r="G1930" t="s">
        <v>2710</v>
      </c>
      <c r="H1930">
        <v>112490</v>
      </c>
      <c r="I1930">
        <v>177711</v>
      </c>
      <c r="J1930">
        <f t="shared" si="60"/>
        <v>145100.5</v>
      </c>
      <c r="K1930" s="1">
        <v>45236</v>
      </c>
      <c r="L1930" t="s">
        <v>70</v>
      </c>
      <c r="M1930" t="s">
        <v>2279</v>
      </c>
      <c r="O1930" s="3">
        <v>45236</v>
      </c>
      <c r="P1930">
        <v>6</v>
      </c>
      <c r="Q1930">
        <v>11</v>
      </c>
      <c r="R1930">
        <v>2023</v>
      </c>
      <c r="S1930" t="str">
        <f t="shared" si="61"/>
        <v>November</v>
      </c>
    </row>
    <row r="1931" spans="1:19" x14ac:dyDescent="0.35">
      <c r="A1931">
        <v>309</v>
      </c>
      <c r="B1931" t="s">
        <v>790</v>
      </c>
      <c r="C1931" t="s">
        <v>50</v>
      </c>
      <c r="D1931" t="s">
        <v>13</v>
      </c>
      <c r="E1931" t="s">
        <v>22</v>
      </c>
      <c r="F1931" t="s">
        <v>51</v>
      </c>
      <c r="G1931" t="s">
        <v>791</v>
      </c>
      <c r="H1931">
        <v>115164</v>
      </c>
      <c r="I1931">
        <v>135686</v>
      </c>
      <c r="J1931">
        <f t="shared" si="60"/>
        <v>125425</v>
      </c>
      <c r="K1931" s="1">
        <v>45244</v>
      </c>
      <c r="L1931" t="s">
        <v>17</v>
      </c>
      <c r="M1931" t="s">
        <v>792</v>
      </c>
      <c r="O1931" s="3">
        <v>45244</v>
      </c>
      <c r="P1931">
        <v>14</v>
      </c>
      <c r="Q1931">
        <v>11</v>
      </c>
      <c r="R1931">
        <v>2023</v>
      </c>
      <c r="S1931" t="str">
        <f t="shared" si="61"/>
        <v>November</v>
      </c>
    </row>
    <row r="1932" spans="1:19" x14ac:dyDescent="0.35">
      <c r="A1932">
        <v>1671</v>
      </c>
      <c r="B1932" t="s">
        <v>3647</v>
      </c>
      <c r="C1932" t="s">
        <v>35</v>
      </c>
      <c r="D1932" t="s">
        <v>36</v>
      </c>
      <c r="E1932" t="s">
        <v>27</v>
      </c>
      <c r="F1932" t="s">
        <v>51</v>
      </c>
      <c r="G1932" t="s">
        <v>3648</v>
      </c>
      <c r="H1932">
        <v>129117</v>
      </c>
      <c r="I1932">
        <v>207452</v>
      </c>
      <c r="J1932">
        <f t="shared" si="60"/>
        <v>168284.5</v>
      </c>
      <c r="K1932" s="1">
        <v>45623</v>
      </c>
      <c r="L1932" t="s">
        <v>17</v>
      </c>
      <c r="M1932" t="s">
        <v>1016</v>
      </c>
      <c r="O1932" s="3">
        <v>45623</v>
      </c>
      <c r="P1932">
        <v>27</v>
      </c>
      <c r="Q1932">
        <v>11</v>
      </c>
      <c r="R1932">
        <v>2024</v>
      </c>
      <c r="S1932" t="str">
        <f t="shared" si="61"/>
        <v>November</v>
      </c>
    </row>
    <row r="1933" spans="1:19" x14ac:dyDescent="0.35">
      <c r="A1933">
        <v>1332</v>
      </c>
      <c r="B1933" t="s">
        <v>2961</v>
      </c>
      <c r="C1933" t="s">
        <v>46</v>
      </c>
      <c r="D1933" t="s">
        <v>136</v>
      </c>
      <c r="E1933" t="s">
        <v>27</v>
      </c>
      <c r="F1933" t="s">
        <v>42</v>
      </c>
      <c r="G1933" t="s">
        <v>2962</v>
      </c>
      <c r="H1933">
        <v>90844</v>
      </c>
      <c r="I1933">
        <v>116911</v>
      </c>
      <c r="J1933">
        <f t="shared" si="60"/>
        <v>103877.5</v>
      </c>
      <c r="K1933" s="1">
        <v>45527</v>
      </c>
      <c r="L1933" t="s">
        <v>17</v>
      </c>
      <c r="M1933" t="s">
        <v>158</v>
      </c>
      <c r="O1933" s="3">
        <v>45527</v>
      </c>
      <c r="P1933">
        <v>23</v>
      </c>
      <c r="Q1933">
        <v>8</v>
      </c>
      <c r="R1933">
        <v>2024</v>
      </c>
      <c r="S1933" t="str">
        <f t="shared" si="61"/>
        <v>August</v>
      </c>
    </row>
    <row r="1934" spans="1:19" x14ac:dyDescent="0.35">
      <c r="A1934">
        <v>1818</v>
      </c>
      <c r="B1934" t="s">
        <v>3933</v>
      </c>
      <c r="C1934" t="s">
        <v>50</v>
      </c>
      <c r="D1934" t="s">
        <v>55</v>
      </c>
      <c r="E1934" t="s">
        <v>14</v>
      </c>
      <c r="F1934" t="s">
        <v>51</v>
      </c>
      <c r="G1934" t="s">
        <v>3934</v>
      </c>
      <c r="H1934">
        <v>55995</v>
      </c>
      <c r="I1934">
        <v>137734</v>
      </c>
      <c r="J1934">
        <f t="shared" si="60"/>
        <v>96864.5</v>
      </c>
      <c r="K1934" s="1">
        <v>45734</v>
      </c>
      <c r="L1934" t="s">
        <v>17</v>
      </c>
      <c r="M1934" t="s">
        <v>2360</v>
      </c>
      <c r="O1934" s="3">
        <v>45734</v>
      </c>
      <c r="P1934">
        <v>18</v>
      </c>
      <c r="Q1934">
        <v>3</v>
      </c>
      <c r="R1934">
        <v>2025</v>
      </c>
      <c r="S1934" t="str">
        <f t="shared" si="61"/>
        <v>March</v>
      </c>
    </row>
    <row r="1935" spans="1:19" x14ac:dyDescent="0.35">
      <c r="A1935">
        <v>1949</v>
      </c>
      <c r="B1935" t="s">
        <v>4190</v>
      </c>
      <c r="C1935" t="s">
        <v>50</v>
      </c>
      <c r="D1935" t="s">
        <v>36</v>
      </c>
      <c r="E1935" t="s">
        <v>22</v>
      </c>
      <c r="F1935" t="s">
        <v>37</v>
      </c>
      <c r="G1935" t="s">
        <v>4191</v>
      </c>
      <c r="H1935">
        <v>113059</v>
      </c>
      <c r="I1935">
        <v>195940</v>
      </c>
      <c r="J1935">
        <f t="shared" si="60"/>
        <v>154499.5</v>
      </c>
      <c r="K1935" s="1">
        <v>45767</v>
      </c>
      <c r="L1935" t="s">
        <v>14</v>
      </c>
      <c r="M1935" t="s">
        <v>71</v>
      </c>
      <c r="O1935" s="3">
        <v>45767</v>
      </c>
      <c r="P1935">
        <v>20</v>
      </c>
      <c r="Q1935">
        <v>4</v>
      </c>
      <c r="R1935">
        <v>2025</v>
      </c>
      <c r="S1935" t="str">
        <f t="shared" si="61"/>
        <v>April</v>
      </c>
    </row>
    <row r="1936" spans="1:19" x14ac:dyDescent="0.35">
      <c r="A1936">
        <v>942</v>
      </c>
      <c r="B1936" t="s">
        <v>2158</v>
      </c>
      <c r="C1936" t="s">
        <v>12</v>
      </c>
      <c r="D1936" t="s">
        <v>26</v>
      </c>
      <c r="E1936" t="s">
        <v>22</v>
      </c>
      <c r="F1936" t="s">
        <v>51</v>
      </c>
      <c r="G1936" t="s">
        <v>2159</v>
      </c>
      <c r="H1936">
        <v>89096</v>
      </c>
      <c r="I1936">
        <v>179857</v>
      </c>
      <c r="J1936">
        <f t="shared" si="60"/>
        <v>134476.5</v>
      </c>
      <c r="K1936" s="1">
        <v>45544</v>
      </c>
      <c r="L1936" t="s">
        <v>14</v>
      </c>
      <c r="M1936" t="s">
        <v>1080</v>
      </c>
      <c r="O1936" s="3">
        <v>45544</v>
      </c>
      <c r="P1936">
        <v>9</v>
      </c>
      <c r="Q1936">
        <v>9</v>
      </c>
      <c r="R1936">
        <v>2024</v>
      </c>
      <c r="S1936" t="str">
        <f t="shared" si="61"/>
        <v>September</v>
      </c>
    </row>
    <row r="1937" spans="1:19" x14ac:dyDescent="0.35">
      <c r="A1937">
        <v>1290</v>
      </c>
      <c r="B1937" t="s">
        <v>2878</v>
      </c>
      <c r="C1937" t="s">
        <v>20</v>
      </c>
      <c r="D1937" t="s">
        <v>55</v>
      </c>
      <c r="E1937" t="s">
        <v>14</v>
      </c>
      <c r="F1937" t="s">
        <v>42</v>
      </c>
      <c r="G1937" t="s">
        <v>2879</v>
      </c>
      <c r="H1937">
        <v>114993</v>
      </c>
      <c r="I1937">
        <v>167476</v>
      </c>
      <c r="J1937">
        <f t="shared" si="60"/>
        <v>141234.5</v>
      </c>
      <c r="K1937" s="1">
        <v>45534</v>
      </c>
      <c r="L1937" t="s">
        <v>70</v>
      </c>
      <c r="M1937" t="s">
        <v>81</v>
      </c>
      <c r="O1937" s="3">
        <v>45534</v>
      </c>
      <c r="P1937">
        <v>30</v>
      </c>
      <c r="Q1937">
        <v>8</v>
      </c>
      <c r="R1937">
        <v>2024</v>
      </c>
      <c r="S1937" t="str">
        <f t="shared" si="61"/>
        <v>August</v>
      </c>
    </row>
    <row r="1938" spans="1:19" x14ac:dyDescent="0.35">
      <c r="A1938">
        <v>671</v>
      </c>
      <c r="B1938" t="s">
        <v>1588</v>
      </c>
      <c r="C1938" t="s">
        <v>46</v>
      </c>
      <c r="D1938" t="s">
        <v>36</v>
      </c>
      <c r="E1938" t="s">
        <v>27</v>
      </c>
      <c r="F1938" t="s">
        <v>42</v>
      </c>
      <c r="G1938" t="s">
        <v>1589</v>
      </c>
      <c r="H1938">
        <v>58623</v>
      </c>
      <c r="I1938">
        <v>100250</v>
      </c>
      <c r="J1938">
        <f t="shared" si="60"/>
        <v>79436.5</v>
      </c>
      <c r="K1938" s="1">
        <v>45214</v>
      </c>
      <c r="L1938" t="s">
        <v>70</v>
      </c>
      <c r="M1938" t="s">
        <v>99</v>
      </c>
      <c r="O1938" s="3">
        <v>45214</v>
      </c>
      <c r="P1938">
        <v>15</v>
      </c>
      <c r="Q1938">
        <v>10</v>
      </c>
      <c r="R1938">
        <v>2023</v>
      </c>
      <c r="S1938" t="str">
        <f t="shared" si="61"/>
        <v>October</v>
      </c>
    </row>
    <row r="1939" spans="1:19" x14ac:dyDescent="0.35">
      <c r="A1939">
        <v>1765</v>
      </c>
      <c r="B1939" t="s">
        <v>3828</v>
      </c>
      <c r="C1939" t="s">
        <v>50</v>
      </c>
      <c r="D1939" t="s">
        <v>13</v>
      </c>
      <c r="E1939" t="s">
        <v>14</v>
      </c>
      <c r="F1939" t="s">
        <v>51</v>
      </c>
      <c r="G1939" t="s">
        <v>3829</v>
      </c>
      <c r="H1939">
        <v>72934</v>
      </c>
      <c r="I1939">
        <v>95192</v>
      </c>
      <c r="J1939">
        <f t="shared" si="60"/>
        <v>84063</v>
      </c>
      <c r="K1939" s="1">
        <v>45502</v>
      </c>
      <c r="L1939" t="s">
        <v>70</v>
      </c>
      <c r="M1939" t="s">
        <v>129</v>
      </c>
      <c r="O1939" s="3">
        <v>45502</v>
      </c>
      <c r="P1939">
        <v>29</v>
      </c>
      <c r="Q1939">
        <v>7</v>
      </c>
      <c r="R1939">
        <v>2024</v>
      </c>
      <c r="S1939" t="str">
        <f t="shared" si="61"/>
        <v>July</v>
      </c>
    </row>
    <row r="1940" spans="1:19" x14ac:dyDescent="0.35">
      <c r="A1940">
        <v>1454</v>
      </c>
      <c r="B1940" t="s">
        <v>3206</v>
      </c>
      <c r="C1940" t="s">
        <v>46</v>
      </c>
      <c r="D1940" t="s">
        <v>13</v>
      </c>
      <c r="E1940" t="s">
        <v>22</v>
      </c>
      <c r="F1940" t="s">
        <v>37</v>
      </c>
      <c r="G1940" t="s">
        <v>3207</v>
      </c>
      <c r="H1940">
        <v>40447</v>
      </c>
      <c r="I1940">
        <v>58415</v>
      </c>
      <c r="J1940">
        <f t="shared" si="60"/>
        <v>49431</v>
      </c>
      <c r="K1940" s="1">
        <v>45548</v>
      </c>
      <c r="L1940" t="s">
        <v>70</v>
      </c>
      <c r="M1940" t="s">
        <v>355</v>
      </c>
      <c r="O1940" s="3">
        <v>45548</v>
      </c>
      <c r="P1940">
        <v>13</v>
      </c>
      <c r="Q1940">
        <v>9</v>
      </c>
      <c r="R1940">
        <v>2024</v>
      </c>
      <c r="S1940" t="str">
        <f t="shared" si="61"/>
        <v>September</v>
      </c>
    </row>
    <row r="1941" spans="1:19" x14ac:dyDescent="0.35">
      <c r="A1941">
        <v>1995</v>
      </c>
      <c r="B1941" t="s">
        <v>4284</v>
      </c>
      <c r="C1941" t="s">
        <v>50</v>
      </c>
      <c r="D1941" t="s">
        <v>136</v>
      </c>
      <c r="E1941" t="s">
        <v>14</v>
      </c>
      <c r="F1941" t="s">
        <v>15</v>
      </c>
      <c r="G1941" t="s">
        <v>4285</v>
      </c>
      <c r="H1941">
        <v>63305</v>
      </c>
      <c r="I1941">
        <v>152463</v>
      </c>
      <c r="J1941">
        <f t="shared" si="60"/>
        <v>107884</v>
      </c>
      <c r="K1941" s="1">
        <v>45687</v>
      </c>
      <c r="L1941" t="s">
        <v>70</v>
      </c>
      <c r="M1941" t="s">
        <v>195</v>
      </c>
      <c r="O1941" s="3">
        <v>45687</v>
      </c>
      <c r="P1941">
        <v>30</v>
      </c>
      <c r="Q1941">
        <v>1</v>
      </c>
      <c r="R1941">
        <v>2025</v>
      </c>
      <c r="S1941" t="str">
        <f t="shared" si="61"/>
        <v>January</v>
      </c>
    </row>
    <row r="1942" spans="1:19" x14ac:dyDescent="0.35">
      <c r="A1942">
        <v>169</v>
      </c>
      <c r="B1942" t="s">
        <v>469</v>
      </c>
      <c r="C1942" t="s">
        <v>35</v>
      </c>
      <c r="D1942" t="s">
        <v>13</v>
      </c>
      <c r="E1942" t="s">
        <v>22</v>
      </c>
      <c r="F1942" t="s">
        <v>15</v>
      </c>
      <c r="G1942" t="s">
        <v>470</v>
      </c>
      <c r="H1942">
        <v>83360</v>
      </c>
      <c r="I1942">
        <v>173396</v>
      </c>
      <c r="J1942">
        <f t="shared" si="60"/>
        <v>128378</v>
      </c>
      <c r="K1942" s="1">
        <v>45637</v>
      </c>
      <c r="L1942" t="s">
        <v>70</v>
      </c>
      <c r="M1942" t="s">
        <v>471</v>
      </c>
      <c r="O1942" s="3">
        <v>45637</v>
      </c>
      <c r="P1942">
        <v>11</v>
      </c>
      <c r="Q1942">
        <v>12</v>
      </c>
      <c r="R1942">
        <v>2024</v>
      </c>
      <c r="S1942" t="str">
        <f t="shared" si="61"/>
        <v>December</v>
      </c>
    </row>
    <row r="1943" spans="1:19" x14ac:dyDescent="0.35">
      <c r="A1943">
        <v>1248</v>
      </c>
      <c r="B1943" t="s">
        <v>2796</v>
      </c>
      <c r="C1943" t="s">
        <v>20</v>
      </c>
      <c r="D1943" t="s">
        <v>136</v>
      </c>
      <c r="E1943" t="s">
        <v>27</v>
      </c>
      <c r="F1943" t="s">
        <v>51</v>
      </c>
      <c r="G1943" t="s">
        <v>2797</v>
      </c>
      <c r="H1943">
        <v>120633</v>
      </c>
      <c r="I1943">
        <v>178318</v>
      </c>
      <c r="J1943">
        <f t="shared" si="60"/>
        <v>149475.5</v>
      </c>
      <c r="K1943" s="1">
        <v>45303</v>
      </c>
      <c r="L1943" t="s">
        <v>14</v>
      </c>
      <c r="M1943" t="s">
        <v>78</v>
      </c>
      <c r="O1943" s="3">
        <v>45303</v>
      </c>
      <c r="P1943">
        <v>12</v>
      </c>
      <c r="Q1943">
        <v>1</v>
      </c>
      <c r="R1943">
        <v>2024</v>
      </c>
      <c r="S1943" t="str">
        <f t="shared" si="61"/>
        <v>January</v>
      </c>
    </row>
    <row r="1944" spans="1:19" x14ac:dyDescent="0.35">
      <c r="A1944">
        <v>678</v>
      </c>
      <c r="B1944" t="s">
        <v>1605</v>
      </c>
      <c r="C1944" t="s">
        <v>20</v>
      </c>
      <c r="D1944" t="s">
        <v>36</v>
      </c>
      <c r="E1944" t="s">
        <v>14</v>
      </c>
      <c r="F1944" t="s">
        <v>51</v>
      </c>
      <c r="G1944" t="s">
        <v>1606</v>
      </c>
      <c r="H1944">
        <v>144921</v>
      </c>
      <c r="I1944">
        <v>242601</v>
      </c>
      <c r="J1944">
        <f t="shared" si="60"/>
        <v>193761</v>
      </c>
      <c r="K1944" s="1">
        <v>45316</v>
      </c>
      <c r="L1944" t="s">
        <v>17</v>
      </c>
      <c r="M1944" t="s">
        <v>158</v>
      </c>
      <c r="O1944" s="3">
        <v>45316</v>
      </c>
      <c r="P1944">
        <v>25</v>
      </c>
      <c r="Q1944">
        <v>1</v>
      </c>
      <c r="R1944">
        <v>2024</v>
      </c>
      <c r="S1944" t="str">
        <f t="shared" si="61"/>
        <v>January</v>
      </c>
    </row>
    <row r="1945" spans="1:19" x14ac:dyDescent="0.35">
      <c r="A1945">
        <v>1965</v>
      </c>
      <c r="B1945" t="s">
        <v>4222</v>
      </c>
      <c r="C1945" t="s">
        <v>35</v>
      </c>
      <c r="D1945" t="s">
        <v>36</v>
      </c>
      <c r="E1945" t="s">
        <v>14</v>
      </c>
      <c r="F1945" t="s">
        <v>42</v>
      </c>
      <c r="G1945" t="s">
        <v>4223</v>
      </c>
      <c r="H1945">
        <v>74440</v>
      </c>
      <c r="I1945">
        <v>100994</v>
      </c>
      <c r="J1945">
        <f t="shared" si="60"/>
        <v>87717</v>
      </c>
      <c r="K1945" s="1">
        <v>45694</v>
      </c>
      <c r="L1945" t="s">
        <v>14</v>
      </c>
      <c r="M1945" t="s">
        <v>2353</v>
      </c>
      <c r="O1945" s="3">
        <v>45694</v>
      </c>
      <c r="P1945">
        <v>6</v>
      </c>
      <c r="Q1945">
        <v>2</v>
      </c>
      <c r="R1945">
        <v>2025</v>
      </c>
      <c r="S1945" t="str">
        <f t="shared" si="61"/>
        <v>February</v>
      </c>
    </row>
    <row r="1946" spans="1:19" x14ac:dyDescent="0.35">
      <c r="A1946">
        <v>1079</v>
      </c>
      <c r="B1946" t="s">
        <v>2448</v>
      </c>
      <c r="C1946" t="s">
        <v>73</v>
      </c>
      <c r="D1946" t="s">
        <v>68</v>
      </c>
      <c r="E1946" t="s">
        <v>14</v>
      </c>
      <c r="F1946" t="s">
        <v>51</v>
      </c>
      <c r="G1946" t="s">
        <v>2449</v>
      </c>
      <c r="H1946">
        <v>72840</v>
      </c>
      <c r="I1946">
        <v>136135</v>
      </c>
      <c r="J1946">
        <f t="shared" si="60"/>
        <v>104487.5</v>
      </c>
      <c r="K1946" s="1">
        <v>45805</v>
      </c>
      <c r="L1946" t="s">
        <v>17</v>
      </c>
      <c r="M1946" t="s">
        <v>129</v>
      </c>
      <c r="O1946" s="3">
        <v>45805</v>
      </c>
      <c r="P1946">
        <v>28</v>
      </c>
      <c r="Q1946">
        <v>5</v>
      </c>
      <c r="R1946">
        <v>2025</v>
      </c>
      <c r="S1946" t="str">
        <f t="shared" si="61"/>
        <v>May</v>
      </c>
    </row>
    <row r="1947" spans="1:19" x14ac:dyDescent="0.35">
      <c r="A1947">
        <v>1650</v>
      </c>
      <c r="B1947" t="s">
        <v>3603</v>
      </c>
      <c r="C1947" t="s">
        <v>41</v>
      </c>
      <c r="D1947" t="s">
        <v>13</v>
      </c>
      <c r="E1947" t="s">
        <v>27</v>
      </c>
      <c r="F1947" t="s">
        <v>42</v>
      </c>
      <c r="G1947" t="s">
        <v>3604</v>
      </c>
      <c r="H1947">
        <v>115250</v>
      </c>
      <c r="I1947">
        <v>161664</v>
      </c>
      <c r="J1947">
        <f t="shared" si="60"/>
        <v>138457</v>
      </c>
      <c r="K1947" s="1">
        <v>45650</v>
      </c>
      <c r="L1947" t="s">
        <v>70</v>
      </c>
      <c r="M1947" t="s">
        <v>236</v>
      </c>
      <c r="O1947" s="3">
        <v>45650</v>
      </c>
      <c r="P1947">
        <v>24</v>
      </c>
      <c r="Q1947">
        <v>12</v>
      </c>
      <c r="R1947">
        <v>2024</v>
      </c>
      <c r="S1947" t="str">
        <f t="shared" si="61"/>
        <v>December</v>
      </c>
    </row>
    <row r="1948" spans="1:19" x14ac:dyDescent="0.35">
      <c r="A1948">
        <v>55</v>
      </c>
      <c r="B1948" t="s">
        <v>184</v>
      </c>
      <c r="C1948" t="s">
        <v>12</v>
      </c>
      <c r="D1948" t="s">
        <v>26</v>
      </c>
      <c r="E1948" t="s">
        <v>14</v>
      </c>
      <c r="F1948" t="s">
        <v>15</v>
      </c>
      <c r="G1948" t="s">
        <v>185</v>
      </c>
      <c r="H1948">
        <v>135916</v>
      </c>
      <c r="I1948">
        <v>233596</v>
      </c>
      <c r="J1948">
        <f t="shared" si="60"/>
        <v>184756</v>
      </c>
      <c r="K1948" s="1">
        <v>45606</v>
      </c>
      <c r="L1948" t="s">
        <v>70</v>
      </c>
      <c r="M1948" t="s">
        <v>186</v>
      </c>
      <c r="O1948" s="3">
        <v>45606</v>
      </c>
      <c r="P1948">
        <v>10</v>
      </c>
      <c r="Q1948">
        <v>11</v>
      </c>
      <c r="R1948">
        <v>2024</v>
      </c>
      <c r="S1948" t="str">
        <f t="shared" si="61"/>
        <v>November</v>
      </c>
    </row>
    <row r="1949" spans="1:19" x14ac:dyDescent="0.35">
      <c r="A1949">
        <v>554</v>
      </c>
      <c r="B1949" t="s">
        <v>1333</v>
      </c>
      <c r="C1949" t="s">
        <v>20</v>
      </c>
      <c r="D1949" t="s">
        <v>55</v>
      </c>
      <c r="E1949" t="s">
        <v>27</v>
      </c>
      <c r="F1949" t="s">
        <v>15</v>
      </c>
      <c r="G1949" t="s">
        <v>1334</v>
      </c>
      <c r="H1949">
        <v>139426</v>
      </c>
      <c r="I1949">
        <v>167189</v>
      </c>
      <c r="J1949">
        <f t="shared" si="60"/>
        <v>153307.5</v>
      </c>
      <c r="K1949" s="1">
        <v>45697</v>
      </c>
      <c r="L1949" t="s">
        <v>70</v>
      </c>
      <c r="M1949" t="s">
        <v>436</v>
      </c>
      <c r="O1949" s="3">
        <v>45697</v>
      </c>
      <c r="P1949">
        <v>9</v>
      </c>
      <c r="Q1949">
        <v>2</v>
      </c>
      <c r="R1949">
        <v>2025</v>
      </c>
      <c r="S1949" t="str">
        <f t="shared" si="61"/>
        <v>February</v>
      </c>
    </row>
    <row r="1950" spans="1:19" x14ac:dyDescent="0.35">
      <c r="A1950">
        <v>270</v>
      </c>
      <c r="B1950" t="s">
        <v>701</v>
      </c>
      <c r="C1950" t="s">
        <v>35</v>
      </c>
      <c r="D1950" t="s">
        <v>31</v>
      </c>
      <c r="E1950" t="s">
        <v>27</v>
      </c>
      <c r="F1950" t="s">
        <v>42</v>
      </c>
      <c r="G1950" t="s">
        <v>702</v>
      </c>
      <c r="H1950">
        <v>92753</v>
      </c>
      <c r="I1950">
        <v>165745</v>
      </c>
      <c r="J1950">
        <f t="shared" si="60"/>
        <v>129249</v>
      </c>
      <c r="K1950" s="1">
        <v>45888</v>
      </c>
      <c r="L1950" t="s">
        <v>70</v>
      </c>
      <c r="M1950" t="s">
        <v>269</v>
      </c>
      <c r="O1950" s="3">
        <v>45888</v>
      </c>
      <c r="P1950">
        <v>19</v>
      </c>
      <c r="Q1950">
        <v>8</v>
      </c>
      <c r="R1950">
        <v>2025</v>
      </c>
      <c r="S1950" t="str">
        <f t="shared" si="61"/>
        <v>August</v>
      </c>
    </row>
    <row r="1951" spans="1:19" x14ac:dyDescent="0.35">
      <c r="A1951">
        <v>1848</v>
      </c>
      <c r="B1951" t="s">
        <v>3995</v>
      </c>
      <c r="C1951" t="s">
        <v>46</v>
      </c>
      <c r="D1951" t="s">
        <v>68</v>
      </c>
      <c r="E1951" t="s">
        <v>27</v>
      </c>
      <c r="F1951" t="s">
        <v>15</v>
      </c>
      <c r="G1951" t="s">
        <v>3996</v>
      </c>
      <c r="H1951">
        <v>106459</v>
      </c>
      <c r="I1951">
        <v>135097</v>
      </c>
      <c r="J1951">
        <f t="shared" si="60"/>
        <v>120778</v>
      </c>
      <c r="K1951" s="1">
        <v>45897</v>
      </c>
      <c r="L1951" t="s">
        <v>14</v>
      </c>
      <c r="M1951" t="s">
        <v>236</v>
      </c>
      <c r="O1951" s="3">
        <v>45897</v>
      </c>
      <c r="P1951">
        <v>28</v>
      </c>
      <c r="Q1951">
        <v>8</v>
      </c>
      <c r="R1951">
        <v>2025</v>
      </c>
      <c r="S1951" t="str">
        <f t="shared" si="61"/>
        <v>August</v>
      </c>
    </row>
    <row r="1952" spans="1:19" x14ac:dyDescent="0.35">
      <c r="A1952">
        <v>1470</v>
      </c>
      <c r="B1952" t="s">
        <v>3240</v>
      </c>
      <c r="C1952" t="s">
        <v>73</v>
      </c>
      <c r="D1952" t="s">
        <v>13</v>
      </c>
      <c r="E1952" t="s">
        <v>22</v>
      </c>
      <c r="F1952" t="s">
        <v>15</v>
      </c>
      <c r="G1952" t="s">
        <v>3241</v>
      </c>
      <c r="H1952">
        <v>41311</v>
      </c>
      <c r="I1952">
        <v>111484</v>
      </c>
      <c r="J1952">
        <f t="shared" si="60"/>
        <v>76397.5</v>
      </c>
      <c r="K1952" s="1">
        <v>45596</v>
      </c>
      <c r="L1952" t="s">
        <v>14</v>
      </c>
      <c r="M1952" t="s">
        <v>272</v>
      </c>
      <c r="O1952" s="3">
        <v>45596</v>
      </c>
      <c r="P1952">
        <v>31</v>
      </c>
      <c r="Q1952">
        <v>10</v>
      </c>
      <c r="R1952">
        <v>2024</v>
      </c>
      <c r="S1952" t="str">
        <f t="shared" si="61"/>
        <v>October</v>
      </c>
    </row>
    <row r="1953" spans="1:19" x14ac:dyDescent="0.35">
      <c r="A1953">
        <v>1447</v>
      </c>
      <c r="B1953" t="s">
        <v>3192</v>
      </c>
      <c r="C1953" t="s">
        <v>73</v>
      </c>
      <c r="D1953" t="s">
        <v>13</v>
      </c>
      <c r="E1953" t="s">
        <v>27</v>
      </c>
      <c r="F1953" t="s">
        <v>42</v>
      </c>
      <c r="G1953" t="s">
        <v>3193</v>
      </c>
      <c r="H1953">
        <v>117356</v>
      </c>
      <c r="I1953">
        <v>209343</v>
      </c>
      <c r="J1953">
        <f t="shared" si="60"/>
        <v>163349.5</v>
      </c>
      <c r="K1953" s="1">
        <v>45620</v>
      </c>
      <c r="L1953" t="s">
        <v>70</v>
      </c>
      <c r="M1953" t="s">
        <v>71</v>
      </c>
      <c r="O1953" s="3">
        <v>45620</v>
      </c>
      <c r="P1953">
        <v>24</v>
      </c>
      <c r="Q1953">
        <v>11</v>
      </c>
      <c r="R1953">
        <v>2024</v>
      </c>
      <c r="S1953" t="str">
        <f t="shared" si="61"/>
        <v>November</v>
      </c>
    </row>
    <row r="1954" spans="1:19" x14ac:dyDescent="0.35">
      <c r="A1954">
        <v>1815</v>
      </c>
      <c r="B1954" t="s">
        <v>3192</v>
      </c>
      <c r="C1954" t="s">
        <v>20</v>
      </c>
      <c r="D1954" t="s">
        <v>68</v>
      </c>
      <c r="E1954" t="s">
        <v>22</v>
      </c>
      <c r="F1954" t="s">
        <v>15</v>
      </c>
      <c r="G1954" t="s">
        <v>3928</v>
      </c>
      <c r="H1954">
        <v>140645</v>
      </c>
      <c r="I1954">
        <v>172949</v>
      </c>
      <c r="J1954">
        <f t="shared" si="60"/>
        <v>156797</v>
      </c>
      <c r="K1954" s="1">
        <v>45280</v>
      </c>
      <c r="L1954" t="s">
        <v>14</v>
      </c>
      <c r="M1954" t="s">
        <v>2623</v>
      </c>
      <c r="O1954" s="3">
        <v>45280</v>
      </c>
      <c r="P1954">
        <v>20</v>
      </c>
      <c r="Q1954">
        <v>12</v>
      </c>
      <c r="R1954">
        <v>2023</v>
      </c>
      <c r="S1954" t="str">
        <f t="shared" si="61"/>
        <v>December</v>
      </c>
    </row>
    <row r="1955" spans="1:19" x14ac:dyDescent="0.35">
      <c r="A1955">
        <v>1235</v>
      </c>
      <c r="B1955" t="s">
        <v>2772</v>
      </c>
      <c r="C1955" t="s">
        <v>41</v>
      </c>
      <c r="D1955" t="s">
        <v>36</v>
      </c>
      <c r="E1955" t="s">
        <v>27</v>
      </c>
      <c r="F1955" t="s">
        <v>15</v>
      </c>
      <c r="G1955" t="s">
        <v>2773</v>
      </c>
      <c r="H1955">
        <v>107174</v>
      </c>
      <c r="I1955">
        <v>166157</v>
      </c>
      <c r="J1955">
        <f t="shared" si="60"/>
        <v>136665.5</v>
      </c>
      <c r="K1955" s="1">
        <v>45275</v>
      </c>
      <c r="L1955" t="s">
        <v>17</v>
      </c>
      <c r="M1955" t="s">
        <v>680</v>
      </c>
      <c r="O1955" s="3">
        <v>45275</v>
      </c>
      <c r="P1955">
        <v>15</v>
      </c>
      <c r="Q1955">
        <v>12</v>
      </c>
      <c r="R1955">
        <v>2023</v>
      </c>
      <c r="S1955" t="str">
        <f t="shared" si="61"/>
        <v>December</v>
      </c>
    </row>
    <row r="1956" spans="1:19" x14ac:dyDescent="0.35">
      <c r="A1956">
        <v>1771</v>
      </c>
      <c r="B1956" t="s">
        <v>3841</v>
      </c>
      <c r="C1956" t="s">
        <v>20</v>
      </c>
      <c r="D1956" t="s">
        <v>21</v>
      </c>
      <c r="E1956" t="s">
        <v>14</v>
      </c>
      <c r="F1956" t="s">
        <v>51</v>
      </c>
      <c r="G1956" t="s">
        <v>3842</v>
      </c>
      <c r="H1956">
        <v>103151</v>
      </c>
      <c r="I1956">
        <v>196428</v>
      </c>
      <c r="J1956">
        <f t="shared" si="60"/>
        <v>149789.5</v>
      </c>
      <c r="K1956" s="1">
        <v>45642</v>
      </c>
      <c r="L1956" t="s">
        <v>70</v>
      </c>
      <c r="M1956" t="s">
        <v>787</v>
      </c>
      <c r="O1956" s="3">
        <v>45642</v>
      </c>
      <c r="P1956">
        <v>16</v>
      </c>
      <c r="Q1956">
        <v>12</v>
      </c>
      <c r="R1956">
        <v>2024</v>
      </c>
      <c r="S1956" t="str">
        <f t="shared" si="61"/>
        <v>December</v>
      </c>
    </row>
    <row r="1957" spans="1:19" x14ac:dyDescent="0.35">
      <c r="A1957">
        <v>1078</v>
      </c>
      <c r="B1957" t="s">
        <v>2446</v>
      </c>
      <c r="C1957" t="s">
        <v>35</v>
      </c>
      <c r="D1957" t="s">
        <v>13</v>
      </c>
      <c r="E1957" t="s">
        <v>14</v>
      </c>
      <c r="F1957" t="s">
        <v>42</v>
      </c>
      <c r="G1957" t="s">
        <v>2447</v>
      </c>
      <c r="H1957">
        <v>96374</v>
      </c>
      <c r="I1957">
        <v>117586</v>
      </c>
      <c r="J1957">
        <f t="shared" si="60"/>
        <v>106980</v>
      </c>
      <c r="K1957" s="1">
        <v>45461</v>
      </c>
      <c r="L1957" t="s">
        <v>17</v>
      </c>
      <c r="M1957" t="s">
        <v>499</v>
      </c>
      <c r="O1957" s="3">
        <v>45461</v>
      </c>
      <c r="P1957">
        <v>18</v>
      </c>
      <c r="Q1957">
        <v>6</v>
      </c>
      <c r="R1957">
        <v>2024</v>
      </c>
      <c r="S1957" t="str">
        <f t="shared" si="61"/>
        <v>June</v>
      </c>
    </row>
    <row r="1958" spans="1:19" x14ac:dyDescent="0.35">
      <c r="A1958">
        <v>1442</v>
      </c>
      <c r="B1958" t="s">
        <v>3182</v>
      </c>
      <c r="C1958" t="s">
        <v>73</v>
      </c>
      <c r="D1958" t="s">
        <v>21</v>
      </c>
      <c r="E1958" t="s">
        <v>22</v>
      </c>
      <c r="F1958" t="s">
        <v>15</v>
      </c>
      <c r="G1958" t="s">
        <v>3183</v>
      </c>
      <c r="H1958">
        <v>124397</v>
      </c>
      <c r="I1958">
        <v>179920</v>
      </c>
      <c r="J1958">
        <f t="shared" si="60"/>
        <v>152158.5</v>
      </c>
      <c r="K1958" s="1">
        <v>45498</v>
      </c>
      <c r="L1958" t="s">
        <v>70</v>
      </c>
      <c r="M1958" t="s">
        <v>321</v>
      </c>
      <c r="O1958" s="3">
        <v>45498</v>
      </c>
      <c r="P1958">
        <v>25</v>
      </c>
      <c r="Q1958">
        <v>7</v>
      </c>
      <c r="R1958">
        <v>2024</v>
      </c>
      <c r="S1958" t="str">
        <f t="shared" si="61"/>
        <v>July</v>
      </c>
    </row>
    <row r="1959" spans="1:19" x14ac:dyDescent="0.35">
      <c r="A1959">
        <v>1795</v>
      </c>
      <c r="B1959" t="s">
        <v>3889</v>
      </c>
      <c r="C1959" t="s">
        <v>20</v>
      </c>
      <c r="D1959" t="s">
        <v>31</v>
      </c>
      <c r="E1959" t="s">
        <v>14</v>
      </c>
      <c r="F1959" t="s">
        <v>51</v>
      </c>
      <c r="G1959" t="s">
        <v>3890</v>
      </c>
      <c r="H1959">
        <v>103079</v>
      </c>
      <c r="I1959">
        <v>119522</v>
      </c>
      <c r="J1959">
        <f t="shared" si="60"/>
        <v>111300.5</v>
      </c>
      <c r="K1959" s="1">
        <v>45785</v>
      </c>
      <c r="L1959" t="s">
        <v>17</v>
      </c>
      <c r="M1959" t="s">
        <v>829</v>
      </c>
      <c r="O1959" s="3">
        <v>45785</v>
      </c>
      <c r="P1959">
        <v>8</v>
      </c>
      <c r="Q1959">
        <v>5</v>
      </c>
      <c r="R1959">
        <v>2025</v>
      </c>
      <c r="S1959" t="str">
        <f t="shared" si="61"/>
        <v>May</v>
      </c>
    </row>
    <row r="1960" spans="1:19" x14ac:dyDescent="0.35">
      <c r="A1960">
        <v>1884</v>
      </c>
      <c r="B1960" t="s">
        <v>4065</v>
      </c>
      <c r="C1960" t="s">
        <v>20</v>
      </c>
      <c r="D1960" t="s">
        <v>68</v>
      </c>
      <c r="E1960" t="s">
        <v>14</v>
      </c>
      <c r="F1960" t="s">
        <v>15</v>
      </c>
      <c r="G1960" t="s">
        <v>4066</v>
      </c>
      <c r="H1960">
        <v>68291</v>
      </c>
      <c r="I1960">
        <v>154121</v>
      </c>
      <c r="J1960">
        <f t="shared" si="60"/>
        <v>111206</v>
      </c>
      <c r="K1960" s="1">
        <v>45283</v>
      </c>
      <c r="L1960" t="s">
        <v>70</v>
      </c>
      <c r="M1960" t="s">
        <v>1534</v>
      </c>
      <c r="O1960" s="3">
        <v>45283</v>
      </c>
      <c r="P1960">
        <v>23</v>
      </c>
      <c r="Q1960">
        <v>12</v>
      </c>
      <c r="R1960">
        <v>2023</v>
      </c>
      <c r="S1960" t="str">
        <f t="shared" si="61"/>
        <v>December</v>
      </c>
    </row>
    <row r="1961" spans="1:19" x14ac:dyDescent="0.35">
      <c r="A1961">
        <v>1024</v>
      </c>
      <c r="B1961" t="s">
        <v>2334</v>
      </c>
      <c r="C1961" t="s">
        <v>50</v>
      </c>
      <c r="D1961" t="s">
        <v>31</v>
      </c>
      <c r="E1961" t="s">
        <v>27</v>
      </c>
      <c r="F1961" t="s">
        <v>51</v>
      </c>
      <c r="G1961" t="s">
        <v>2335</v>
      </c>
      <c r="H1961">
        <v>74640</v>
      </c>
      <c r="I1961">
        <v>136034</v>
      </c>
      <c r="J1961">
        <f t="shared" si="60"/>
        <v>105337</v>
      </c>
      <c r="K1961" s="1">
        <v>45748</v>
      </c>
      <c r="L1961" t="s">
        <v>17</v>
      </c>
      <c r="M1961" t="s">
        <v>2336</v>
      </c>
      <c r="O1961" s="3">
        <v>45748</v>
      </c>
      <c r="P1961">
        <v>1</v>
      </c>
      <c r="Q1961">
        <v>4</v>
      </c>
      <c r="R1961">
        <v>2025</v>
      </c>
      <c r="S1961" t="str">
        <f t="shared" si="61"/>
        <v>April</v>
      </c>
    </row>
    <row r="1962" spans="1:19" x14ac:dyDescent="0.35">
      <c r="A1962">
        <v>1535</v>
      </c>
      <c r="B1962" t="s">
        <v>3369</v>
      </c>
      <c r="C1962" t="s">
        <v>20</v>
      </c>
      <c r="D1962" t="s">
        <v>55</v>
      </c>
      <c r="E1962" t="s">
        <v>27</v>
      </c>
      <c r="F1962" t="s">
        <v>15</v>
      </c>
      <c r="G1962" t="s">
        <v>3370</v>
      </c>
      <c r="H1962">
        <v>83724</v>
      </c>
      <c r="I1962">
        <v>177161</v>
      </c>
      <c r="J1962">
        <f t="shared" si="60"/>
        <v>130442.5</v>
      </c>
      <c r="K1962" s="1">
        <v>45421</v>
      </c>
      <c r="L1962" t="s">
        <v>17</v>
      </c>
      <c r="M1962" t="s">
        <v>71</v>
      </c>
      <c r="O1962" s="3">
        <v>45421</v>
      </c>
      <c r="P1962">
        <v>9</v>
      </c>
      <c r="Q1962">
        <v>5</v>
      </c>
      <c r="R1962">
        <v>2024</v>
      </c>
      <c r="S1962" t="str">
        <f t="shared" si="61"/>
        <v>May</v>
      </c>
    </row>
    <row r="1963" spans="1:19" x14ac:dyDescent="0.35">
      <c r="A1963">
        <v>841</v>
      </c>
      <c r="B1963" t="s">
        <v>1946</v>
      </c>
      <c r="C1963" t="s">
        <v>73</v>
      </c>
      <c r="D1963" t="s">
        <v>36</v>
      </c>
      <c r="E1963" t="s">
        <v>14</v>
      </c>
      <c r="F1963" t="s">
        <v>42</v>
      </c>
      <c r="G1963" t="s">
        <v>1947</v>
      </c>
      <c r="H1963">
        <v>93984</v>
      </c>
      <c r="I1963">
        <v>115685</v>
      </c>
      <c r="J1963">
        <f t="shared" si="60"/>
        <v>104834.5</v>
      </c>
      <c r="K1963" s="1">
        <v>45516</v>
      </c>
      <c r="L1963" t="s">
        <v>17</v>
      </c>
      <c r="M1963" t="s">
        <v>102</v>
      </c>
      <c r="O1963" s="3">
        <v>45516</v>
      </c>
      <c r="P1963">
        <v>12</v>
      </c>
      <c r="Q1963">
        <v>8</v>
      </c>
      <c r="R1963">
        <v>2024</v>
      </c>
      <c r="S1963" t="str">
        <f t="shared" si="61"/>
        <v>August</v>
      </c>
    </row>
    <row r="1964" spans="1:19" x14ac:dyDescent="0.35">
      <c r="A1964">
        <v>48</v>
      </c>
      <c r="B1964" t="s">
        <v>165</v>
      </c>
      <c r="C1964" t="s">
        <v>46</v>
      </c>
      <c r="D1964" t="s">
        <v>21</v>
      </c>
      <c r="E1964" t="s">
        <v>14</v>
      </c>
      <c r="F1964" t="s">
        <v>37</v>
      </c>
      <c r="G1964" t="s">
        <v>166</v>
      </c>
      <c r="H1964">
        <v>144773</v>
      </c>
      <c r="I1964">
        <v>159408</v>
      </c>
      <c r="J1964">
        <f t="shared" si="60"/>
        <v>152090.5</v>
      </c>
      <c r="K1964" s="1">
        <v>45709</v>
      </c>
      <c r="L1964" t="s">
        <v>14</v>
      </c>
      <c r="M1964" t="s">
        <v>167</v>
      </c>
      <c r="O1964" s="3">
        <v>45709</v>
      </c>
      <c r="P1964">
        <v>21</v>
      </c>
      <c r="Q1964">
        <v>2</v>
      </c>
      <c r="R1964">
        <v>2025</v>
      </c>
      <c r="S1964" t="str">
        <f t="shared" si="61"/>
        <v>February</v>
      </c>
    </row>
    <row r="1965" spans="1:19" x14ac:dyDescent="0.35">
      <c r="A1965">
        <v>1860</v>
      </c>
      <c r="B1965" t="s">
        <v>165</v>
      </c>
      <c r="C1965" t="s">
        <v>50</v>
      </c>
      <c r="D1965" t="s">
        <v>26</v>
      </c>
      <c r="E1965" t="s">
        <v>14</v>
      </c>
      <c r="F1965" t="s">
        <v>51</v>
      </c>
      <c r="G1965" t="s">
        <v>4020</v>
      </c>
      <c r="H1965">
        <v>149745</v>
      </c>
      <c r="I1965">
        <v>219560</v>
      </c>
      <c r="J1965">
        <f t="shared" si="60"/>
        <v>184652.5</v>
      </c>
      <c r="K1965" s="1">
        <v>45190</v>
      </c>
      <c r="L1965" t="s">
        <v>17</v>
      </c>
      <c r="M1965" t="s">
        <v>696</v>
      </c>
      <c r="O1965" s="3">
        <v>45190</v>
      </c>
      <c r="P1965">
        <v>21</v>
      </c>
      <c r="Q1965">
        <v>9</v>
      </c>
      <c r="R1965">
        <v>2023</v>
      </c>
      <c r="S1965" t="str">
        <f t="shared" si="61"/>
        <v>September</v>
      </c>
    </row>
    <row r="1966" spans="1:19" x14ac:dyDescent="0.35">
      <c r="A1966">
        <v>1416</v>
      </c>
      <c r="B1966" t="s">
        <v>3130</v>
      </c>
      <c r="C1966" t="s">
        <v>46</v>
      </c>
      <c r="D1966" t="s">
        <v>26</v>
      </c>
      <c r="E1966" t="s">
        <v>27</v>
      </c>
      <c r="F1966" t="s">
        <v>15</v>
      </c>
      <c r="G1966" t="s">
        <v>3131</v>
      </c>
      <c r="H1966">
        <v>113696</v>
      </c>
      <c r="I1966">
        <v>156285</v>
      </c>
      <c r="J1966">
        <f t="shared" si="60"/>
        <v>134990.5</v>
      </c>
      <c r="K1966" s="1">
        <v>45817</v>
      </c>
      <c r="L1966" t="s">
        <v>17</v>
      </c>
      <c r="M1966" t="s">
        <v>509</v>
      </c>
      <c r="O1966" s="3">
        <v>45817</v>
      </c>
      <c r="P1966">
        <v>9</v>
      </c>
      <c r="Q1966">
        <v>6</v>
      </c>
      <c r="R1966">
        <v>2025</v>
      </c>
      <c r="S1966" t="str">
        <f t="shared" si="61"/>
        <v>June</v>
      </c>
    </row>
    <row r="1967" spans="1:19" x14ac:dyDescent="0.35">
      <c r="A1967">
        <v>817</v>
      </c>
      <c r="B1967" t="s">
        <v>1897</v>
      </c>
      <c r="C1967" t="s">
        <v>73</v>
      </c>
      <c r="D1967" t="s">
        <v>31</v>
      </c>
      <c r="E1967" t="s">
        <v>14</v>
      </c>
      <c r="F1967" t="s">
        <v>51</v>
      </c>
      <c r="G1967" t="s">
        <v>1898</v>
      </c>
      <c r="H1967">
        <v>56129</v>
      </c>
      <c r="I1967">
        <v>112048</v>
      </c>
      <c r="J1967">
        <f t="shared" si="60"/>
        <v>84088.5</v>
      </c>
      <c r="K1967" s="1">
        <v>45369</v>
      </c>
      <c r="L1967" t="s">
        <v>14</v>
      </c>
      <c r="M1967" t="s">
        <v>81</v>
      </c>
      <c r="O1967" s="3">
        <v>45369</v>
      </c>
      <c r="P1967">
        <v>18</v>
      </c>
      <c r="Q1967">
        <v>3</v>
      </c>
      <c r="R1967">
        <v>2024</v>
      </c>
      <c r="S1967" t="str">
        <f t="shared" si="61"/>
        <v>March</v>
      </c>
    </row>
    <row r="1968" spans="1:19" x14ac:dyDescent="0.35">
      <c r="A1968">
        <v>1380</v>
      </c>
      <c r="B1968" t="s">
        <v>3058</v>
      </c>
      <c r="C1968" t="s">
        <v>35</v>
      </c>
      <c r="D1968" t="s">
        <v>55</v>
      </c>
      <c r="E1968" t="s">
        <v>14</v>
      </c>
      <c r="F1968" t="s">
        <v>51</v>
      </c>
      <c r="G1968" t="s">
        <v>3059</v>
      </c>
      <c r="H1968">
        <v>134773</v>
      </c>
      <c r="I1968">
        <v>213155</v>
      </c>
      <c r="J1968">
        <f t="shared" si="60"/>
        <v>173964</v>
      </c>
      <c r="K1968" s="1">
        <v>45797</v>
      </c>
      <c r="L1968" t="s">
        <v>14</v>
      </c>
      <c r="M1968" t="s">
        <v>102</v>
      </c>
      <c r="O1968" s="3">
        <v>45797</v>
      </c>
      <c r="P1968">
        <v>20</v>
      </c>
      <c r="Q1968">
        <v>5</v>
      </c>
      <c r="R1968">
        <v>2025</v>
      </c>
      <c r="S1968" t="str">
        <f t="shared" si="61"/>
        <v>May</v>
      </c>
    </row>
    <row r="1969" spans="1:19" x14ac:dyDescent="0.35">
      <c r="A1969">
        <v>1190</v>
      </c>
      <c r="B1969" t="s">
        <v>2681</v>
      </c>
      <c r="C1969" t="s">
        <v>35</v>
      </c>
      <c r="D1969" t="s">
        <v>136</v>
      </c>
      <c r="E1969" t="s">
        <v>22</v>
      </c>
      <c r="F1969" t="s">
        <v>42</v>
      </c>
      <c r="G1969" t="s">
        <v>2682</v>
      </c>
      <c r="H1969">
        <v>132214</v>
      </c>
      <c r="I1969">
        <v>163110</v>
      </c>
      <c r="J1969">
        <f t="shared" si="60"/>
        <v>147662</v>
      </c>
      <c r="K1969" s="1">
        <v>45202</v>
      </c>
      <c r="L1969" t="s">
        <v>14</v>
      </c>
      <c r="M1969" t="s">
        <v>944</v>
      </c>
      <c r="O1969" s="3">
        <v>45202</v>
      </c>
      <c r="P1969">
        <v>3</v>
      </c>
      <c r="Q1969">
        <v>10</v>
      </c>
      <c r="R1969">
        <v>2023</v>
      </c>
      <c r="S1969" t="str">
        <f t="shared" si="61"/>
        <v>October</v>
      </c>
    </row>
    <row r="1970" spans="1:19" x14ac:dyDescent="0.35">
      <c r="A1970">
        <v>1992</v>
      </c>
      <c r="B1970" t="s">
        <v>4278</v>
      </c>
      <c r="C1970" t="s">
        <v>35</v>
      </c>
      <c r="D1970" t="s">
        <v>26</v>
      </c>
      <c r="E1970" t="s">
        <v>27</v>
      </c>
      <c r="F1970" t="s">
        <v>37</v>
      </c>
      <c r="G1970" t="s">
        <v>4279</v>
      </c>
      <c r="H1970">
        <v>77772</v>
      </c>
      <c r="I1970">
        <v>150810</v>
      </c>
      <c r="J1970">
        <f t="shared" si="60"/>
        <v>114291</v>
      </c>
      <c r="K1970" s="1">
        <v>45336</v>
      </c>
      <c r="L1970" t="s">
        <v>70</v>
      </c>
      <c r="M1970" t="s">
        <v>696</v>
      </c>
      <c r="O1970" s="3">
        <v>45336</v>
      </c>
      <c r="P1970">
        <v>14</v>
      </c>
      <c r="Q1970">
        <v>2</v>
      </c>
      <c r="R1970">
        <v>2024</v>
      </c>
      <c r="S1970" t="str">
        <f t="shared" si="61"/>
        <v>February</v>
      </c>
    </row>
    <row r="1971" spans="1:19" x14ac:dyDescent="0.35">
      <c r="A1971">
        <v>1198</v>
      </c>
      <c r="B1971" t="s">
        <v>2698</v>
      </c>
      <c r="C1971" t="s">
        <v>12</v>
      </c>
      <c r="D1971" t="s">
        <v>136</v>
      </c>
      <c r="E1971" t="s">
        <v>14</v>
      </c>
      <c r="F1971" t="s">
        <v>51</v>
      </c>
      <c r="G1971" t="s">
        <v>2699</v>
      </c>
      <c r="H1971">
        <v>81361</v>
      </c>
      <c r="I1971">
        <v>133784</v>
      </c>
      <c r="J1971">
        <f t="shared" si="60"/>
        <v>107572.5</v>
      </c>
      <c r="K1971" s="1">
        <v>45291</v>
      </c>
      <c r="L1971" t="s">
        <v>70</v>
      </c>
      <c r="M1971" t="s">
        <v>99</v>
      </c>
      <c r="O1971" s="3">
        <v>45291</v>
      </c>
      <c r="P1971">
        <v>31</v>
      </c>
      <c r="Q1971">
        <v>12</v>
      </c>
      <c r="R1971">
        <v>2023</v>
      </c>
      <c r="S1971" t="str">
        <f t="shared" si="61"/>
        <v>December</v>
      </c>
    </row>
    <row r="1972" spans="1:19" x14ac:dyDescent="0.35">
      <c r="A1972">
        <v>1131</v>
      </c>
      <c r="B1972" t="s">
        <v>2559</v>
      </c>
      <c r="C1972" t="s">
        <v>73</v>
      </c>
      <c r="D1972" t="s">
        <v>36</v>
      </c>
      <c r="E1972" t="s">
        <v>27</v>
      </c>
      <c r="F1972" t="s">
        <v>51</v>
      </c>
      <c r="G1972" t="s">
        <v>2560</v>
      </c>
      <c r="H1972">
        <v>113739</v>
      </c>
      <c r="I1972">
        <v>165657</v>
      </c>
      <c r="J1972">
        <f t="shared" si="60"/>
        <v>139698</v>
      </c>
      <c r="K1972" s="1">
        <v>45448</v>
      </c>
      <c r="L1972" t="s">
        <v>70</v>
      </c>
      <c r="M1972" t="s">
        <v>158</v>
      </c>
      <c r="O1972" s="3">
        <v>45448</v>
      </c>
      <c r="P1972">
        <v>5</v>
      </c>
      <c r="Q1972">
        <v>6</v>
      </c>
      <c r="R1972">
        <v>2024</v>
      </c>
      <c r="S1972" t="str">
        <f t="shared" si="61"/>
        <v>June</v>
      </c>
    </row>
    <row r="1973" spans="1:19" x14ac:dyDescent="0.35">
      <c r="A1973">
        <v>54</v>
      </c>
      <c r="B1973" t="s">
        <v>181</v>
      </c>
      <c r="C1973" t="s">
        <v>20</v>
      </c>
      <c r="D1973" t="s">
        <v>26</v>
      </c>
      <c r="E1973" t="s">
        <v>27</v>
      </c>
      <c r="F1973" t="s">
        <v>15</v>
      </c>
      <c r="G1973" t="s">
        <v>182</v>
      </c>
      <c r="H1973">
        <v>49382</v>
      </c>
      <c r="I1973">
        <v>141727</v>
      </c>
      <c r="J1973">
        <f t="shared" si="60"/>
        <v>95554.5</v>
      </c>
      <c r="K1973" s="1">
        <v>45605</v>
      </c>
      <c r="L1973" t="s">
        <v>17</v>
      </c>
      <c r="M1973" t="s">
        <v>183</v>
      </c>
      <c r="O1973" s="3">
        <v>45605</v>
      </c>
      <c r="P1973">
        <v>9</v>
      </c>
      <c r="Q1973">
        <v>11</v>
      </c>
      <c r="R1973">
        <v>2024</v>
      </c>
      <c r="S1973" t="str">
        <f t="shared" si="61"/>
        <v>November</v>
      </c>
    </row>
    <row r="1974" spans="1:19" x14ac:dyDescent="0.35">
      <c r="A1974">
        <v>1676</v>
      </c>
      <c r="B1974" t="s">
        <v>3657</v>
      </c>
      <c r="C1974" t="s">
        <v>35</v>
      </c>
      <c r="D1974" t="s">
        <v>26</v>
      </c>
      <c r="E1974" t="s">
        <v>14</v>
      </c>
      <c r="F1974" t="s">
        <v>42</v>
      </c>
      <c r="G1974" t="s">
        <v>3658</v>
      </c>
      <c r="H1974">
        <v>88910</v>
      </c>
      <c r="I1974">
        <v>103296</v>
      </c>
      <c r="J1974">
        <f t="shared" si="60"/>
        <v>96103</v>
      </c>
      <c r="K1974" s="1">
        <v>45725</v>
      </c>
      <c r="L1974" t="s">
        <v>17</v>
      </c>
      <c r="M1974" t="s">
        <v>91</v>
      </c>
      <c r="O1974" s="3">
        <v>45725</v>
      </c>
      <c r="P1974">
        <v>9</v>
      </c>
      <c r="Q1974">
        <v>3</v>
      </c>
      <c r="R1974">
        <v>2025</v>
      </c>
      <c r="S1974" t="str">
        <f t="shared" si="61"/>
        <v>March</v>
      </c>
    </row>
    <row r="1975" spans="1:19" x14ac:dyDescent="0.35">
      <c r="A1975">
        <v>1820</v>
      </c>
      <c r="B1975" t="s">
        <v>3937</v>
      </c>
      <c r="C1975" t="s">
        <v>41</v>
      </c>
      <c r="D1975" t="s">
        <v>13</v>
      </c>
      <c r="E1975" t="s">
        <v>27</v>
      </c>
      <c r="F1975" t="s">
        <v>51</v>
      </c>
      <c r="G1975" t="s">
        <v>3938</v>
      </c>
      <c r="H1975">
        <v>49729</v>
      </c>
      <c r="I1975">
        <v>93113</v>
      </c>
      <c r="J1975">
        <f t="shared" si="60"/>
        <v>71421</v>
      </c>
      <c r="K1975" s="1">
        <v>45318</v>
      </c>
      <c r="L1975" t="s">
        <v>14</v>
      </c>
      <c r="M1975" t="s">
        <v>757</v>
      </c>
      <c r="O1975" s="3">
        <v>45318</v>
      </c>
      <c r="P1975">
        <v>27</v>
      </c>
      <c r="Q1975">
        <v>1</v>
      </c>
      <c r="R1975">
        <v>2024</v>
      </c>
      <c r="S1975" t="str">
        <f t="shared" si="61"/>
        <v>January</v>
      </c>
    </row>
    <row r="1976" spans="1:19" x14ac:dyDescent="0.35">
      <c r="A1976">
        <v>1141</v>
      </c>
      <c r="B1976" t="s">
        <v>2581</v>
      </c>
      <c r="C1976" t="s">
        <v>35</v>
      </c>
      <c r="D1976" t="s">
        <v>26</v>
      </c>
      <c r="E1976" t="s">
        <v>22</v>
      </c>
      <c r="F1976" t="s">
        <v>42</v>
      </c>
      <c r="G1976" t="s">
        <v>2582</v>
      </c>
      <c r="H1976">
        <v>149975</v>
      </c>
      <c r="I1976">
        <v>199905</v>
      </c>
      <c r="J1976">
        <f t="shared" si="60"/>
        <v>174940</v>
      </c>
      <c r="K1976" s="1">
        <v>45393</v>
      </c>
      <c r="L1976" t="s">
        <v>17</v>
      </c>
      <c r="M1976" t="s">
        <v>123</v>
      </c>
      <c r="O1976" s="3">
        <v>45393</v>
      </c>
      <c r="P1976">
        <v>11</v>
      </c>
      <c r="Q1976">
        <v>4</v>
      </c>
      <c r="R1976">
        <v>2024</v>
      </c>
      <c r="S1976" t="str">
        <f t="shared" si="61"/>
        <v>April</v>
      </c>
    </row>
    <row r="1977" spans="1:19" x14ac:dyDescent="0.35">
      <c r="A1977">
        <v>1719</v>
      </c>
      <c r="B1977" t="s">
        <v>3740</v>
      </c>
      <c r="C1977" t="s">
        <v>41</v>
      </c>
      <c r="D1977" t="s">
        <v>68</v>
      </c>
      <c r="E1977" t="s">
        <v>22</v>
      </c>
      <c r="F1977" t="s">
        <v>51</v>
      </c>
      <c r="G1977" t="s">
        <v>3741</v>
      </c>
      <c r="H1977">
        <v>110485</v>
      </c>
      <c r="I1977">
        <v>197629</v>
      </c>
      <c r="J1977">
        <f t="shared" si="60"/>
        <v>154057</v>
      </c>
      <c r="K1977" s="1">
        <v>45206</v>
      </c>
      <c r="L1977" t="s">
        <v>14</v>
      </c>
      <c r="M1977" t="s">
        <v>236</v>
      </c>
      <c r="O1977" s="3">
        <v>45206</v>
      </c>
      <c r="P1977">
        <v>7</v>
      </c>
      <c r="Q1977">
        <v>10</v>
      </c>
      <c r="R1977">
        <v>2023</v>
      </c>
      <c r="S1977" t="str">
        <f t="shared" si="61"/>
        <v>October</v>
      </c>
    </row>
    <row r="1978" spans="1:19" x14ac:dyDescent="0.35">
      <c r="A1978">
        <v>480</v>
      </c>
      <c r="B1978" t="s">
        <v>1176</v>
      </c>
      <c r="C1978" t="s">
        <v>50</v>
      </c>
      <c r="D1978" t="s">
        <v>31</v>
      </c>
      <c r="E1978" t="s">
        <v>22</v>
      </c>
      <c r="F1978" t="s">
        <v>42</v>
      </c>
      <c r="G1978" t="s">
        <v>1177</v>
      </c>
      <c r="H1978">
        <v>84439</v>
      </c>
      <c r="I1978">
        <v>138226</v>
      </c>
      <c r="J1978">
        <f t="shared" si="60"/>
        <v>111332.5</v>
      </c>
      <c r="K1978" s="1">
        <v>45729</v>
      </c>
      <c r="L1978" t="s">
        <v>70</v>
      </c>
      <c r="M1978" t="s">
        <v>236</v>
      </c>
      <c r="O1978" s="3">
        <v>45729</v>
      </c>
      <c r="P1978">
        <v>13</v>
      </c>
      <c r="Q1978">
        <v>3</v>
      </c>
      <c r="R1978">
        <v>2025</v>
      </c>
      <c r="S1978" t="str">
        <f t="shared" si="61"/>
        <v>March</v>
      </c>
    </row>
    <row r="1979" spans="1:19" x14ac:dyDescent="0.35">
      <c r="A1979">
        <v>16</v>
      </c>
      <c r="B1979" t="s">
        <v>79</v>
      </c>
      <c r="C1979" t="s">
        <v>46</v>
      </c>
      <c r="D1979" t="s">
        <v>68</v>
      </c>
      <c r="E1979" t="s">
        <v>22</v>
      </c>
      <c r="F1979" t="s">
        <v>42</v>
      </c>
      <c r="G1979" t="s">
        <v>80</v>
      </c>
      <c r="H1979">
        <v>124669</v>
      </c>
      <c r="I1979">
        <v>217866</v>
      </c>
      <c r="J1979">
        <f t="shared" si="60"/>
        <v>171267.5</v>
      </c>
      <c r="K1979" s="1">
        <v>45388</v>
      </c>
      <c r="L1979" t="s">
        <v>70</v>
      </c>
      <c r="M1979" t="s">
        <v>81</v>
      </c>
      <c r="O1979" s="3">
        <v>45388</v>
      </c>
      <c r="P1979">
        <v>6</v>
      </c>
      <c r="Q1979">
        <v>4</v>
      </c>
      <c r="R1979">
        <v>2024</v>
      </c>
      <c r="S1979" t="str">
        <f t="shared" si="61"/>
        <v>April</v>
      </c>
    </row>
    <row r="1980" spans="1:19" x14ac:dyDescent="0.35">
      <c r="A1980">
        <v>715</v>
      </c>
      <c r="B1980" t="s">
        <v>1687</v>
      </c>
      <c r="C1980" t="s">
        <v>41</v>
      </c>
      <c r="D1980" t="s">
        <v>68</v>
      </c>
      <c r="E1980" t="s">
        <v>14</v>
      </c>
      <c r="F1980" t="s">
        <v>15</v>
      </c>
      <c r="G1980" t="s">
        <v>1688</v>
      </c>
      <c r="H1980">
        <v>130644</v>
      </c>
      <c r="I1980">
        <v>162308</v>
      </c>
      <c r="J1980">
        <f t="shared" si="60"/>
        <v>146476</v>
      </c>
      <c r="K1980" s="1">
        <v>45778</v>
      </c>
      <c r="L1980" t="s">
        <v>70</v>
      </c>
      <c r="M1980" t="s">
        <v>1689</v>
      </c>
      <c r="O1980" s="3">
        <v>45778</v>
      </c>
      <c r="P1980">
        <v>1</v>
      </c>
      <c r="Q1980">
        <v>5</v>
      </c>
      <c r="R1980">
        <v>2025</v>
      </c>
      <c r="S1980" t="str">
        <f t="shared" si="61"/>
        <v>May</v>
      </c>
    </row>
    <row r="1981" spans="1:19" x14ac:dyDescent="0.35">
      <c r="A1981">
        <v>159</v>
      </c>
      <c r="B1981" t="s">
        <v>444</v>
      </c>
      <c r="C1981" t="s">
        <v>35</v>
      </c>
      <c r="D1981" t="s">
        <v>26</v>
      </c>
      <c r="E1981" t="s">
        <v>14</v>
      </c>
      <c r="F1981" t="s">
        <v>37</v>
      </c>
      <c r="G1981" t="s">
        <v>445</v>
      </c>
      <c r="H1981">
        <v>63560</v>
      </c>
      <c r="I1981">
        <v>115745</v>
      </c>
      <c r="J1981">
        <f t="shared" si="60"/>
        <v>89652.5</v>
      </c>
      <c r="K1981" s="1">
        <v>45914</v>
      </c>
      <c r="L1981" t="s">
        <v>17</v>
      </c>
      <c r="M1981" t="s">
        <v>446</v>
      </c>
      <c r="O1981" s="3">
        <v>45914</v>
      </c>
      <c r="P1981">
        <v>14</v>
      </c>
      <c r="Q1981">
        <v>9</v>
      </c>
      <c r="R1981">
        <v>2025</v>
      </c>
      <c r="S1981" t="str">
        <f t="shared" si="61"/>
        <v>September</v>
      </c>
    </row>
    <row r="1982" spans="1:19" x14ac:dyDescent="0.35">
      <c r="A1982">
        <v>1636</v>
      </c>
      <c r="B1982" t="s">
        <v>3576</v>
      </c>
      <c r="C1982" t="s">
        <v>12</v>
      </c>
      <c r="D1982" t="s">
        <v>13</v>
      </c>
      <c r="E1982" t="s">
        <v>27</v>
      </c>
      <c r="F1982" t="s">
        <v>42</v>
      </c>
      <c r="G1982" t="s">
        <v>3577</v>
      </c>
      <c r="H1982">
        <v>44162</v>
      </c>
      <c r="I1982">
        <v>104297</v>
      </c>
      <c r="J1982">
        <f t="shared" si="60"/>
        <v>74229.5</v>
      </c>
      <c r="K1982" s="1">
        <v>45841</v>
      </c>
      <c r="L1982" t="s">
        <v>17</v>
      </c>
      <c r="M1982" t="s">
        <v>3549</v>
      </c>
      <c r="O1982" s="3">
        <v>45841</v>
      </c>
      <c r="P1982">
        <v>3</v>
      </c>
      <c r="Q1982">
        <v>7</v>
      </c>
      <c r="R1982">
        <v>2025</v>
      </c>
      <c r="S1982" t="str">
        <f t="shared" si="61"/>
        <v>July</v>
      </c>
    </row>
    <row r="1983" spans="1:19" x14ac:dyDescent="0.35">
      <c r="A1983">
        <v>1840</v>
      </c>
      <c r="B1983" t="s">
        <v>3977</v>
      </c>
      <c r="C1983" t="s">
        <v>12</v>
      </c>
      <c r="D1983" t="s">
        <v>26</v>
      </c>
      <c r="E1983" t="s">
        <v>14</v>
      </c>
      <c r="F1983" t="s">
        <v>15</v>
      </c>
      <c r="G1983" t="s">
        <v>3978</v>
      </c>
      <c r="H1983">
        <v>107796</v>
      </c>
      <c r="I1983">
        <v>134517</v>
      </c>
      <c r="J1983">
        <f t="shared" si="60"/>
        <v>121156.5</v>
      </c>
      <c r="K1983" s="1">
        <v>45375</v>
      </c>
      <c r="L1983" t="s">
        <v>70</v>
      </c>
      <c r="M1983" t="s">
        <v>3979</v>
      </c>
      <c r="O1983" s="3">
        <v>45375</v>
      </c>
      <c r="P1983">
        <v>24</v>
      </c>
      <c r="Q1983">
        <v>3</v>
      </c>
      <c r="R1983">
        <v>2024</v>
      </c>
      <c r="S1983" t="str">
        <f t="shared" si="61"/>
        <v>March</v>
      </c>
    </row>
    <row r="1984" spans="1:19" x14ac:dyDescent="0.35">
      <c r="A1984">
        <v>191</v>
      </c>
      <c r="B1984" t="s">
        <v>523</v>
      </c>
      <c r="C1984" t="s">
        <v>20</v>
      </c>
      <c r="D1984" t="s">
        <v>13</v>
      </c>
      <c r="E1984" t="s">
        <v>27</v>
      </c>
      <c r="F1984" t="s">
        <v>51</v>
      </c>
      <c r="G1984" t="s">
        <v>524</v>
      </c>
      <c r="H1984">
        <v>79611</v>
      </c>
      <c r="I1984">
        <v>163781</v>
      </c>
      <c r="J1984">
        <f t="shared" si="60"/>
        <v>121696</v>
      </c>
      <c r="K1984" s="1">
        <v>45593</v>
      </c>
      <c r="L1984" t="s">
        <v>14</v>
      </c>
      <c r="M1984" t="s">
        <v>525</v>
      </c>
      <c r="O1984" s="3">
        <v>45593</v>
      </c>
      <c r="P1984">
        <v>28</v>
      </c>
      <c r="Q1984">
        <v>10</v>
      </c>
      <c r="R1984">
        <v>2024</v>
      </c>
      <c r="S1984" t="str">
        <f t="shared" si="61"/>
        <v>October</v>
      </c>
    </row>
    <row r="1985" spans="1:19" x14ac:dyDescent="0.35">
      <c r="A1985">
        <v>1930</v>
      </c>
      <c r="B1985" t="s">
        <v>4151</v>
      </c>
      <c r="C1985" t="s">
        <v>12</v>
      </c>
      <c r="D1985" t="s">
        <v>68</v>
      </c>
      <c r="E1985" t="s">
        <v>27</v>
      </c>
      <c r="F1985" t="s">
        <v>51</v>
      </c>
      <c r="G1985" t="s">
        <v>4152</v>
      </c>
      <c r="H1985">
        <v>46559</v>
      </c>
      <c r="I1985">
        <v>58913</v>
      </c>
      <c r="J1985">
        <f t="shared" si="60"/>
        <v>52736</v>
      </c>
      <c r="K1985" s="1">
        <v>45677</v>
      </c>
      <c r="L1985" t="s">
        <v>17</v>
      </c>
      <c r="M1985" t="s">
        <v>4153</v>
      </c>
      <c r="O1985" s="3">
        <v>45677</v>
      </c>
      <c r="P1985">
        <v>20</v>
      </c>
      <c r="Q1985">
        <v>1</v>
      </c>
      <c r="R1985">
        <v>2025</v>
      </c>
      <c r="S1985" t="str">
        <f t="shared" si="61"/>
        <v>January</v>
      </c>
    </row>
    <row r="1986" spans="1:19" x14ac:dyDescent="0.35">
      <c r="A1986">
        <v>1325</v>
      </c>
      <c r="B1986" t="s">
        <v>2947</v>
      </c>
      <c r="C1986" t="s">
        <v>50</v>
      </c>
      <c r="D1986" t="s">
        <v>136</v>
      </c>
      <c r="E1986" t="s">
        <v>22</v>
      </c>
      <c r="F1986" t="s">
        <v>15</v>
      </c>
      <c r="G1986" t="s">
        <v>2948</v>
      </c>
      <c r="H1986">
        <v>66257</v>
      </c>
      <c r="I1986">
        <v>85472</v>
      </c>
      <c r="J1986">
        <f t="shared" ref="J1986:J2001" si="62">(H1986+I1986)/2</f>
        <v>75864.5</v>
      </c>
      <c r="K1986" s="1">
        <v>45659</v>
      </c>
      <c r="L1986" t="s">
        <v>14</v>
      </c>
      <c r="M1986" t="s">
        <v>158</v>
      </c>
      <c r="O1986" s="3">
        <v>45659</v>
      </c>
      <c r="P1986">
        <v>2</v>
      </c>
      <c r="Q1986">
        <v>1</v>
      </c>
      <c r="R1986">
        <v>2025</v>
      </c>
      <c r="S1986" t="str">
        <f t="shared" ref="S1986:S2001" si="63">TEXT(DATE(2024,Q1986,1),"mmmm")</f>
        <v>January</v>
      </c>
    </row>
    <row r="1987" spans="1:19" x14ac:dyDescent="0.35">
      <c r="A1987">
        <v>605</v>
      </c>
      <c r="B1987" t="s">
        <v>1445</v>
      </c>
      <c r="C1987" t="s">
        <v>41</v>
      </c>
      <c r="D1987" t="s">
        <v>31</v>
      </c>
      <c r="E1987" t="s">
        <v>22</v>
      </c>
      <c r="F1987" t="s">
        <v>37</v>
      </c>
      <c r="G1987" t="s">
        <v>1446</v>
      </c>
      <c r="H1987">
        <v>59811</v>
      </c>
      <c r="I1987">
        <v>106563</v>
      </c>
      <c r="J1987">
        <f t="shared" si="62"/>
        <v>83187</v>
      </c>
      <c r="K1987" s="1">
        <v>45602</v>
      </c>
      <c r="L1987" t="s">
        <v>14</v>
      </c>
      <c r="M1987" t="s">
        <v>1447</v>
      </c>
      <c r="O1987" s="3">
        <v>45602</v>
      </c>
      <c r="P1987">
        <v>6</v>
      </c>
      <c r="Q1987">
        <v>11</v>
      </c>
      <c r="R1987">
        <v>2024</v>
      </c>
      <c r="S1987" t="str">
        <f t="shared" si="63"/>
        <v>November</v>
      </c>
    </row>
    <row r="1988" spans="1:19" x14ac:dyDescent="0.35">
      <c r="A1988">
        <v>1683</v>
      </c>
      <c r="B1988" t="s">
        <v>3670</v>
      </c>
      <c r="C1988" t="s">
        <v>46</v>
      </c>
      <c r="D1988" t="s">
        <v>26</v>
      </c>
      <c r="E1988" t="s">
        <v>27</v>
      </c>
      <c r="F1988" t="s">
        <v>15</v>
      </c>
      <c r="G1988" t="s">
        <v>3671</v>
      </c>
      <c r="H1988">
        <v>57249</v>
      </c>
      <c r="I1988">
        <v>146172</v>
      </c>
      <c r="J1988">
        <f t="shared" si="62"/>
        <v>101710.5</v>
      </c>
      <c r="K1988" s="1">
        <v>45561</v>
      </c>
      <c r="L1988" t="s">
        <v>70</v>
      </c>
      <c r="M1988" t="s">
        <v>18</v>
      </c>
      <c r="O1988" s="3">
        <v>45561</v>
      </c>
      <c r="P1988">
        <v>26</v>
      </c>
      <c r="Q1988">
        <v>9</v>
      </c>
      <c r="R1988">
        <v>2024</v>
      </c>
      <c r="S1988" t="str">
        <f t="shared" si="63"/>
        <v>September</v>
      </c>
    </row>
    <row r="1989" spans="1:19" x14ac:dyDescent="0.35">
      <c r="A1989">
        <v>1993</v>
      </c>
      <c r="B1989" t="s">
        <v>4280</v>
      </c>
      <c r="C1989" t="s">
        <v>46</v>
      </c>
      <c r="D1989" t="s">
        <v>21</v>
      </c>
      <c r="E1989" t="s">
        <v>14</v>
      </c>
      <c r="F1989" t="s">
        <v>37</v>
      </c>
      <c r="G1989" t="s">
        <v>4281</v>
      </c>
      <c r="H1989">
        <v>43959</v>
      </c>
      <c r="I1989">
        <v>65908</v>
      </c>
      <c r="J1989">
        <f t="shared" si="62"/>
        <v>54933.5</v>
      </c>
      <c r="K1989" s="1">
        <v>45716</v>
      </c>
      <c r="L1989" t="s">
        <v>70</v>
      </c>
      <c r="M1989" t="s">
        <v>236</v>
      </c>
      <c r="O1989" s="3">
        <v>45716</v>
      </c>
      <c r="P1989">
        <v>28</v>
      </c>
      <c r="Q1989">
        <v>2</v>
      </c>
      <c r="R1989">
        <v>2025</v>
      </c>
      <c r="S1989" t="str">
        <f t="shared" si="63"/>
        <v>February</v>
      </c>
    </row>
    <row r="1990" spans="1:19" x14ac:dyDescent="0.35">
      <c r="A1990">
        <v>551</v>
      </c>
      <c r="B1990" t="s">
        <v>1327</v>
      </c>
      <c r="C1990" t="s">
        <v>50</v>
      </c>
      <c r="D1990" t="s">
        <v>21</v>
      </c>
      <c r="E1990" t="s">
        <v>22</v>
      </c>
      <c r="F1990" t="s">
        <v>15</v>
      </c>
      <c r="G1990" t="s">
        <v>1328</v>
      </c>
      <c r="H1990">
        <v>72912</v>
      </c>
      <c r="I1990">
        <v>155169</v>
      </c>
      <c r="J1990">
        <f t="shared" si="62"/>
        <v>114040.5</v>
      </c>
      <c r="K1990" s="1">
        <v>45334</v>
      </c>
      <c r="L1990" t="s">
        <v>17</v>
      </c>
      <c r="M1990" t="s">
        <v>115</v>
      </c>
      <c r="O1990" s="3">
        <v>45334</v>
      </c>
      <c r="P1990">
        <v>12</v>
      </c>
      <c r="Q1990">
        <v>2</v>
      </c>
      <c r="R1990">
        <v>2024</v>
      </c>
      <c r="S1990" t="str">
        <f t="shared" si="63"/>
        <v>February</v>
      </c>
    </row>
    <row r="1991" spans="1:19" x14ac:dyDescent="0.35">
      <c r="A1991">
        <v>1129</v>
      </c>
      <c r="B1991" t="s">
        <v>2555</v>
      </c>
      <c r="C1991" t="s">
        <v>35</v>
      </c>
      <c r="D1991" t="s">
        <v>36</v>
      </c>
      <c r="E1991" t="s">
        <v>27</v>
      </c>
      <c r="F1991" t="s">
        <v>37</v>
      </c>
      <c r="G1991" t="s">
        <v>2556</v>
      </c>
      <c r="H1991">
        <v>117277</v>
      </c>
      <c r="I1991">
        <v>164138</v>
      </c>
      <c r="J1991">
        <f t="shared" si="62"/>
        <v>140707.5</v>
      </c>
      <c r="K1991" s="1">
        <v>45905</v>
      </c>
      <c r="L1991" t="s">
        <v>14</v>
      </c>
      <c r="M1991" t="s">
        <v>1016</v>
      </c>
      <c r="O1991" s="3">
        <v>45905</v>
      </c>
      <c r="P1991">
        <v>5</v>
      </c>
      <c r="Q1991">
        <v>9</v>
      </c>
      <c r="R1991">
        <v>2025</v>
      </c>
      <c r="S1991" t="str">
        <f t="shared" si="63"/>
        <v>September</v>
      </c>
    </row>
    <row r="1992" spans="1:19" x14ac:dyDescent="0.35">
      <c r="A1992">
        <v>346</v>
      </c>
      <c r="B1992" t="s">
        <v>877</v>
      </c>
      <c r="C1992" t="s">
        <v>50</v>
      </c>
      <c r="D1992" t="s">
        <v>136</v>
      </c>
      <c r="E1992" t="s">
        <v>14</v>
      </c>
      <c r="F1992" t="s">
        <v>37</v>
      </c>
      <c r="G1992" t="s">
        <v>878</v>
      </c>
      <c r="H1992">
        <v>104105</v>
      </c>
      <c r="I1992">
        <v>197396</v>
      </c>
      <c r="J1992">
        <f t="shared" si="62"/>
        <v>150750.5</v>
      </c>
      <c r="K1992" s="1">
        <v>45584</v>
      </c>
      <c r="L1992" t="s">
        <v>70</v>
      </c>
      <c r="M1992" t="s">
        <v>879</v>
      </c>
      <c r="O1992" s="3">
        <v>45584</v>
      </c>
      <c r="P1992">
        <v>19</v>
      </c>
      <c r="Q1992">
        <v>10</v>
      </c>
      <c r="R1992">
        <v>2024</v>
      </c>
      <c r="S1992" t="str">
        <f t="shared" si="63"/>
        <v>October</v>
      </c>
    </row>
    <row r="1993" spans="1:19" x14ac:dyDescent="0.35">
      <c r="A1993">
        <v>251</v>
      </c>
      <c r="B1993" t="s">
        <v>657</v>
      </c>
      <c r="C1993" t="s">
        <v>12</v>
      </c>
      <c r="D1993" t="s">
        <v>136</v>
      </c>
      <c r="E1993" t="s">
        <v>22</v>
      </c>
      <c r="F1993" t="s">
        <v>42</v>
      </c>
      <c r="G1993" t="s">
        <v>658</v>
      </c>
      <c r="H1993">
        <v>86522</v>
      </c>
      <c r="I1993">
        <v>144139</v>
      </c>
      <c r="J1993">
        <f t="shared" si="62"/>
        <v>115330.5</v>
      </c>
      <c r="K1993" s="1">
        <v>45539</v>
      </c>
      <c r="L1993" t="s">
        <v>17</v>
      </c>
      <c r="M1993" t="s">
        <v>81</v>
      </c>
      <c r="O1993" s="3">
        <v>45539</v>
      </c>
      <c r="P1993">
        <v>4</v>
      </c>
      <c r="Q1993">
        <v>9</v>
      </c>
      <c r="R1993">
        <v>2024</v>
      </c>
      <c r="S1993" t="str">
        <f t="shared" si="63"/>
        <v>September</v>
      </c>
    </row>
    <row r="1994" spans="1:19" x14ac:dyDescent="0.35">
      <c r="A1994">
        <v>1384</v>
      </c>
      <c r="B1994" t="s">
        <v>3066</v>
      </c>
      <c r="C1994" t="s">
        <v>12</v>
      </c>
      <c r="D1994" t="s">
        <v>36</v>
      </c>
      <c r="E1994" t="s">
        <v>14</v>
      </c>
      <c r="F1994" t="s">
        <v>51</v>
      </c>
      <c r="G1994" t="s">
        <v>3067</v>
      </c>
      <c r="H1994">
        <v>132907</v>
      </c>
      <c r="I1994">
        <v>203452</v>
      </c>
      <c r="J1994">
        <f t="shared" si="62"/>
        <v>168179.5</v>
      </c>
      <c r="K1994" s="1">
        <v>45897</v>
      </c>
      <c r="L1994" t="s">
        <v>17</v>
      </c>
      <c r="M1994" t="s">
        <v>81</v>
      </c>
      <c r="O1994" s="3">
        <v>45897</v>
      </c>
      <c r="P1994">
        <v>28</v>
      </c>
      <c r="Q1994">
        <v>8</v>
      </c>
      <c r="R1994">
        <v>2025</v>
      </c>
      <c r="S1994" t="str">
        <f t="shared" si="63"/>
        <v>August</v>
      </c>
    </row>
    <row r="1995" spans="1:19" x14ac:dyDescent="0.35">
      <c r="A1995">
        <v>1316</v>
      </c>
      <c r="B1995" t="s">
        <v>2929</v>
      </c>
      <c r="C1995" t="s">
        <v>41</v>
      </c>
      <c r="D1995" t="s">
        <v>36</v>
      </c>
      <c r="E1995" t="s">
        <v>14</v>
      </c>
      <c r="F1995" t="s">
        <v>37</v>
      </c>
      <c r="G1995" t="s">
        <v>2930</v>
      </c>
      <c r="H1995">
        <v>115624</v>
      </c>
      <c r="I1995">
        <v>135750</v>
      </c>
      <c r="J1995">
        <f t="shared" si="62"/>
        <v>125687</v>
      </c>
      <c r="K1995" s="1">
        <v>45202</v>
      </c>
      <c r="L1995" t="s">
        <v>17</v>
      </c>
      <c r="M1995" t="s">
        <v>129</v>
      </c>
      <c r="O1995" s="3">
        <v>45202</v>
      </c>
      <c r="P1995">
        <v>3</v>
      </c>
      <c r="Q1995">
        <v>10</v>
      </c>
      <c r="R1995">
        <v>2023</v>
      </c>
      <c r="S1995" t="str">
        <f t="shared" si="63"/>
        <v>October</v>
      </c>
    </row>
    <row r="1996" spans="1:19" x14ac:dyDescent="0.35">
      <c r="A1996">
        <v>63</v>
      </c>
      <c r="B1996" t="s">
        <v>205</v>
      </c>
      <c r="C1996" t="s">
        <v>73</v>
      </c>
      <c r="D1996" t="s">
        <v>21</v>
      </c>
      <c r="E1996" t="s">
        <v>22</v>
      </c>
      <c r="F1996" t="s">
        <v>51</v>
      </c>
      <c r="G1996" t="s">
        <v>206</v>
      </c>
      <c r="H1996">
        <v>97883</v>
      </c>
      <c r="I1996">
        <v>172449</v>
      </c>
      <c r="J1996">
        <f t="shared" si="62"/>
        <v>135166</v>
      </c>
      <c r="K1996" s="1">
        <v>45591</v>
      </c>
      <c r="L1996" t="s">
        <v>17</v>
      </c>
      <c r="M1996" t="s">
        <v>207</v>
      </c>
      <c r="O1996" s="3">
        <v>45591</v>
      </c>
      <c r="P1996">
        <v>26</v>
      </c>
      <c r="Q1996">
        <v>10</v>
      </c>
      <c r="R1996">
        <v>2024</v>
      </c>
      <c r="S1996" t="str">
        <f t="shared" si="63"/>
        <v>October</v>
      </c>
    </row>
    <row r="1997" spans="1:19" x14ac:dyDescent="0.35">
      <c r="A1997">
        <v>646</v>
      </c>
      <c r="B1997" t="s">
        <v>1535</v>
      </c>
      <c r="C1997" t="s">
        <v>20</v>
      </c>
      <c r="D1997" t="s">
        <v>136</v>
      </c>
      <c r="E1997" t="s">
        <v>14</v>
      </c>
      <c r="F1997" t="s">
        <v>51</v>
      </c>
      <c r="G1997" t="s">
        <v>1536</v>
      </c>
      <c r="H1997">
        <v>42720</v>
      </c>
      <c r="I1997">
        <v>114323</v>
      </c>
      <c r="J1997">
        <f t="shared" si="62"/>
        <v>78521.5</v>
      </c>
      <c r="K1997" s="1">
        <v>45218</v>
      </c>
      <c r="L1997" t="s">
        <v>17</v>
      </c>
      <c r="M1997" t="s">
        <v>129</v>
      </c>
      <c r="O1997" s="3">
        <v>45218</v>
      </c>
      <c r="P1997">
        <v>19</v>
      </c>
      <c r="Q1997">
        <v>10</v>
      </c>
      <c r="R1997">
        <v>2023</v>
      </c>
      <c r="S1997" t="str">
        <f t="shared" si="63"/>
        <v>October</v>
      </c>
    </row>
    <row r="1998" spans="1:19" x14ac:dyDescent="0.35">
      <c r="A1998">
        <v>981</v>
      </c>
      <c r="B1998" t="s">
        <v>2242</v>
      </c>
      <c r="C1998" t="s">
        <v>41</v>
      </c>
      <c r="D1998" t="s">
        <v>21</v>
      </c>
      <c r="E1998" t="s">
        <v>22</v>
      </c>
      <c r="F1998" t="s">
        <v>51</v>
      </c>
      <c r="G1998" t="s">
        <v>2243</v>
      </c>
      <c r="H1998">
        <v>81871</v>
      </c>
      <c r="I1998">
        <v>132251</v>
      </c>
      <c r="J1998">
        <f t="shared" si="62"/>
        <v>107061</v>
      </c>
      <c r="K1998" s="1">
        <v>45483</v>
      </c>
      <c r="L1998" t="s">
        <v>14</v>
      </c>
      <c r="M1998" t="s">
        <v>522</v>
      </c>
      <c r="O1998" s="3">
        <v>45483</v>
      </c>
      <c r="P1998">
        <v>10</v>
      </c>
      <c r="Q1998">
        <v>7</v>
      </c>
      <c r="R1998">
        <v>2024</v>
      </c>
      <c r="S1998" t="str">
        <f t="shared" si="63"/>
        <v>July</v>
      </c>
    </row>
    <row r="1999" spans="1:19" x14ac:dyDescent="0.35">
      <c r="A1999">
        <v>492</v>
      </c>
      <c r="B1999" t="s">
        <v>1201</v>
      </c>
      <c r="C1999" t="s">
        <v>46</v>
      </c>
      <c r="D1999" t="s">
        <v>13</v>
      </c>
      <c r="E1999" t="s">
        <v>22</v>
      </c>
      <c r="F1999" t="s">
        <v>37</v>
      </c>
      <c r="G1999" t="s">
        <v>1202</v>
      </c>
      <c r="H1999">
        <v>112236</v>
      </c>
      <c r="I1999">
        <v>163663</v>
      </c>
      <c r="J1999">
        <f t="shared" si="62"/>
        <v>137949.5</v>
      </c>
      <c r="K1999" s="1">
        <v>45605</v>
      </c>
      <c r="L1999" t="s">
        <v>17</v>
      </c>
      <c r="M1999" t="s">
        <v>1137</v>
      </c>
      <c r="O1999" s="3">
        <v>45605</v>
      </c>
      <c r="P1999">
        <v>9</v>
      </c>
      <c r="Q1999">
        <v>11</v>
      </c>
      <c r="R1999">
        <v>2024</v>
      </c>
      <c r="S1999" t="str">
        <f t="shared" si="63"/>
        <v>November</v>
      </c>
    </row>
    <row r="2000" spans="1:19" x14ac:dyDescent="0.35">
      <c r="A2000">
        <v>766</v>
      </c>
      <c r="B2000" t="s">
        <v>1796</v>
      </c>
      <c r="C2000" t="s">
        <v>35</v>
      </c>
      <c r="D2000" t="s">
        <v>31</v>
      </c>
      <c r="E2000" t="s">
        <v>27</v>
      </c>
      <c r="F2000" t="s">
        <v>37</v>
      </c>
      <c r="G2000" t="s">
        <v>1797</v>
      </c>
      <c r="H2000">
        <v>123318</v>
      </c>
      <c r="I2000">
        <v>209284</v>
      </c>
      <c r="J2000">
        <f t="shared" si="62"/>
        <v>166301</v>
      </c>
      <c r="K2000" s="1">
        <v>45557</v>
      </c>
      <c r="L2000" t="s">
        <v>17</v>
      </c>
      <c r="M2000" t="s">
        <v>189</v>
      </c>
      <c r="O2000" s="3">
        <v>45557</v>
      </c>
      <c r="P2000">
        <v>22</v>
      </c>
      <c r="Q2000">
        <v>9</v>
      </c>
      <c r="R2000">
        <v>2024</v>
      </c>
      <c r="S2000" t="str">
        <f t="shared" si="63"/>
        <v>September</v>
      </c>
    </row>
    <row r="2001" spans="1:19" x14ac:dyDescent="0.35">
      <c r="A2001">
        <v>1564</v>
      </c>
      <c r="B2001" t="s">
        <v>3429</v>
      </c>
      <c r="C2001" t="s">
        <v>35</v>
      </c>
      <c r="D2001" t="s">
        <v>21</v>
      </c>
      <c r="E2001" t="s">
        <v>27</v>
      </c>
      <c r="F2001" t="s">
        <v>37</v>
      </c>
      <c r="G2001" t="s">
        <v>3430</v>
      </c>
      <c r="H2001">
        <v>49814</v>
      </c>
      <c r="I2001">
        <v>62288</v>
      </c>
      <c r="J2001">
        <f t="shared" si="62"/>
        <v>56051</v>
      </c>
      <c r="K2001" s="1">
        <v>45844</v>
      </c>
      <c r="L2001" t="s">
        <v>14</v>
      </c>
      <c r="M2001" t="s">
        <v>850</v>
      </c>
      <c r="O2001" s="3">
        <v>45844</v>
      </c>
      <c r="P2001">
        <v>6</v>
      </c>
      <c r="Q2001">
        <v>7</v>
      </c>
      <c r="R2001">
        <v>2025</v>
      </c>
      <c r="S2001" t="str">
        <f t="shared" si="63"/>
        <v>July</v>
      </c>
    </row>
  </sheetData>
  <sortState xmlns:xlrd2="http://schemas.microsoft.com/office/spreadsheetml/2017/richdata2" ref="A2:S2002">
    <sortCondition ref="A1:A2002"/>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7529-6A65-4127-9C62-7FF5B3B8299A}">
  <dimension ref="A1:G2001"/>
  <sheetViews>
    <sheetView workbookViewId="0">
      <selection activeCell="A2007" sqref="A2007:B2030"/>
    </sheetView>
  </sheetViews>
  <sheetFormatPr defaultRowHeight="17.25" x14ac:dyDescent="0.35"/>
  <cols>
    <col min="1" max="1" width="23.125" customWidth="1"/>
    <col min="2" max="2" width="14.75" customWidth="1"/>
    <col min="3" max="5" width="23.625" customWidth="1"/>
    <col min="6" max="6" width="13.375" customWidth="1"/>
    <col min="7" max="7" width="23.125" customWidth="1"/>
  </cols>
  <sheetData>
    <row r="1" spans="1:7" x14ac:dyDescent="0.35">
      <c r="A1" t="s">
        <v>4336</v>
      </c>
      <c r="B1" t="s">
        <v>4337</v>
      </c>
      <c r="C1" t="s">
        <v>4338</v>
      </c>
      <c r="D1" t="s">
        <v>4339</v>
      </c>
      <c r="E1" t="s">
        <v>4340</v>
      </c>
      <c r="F1" t="s">
        <v>4385</v>
      </c>
      <c r="G1" t="s">
        <v>4386</v>
      </c>
    </row>
    <row r="2" spans="1:7" x14ac:dyDescent="0.35">
      <c r="A2" t="s">
        <v>4299</v>
      </c>
      <c r="B2" t="s">
        <v>4300</v>
      </c>
      <c r="C2" t="s">
        <v>4301</v>
      </c>
      <c r="D2" t="s">
        <v>4302</v>
      </c>
      <c r="E2" t="s">
        <v>4303</v>
      </c>
      <c r="F2" t="s">
        <v>4</v>
      </c>
      <c r="G2" t="s">
        <v>4298</v>
      </c>
    </row>
    <row r="3" spans="1:7" x14ac:dyDescent="0.35">
      <c r="A3" t="s">
        <v>4304</v>
      </c>
      <c r="B3" t="s">
        <v>4305</v>
      </c>
      <c r="C3" t="s">
        <v>4306</v>
      </c>
      <c r="F3" t="s">
        <v>4</v>
      </c>
      <c r="G3" t="s">
        <v>102</v>
      </c>
    </row>
    <row r="4" spans="1:7" x14ac:dyDescent="0.35">
      <c r="A4" t="s">
        <v>4303</v>
      </c>
      <c r="B4" t="s">
        <v>4307</v>
      </c>
      <c r="C4" t="s">
        <v>4300</v>
      </c>
      <c r="D4" t="s">
        <v>4305</v>
      </c>
      <c r="E4" t="s">
        <v>4302</v>
      </c>
      <c r="F4" t="s">
        <v>4</v>
      </c>
      <c r="G4" t="s">
        <v>91</v>
      </c>
    </row>
    <row r="5" spans="1:7" x14ac:dyDescent="0.35">
      <c r="A5" t="s">
        <v>4308</v>
      </c>
      <c r="B5" t="s">
        <v>4306</v>
      </c>
      <c r="C5" t="s">
        <v>4309</v>
      </c>
      <c r="D5" t="s">
        <v>4310</v>
      </c>
      <c r="E5" t="s">
        <v>4311</v>
      </c>
      <c r="F5" t="s">
        <v>4</v>
      </c>
      <c r="G5" t="s">
        <v>102</v>
      </c>
    </row>
    <row r="6" spans="1:7" x14ac:dyDescent="0.35">
      <c r="A6" t="s">
        <v>4313</v>
      </c>
      <c r="B6" t="s">
        <v>4305</v>
      </c>
      <c r="C6" t="s">
        <v>4314</v>
      </c>
      <c r="F6" t="s">
        <v>4</v>
      </c>
      <c r="G6" t="s">
        <v>4312</v>
      </c>
    </row>
    <row r="7" spans="1:7" x14ac:dyDescent="0.35">
      <c r="A7" t="s">
        <v>4316</v>
      </c>
      <c r="B7" t="s">
        <v>4301</v>
      </c>
      <c r="C7" t="s">
        <v>4317</v>
      </c>
      <c r="F7" t="s">
        <v>4</v>
      </c>
      <c r="G7" t="s">
        <v>4315</v>
      </c>
    </row>
    <row r="8" spans="1:7" x14ac:dyDescent="0.35">
      <c r="A8" t="s">
        <v>4319</v>
      </c>
      <c r="B8" t="s">
        <v>4301</v>
      </c>
      <c r="C8" t="s">
        <v>4302</v>
      </c>
      <c r="F8" t="s">
        <v>4</v>
      </c>
      <c r="G8" t="s">
        <v>4318</v>
      </c>
    </row>
    <row r="9" spans="1:7" x14ac:dyDescent="0.35">
      <c r="A9" t="s">
        <v>4305</v>
      </c>
      <c r="B9" t="s">
        <v>4319</v>
      </c>
      <c r="F9" t="s">
        <v>4</v>
      </c>
      <c r="G9" t="s">
        <v>4312</v>
      </c>
    </row>
    <row r="10" spans="1:7" x14ac:dyDescent="0.35">
      <c r="A10" t="s">
        <v>4309</v>
      </c>
      <c r="B10" t="s">
        <v>4302</v>
      </c>
      <c r="C10" t="s">
        <v>4307</v>
      </c>
      <c r="F10" t="s">
        <v>4</v>
      </c>
      <c r="G10" t="s">
        <v>4320</v>
      </c>
    </row>
    <row r="11" spans="1:7" x14ac:dyDescent="0.35">
      <c r="A11" t="s">
        <v>4299</v>
      </c>
      <c r="B11" t="s">
        <v>4321</v>
      </c>
      <c r="F11" t="s">
        <v>4</v>
      </c>
      <c r="G11" t="s">
        <v>4312</v>
      </c>
    </row>
    <row r="12" spans="1:7" x14ac:dyDescent="0.35">
      <c r="A12" t="s">
        <v>4317</v>
      </c>
      <c r="B12" t="s">
        <v>4299</v>
      </c>
      <c r="F12" t="s">
        <v>4</v>
      </c>
      <c r="G12" t="s">
        <v>4322</v>
      </c>
    </row>
    <row r="13" spans="1:7" x14ac:dyDescent="0.35">
      <c r="A13" t="s">
        <v>4299</v>
      </c>
      <c r="B13" t="s">
        <v>4313</v>
      </c>
      <c r="C13" t="s">
        <v>4301</v>
      </c>
      <c r="F13" t="s">
        <v>4</v>
      </c>
      <c r="G13" t="s">
        <v>4312</v>
      </c>
    </row>
    <row r="14" spans="1:7" x14ac:dyDescent="0.35">
      <c r="A14" t="s">
        <v>4314</v>
      </c>
      <c r="B14" t="s">
        <v>4324</v>
      </c>
      <c r="C14" t="s">
        <v>4303</v>
      </c>
      <c r="F14" t="s">
        <v>4</v>
      </c>
      <c r="G14" t="s">
        <v>4323</v>
      </c>
    </row>
    <row r="15" spans="1:7" x14ac:dyDescent="0.35">
      <c r="A15" t="s">
        <v>4317</v>
      </c>
      <c r="B15" t="s">
        <v>4325</v>
      </c>
      <c r="C15" t="s">
        <v>4314</v>
      </c>
      <c r="D15" t="s">
        <v>4309</v>
      </c>
      <c r="E15" t="s">
        <v>4303</v>
      </c>
      <c r="F15" t="s">
        <v>4</v>
      </c>
      <c r="G15" t="s">
        <v>4312</v>
      </c>
    </row>
    <row r="16" spans="1:7" x14ac:dyDescent="0.35">
      <c r="A16" t="s">
        <v>4304</v>
      </c>
      <c r="B16" t="s">
        <v>4325</v>
      </c>
      <c r="C16" t="s">
        <v>4303</v>
      </c>
      <c r="F16" t="s">
        <v>4</v>
      </c>
      <c r="G16" t="s">
        <v>4320</v>
      </c>
    </row>
    <row r="17" spans="1:7" x14ac:dyDescent="0.35">
      <c r="A17" t="s">
        <v>4301</v>
      </c>
      <c r="B17" t="s">
        <v>4299</v>
      </c>
      <c r="F17" t="s">
        <v>4</v>
      </c>
      <c r="G17" t="s">
        <v>4326</v>
      </c>
    </row>
    <row r="18" spans="1:7" x14ac:dyDescent="0.35">
      <c r="A18" t="s">
        <v>4311</v>
      </c>
      <c r="B18" t="s">
        <v>4308</v>
      </c>
      <c r="F18" t="s">
        <v>4</v>
      </c>
      <c r="G18" t="s">
        <v>91</v>
      </c>
    </row>
    <row r="19" spans="1:7" x14ac:dyDescent="0.35">
      <c r="A19" t="s">
        <v>4317</v>
      </c>
      <c r="B19" t="s">
        <v>4314</v>
      </c>
      <c r="C19" t="s">
        <v>4319</v>
      </c>
      <c r="D19" t="s">
        <v>4327</v>
      </c>
      <c r="F19" t="s">
        <v>4</v>
      </c>
      <c r="G19" t="s">
        <v>4312</v>
      </c>
    </row>
    <row r="20" spans="1:7" x14ac:dyDescent="0.35">
      <c r="A20" t="s">
        <v>4307</v>
      </c>
      <c r="B20" t="s">
        <v>4327</v>
      </c>
      <c r="C20" t="s">
        <v>4304</v>
      </c>
      <c r="D20" t="s">
        <v>4299</v>
      </c>
      <c r="E20" t="s">
        <v>4314</v>
      </c>
      <c r="F20" t="s">
        <v>4</v>
      </c>
      <c r="G20" t="s">
        <v>4328</v>
      </c>
    </row>
    <row r="21" spans="1:7" x14ac:dyDescent="0.35">
      <c r="A21" t="s">
        <v>4304</v>
      </c>
      <c r="B21" t="s">
        <v>4327</v>
      </c>
      <c r="C21" t="s">
        <v>4310</v>
      </c>
      <c r="F21" t="s">
        <v>4</v>
      </c>
      <c r="G21" t="s">
        <v>4329</v>
      </c>
    </row>
    <row r="22" spans="1:7" x14ac:dyDescent="0.35">
      <c r="A22" t="s">
        <v>4327</v>
      </c>
      <c r="B22" t="s">
        <v>4311</v>
      </c>
      <c r="C22" t="s">
        <v>4305</v>
      </c>
      <c r="D22" t="s">
        <v>4313</v>
      </c>
      <c r="E22" t="s">
        <v>4307</v>
      </c>
      <c r="F22" t="s">
        <v>4</v>
      </c>
      <c r="G22" t="s">
        <v>4323</v>
      </c>
    </row>
    <row r="23" spans="1:7" x14ac:dyDescent="0.35">
      <c r="A23" t="s">
        <v>4325</v>
      </c>
      <c r="B23" t="s">
        <v>4304</v>
      </c>
      <c r="C23" t="s">
        <v>4308</v>
      </c>
      <c r="D23" t="s">
        <v>4317</v>
      </c>
      <c r="E23" t="s">
        <v>4311</v>
      </c>
      <c r="F23" t="s">
        <v>4</v>
      </c>
      <c r="G23" t="s">
        <v>71</v>
      </c>
    </row>
    <row r="24" spans="1:7" x14ac:dyDescent="0.35">
      <c r="A24" t="s">
        <v>4303</v>
      </c>
      <c r="B24" t="s">
        <v>4301</v>
      </c>
      <c r="C24" t="s">
        <v>4317</v>
      </c>
      <c r="D24" t="s">
        <v>4314</v>
      </c>
      <c r="F24" t="s">
        <v>4</v>
      </c>
      <c r="G24" t="s">
        <v>4330</v>
      </c>
    </row>
    <row r="25" spans="1:7" x14ac:dyDescent="0.35">
      <c r="A25" t="s">
        <v>4304</v>
      </c>
      <c r="B25" t="s">
        <v>4314</v>
      </c>
      <c r="C25" t="s">
        <v>4319</v>
      </c>
      <c r="D25" t="s">
        <v>4308</v>
      </c>
      <c r="F25" t="s">
        <v>4</v>
      </c>
      <c r="G25" t="s">
        <v>129</v>
      </c>
    </row>
    <row r="26" spans="1:7" x14ac:dyDescent="0.35">
      <c r="A26" t="s">
        <v>4299</v>
      </c>
      <c r="B26" t="s">
        <v>4317</v>
      </c>
      <c r="F26" t="s">
        <v>4</v>
      </c>
      <c r="G26" t="s">
        <v>4318</v>
      </c>
    </row>
    <row r="27" spans="1:7" x14ac:dyDescent="0.35">
      <c r="A27" t="s">
        <v>4299</v>
      </c>
      <c r="B27" t="s">
        <v>4303</v>
      </c>
      <c r="C27" t="s">
        <v>4327</v>
      </c>
      <c r="D27" t="s">
        <v>4324</v>
      </c>
      <c r="E27" t="s">
        <v>4311</v>
      </c>
      <c r="F27" t="s">
        <v>4</v>
      </c>
      <c r="G27" t="s">
        <v>129</v>
      </c>
    </row>
    <row r="28" spans="1:7" x14ac:dyDescent="0.35">
      <c r="A28" t="s">
        <v>4319</v>
      </c>
      <c r="B28" t="s">
        <v>4303</v>
      </c>
      <c r="C28" t="s">
        <v>4314</v>
      </c>
      <c r="D28" t="s">
        <v>4327</v>
      </c>
      <c r="E28" t="s">
        <v>4324</v>
      </c>
      <c r="F28" t="s">
        <v>4</v>
      </c>
      <c r="G28" t="s">
        <v>4331</v>
      </c>
    </row>
    <row r="29" spans="1:7" x14ac:dyDescent="0.35">
      <c r="A29" t="s">
        <v>4324</v>
      </c>
      <c r="B29" t="s">
        <v>4306</v>
      </c>
      <c r="F29" t="s">
        <v>4</v>
      </c>
      <c r="G29" t="s">
        <v>4329</v>
      </c>
    </row>
    <row r="30" spans="1:7" x14ac:dyDescent="0.35">
      <c r="A30" t="s">
        <v>4314</v>
      </c>
      <c r="B30" t="s">
        <v>4306</v>
      </c>
      <c r="C30" t="s">
        <v>4324</v>
      </c>
      <c r="D30" t="s">
        <v>4301</v>
      </c>
      <c r="E30" t="s">
        <v>4313</v>
      </c>
      <c r="F30" t="s">
        <v>4</v>
      </c>
      <c r="G30" t="s">
        <v>4332</v>
      </c>
    </row>
    <row r="31" spans="1:7" x14ac:dyDescent="0.35">
      <c r="A31" t="s">
        <v>4305</v>
      </c>
      <c r="B31" t="s">
        <v>4307</v>
      </c>
      <c r="F31" t="s">
        <v>4</v>
      </c>
      <c r="G31" t="s">
        <v>102</v>
      </c>
    </row>
    <row r="32" spans="1:7" x14ac:dyDescent="0.35">
      <c r="A32" t="s">
        <v>4316</v>
      </c>
      <c r="B32" t="s">
        <v>4321</v>
      </c>
      <c r="F32" t="s">
        <v>4</v>
      </c>
      <c r="G32" t="s">
        <v>4322</v>
      </c>
    </row>
    <row r="33" spans="1:7" x14ac:dyDescent="0.35">
      <c r="A33" t="s">
        <v>4301</v>
      </c>
      <c r="B33" t="s">
        <v>4308</v>
      </c>
      <c r="C33" t="s">
        <v>4316</v>
      </c>
      <c r="D33" t="s">
        <v>4307</v>
      </c>
      <c r="F33" t="s">
        <v>4</v>
      </c>
      <c r="G33" t="s">
        <v>4326</v>
      </c>
    </row>
    <row r="34" spans="1:7" x14ac:dyDescent="0.35">
      <c r="A34" t="s">
        <v>4300</v>
      </c>
      <c r="B34" t="s">
        <v>4310</v>
      </c>
      <c r="C34" t="s">
        <v>4303</v>
      </c>
      <c r="D34" t="s">
        <v>4304</v>
      </c>
      <c r="F34" t="s">
        <v>4</v>
      </c>
      <c r="G34" t="s">
        <v>4322</v>
      </c>
    </row>
    <row r="35" spans="1:7" x14ac:dyDescent="0.35">
      <c r="A35" t="s">
        <v>4313</v>
      </c>
      <c r="B35" t="s">
        <v>4305</v>
      </c>
      <c r="C35" t="s">
        <v>4302</v>
      </c>
      <c r="D35" t="s">
        <v>4327</v>
      </c>
      <c r="F35" t="s">
        <v>4</v>
      </c>
      <c r="G35" t="s">
        <v>91</v>
      </c>
    </row>
    <row r="36" spans="1:7" x14ac:dyDescent="0.35">
      <c r="A36" t="s">
        <v>4308</v>
      </c>
      <c r="B36" t="s">
        <v>4316</v>
      </c>
      <c r="F36" t="s">
        <v>4</v>
      </c>
      <c r="G36" t="s">
        <v>4315</v>
      </c>
    </row>
    <row r="37" spans="1:7" x14ac:dyDescent="0.35">
      <c r="A37" t="s">
        <v>4309</v>
      </c>
      <c r="B37" t="s">
        <v>4311</v>
      </c>
      <c r="F37" t="s">
        <v>4</v>
      </c>
      <c r="G37" t="s">
        <v>129</v>
      </c>
    </row>
    <row r="38" spans="1:7" x14ac:dyDescent="0.35">
      <c r="A38" t="s">
        <v>4305</v>
      </c>
      <c r="B38" t="s">
        <v>4324</v>
      </c>
      <c r="F38" t="s">
        <v>4</v>
      </c>
      <c r="G38" t="s">
        <v>4312</v>
      </c>
    </row>
    <row r="39" spans="1:7" x14ac:dyDescent="0.35">
      <c r="A39" t="s">
        <v>4314</v>
      </c>
      <c r="B39" t="s">
        <v>4321</v>
      </c>
      <c r="F39" t="s">
        <v>4</v>
      </c>
      <c r="G39" t="s">
        <v>4333</v>
      </c>
    </row>
    <row r="40" spans="1:7" x14ac:dyDescent="0.35">
      <c r="A40" t="s">
        <v>4327</v>
      </c>
      <c r="B40" t="s">
        <v>4310</v>
      </c>
      <c r="C40" t="s">
        <v>4303</v>
      </c>
      <c r="F40" t="s">
        <v>4</v>
      </c>
      <c r="G40" t="s">
        <v>129</v>
      </c>
    </row>
    <row r="41" spans="1:7" x14ac:dyDescent="0.35">
      <c r="A41" t="s">
        <v>4300</v>
      </c>
      <c r="B41" t="s">
        <v>4302</v>
      </c>
      <c r="C41" t="s">
        <v>4304</v>
      </c>
      <c r="D41" t="s">
        <v>4313</v>
      </c>
      <c r="E41" t="s">
        <v>4301</v>
      </c>
      <c r="F41" t="s">
        <v>4</v>
      </c>
      <c r="G41" t="s">
        <v>4334</v>
      </c>
    </row>
    <row r="42" spans="1:7" x14ac:dyDescent="0.35">
      <c r="A42" t="s">
        <v>4310</v>
      </c>
      <c r="B42" t="s">
        <v>4316</v>
      </c>
      <c r="C42" t="s">
        <v>4305</v>
      </c>
      <c r="D42" t="s">
        <v>4313</v>
      </c>
      <c r="F42" t="s">
        <v>4</v>
      </c>
      <c r="G42" t="s">
        <v>4298</v>
      </c>
    </row>
    <row r="43" spans="1:7" x14ac:dyDescent="0.35">
      <c r="A43" t="s">
        <v>4327</v>
      </c>
      <c r="B43" t="s">
        <v>4304</v>
      </c>
      <c r="C43" t="s">
        <v>4317</v>
      </c>
      <c r="F43" t="s">
        <v>4</v>
      </c>
      <c r="G43" t="s">
        <v>4329</v>
      </c>
    </row>
    <row r="44" spans="1:7" x14ac:dyDescent="0.35">
      <c r="A44" t="s">
        <v>4305</v>
      </c>
      <c r="B44" t="s">
        <v>4324</v>
      </c>
      <c r="C44" t="s">
        <v>4299</v>
      </c>
      <c r="D44" t="s">
        <v>4309</v>
      </c>
      <c r="F44" t="s">
        <v>4</v>
      </c>
      <c r="G44" t="s">
        <v>4298</v>
      </c>
    </row>
    <row r="45" spans="1:7" x14ac:dyDescent="0.35">
      <c r="A45" t="s">
        <v>4319</v>
      </c>
      <c r="B45" t="s">
        <v>4321</v>
      </c>
      <c r="C45" t="s">
        <v>4316</v>
      </c>
      <c r="D45" t="s">
        <v>4305</v>
      </c>
      <c r="F45" t="s">
        <v>4</v>
      </c>
      <c r="G45" t="s">
        <v>4326</v>
      </c>
    </row>
    <row r="46" spans="1:7" x14ac:dyDescent="0.35">
      <c r="A46" t="s">
        <v>4306</v>
      </c>
      <c r="B46" t="s">
        <v>4304</v>
      </c>
      <c r="C46" t="s">
        <v>4309</v>
      </c>
      <c r="D46" t="s">
        <v>4303</v>
      </c>
      <c r="F46" t="s">
        <v>4</v>
      </c>
      <c r="G46" t="s">
        <v>4326</v>
      </c>
    </row>
    <row r="47" spans="1:7" x14ac:dyDescent="0.35">
      <c r="A47" t="s">
        <v>4310</v>
      </c>
      <c r="B47" t="s">
        <v>4302</v>
      </c>
      <c r="F47" t="s">
        <v>4</v>
      </c>
      <c r="G47" t="s">
        <v>71</v>
      </c>
    </row>
    <row r="48" spans="1:7" x14ac:dyDescent="0.35">
      <c r="A48" t="s">
        <v>4300</v>
      </c>
      <c r="B48" t="s">
        <v>4319</v>
      </c>
      <c r="C48" t="s">
        <v>4307</v>
      </c>
      <c r="F48" t="s">
        <v>4</v>
      </c>
      <c r="G48" t="s">
        <v>102</v>
      </c>
    </row>
    <row r="49" spans="1:7" x14ac:dyDescent="0.35">
      <c r="A49" t="s">
        <v>4321</v>
      </c>
      <c r="B49" t="s">
        <v>4327</v>
      </c>
      <c r="F49" t="s">
        <v>4</v>
      </c>
      <c r="G49" t="s">
        <v>4315</v>
      </c>
    </row>
    <row r="50" spans="1:7" x14ac:dyDescent="0.35">
      <c r="A50" t="s">
        <v>4309</v>
      </c>
      <c r="B50" t="s">
        <v>4300</v>
      </c>
      <c r="C50" t="s">
        <v>4327</v>
      </c>
      <c r="D50" t="s">
        <v>4311</v>
      </c>
      <c r="F50" t="s">
        <v>4</v>
      </c>
      <c r="G50" t="s">
        <v>81</v>
      </c>
    </row>
    <row r="51" spans="1:7" x14ac:dyDescent="0.35">
      <c r="A51" t="s">
        <v>4304</v>
      </c>
      <c r="B51" t="s">
        <v>4308</v>
      </c>
      <c r="C51" t="s">
        <v>4306</v>
      </c>
      <c r="D51" t="s">
        <v>4305</v>
      </c>
      <c r="E51" t="s">
        <v>4310</v>
      </c>
      <c r="F51" t="s">
        <v>4</v>
      </c>
      <c r="G51" t="s">
        <v>4334</v>
      </c>
    </row>
    <row r="52" spans="1:7" x14ac:dyDescent="0.35">
      <c r="A52" t="s">
        <v>4313</v>
      </c>
      <c r="B52" t="s">
        <v>4300</v>
      </c>
      <c r="C52" t="s">
        <v>4310</v>
      </c>
      <c r="D52" t="s">
        <v>4301</v>
      </c>
      <c r="F52" t="s">
        <v>4</v>
      </c>
      <c r="G52" t="s">
        <v>81</v>
      </c>
    </row>
    <row r="53" spans="1:7" x14ac:dyDescent="0.35">
      <c r="A53" t="s">
        <v>4313</v>
      </c>
      <c r="B53" t="s">
        <v>4301</v>
      </c>
      <c r="C53" t="s">
        <v>4314</v>
      </c>
      <c r="D53" t="s">
        <v>4316</v>
      </c>
      <c r="E53" t="s">
        <v>4311</v>
      </c>
      <c r="F53" t="s">
        <v>4</v>
      </c>
      <c r="G53" t="s">
        <v>4331</v>
      </c>
    </row>
    <row r="54" spans="1:7" x14ac:dyDescent="0.35">
      <c r="A54" t="s">
        <v>4306</v>
      </c>
      <c r="B54" t="s">
        <v>4324</v>
      </c>
      <c r="C54" t="s">
        <v>4303</v>
      </c>
      <c r="D54" t="s">
        <v>4304</v>
      </c>
      <c r="E54" t="s">
        <v>4301</v>
      </c>
      <c r="F54" t="s">
        <v>4</v>
      </c>
      <c r="G54" t="s">
        <v>4322</v>
      </c>
    </row>
    <row r="55" spans="1:7" x14ac:dyDescent="0.35">
      <c r="A55" t="s">
        <v>4305</v>
      </c>
      <c r="B55" t="s">
        <v>4324</v>
      </c>
      <c r="C55" t="s">
        <v>4300</v>
      </c>
      <c r="F55" t="s">
        <v>4</v>
      </c>
      <c r="G55" t="s">
        <v>4329</v>
      </c>
    </row>
    <row r="56" spans="1:7" x14ac:dyDescent="0.35">
      <c r="A56" t="s">
        <v>4316</v>
      </c>
      <c r="B56" t="s">
        <v>4303</v>
      </c>
      <c r="C56" t="s">
        <v>4307</v>
      </c>
      <c r="D56" t="s">
        <v>4311</v>
      </c>
      <c r="E56" t="s">
        <v>4300</v>
      </c>
      <c r="F56" t="s">
        <v>4</v>
      </c>
      <c r="G56" t="s">
        <v>4322</v>
      </c>
    </row>
    <row r="57" spans="1:7" x14ac:dyDescent="0.35">
      <c r="A57" t="s">
        <v>4309</v>
      </c>
      <c r="B57" t="s">
        <v>4319</v>
      </c>
      <c r="C57" t="s">
        <v>4316</v>
      </c>
      <c r="D57" t="s">
        <v>4305</v>
      </c>
      <c r="E57" t="s">
        <v>4304</v>
      </c>
      <c r="F57" t="s">
        <v>4</v>
      </c>
      <c r="G57" t="s">
        <v>4334</v>
      </c>
    </row>
    <row r="58" spans="1:7" x14ac:dyDescent="0.35">
      <c r="A58" t="s">
        <v>4316</v>
      </c>
      <c r="B58" t="s">
        <v>4307</v>
      </c>
      <c r="F58" t="s">
        <v>4</v>
      </c>
      <c r="G58" t="s">
        <v>4328</v>
      </c>
    </row>
    <row r="59" spans="1:7" x14ac:dyDescent="0.35">
      <c r="A59" t="s">
        <v>4310</v>
      </c>
      <c r="B59" t="s">
        <v>4313</v>
      </c>
      <c r="C59" t="s">
        <v>4307</v>
      </c>
      <c r="D59" t="s">
        <v>4303</v>
      </c>
      <c r="E59" t="s">
        <v>4311</v>
      </c>
      <c r="F59" t="s">
        <v>4</v>
      </c>
      <c r="G59" t="s">
        <v>4312</v>
      </c>
    </row>
    <row r="60" spans="1:7" x14ac:dyDescent="0.35">
      <c r="A60" t="s">
        <v>4308</v>
      </c>
      <c r="B60" t="s">
        <v>4316</v>
      </c>
      <c r="C60" t="s">
        <v>4319</v>
      </c>
      <c r="D60" t="s">
        <v>4306</v>
      </c>
      <c r="F60" t="s">
        <v>4</v>
      </c>
      <c r="G60" t="s">
        <v>78</v>
      </c>
    </row>
    <row r="61" spans="1:7" x14ac:dyDescent="0.35">
      <c r="A61" t="s">
        <v>4308</v>
      </c>
      <c r="B61" t="s">
        <v>4305</v>
      </c>
      <c r="C61" t="s">
        <v>4314</v>
      </c>
      <c r="D61" t="s">
        <v>4319</v>
      </c>
      <c r="E61" t="s">
        <v>4327</v>
      </c>
      <c r="F61" t="s">
        <v>4</v>
      </c>
      <c r="G61" t="s">
        <v>81</v>
      </c>
    </row>
    <row r="62" spans="1:7" x14ac:dyDescent="0.35">
      <c r="A62" t="s">
        <v>4316</v>
      </c>
      <c r="B62" t="s">
        <v>4302</v>
      </c>
      <c r="F62" t="s">
        <v>4</v>
      </c>
      <c r="G62" t="s">
        <v>4334</v>
      </c>
    </row>
    <row r="63" spans="1:7" x14ac:dyDescent="0.35">
      <c r="A63" t="s">
        <v>4303</v>
      </c>
      <c r="B63" t="s">
        <v>4301</v>
      </c>
      <c r="C63" t="s">
        <v>4314</v>
      </c>
      <c r="D63" t="s">
        <v>4327</v>
      </c>
      <c r="E63" t="s">
        <v>4319</v>
      </c>
      <c r="F63" t="s">
        <v>4</v>
      </c>
      <c r="G63" t="s">
        <v>4318</v>
      </c>
    </row>
    <row r="64" spans="1:7" x14ac:dyDescent="0.35">
      <c r="A64" t="s">
        <v>4313</v>
      </c>
      <c r="B64" t="s">
        <v>4301</v>
      </c>
      <c r="F64" t="s">
        <v>4</v>
      </c>
      <c r="G64" t="s">
        <v>4326</v>
      </c>
    </row>
    <row r="65" spans="1:7" x14ac:dyDescent="0.35">
      <c r="A65" t="s">
        <v>4309</v>
      </c>
      <c r="B65" t="s">
        <v>4324</v>
      </c>
      <c r="F65" t="s">
        <v>4</v>
      </c>
      <c r="G65" t="s">
        <v>4335</v>
      </c>
    </row>
    <row r="66" spans="1:7" x14ac:dyDescent="0.35">
      <c r="A66" t="s">
        <v>4306</v>
      </c>
      <c r="B66" t="s">
        <v>4327</v>
      </c>
      <c r="C66" t="s">
        <v>4317</v>
      </c>
      <c r="F66" t="s">
        <v>4</v>
      </c>
      <c r="G66" t="s">
        <v>4331</v>
      </c>
    </row>
    <row r="67" spans="1:7" x14ac:dyDescent="0.35">
      <c r="A67" t="s">
        <v>4299</v>
      </c>
      <c r="B67" t="s">
        <v>4325</v>
      </c>
      <c r="C67" t="s">
        <v>4307</v>
      </c>
      <c r="D67" t="s">
        <v>4317</v>
      </c>
      <c r="E67" t="s">
        <v>4319</v>
      </c>
      <c r="F67" t="s">
        <v>4</v>
      </c>
      <c r="G67" t="s">
        <v>4323</v>
      </c>
    </row>
    <row r="68" spans="1:7" x14ac:dyDescent="0.35">
      <c r="A68" t="s">
        <v>4303</v>
      </c>
      <c r="B68" t="s">
        <v>4305</v>
      </c>
      <c r="F68" t="s">
        <v>4</v>
      </c>
      <c r="G68" t="s">
        <v>71</v>
      </c>
    </row>
    <row r="69" spans="1:7" x14ac:dyDescent="0.35">
      <c r="A69" t="s">
        <v>4324</v>
      </c>
      <c r="B69" t="s">
        <v>4307</v>
      </c>
      <c r="C69" t="s">
        <v>4302</v>
      </c>
      <c r="D69" t="s">
        <v>4308</v>
      </c>
      <c r="E69" t="s">
        <v>4301</v>
      </c>
      <c r="F69" t="s">
        <v>4</v>
      </c>
      <c r="G69" t="s">
        <v>4298</v>
      </c>
    </row>
    <row r="70" spans="1:7" x14ac:dyDescent="0.35">
      <c r="A70" t="s">
        <v>4310</v>
      </c>
      <c r="B70" t="s">
        <v>4325</v>
      </c>
      <c r="C70" t="s">
        <v>4304</v>
      </c>
      <c r="D70" t="s">
        <v>4317</v>
      </c>
      <c r="F70" t="s">
        <v>4</v>
      </c>
      <c r="G70" t="s">
        <v>4334</v>
      </c>
    </row>
    <row r="71" spans="1:7" x14ac:dyDescent="0.35">
      <c r="A71" t="s">
        <v>4300</v>
      </c>
      <c r="B71" t="s">
        <v>4319</v>
      </c>
      <c r="F71" t="s">
        <v>4</v>
      </c>
      <c r="G71" t="s">
        <v>71</v>
      </c>
    </row>
    <row r="72" spans="1:7" x14ac:dyDescent="0.35">
      <c r="A72" t="s">
        <v>4301</v>
      </c>
      <c r="B72" t="s">
        <v>4325</v>
      </c>
      <c r="F72" t="s">
        <v>4</v>
      </c>
      <c r="G72" t="s">
        <v>4332</v>
      </c>
    </row>
    <row r="73" spans="1:7" x14ac:dyDescent="0.35">
      <c r="A73" t="s">
        <v>4303</v>
      </c>
      <c r="B73" t="s">
        <v>4309</v>
      </c>
      <c r="C73" t="s">
        <v>4301</v>
      </c>
      <c r="D73" t="s">
        <v>4325</v>
      </c>
      <c r="E73" t="s">
        <v>4321</v>
      </c>
      <c r="F73" t="s">
        <v>4</v>
      </c>
      <c r="G73" t="s">
        <v>4333</v>
      </c>
    </row>
    <row r="74" spans="1:7" x14ac:dyDescent="0.35">
      <c r="A74" t="s">
        <v>4316</v>
      </c>
      <c r="B74" t="s">
        <v>4321</v>
      </c>
      <c r="F74" t="s">
        <v>4</v>
      </c>
      <c r="G74" t="s">
        <v>4331</v>
      </c>
    </row>
    <row r="75" spans="1:7" x14ac:dyDescent="0.35">
      <c r="A75" t="s">
        <v>4317</v>
      </c>
      <c r="B75" t="s">
        <v>4304</v>
      </c>
      <c r="C75" t="s">
        <v>4314</v>
      </c>
      <c r="F75" t="s">
        <v>4</v>
      </c>
      <c r="G75" t="s">
        <v>4323</v>
      </c>
    </row>
    <row r="76" spans="1:7" x14ac:dyDescent="0.35">
      <c r="A76" t="s">
        <v>4325</v>
      </c>
      <c r="B76" t="s">
        <v>4311</v>
      </c>
      <c r="C76" t="s">
        <v>4308</v>
      </c>
      <c r="D76" t="s">
        <v>4300</v>
      </c>
      <c r="F76" t="s">
        <v>4</v>
      </c>
      <c r="G76" t="s">
        <v>91</v>
      </c>
    </row>
    <row r="77" spans="1:7" x14ac:dyDescent="0.35">
      <c r="A77" t="s">
        <v>4324</v>
      </c>
      <c r="B77" t="s">
        <v>4319</v>
      </c>
      <c r="F77" t="s">
        <v>4</v>
      </c>
      <c r="G77" t="s">
        <v>4329</v>
      </c>
    </row>
    <row r="78" spans="1:7" x14ac:dyDescent="0.35">
      <c r="A78" t="s">
        <v>4314</v>
      </c>
      <c r="B78" t="s">
        <v>4300</v>
      </c>
      <c r="F78" t="s">
        <v>4</v>
      </c>
      <c r="G78" t="s">
        <v>78</v>
      </c>
    </row>
    <row r="79" spans="1:7" x14ac:dyDescent="0.35">
      <c r="A79" t="s">
        <v>4319</v>
      </c>
      <c r="B79" t="s">
        <v>4303</v>
      </c>
      <c r="C79" t="s">
        <v>4299</v>
      </c>
      <c r="F79" t="s">
        <v>4</v>
      </c>
      <c r="G79" t="s">
        <v>4320</v>
      </c>
    </row>
    <row r="80" spans="1:7" x14ac:dyDescent="0.35">
      <c r="A80" t="s">
        <v>4319</v>
      </c>
      <c r="B80" t="s">
        <v>4325</v>
      </c>
      <c r="C80" t="s">
        <v>4309</v>
      </c>
      <c r="F80" t="s">
        <v>4</v>
      </c>
      <c r="G80" t="s">
        <v>4335</v>
      </c>
    </row>
    <row r="81" spans="1:7" x14ac:dyDescent="0.35">
      <c r="A81" t="s">
        <v>4321</v>
      </c>
      <c r="B81" t="s">
        <v>4319</v>
      </c>
      <c r="C81" t="s">
        <v>4327</v>
      </c>
      <c r="F81" t="s">
        <v>4</v>
      </c>
      <c r="G81" t="s">
        <v>4328</v>
      </c>
    </row>
    <row r="82" spans="1:7" x14ac:dyDescent="0.35">
      <c r="A82" t="s">
        <v>4324</v>
      </c>
      <c r="B82" t="s">
        <v>4306</v>
      </c>
      <c r="C82" t="s">
        <v>4321</v>
      </c>
      <c r="F82" t="s">
        <v>4</v>
      </c>
      <c r="G82" t="s">
        <v>4335</v>
      </c>
    </row>
    <row r="83" spans="1:7" x14ac:dyDescent="0.35">
      <c r="A83" t="s">
        <v>4308</v>
      </c>
      <c r="B83" t="s">
        <v>4302</v>
      </c>
      <c r="C83" t="s">
        <v>4314</v>
      </c>
      <c r="D83" t="s">
        <v>4309</v>
      </c>
      <c r="E83" t="s">
        <v>4321</v>
      </c>
      <c r="F83" t="s">
        <v>4</v>
      </c>
      <c r="G83" t="s">
        <v>4329</v>
      </c>
    </row>
    <row r="84" spans="1:7" x14ac:dyDescent="0.35">
      <c r="A84" t="s">
        <v>4307</v>
      </c>
      <c r="B84" t="s">
        <v>4308</v>
      </c>
      <c r="C84" t="s">
        <v>4316</v>
      </c>
      <c r="F84" t="s">
        <v>4</v>
      </c>
      <c r="G84" t="s">
        <v>4332</v>
      </c>
    </row>
    <row r="85" spans="1:7" x14ac:dyDescent="0.35">
      <c r="A85" t="s">
        <v>4314</v>
      </c>
      <c r="B85" t="s">
        <v>4324</v>
      </c>
      <c r="C85" t="s">
        <v>4301</v>
      </c>
      <c r="F85" t="s">
        <v>4</v>
      </c>
      <c r="G85" t="s">
        <v>91</v>
      </c>
    </row>
    <row r="86" spans="1:7" x14ac:dyDescent="0.35">
      <c r="A86" t="s">
        <v>4305</v>
      </c>
      <c r="B86" t="s">
        <v>4319</v>
      </c>
      <c r="C86" t="s">
        <v>4304</v>
      </c>
      <c r="D86" t="s">
        <v>4308</v>
      </c>
      <c r="E86" t="s">
        <v>4301</v>
      </c>
      <c r="F86" t="s">
        <v>4</v>
      </c>
      <c r="G86" t="s">
        <v>78</v>
      </c>
    </row>
    <row r="87" spans="1:7" x14ac:dyDescent="0.35">
      <c r="A87" t="s">
        <v>4303</v>
      </c>
      <c r="B87" t="s">
        <v>4300</v>
      </c>
      <c r="C87" t="s">
        <v>4304</v>
      </c>
      <c r="D87" t="s">
        <v>4310</v>
      </c>
      <c r="F87" t="s">
        <v>4</v>
      </c>
      <c r="G87" t="s">
        <v>71</v>
      </c>
    </row>
    <row r="88" spans="1:7" x14ac:dyDescent="0.35">
      <c r="A88" t="s">
        <v>4327</v>
      </c>
      <c r="B88" t="s">
        <v>4325</v>
      </c>
      <c r="F88" t="s">
        <v>4</v>
      </c>
      <c r="G88" t="s">
        <v>4323</v>
      </c>
    </row>
    <row r="89" spans="1:7" x14ac:dyDescent="0.35">
      <c r="A89" t="s">
        <v>4301</v>
      </c>
      <c r="B89" t="s">
        <v>4309</v>
      </c>
      <c r="F89" t="s">
        <v>4</v>
      </c>
      <c r="G89" t="s">
        <v>78</v>
      </c>
    </row>
    <row r="90" spans="1:7" x14ac:dyDescent="0.35">
      <c r="A90" t="s">
        <v>4324</v>
      </c>
      <c r="B90" t="s">
        <v>4327</v>
      </c>
      <c r="C90" t="s">
        <v>4304</v>
      </c>
      <c r="F90" t="s">
        <v>4</v>
      </c>
      <c r="G90" t="s">
        <v>4332</v>
      </c>
    </row>
    <row r="91" spans="1:7" x14ac:dyDescent="0.35">
      <c r="A91" t="s">
        <v>4305</v>
      </c>
      <c r="B91" t="s">
        <v>4308</v>
      </c>
      <c r="C91" t="s">
        <v>4303</v>
      </c>
      <c r="F91" t="s">
        <v>4</v>
      </c>
      <c r="G91" t="s">
        <v>4318</v>
      </c>
    </row>
    <row r="92" spans="1:7" x14ac:dyDescent="0.35">
      <c r="A92" t="s">
        <v>4327</v>
      </c>
      <c r="B92" t="s">
        <v>4303</v>
      </c>
      <c r="C92" t="s">
        <v>4309</v>
      </c>
      <c r="D92" t="s">
        <v>4301</v>
      </c>
      <c r="E92" t="s">
        <v>4324</v>
      </c>
      <c r="F92" t="s">
        <v>4</v>
      </c>
      <c r="G92" t="s">
        <v>81</v>
      </c>
    </row>
    <row r="93" spans="1:7" x14ac:dyDescent="0.35">
      <c r="A93" t="s">
        <v>4309</v>
      </c>
      <c r="B93" t="s">
        <v>4313</v>
      </c>
      <c r="F93" t="s">
        <v>4</v>
      </c>
      <c r="G93" t="s">
        <v>4315</v>
      </c>
    </row>
    <row r="94" spans="1:7" x14ac:dyDescent="0.35">
      <c r="A94" t="s">
        <v>4321</v>
      </c>
      <c r="B94" t="s">
        <v>4306</v>
      </c>
      <c r="C94" t="s">
        <v>4304</v>
      </c>
      <c r="F94" t="s">
        <v>4</v>
      </c>
      <c r="G94" t="s">
        <v>4312</v>
      </c>
    </row>
    <row r="95" spans="1:7" x14ac:dyDescent="0.35">
      <c r="A95" t="s">
        <v>4300</v>
      </c>
      <c r="B95" t="s">
        <v>4304</v>
      </c>
      <c r="C95" t="s">
        <v>4319</v>
      </c>
      <c r="D95" t="s">
        <v>4301</v>
      </c>
      <c r="F95" t="s">
        <v>4</v>
      </c>
      <c r="G95" t="s">
        <v>78</v>
      </c>
    </row>
    <row r="96" spans="1:7" x14ac:dyDescent="0.35">
      <c r="A96" t="s">
        <v>4324</v>
      </c>
      <c r="B96" t="s">
        <v>4303</v>
      </c>
      <c r="C96" t="s">
        <v>4304</v>
      </c>
      <c r="D96" t="s">
        <v>4302</v>
      </c>
      <c r="F96" t="s">
        <v>4</v>
      </c>
      <c r="G96" t="s">
        <v>4326</v>
      </c>
    </row>
    <row r="97" spans="1:7" x14ac:dyDescent="0.35">
      <c r="A97" t="s">
        <v>4317</v>
      </c>
      <c r="B97" t="s">
        <v>4301</v>
      </c>
      <c r="C97" t="s">
        <v>4316</v>
      </c>
      <c r="D97" t="s">
        <v>4306</v>
      </c>
      <c r="F97" t="s">
        <v>4</v>
      </c>
      <c r="G97" t="s">
        <v>129</v>
      </c>
    </row>
    <row r="98" spans="1:7" x14ac:dyDescent="0.35">
      <c r="A98" t="s">
        <v>4311</v>
      </c>
      <c r="B98" t="s">
        <v>4303</v>
      </c>
      <c r="C98" t="s">
        <v>4310</v>
      </c>
      <c r="D98" t="s">
        <v>4317</v>
      </c>
      <c r="E98" t="s">
        <v>4324</v>
      </c>
      <c r="F98" t="s">
        <v>4</v>
      </c>
      <c r="G98" t="s">
        <v>4320</v>
      </c>
    </row>
    <row r="99" spans="1:7" x14ac:dyDescent="0.35">
      <c r="A99" t="s">
        <v>4305</v>
      </c>
      <c r="B99" t="s">
        <v>4327</v>
      </c>
      <c r="C99" t="s">
        <v>4301</v>
      </c>
      <c r="D99" t="s">
        <v>4303</v>
      </c>
      <c r="F99" t="s">
        <v>4</v>
      </c>
      <c r="G99" t="s">
        <v>4318</v>
      </c>
    </row>
    <row r="100" spans="1:7" x14ac:dyDescent="0.35">
      <c r="A100" t="s">
        <v>4325</v>
      </c>
      <c r="B100" t="s">
        <v>4316</v>
      </c>
      <c r="C100" t="s">
        <v>4308</v>
      </c>
      <c r="D100" t="s">
        <v>4306</v>
      </c>
      <c r="F100" t="s">
        <v>4</v>
      </c>
      <c r="G100" t="s">
        <v>4322</v>
      </c>
    </row>
    <row r="101" spans="1:7" x14ac:dyDescent="0.35">
      <c r="A101" t="s">
        <v>4327</v>
      </c>
      <c r="B101" t="s">
        <v>4317</v>
      </c>
      <c r="C101" t="s">
        <v>4310</v>
      </c>
      <c r="F101" t="s">
        <v>4</v>
      </c>
      <c r="G101" t="s">
        <v>4322</v>
      </c>
    </row>
    <row r="102" spans="1:7" x14ac:dyDescent="0.35">
      <c r="A102" t="s">
        <v>4317</v>
      </c>
      <c r="B102" t="s">
        <v>4314</v>
      </c>
      <c r="C102" t="s">
        <v>4305</v>
      </c>
      <c r="F102" t="s">
        <v>4</v>
      </c>
      <c r="G102" t="s">
        <v>4320</v>
      </c>
    </row>
    <row r="103" spans="1:7" x14ac:dyDescent="0.35">
      <c r="A103" t="s">
        <v>4309</v>
      </c>
      <c r="B103" t="s">
        <v>4307</v>
      </c>
      <c r="C103" t="s">
        <v>4301</v>
      </c>
      <c r="D103" t="s">
        <v>4319</v>
      </c>
      <c r="F103" t="s">
        <v>4</v>
      </c>
      <c r="G103" t="s">
        <v>4326</v>
      </c>
    </row>
    <row r="104" spans="1:7" x14ac:dyDescent="0.35">
      <c r="A104" t="s">
        <v>4306</v>
      </c>
      <c r="B104" t="s">
        <v>4325</v>
      </c>
      <c r="C104" t="s">
        <v>4317</v>
      </c>
      <c r="F104" t="s">
        <v>4</v>
      </c>
      <c r="G104" t="s">
        <v>4318</v>
      </c>
    </row>
    <row r="105" spans="1:7" x14ac:dyDescent="0.35">
      <c r="A105" t="s">
        <v>4302</v>
      </c>
      <c r="B105" t="s">
        <v>4301</v>
      </c>
      <c r="F105" t="s">
        <v>4</v>
      </c>
      <c r="G105" t="s">
        <v>4334</v>
      </c>
    </row>
    <row r="106" spans="1:7" x14ac:dyDescent="0.35">
      <c r="A106" t="s">
        <v>4321</v>
      </c>
      <c r="B106" t="s">
        <v>4325</v>
      </c>
      <c r="C106" t="s">
        <v>4310</v>
      </c>
      <c r="D106" t="s">
        <v>4307</v>
      </c>
      <c r="F106" t="s">
        <v>4</v>
      </c>
      <c r="G106" t="s">
        <v>78</v>
      </c>
    </row>
    <row r="107" spans="1:7" x14ac:dyDescent="0.35">
      <c r="A107" t="s">
        <v>4306</v>
      </c>
      <c r="B107" t="s">
        <v>4302</v>
      </c>
      <c r="C107" t="s">
        <v>4309</v>
      </c>
      <c r="D107" t="s">
        <v>4307</v>
      </c>
      <c r="E107" t="s">
        <v>4321</v>
      </c>
      <c r="F107" t="s">
        <v>4</v>
      </c>
      <c r="G107" t="s">
        <v>4330</v>
      </c>
    </row>
    <row r="108" spans="1:7" x14ac:dyDescent="0.35">
      <c r="A108" t="s">
        <v>4302</v>
      </c>
      <c r="B108" t="s">
        <v>4305</v>
      </c>
      <c r="F108" t="s">
        <v>4</v>
      </c>
      <c r="G108" t="s">
        <v>4322</v>
      </c>
    </row>
    <row r="109" spans="1:7" x14ac:dyDescent="0.35">
      <c r="A109" t="s">
        <v>4303</v>
      </c>
      <c r="B109" t="s">
        <v>4299</v>
      </c>
      <c r="C109" t="s">
        <v>4305</v>
      </c>
      <c r="D109" t="s">
        <v>4313</v>
      </c>
      <c r="E109" t="s">
        <v>4310</v>
      </c>
      <c r="F109" t="s">
        <v>4</v>
      </c>
      <c r="G109" t="s">
        <v>4334</v>
      </c>
    </row>
    <row r="110" spans="1:7" x14ac:dyDescent="0.35">
      <c r="A110" t="s">
        <v>4314</v>
      </c>
      <c r="B110" t="s">
        <v>4319</v>
      </c>
      <c r="C110" t="s">
        <v>4304</v>
      </c>
      <c r="F110" t="s">
        <v>4</v>
      </c>
      <c r="G110" t="s">
        <v>4328</v>
      </c>
    </row>
    <row r="111" spans="1:7" x14ac:dyDescent="0.35">
      <c r="A111" t="s">
        <v>4317</v>
      </c>
      <c r="B111" t="s">
        <v>4316</v>
      </c>
      <c r="C111" t="s">
        <v>4304</v>
      </c>
      <c r="F111" t="s">
        <v>4</v>
      </c>
      <c r="G111" t="s">
        <v>4331</v>
      </c>
    </row>
    <row r="112" spans="1:7" x14ac:dyDescent="0.35">
      <c r="A112" t="s">
        <v>4319</v>
      </c>
      <c r="B112" t="s">
        <v>4325</v>
      </c>
      <c r="C112" t="s">
        <v>4327</v>
      </c>
      <c r="D112" t="s">
        <v>4316</v>
      </c>
      <c r="F112" t="s">
        <v>4</v>
      </c>
      <c r="G112" t="s">
        <v>4333</v>
      </c>
    </row>
    <row r="113" spans="1:7" x14ac:dyDescent="0.35">
      <c r="A113" t="s">
        <v>4307</v>
      </c>
      <c r="B113" t="s">
        <v>4299</v>
      </c>
      <c r="C113" t="s">
        <v>4321</v>
      </c>
      <c r="D113" t="s">
        <v>4304</v>
      </c>
      <c r="E113" t="s">
        <v>4303</v>
      </c>
      <c r="F113" t="s">
        <v>4</v>
      </c>
      <c r="G113" t="s">
        <v>4315</v>
      </c>
    </row>
    <row r="114" spans="1:7" x14ac:dyDescent="0.35">
      <c r="A114" t="s">
        <v>4303</v>
      </c>
      <c r="B114" t="s">
        <v>4311</v>
      </c>
      <c r="F114" t="s">
        <v>4</v>
      </c>
      <c r="G114" t="s">
        <v>4318</v>
      </c>
    </row>
    <row r="115" spans="1:7" x14ac:dyDescent="0.35">
      <c r="A115" t="s">
        <v>4306</v>
      </c>
      <c r="B115" t="s">
        <v>4302</v>
      </c>
      <c r="C115" t="s">
        <v>4324</v>
      </c>
      <c r="D115" t="s">
        <v>4311</v>
      </c>
      <c r="F115" t="s">
        <v>4</v>
      </c>
      <c r="G115" t="s">
        <v>102</v>
      </c>
    </row>
    <row r="116" spans="1:7" x14ac:dyDescent="0.35">
      <c r="A116" t="s">
        <v>4324</v>
      </c>
      <c r="B116" t="s">
        <v>4302</v>
      </c>
      <c r="C116" t="s">
        <v>4311</v>
      </c>
      <c r="D116" t="s">
        <v>4308</v>
      </c>
      <c r="E116" t="s">
        <v>4303</v>
      </c>
      <c r="F116" t="s">
        <v>4</v>
      </c>
      <c r="G116" t="s">
        <v>4328</v>
      </c>
    </row>
    <row r="117" spans="1:7" x14ac:dyDescent="0.35">
      <c r="A117" t="s">
        <v>4309</v>
      </c>
      <c r="B117" t="s">
        <v>4316</v>
      </c>
      <c r="C117" t="s">
        <v>4313</v>
      </c>
      <c r="F117" t="s">
        <v>4</v>
      </c>
      <c r="G117" t="s">
        <v>4298</v>
      </c>
    </row>
    <row r="118" spans="1:7" x14ac:dyDescent="0.35">
      <c r="A118" t="s">
        <v>4301</v>
      </c>
      <c r="B118" t="s">
        <v>4313</v>
      </c>
      <c r="C118" t="s">
        <v>4321</v>
      </c>
      <c r="D118" t="s">
        <v>4314</v>
      </c>
      <c r="E118" t="s">
        <v>4316</v>
      </c>
      <c r="F118" t="s">
        <v>4</v>
      </c>
      <c r="G118" t="s">
        <v>4298</v>
      </c>
    </row>
    <row r="119" spans="1:7" x14ac:dyDescent="0.35">
      <c r="A119" t="s">
        <v>4311</v>
      </c>
      <c r="B119" t="s">
        <v>4314</v>
      </c>
      <c r="F119" t="s">
        <v>4</v>
      </c>
      <c r="G119" t="s">
        <v>81</v>
      </c>
    </row>
    <row r="120" spans="1:7" x14ac:dyDescent="0.35">
      <c r="A120" t="s">
        <v>4327</v>
      </c>
      <c r="B120" t="s">
        <v>4306</v>
      </c>
      <c r="C120" t="s">
        <v>4317</v>
      </c>
      <c r="D120" t="s">
        <v>4313</v>
      </c>
      <c r="E120" t="s">
        <v>4301</v>
      </c>
      <c r="F120" t="s">
        <v>4</v>
      </c>
      <c r="G120" t="s">
        <v>4318</v>
      </c>
    </row>
    <row r="121" spans="1:7" x14ac:dyDescent="0.35">
      <c r="A121" t="s">
        <v>4302</v>
      </c>
      <c r="B121" t="s">
        <v>4325</v>
      </c>
      <c r="C121" t="s">
        <v>4324</v>
      </c>
      <c r="D121" t="s">
        <v>4306</v>
      </c>
      <c r="E121" t="s">
        <v>4313</v>
      </c>
      <c r="F121" t="s">
        <v>4</v>
      </c>
      <c r="G121" t="s">
        <v>129</v>
      </c>
    </row>
    <row r="122" spans="1:7" x14ac:dyDescent="0.35">
      <c r="A122" t="s">
        <v>4316</v>
      </c>
      <c r="B122" t="s">
        <v>4324</v>
      </c>
      <c r="F122" t="s">
        <v>4</v>
      </c>
      <c r="G122" t="s">
        <v>4333</v>
      </c>
    </row>
    <row r="123" spans="1:7" x14ac:dyDescent="0.35">
      <c r="A123" t="s">
        <v>4313</v>
      </c>
      <c r="B123" t="s">
        <v>4307</v>
      </c>
      <c r="C123" t="s">
        <v>4305</v>
      </c>
      <c r="D123" t="s">
        <v>4301</v>
      </c>
      <c r="E123" t="s">
        <v>4325</v>
      </c>
      <c r="F123" t="s">
        <v>4</v>
      </c>
      <c r="G123" t="s">
        <v>4315</v>
      </c>
    </row>
    <row r="124" spans="1:7" x14ac:dyDescent="0.35">
      <c r="A124" t="s">
        <v>4321</v>
      </c>
      <c r="B124" t="s">
        <v>4300</v>
      </c>
      <c r="C124" t="s">
        <v>4310</v>
      </c>
      <c r="D124" t="s">
        <v>4319</v>
      </c>
      <c r="F124" t="s">
        <v>4</v>
      </c>
      <c r="G124" t="s">
        <v>4331</v>
      </c>
    </row>
    <row r="125" spans="1:7" x14ac:dyDescent="0.35">
      <c r="A125" t="s">
        <v>4327</v>
      </c>
      <c r="B125" t="s">
        <v>4305</v>
      </c>
      <c r="C125" t="s">
        <v>4303</v>
      </c>
      <c r="D125" t="s">
        <v>4308</v>
      </c>
      <c r="E125" t="s">
        <v>4299</v>
      </c>
      <c r="F125" t="s">
        <v>4</v>
      </c>
      <c r="G125" t="s">
        <v>4326</v>
      </c>
    </row>
    <row r="126" spans="1:7" x14ac:dyDescent="0.35">
      <c r="A126" t="s">
        <v>4304</v>
      </c>
      <c r="B126" t="s">
        <v>4321</v>
      </c>
      <c r="F126" t="s">
        <v>4</v>
      </c>
      <c r="G126" t="s">
        <v>4322</v>
      </c>
    </row>
    <row r="127" spans="1:7" x14ac:dyDescent="0.35">
      <c r="A127" t="s">
        <v>4310</v>
      </c>
      <c r="B127" t="s">
        <v>4327</v>
      </c>
      <c r="F127" t="s">
        <v>4</v>
      </c>
      <c r="G127" t="s">
        <v>4333</v>
      </c>
    </row>
    <row r="128" spans="1:7" x14ac:dyDescent="0.35">
      <c r="A128" t="s">
        <v>4304</v>
      </c>
      <c r="B128" t="s">
        <v>4301</v>
      </c>
      <c r="C128" t="s">
        <v>4313</v>
      </c>
      <c r="D128" t="s">
        <v>4316</v>
      </c>
      <c r="E128" t="s">
        <v>4306</v>
      </c>
      <c r="F128" t="s">
        <v>4</v>
      </c>
      <c r="G128" t="s">
        <v>4298</v>
      </c>
    </row>
    <row r="129" spans="1:7" x14ac:dyDescent="0.35">
      <c r="A129" t="s">
        <v>4300</v>
      </c>
      <c r="B129" t="s">
        <v>4303</v>
      </c>
      <c r="C129" t="s">
        <v>4304</v>
      </c>
      <c r="D129" t="s">
        <v>4307</v>
      </c>
      <c r="F129" t="s">
        <v>4</v>
      </c>
      <c r="G129" t="s">
        <v>4298</v>
      </c>
    </row>
    <row r="130" spans="1:7" x14ac:dyDescent="0.35">
      <c r="A130" t="s">
        <v>4306</v>
      </c>
      <c r="B130" t="s">
        <v>4317</v>
      </c>
      <c r="C130" t="s">
        <v>4301</v>
      </c>
      <c r="F130" t="s">
        <v>4</v>
      </c>
      <c r="G130" t="s">
        <v>4322</v>
      </c>
    </row>
    <row r="131" spans="1:7" x14ac:dyDescent="0.35">
      <c r="A131" t="s">
        <v>4325</v>
      </c>
      <c r="B131" t="s">
        <v>4301</v>
      </c>
      <c r="C131" t="s">
        <v>4307</v>
      </c>
      <c r="D131" t="s">
        <v>4313</v>
      </c>
      <c r="F131" t="s">
        <v>4</v>
      </c>
      <c r="G131" t="s">
        <v>91</v>
      </c>
    </row>
    <row r="132" spans="1:7" x14ac:dyDescent="0.35">
      <c r="A132" t="s">
        <v>4314</v>
      </c>
      <c r="B132" t="s">
        <v>4324</v>
      </c>
      <c r="C132" t="s">
        <v>4299</v>
      </c>
      <c r="D132" t="s">
        <v>4301</v>
      </c>
      <c r="E132" t="s">
        <v>4309</v>
      </c>
      <c r="F132" t="s">
        <v>4</v>
      </c>
      <c r="G132" t="s">
        <v>4328</v>
      </c>
    </row>
    <row r="133" spans="1:7" x14ac:dyDescent="0.35">
      <c r="A133" t="s">
        <v>4306</v>
      </c>
      <c r="B133" t="s">
        <v>4321</v>
      </c>
      <c r="C133" t="s">
        <v>4304</v>
      </c>
      <c r="F133" t="s">
        <v>4</v>
      </c>
      <c r="G133" t="s">
        <v>4322</v>
      </c>
    </row>
    <row r="134" spans="1:7" x14ac:dyDescent="0.35">
      <c r="A134" t="s">
        <v>4304</v>
      </c>
      <c r="B134" t="s">
        <v>4301</v>
      </c>
      <c r="F134" t="s">
        <v>4</v>
      </c>
      <c r="G134" t="s">
        <v>4334</v>
      </c>
    </row>
    <row r="135" spans="1:7" x14ac:dyDescent="0.35">
      <c r="A135" t="s">
        <v>4299</v>
      </c>
      <c r="B135" t="s">
        <v>4321</v>
      </c>
      <c r="C135" t="s">
        <v>4327</v>
      </c>
      <c r="D135" t="s">
        <v>4303</v>
      </c>
      <c r="E135" t="s">
        <v>4309</v>
      </c>
      <c r="F135" t="s">
        <v>4</v>
      </c>
      <c r="G135" t="s">
        <v>4330</v>
      </c>
    </row>
    <row r="136" spans="1:7" x14ac:dyDescent="0.35">
      <c r="A136" t="s">
        <v>4317</v>
      </c>
      <c r="B136" t="s">
        <v>4321</v>
      </c>
      <c r="C136" t="s">
        <v>4325</v>
      </c>
      <c r="D136" t="s">
        <v>4316</v>
      </c>
      <c r="E136" t="s">
        <v>4311</v>
      </c>
      <c r="F136" t="s">
        <v>4</v>
      </c>
      <c r="G136" t="s">
        <v>4323</v>
      </c>
    </row>
    <row r="137" spans="1:7" x14ac:dyDescent="0.35">
      <c r="A137" t="s">
        <v>4304</v>
      </c>
      <c r="B137" t="s">
        <v>4302</v>
      </c>
      <c r="C137" t="s">
        <v>4301</v>
      </c>
      <c r="D137" t="s">
        <v>4324</v>
      </c>
      <c r="F137" t="s">
        <v>4</v>
      </c>
      <c r="G137" t="s">
        <v>4312</v>
      </c>
    </row>
    <row r="138" spans="1:7" x14ac:dyDescent="0.35">
      <c r="A138" t="s">
        <v>4317</v>
      </c>
      <c r="B138" t="s">
        <v>4311</v>
      </c>
      <c r="C138" t="s">
        <v>4308</v>
      </c>
      <c r="F138" t="s">
        <v>4</v>
      </c>
      <c r="G138" t="s">
        <v>4298</v>
      </c>
    </row>
    <row r="139" spans="1:7" x14ac:dyDescent="0.35">
      <c r="A139" t="s">
        <v>4302</v>
      </c>
      <c r="B139" t="s">
        <v>4311</v>
      </c>
      <c r="C139" t="s">
        <v>4327</v>
      </c>
      <c r="F139" t="s">
        <v>4</v>
      </c>
      <c r="G139" t="s">
        <v>4328</v>
      </c>
    </row>
    <row r="140" spans="1:7" x14ac:dyDescent="0.35">
      <c r="A140" t="s">
        <v>4314</v>
      </c>
      <c r="B140" t="s">
        <v>4308</v>
      </c>
      <c r="C140" t="s">
        <v>4301</v>
      </c>
      <c r="D140" t="s">
        <v>4319</v>
      </c>
      <c r="E140" t="s">
        <v>4306</v>
      </c>
      <c r="F140" t="s">
        <v>4</v>
      </c>
      <c r="G140" t="s">
        <v>4331</v>
      </c>
    </row>
    <row r="141" spans="1:7" x14ac:dyDescent="0.35">
      <c r="A141" t="s">
        <v>4310</v>
      </c>
      <c r="B141" t="s">
        <v>4306</v>
      </c>
      <c r="C141" t="s">
        <v>4300</v>
      </c>
      <c r="D141" t="s">
        <v>4309</v>
      </c>
      <c r="E141" t="s">
        <v>4308</v>
      </c>
      <c r="F141" t="s">
        <v>4</v>
      </c>
      <c r="G141" t="s">
        <v>4333</v>
      </c>
    </row>
    <row r="142" spans="1:7" x14ac:dyDescent="0.35">
      <c r="A142" t="s">
        <v>4306</v>
      </c>
      <c r="B142" t="s">
        <v>4325</v>
      </c>
      <c r="C142" t="s">
        <v>4309</v>
      </c>
      <c r="D142" t="s">
        <v>4302</v>
      </c>
      <c r="E142" t="s">
        <v>4319</v>
      </c>
      <c r="F142" t="s">
        <v>4</v>
      </c>
      <c r="G142" t="s">
        <v>4328</v>
      </c>
    </row>
    <row r="143" spans="1:7" x14ac:dyDescent="0.35">
      <c r="A143" t="s">
        <v>4300</v>
      </c>
      <c r="B143" t="s">
        <v>4325</v>
      </c>
      <c r="C143" t="s">
        <v>4309</v>
      </c>
      <c r="D143" t="s">
        <v>4310</v>
      </c>
      <c r="E143" t="s">
        <v>4313</v>
      </c>
      <c r="F143" t="s">
        <v>4</v>
      </c>
      <c r="G143" t="s">
        <v>4323</v>
      </c>
    </row>
    <row r="144" spans="1:7" x14ac:dyDescent="0.35">
      <c r="A144" t="s">
        <v>4309</v>
      </c>
      <c r="B144" t="s">
        <v>4327</v>
      </c>
      <c r="C144" t="s">
        <v>4301</v>
      </c>
      <c r="D144" t="s">
        <v>4306</v>
      </c>
      <c r="F144" t="s">
        <v>4</v>
      </c>
      <c r="G144" t="s">
        <v>91</v>
      </c>
    </row>
    <row r="145" spans="1:7" x14ac:dyDescent="0.35">
      <c r="A145" t="s">
        <v>4321</v>
      </c>
      <c r="B145" t="s">
        <v>4302</v>
      </c>
      <c r="C145" t="s">
        <v>4309</v>
      </c>
      <c r="F145" t="s">
        <v>4</v>
      </c>
      <c r="G145" t="s">
        <v>4298</v>
      </c>
    </row>
    <row r="146" spans="1:7" x14ac:dyDescent="0.35">
      <c r="A146" t="s">
        <v>4300</v>
      </c>
      <c r="B146" t="s">
        <v>4324</v>
      </c>
      <c r="C146" t="s">
        <v>4302</v>
      </c>
      <c r="F146" t="s">
        <v>4</v>
      </c>
      <c r="G146" t="s">
        <v>102</v>
      </c>
    </row>
    <row r="147" spans="1:7" x14ac:dyDescent="0.35">
      <c r="A147" t="s">
        <v>4313</v>
      </c>
      <c r="B147" t="s">
        <v>4314</v>
      </c>
      <c r="C147" t="s">
        <v>4301</v>
      </c>
      <c r="D147" t="s">
        <v>4299</v>
      </c>
      <c r="F147" t="s">
        <v>4</v>
      </c>
      <c r="G147" t="s">
        <v>71</v>
      </c>
    </row>
    <row r="148" spans="1:7" x14ac:dyDescent="0.35">
      <c r="A148" t="s">
        <v>4324</v>
      </c>
      <c r="B148" t="s">
        <v>4306</v>
      </c>
      <c r="C148" t="s">
        <v>4307</v>
      </c>
      <c r="F148" t="s">
        <v>4</v>
      </c>
      <c r="G148" t="s">
        <v>78</v>
      </c>
    </row>
    <row r="149" spans="1:7" x14ac:dyDescent="0.35">
      <c r="A149" t="s">
        <v>4319</v>
      </c>
      <c r="B149" t="s">
        <v>4302</v>
      </c>
      <c r="C149" t="s">
        <v>4304</v>
      </c>
      <c r="F149" t="s">
        <v>4</v>
      </c>
      <c r="G149" t="s">
        <v>4334</v>
      </c>
    </row>
    <row r="150" spans="1:7" x14ac:dyDescent="0.35">
      <c r="A150" t="s">
        <v>4310</v>
      </c>
      <c r="B150" t="s">
        <v>4305</v>
      </c>
      <c r="F150" t="s">
        <v>4</v>
      </c>
      <c r="G150" t="s">
        <v>129</v>
      </c>
    </row>
    <row r="151" spans="1:7" x14ac:dyDescent="0.35">
      <c r="A151" t="s">
        <v>4324</v>
      </c>
      <c r="B151" t="s">
        <v>4313</v>
      </c>
      <c r="C151" t="s">
        <v>4305</v>
      </c>
      <c r="F151" t="s">
        <v>4</v>
      </c>
      <c r="G151" t="s">
        <v>4330</v>
      </c>
    </row>
    <row r="152" spans="1:7" x14ac:dyDescent="0.35">
      <c r="A152" t="s">
        <v>4310</v>
      </c>
      <c r="B152" t="s">
        <v>4307</v>
      </c>
      <c r="C152" t="s">
        <v>4321</v>
      </c>
      <c r="D152" t="s">
        <v>4304</v>
      </c>
      <c r="F152" t="s">
        <v>4</v>
      </c>
      <c r="G152" t="s">
        <v>4298</v>
      </c>
    </row>
    <row r="153" spans="1:7" x14ac:dyDescent="0.35">
      <c r="A153" t="s">
        <v>4313</v>
      </c>
      <c r="B153" t="s">
        <v>4300</v>
      </c>
      <c r="F153" t="s">
        <v>4</v>
      </c>
      <c r="G153" t="s">
        <v>4318</v>
      </c>
    </row>
    <row r="154" spans="1:7" x14ac:dyDescent="0.35">
      <c r="A154" t="s">
        <v>4303</v>
      </c>
      <c r="B154" t="s">
        <v>4310</v>
      </c>
      <c r="F154" t="s">
        <v>4</v>
      </c>
      <c r="G154" t="s">
        <v>81</v>
      </c>
    </row>
    <row r="155" spans="1:7" x14ac:dyDescent="0.35">
      <c r="A155" t="s">
        <v>4317</v>
      </c>
      <c r="B155" t="s">
        <v>4309</v>
      </c>
      <c r="F155" t="s">
        <v>4</v>
      </c>
      <c r="G155" t="s">
        <v>4330</v>
      </c>
    </row>
    <row r="156" spans="1:7" x14ac:dyDescent="0.35">
      <c r="A156" t="s">
        <v>4302</v>
      </c>
      <c r="B156" t="s">
        <v>4307</v>
      </c>
      <c r="C156" t="s">
        <v>4299</v>
      </c>
      <c r="D156" t="s">
        <v>4300</v>
      </c>
      <c r="F156" t="s">
        <v>4</v>
      </c>
      <c r="G156" t="s">
        <v>4332</v>
      </c>
    </row>
    <row r="157" spans="1:7" x14ac:dyDescent="0.35">
      <c r="A157" t="s">
        <v>4327</v>
      </c>
      <c r="B157" t="s">
        <v>4321</v>
      </c>
      <c r="C157" t="s">
        <v>4313</v>
      </c>
      <c r="F157" t="s">
        <v>4</v>
      </c>
      <c r="G157" t="s">
        <v>129</v>
      </c>
    </row>
    <row r="158" spans="1:7" x14ac:dyDescent="0.35">
      <c r="A158" t="s">
        <v>4309</v>
      </c>
      <c r="B158" t="s">
        <v>4314</v>
      </c>
      <c r="C158" t="s">
        <v>4316</v>
      </c>
      <c r="D158" t="s">
        <v>4319</v>
      </c>
      <c r="E158" t="s">
        <v>4299</v>
      </c>
      <c r="F158" t="s">
        <v>4</v>
      </c>
      <c r="G158" t="s">
        <v>4318</v>
      </c>
    </row>
    <row r="159" spans="1:7" x14ac:dyDescent="0.35">
      <c r="A159" t="s">
        <v>4313</v>
      </c>
      <c r="B159" t="s">
        <v>4314</v>
      </c>
      <c r="C159" t="s">
        <v>4307</v>
      </c>
      <c r="D159" t="s">
        <v>4308</v>
      </c>
      <c r="E159" t="s">
        <v>4305</v>
      </c>
      <c r="F159" t="s">
        <v>4</v>
      </c>
      <c r="G159" t="s">
        <v>4332</v>
      </c>
    </row>
    <row r="160" spans="1:7" x14ac:dyDescent="0.35">
      <c r="A160" t="s">
        <v>4325</v>
      </c>
      <c r="B160" t="s">
        <v>4313</v>
      </c>
      <c r="C160" t="s">
        <v>4321</v>
      </c>
      <c r="D160" t="s">
        <v>4324</v>
      </c>
      <c r="E160" t="s">
        <v>4302</v>
      </c>
      <c r="F160" t="s">
        <v>4</v>
      </c>
      <c r="G160" t="s">
        <v>4329</v>
      </c>
    </row>
    <row r="161" spans="1:7" x14ac:dyDescent="0.35">
      <c r="A161" t="s">
        <v>4319</v>
      </c>
      <c r="B161" t="s">
        <v>4309</v>
      </c>
      <c r="C161" t="s">
        <v>4316</v>
      </c>
      <c r="D161" t="s">
        <v>4317</v>
      </c>
      <c r="F161" t="s">
        <v>4</v>
      </c>
      <c r="G161" t="s">
        <v>4334</v>
      </c>
    </row>
    <row r="162" spans="1:7" x14ac:dyDescent="0.35">
      <c r="A162" t="s">
        <v>4307</v>
      </c>
      <c r="B162" t="s">
        <v>4327</v>
      </c>
      <c r="C162" t="s">
        <v>4304</v>
      </c>
      <c r="D162" t="s">
        <v>4319</v>
      </c>
      <c r="F162" t="s">
        <v>4</v>
      </c>
      <c r="G162" t="s">
        <v>78</v>
      </c>
    </row>
    <row r="163" spans="1:7" x14ac:dyDescent="0.35">
      <c r="A163" t="s">
        <v>4316</v>
      </c>
      <c r="B163" t="s">
        <v>4309</v>
      </c>
      <c r="F163" t="s">
        <v>4</v>
      </c>
      <c r="G163" t="s">
        <v>91</v>
      </c>
    </row>
    <row r="164" spans="1:7" x14ac:dyDescent="0.35">
      <c r="A164" t="s">
        <v>4301</v>
      </c>
      <c r="B164" t="s">
        <v>4310</v>
      </c>
      <c r="C164" t="s">
        <v>4327</v>
      </c>
      <c r="D164" t="s">
        <v>4305</v>
      </c>
      <c r="F164" t="s">
        <v>4</v>
      </c>
      <c r="G164" t="s">
        <v>4298</v>
      </c>
    </row>
    <row r="165" spans="1:7" x14ac:dyDescent="0.35">
      <c r="A165" t="s">
        <v>4313</v>
      </c>
      <c r="B165" t="s">
        <v>4325</v>
      </c>
      <c r="C165" t="s">
        <v>4303</v>
      </c>
      <c r="F165" t="s">
        <v>4</v>
      </c>
      <c r="G165" t="s">
        <v>4329</v>
      </c>
    </row>
    <row r="166" spans="1:7" x14ac:dyDescent="0.35">
      <c r="A166" t="s">
        <v>4302</v>
      </c>
      <c r="B166" t="s">
        <v>4325</v>
      </c>
      <c r="C166" t="s">
        <v>4310</v>
      </c>
      <c r="F166" t="s">
        <v>4</v>
      </c>
      <c r="G166" t="s">
        <v>4322</v>
      </c>
    </row>
    <row r="167" spans="1:7" x14ac:dyDescent="0.35">
      <c r="A167" t="s">
        <v>4299</v>
      </c>
      <c r="B167" t="s">
        <v>4309</v>
      </c>
      <c r="F167" t="s">
        <v>4</v>
      </c>
      <c r="G167" t="s">
        <v>4326</v>
      </c>
    </row>
    <row r="168" spans="1:7" x14ac:dyDescent="0.35">
      <c r="A168" t="s">
        <v>4321</v>
      </c>
      <c r="B168" t="s">
        <v>4310</v>
      </c>
      <c r="C168" t="s">
        <v>4299</v>
      </c>
      <c r="F168" t="s">
        <v>4</v>
      </c>
      <c r="G168" t="s">
        <v>71</v>
      </c>
    </row>
    <row r="169" spans="1:7" x14ac:dyDescent="0.35">
      <c r="A169" t="s">
        <v>4299</v>
      </c>
      <c r="B169" t="s">
        <v>4314</v>
      </c>
      <c r="C169" t="s">
        <v>4302</v>
      </c>
      <c r="D169" t="s">
        <v>4311</v>
      </c>
      <c r="F169" t="s">
        <v>4</v>
      </c>
      <c r="G169" t="s">
        <v>78</v>
      </c>
    </row>
    <row r="170" spans="1:7" x14ac:dyDescent="0.35">
      <c r="A170" t="s">
        <v>4316</v>
      </c>
      <c r="B170" t="s">
        <v>4305</v>
      </c>
      <c r="C170" t="s">
        <v>4310</v>
      </c>
      <c r="D170" t="s">
        <v>4307</v>
      </c>
      <c r="F170" t="s">
        <v>4</v>
      </c>
      <c r="G170" t="s">
        <v>4334</v>
      </c>
    </row>
    <row r="171" spans="1:7" x14ac:dyDescent="0.35">
      <c r="A171" t="s">
        <v>4310</v>
      </c>
      <c r="B171" t="s">
        <v>4300</v>
      </c>
      <c r="F171" t="s">
        <v>4</v>
      </c>
      <c r="G171" t="s">
        <v>78</v>
      </c>
    </row>
    <row r="172" spans="1:7" x14ac:dyDescent="0.35">
      <c r="A172" t="s">
        <v>4324</v>
      </c>
      <c r="B172" t="s">
        <v>4313</v>
      </c>
      <c r="F172" t="s">
        <v>4</v>
      </c>
      <c r="G172" t="s">
        <v>4330</v>
      </c>
    </row>
    <row r="173" spans="1:7" x14ac:dyDescent="0.35">
      <c r="A173" t="s">
        <v>4307</v>
      </c>
      <c r="B173" t="s">
        <v>4314</v>
      </c>
      <c r="C173" t="s">
        <v>4303</v>
      </c>
      <c r="D173" t="s">
        <v>4316</v>
      </c>
      <c r="F173" t="s">
        <v>4</v>
      </c>
      <c r="G173" t="s">
        <v>4332</v>
      </c>
    </row>
    <row r="174" spans="1:7" x14ac:dyDescent="0.35">
      <c r="A174" t="s">
        <v>4304</v>
      </c>
      <c r="B174" t="s">
        <v>4299</v>
      </c>
      <c r="C174" t="s">
        <v>4319</v>
      </c>
      <c r="D174" t="s">
        <v>4311</v>
      </c>
      <c r="F174" t="s">
        <v>4</v>
      </c>
      <c r="G174" t="s">
        <v>81</v>
      </c>
    </row>
    <row r="175" spans="1:7" x14ac:dyDescent="0.35">
      <c r="A175" t="s">
        <v>4317</v>
      </c>
      <c r="B175" t="s">
        <v>4324</v>
      </c>
      <c r="C175" t="s">
        <v>4308</v>
      </c>
      <c r="D175" t="s">
        <v>4307</v>
      </c>
      <c r="F175" t="s">
        <v>4</v>
      </c>
      <c r="G175" t="s">
        <v>4298</v>
      </c>
    </row>
    <row r="176" spans="1:7" x14ac:dyDescent="0.35">
      <c r="A176" t="s">
        <v>4300</v>
      </c>
      <c r="B176" t="s">
        <v>4308</v>
      </c>
      <c r="C176" t="s">
        <v>4317</v>
      </c>
      <c r="D176" t="s">
        <v>4321</v>
      </c>
      <c r="F176" t="s">
        <v>4</v>
      </c>
      <c r="G176" t="s">
        <v>4298</v>
      </c>
    </row>
    <row r="177" spans="1:7" x14ac:dyDescent="0.35">
      <c r="A177" t="s">
        <v>4307</v>
      </c>
      <c r="B177" t="s">
        <v>4303</v>
      </c>
      <c r="C177" t="s">
        <v>4309</v>
      </c>
      <c r="D177" t="s">
        <v>4325</v>
      </c>
      <c r="F177" t="s">
        <v>4</v>
      </c>
      <c r="G177" t="s">
        <v>4334</v>
      </c>
    </row>
    <row r="178" spans="1:7" x14ac:dyDescent="0.35">
      <c r="A178" t="s">
        <v>4307</v>
      </c>
      <c r="B178" t="s">
        <v>4324</v>
      </c>
      <c r="C178" t="s">
        <v>4311</v>
      </c>
      <c r="D178" t="s">
        <v>4314</v>
      </c>
      <c r="F178" t="s">
        <v>4</v>
      </c>
      <c r="G178" t="s">
        <v>4312</v>
      </c>
    </row>
    <row r="179" spans="1:7" x14ac:dyDescent="0.35">
      <c r="A179" t="s">
        <v>4317</v>
      </c>
      <c r="B179" t="s">
        <v>4325</v>
      </c>
      <c r="C179" t="s">
        <v>4306</v>
      </c>
      <c r="F179" t="s">
        <v>4</v>
      </c>
      <c r="G179" t="s">
        <v>4334</v>
      </c>
    </row>
    <row r="180" spans="1:7" x14ac:dyDescent="0.35">
      <c r="A180" t="s">
        <v>4311</v>
      </c>
      <c r="B180" t="s">
        <v>4314</v>
      </c>
      <c r="C180" t="s">
        <v>4301</v>
      </c>
      <c r="F180" t="s">
        <v>4</v>
      </c>
      <c r="G180" t="s">
        <v>71</v>
      </c>
    </row>
    <row r="181" spans="1:7" x14ac:dyDescent="0.35">
      <c r="A181" t="s">
        <v>4321</v>
      </c>
      <c r="B181" t="s">
        <v>4307</v>
      </c>
      <c r="C181" t="s">
        <v>4304</v>
      </c>
      <c r="D181" t="s">
        <v>4302</v>
      </c>
      <c r="E181" t="s">
        <v>4306</v>
      </c>
      <c r="F181" t="s">
        <v>4</v>
      </c>
      <c r="G181" t="s">
        <v>4334</v>
      </c>
    </row>
    <row r="182" spans="1:7" x14ac:dyDescent="0.35">
      <c r="A182" t="s">
        <v>4305</v>
      </c>
      <c r="B182" t="s">
        <v>4301</v>
      </c>
      <c r="C182" t="s">
        <v>4310</v>
      </c>
      <c r="F182" t="s">
        <v>4</v>
      </c>
      <c r="G182" t="s">
        <v>4335</v>
      </c>
    </row>
    <row r="183" spans="1:7" x14ac:dyDescent="0.35">
      <c r="A183" t="s">
        <v>4309</v>
      </c>
      <c r="B183" t="s">
        <v>4314</v>
      </c>
      <c r="C183" t="s">
        <v>4324</v>
      </c>
      <c r="F183" t="s">
        <v>4</v>
      </c>
      <c r="G183" t="s">
        <v>102</v>
      </c>
    </row>
    <row r="184" spans="1:7" x14ac:dyDescent="0.35">
      <c r="A184" t="s">
        <v>4325</v>
      </c>
      <c r="B184" t="s">
        <v>4319</v>
      </c>
      <c r="C184" t="s">
        <v>4309</v>
      </c>
      <c r="D184" t="s">
        <v>4311</v>
      </c>
      <c r="F184" t="s">
        <v>4</v>
      </c>
      <c r="G184" t="s">
        <v>4318</v>
      </c>
    </row>
    <row r="185" spans="1:7" x14ac:dyDescent="0.35">
      <c r="A185" t="s">
        <v>4324</v>
      </c>
      <c r="B185" t="s">
        <v>4302</v>
      </c>
      <c r="C185" t="s">
        <v>4317</v>
      </c>
      <c r="F185" t="s">
        <v>4</v>
      </c>
      <c r="G185" t="s">
        <v>129</v>
      </c>
    </row>
    <row r="186" spans="1:7" x14ac:dyDescent="0.35">
      <c r="A186" t="s">
        <v>4317</v>
      </c>
      <c r="B186" t="s">
        <v>4307</v>
      </c>
      <c r="C186" t="s">
        <v>4321</v>
      </c>
      <c r="D186" t="s">
        <v>4327</v>
      </c>
      <c r="F186" t="s">
        <v>4</v>
      </c>
      <c r="G186" t="s">
        <v>4318</v>
      </c>
    </row>
    <row r="187" spans="1:7" x14ac:dyDescent="0.35">
      <c r="A187" t="s">
        <v>4311</v>
      </c>
      <c r="B187" t="s">
        <v>4317</v>
      </c>
      <c r="C187" t="s">
        <v>4308</v>
      </c>
      <c r="D187" t="s">
        <v>4303</v>
      </c>
      <c r="F187" t="s">
        <v>4</v>
      </c>
      <c r="G187" t="s">
        <v>4298</v>
      </c>
    </row>
    <row r="188" spans="1:7" x14ac:dyDescent="0.35">
      <c r="A188" t="s">
        <v>4304</v>
      </c>
      <c r="B188" t="s">
        <v>4306</v>
      </c>
      <c r="F188" t="s">
        <v>4</v>
      </c>
      <c r="G188" t="s">
        <v>4312</v>
      </c>
    </row>
    <row r="189" spans="1:7" x14ac:dyDescent="0.35">
      <c r="A189" t="s">
        <v>4305</v>
      </c>
      <c r="B189" t="s">
        <v>4313</v>
      </c>
      <c r="C189" t="s">
        <v>4302</v>
      </c>
      <c r="D189" t="s">
        <v>4310</v>
      </c>
      <c r="E189" t="s">
        <v>4325</v>
      </c>
      <c r="F189" t="s">
        <v>4</v>
      </c>
      <c r="G189" t="s">
        <v>102</v>
      </c>
    </row>
    <row r="190" spans="1:7" x14ac:dyDescent="0.35">
      <c r="A190" t="s">
        <v>4305</v>
      </c>
      <c r="B190" t="s">
        <v>4299</v>
      </c>
      <c r="C190" t="s">
        <v>4317</v>
      </c>
      <c r="D190" t="s">
        <v>4310</v>
      </c>
      <c r="F190" t="s">
        <v>4</v>
      </c>
      <c r="G190" t="s">
        <v>129</v>
      </c>
    </row>
    <row r="191" spans="1:7" x14ac:dyDescent="0.35">
      <c r="A191" t="s">
        <v>4302</v>
      </c>
      <c r="B191" t="s">
        <v>4309</v>
      </c>
      <c r="C191" t="s">
        <v>4317</v>
      </c>
      <c r="F191" t="s">
        <v>4</v>
      </c>
      <c r="G191" t="s">
        <v>78</v>
      </c>
    </row>
    <row r="192" spans="1:7" x14ac:dyDescent="0.35">
      <c r="A192" t="s">
        <v>4311</v>
      </c>
      <c r="B192" t="s">
        <v>4327</v>
      </c>
      <c r="C192" t="s">
        <v>4304</v>
      </c>
      <c r="F192" t="s">
        <v>4</v>
      </c>
      <c r="G192" t="s">
        <v>4298</v>
      </c>
    </row>
    <row r="193" spans="1:7" x14ac:dyDescent="0.35">
      <c r="A193" t="s">
        <v>4304</v>
      </c>
      <c r="B193" t="s">
        <v>4300</v>
      </c>
      <c r="F193" t="s">
        <v>4</v>
      </c>
      <c r="G193" t="s">
        <v>4320</v>
      </c>
    </row>
    <row r="194" spans="1:7" x14ac:dyDescent="0.35">
      <c r="A194" t="s">
        <v>4324</v>
      </c>
      <c r="B194" t="s">
        <v>4314</v>
      </c>
      <c r="C194" t="s">
        <v>4305</v>
      </c>
      <c r="F194" t="s">
        <v>4</v>
      </c>
      <c r="G194" t="s">
        <v>4331</v>
      </c>
    </row>
    <row r="195" spans="1:7" x14ac:dyDescent="0.35">
      <c r="A195" t="s">
        <v>4300</v>
      </c>
      <c r="B195" t="s">
        <v>4301</v>
      </c>
      <c r="F195" t="s">
        <v>4</v>
      </c>
      <c r="G195" t="s">
        <v>91</v>
      </c>
    </row>
    <row r="196" spans="1:7" x14ac:dyDescent="0.35">
      <c r="A196" t="s">
        <v>4299</v>
      </c>
      <c r="B196" t="s">
        <v>4303</v>
      </c>
      <c r="F196" t="s">
        <v>4</v>
      </c>
      <c r="G196" t="s">
        <v>4320</v>
      </c>
    </row>
    <row r="197" spans="1:7" x14ac:dyDescent="0.35">
      <c r="A197" t="s">
        <v>4305</v>
      </c>
      <c r="B197" t="s">
        <v>4325</v>
      </c>
      <c r="F197" t="s">
        <v>4</v>
      </c>
      <c r="G197" t="s">
        <v>81</v>
      </c>
    </row>
    <row r="198" spans="1:7" x14ac:dyDescent="0.35">
      <c r="A198" t="s">
        <v>4308</v>
      </c>
      <c r="B198" t="s">
        <v>4321</v>
      </c>
      <c r="C198" t="s">
        <v>4299</v>
      </c>
      <c r="D198" t="s">
        <v>4311</v>
      </c>
      <c r="F198" t="s">
        <v>4</v>
      </c>
      <c r="G198" t="s">
        <v>4332</v>
      </c>
    </row>
    <row r="199" spans="1:7" x14ac:dyDescent="0.35">
      <c r="A199" t="s">
        <v>4324</v>
      </c>
      <c r="B199" t="s">
        <v>4305</v>
      </c>
      <c r="F199" t="s">
        <v>4</v>
      </c>
      <c r="G199" t="s">
        <v>71</v>
      </c>
    </row>
    <row r="200" spans="1:7" x14ac:dyDescent="0.35">
      <c r="A200" t="s">
        <v>4301</v>
      </c>
      <c r="B200" t="s">
        <v>4313</v>
      </c>
      <c r="C200" t="s">
        <v>4311</v>
      </c>
      <c r="D200" t="s">
        <v>4314</v>
      </c>
      <c r="F200" t="s">
        <v>4</v>
      </c>
      <c r="G200" t="s">
        <v>4331</v>
      </c>
    </row>
    <row r="201" spans="1:7" x14ac:dyDescent="0.35">
      <c r="A201" t="s">
        <v>4310</v>
      </c>
      <c r="B201" t="s">
        <v>4309</v>
      </c>
      <c r="F201" t="s">
        <v>4</v>
      </c>
      <c r="G201" t="s">
        <v>4298</v>
      </c>
    </row>
    <row r="202" spans="1:7" x14ac:dyDescent="0.35">
      <c r="A202" t="s">
        <v>4301</v>
      </c>
      <c r="B202" t="s">
        <v>4304</v>
      </c>
      <c r="C202" t="s">
        <v>4309</v>
      </c>
      <c r="F202" t="s">
        <v>4</v>
      </c>
      <c r="G202" t="s">
        <v>4323</v>
      </c>
    </row>
    <row r="203" spans="1:7" x14ac:dyDescent="0.35">
      <c r="A203" t="s">
        <v>4316</v>
      </c>
      <c r="B203" t="s">
        <v>4307</v>
      </c>
      <c r="C203" t="s">
        <v>4310</v>
      </c>
      <c r="F203" t="s">
        <v>4</v>
      </c>
      <c r="G203" t="s">
        <v>4298</v>
      </c>
    </row>
    <row r="204" spans="1:7" x14ac:dyDescent="0.35">
      <c r="A204" t="s">
        <v>4302</v>
      </c>
      <c r="B204" t="s">
        <v>4303</v>
      </c>
      <c r="C204" t="s">
        <v>4308</v>
      </c>
      <c r="D204" t="s">
        <v>4306</v>
      </c>
      <c r="E204" t="s">
        <v>4305</v>
      </c>
      <c r="F204" t="s">
        <v>4</v>
      </c>
      <c r="G204" t="s">
        <v>4334</v>
      </c>
    </row>
    <row r="205" spans="1:7" x14ac:dyDescent="0.35">
      <c r="A205" t="s">
        <v>4319</v>
      </c>
      <c r="B205" t="s">
        <v>4307</v>
      </c>
      <c r="C205" t="s">
        <v>4304</v>
      </c>
      <c r="D205" t="s">
        <v>4303</v>
      </c>
      <c r="F205" t="s">
        <v>4</v>
      </c>
      <c r="G205" t="s">
        <v>91</v>
      </c>
    </row>
    <row r="206" spans="1:7" x14ac:dyDescent="0.35">
      <c r="A206" t="s">
        <v>4310</v>
      </c>
      <c r="B206" t="s">
        <v>4311</v>
      </c>
      <c r="C206" t="s">
        <v>4321</v>
      </c>
      <c r="D206" t="s">
        <v>4303</v>
      </c>
      <c r="E206" t="s">
        <v>4317</v>
      </c>
      <c r="F206" t="s">
        <v>4</v>
      </c>
      <c r="G206" t="s">
        <v>4320</v>
      </c>
    </row>
    <row r="207" spans="1:7" x14ac:dyDescent="0.35">
      <c r="A207" t="s">
        <v>4327</v>
      </c>
      <c r="B207" t="s">
        <v>4300</v>
      </c>
      <c r="F207" t="s">
        <v>4</v>
      </c>
      <c r="G207" t="s">
        <v>4318</v>
      </c>
    </row>
    <row r="208" spans="1:7" x14ac:dyDescent="0.35">
      <c r="A208" t="s">
        <v>4324</v>
      </c>
      <c r="B208" t="s">
        <v>4310</v>
      </c>
      <c r="C208" t="s">
        <v>4299</v>
      </c>
      <c r="D208" t="s">
        <v>4325</v>
      </c>
      <c r="E208" t="s">
        <v>4304</v>
      </c>
      <c r="F208" t="s">
        <v>4</v>
      </c>
      <c r="G208" t="s">
        <v>81</v>
      </c>
    </row>
    <row r="209" spans="1:7" x14ac:dyDescent="0.35">
      <c r="A209" t="s">
        <v>4317</v>
      </c>
      <c r="B209" t="s">
        <v>4311</v>
      </c>
      <c r="F209" t="s">
        <v>4</v>
      </c>
      <c r="G209" t="s">
        <v>4333</v>
      </c>
    </row>
    <row r="210" spans="1:7" x14ac:dyDescent="0.35">
      <c r="A210" t="s">
        <v>4299</v>
      </c>
      <c r="B210" t="s">
        <v>4307</v>
      </c>
      <c r="C210" t="s">
        <v>4308</v>
      </c>
      <c r="D210" t="s">
        <v>4311</v>
      </c>
      <c r="F210" t="s">
        <v>4</v>
      </c>
      <c r="G210" t="s">
        <v>4298</v>
      </c>
    </row>
    <row r="211" spans="1:7" x14ac:dyDescent="0.35">
      <c r="A211" t="s">
        <v>4307</v>
      </c>
      <c r="B211" t="s">
        <v>4305</v>
      </c>
      <c r="C211" t="s">
        <v>4308</v>
      </c>
      <c r="D211" t="s">
        <v>4314</v>
      </c>
      <c r="F211" t="s">
        <v>4</v>
      </c>
      <c r="G211" t="s">
        <v>4334</v>
      </c>
    </row>
    <row r="212" spans="1:7" x14ac:dyDescent="0.35">
      <c r="A212" t="s">
        <v>4306</v>
      </c>
      <c r="B212" t="s">
        <v>4310</v>
      </c>
      <c r="C212" t="s">
        <v>4321</v>
      </c>
      <c r="D212" t="s">
        <v>4305</v>
      </c>
      <c r="F212" t="s">
        <v>4</v>
      </c>
      <c r="G212" t="s">
        <v>4318</v>
      </c>
    </row>
    <row r="213" spans="1:7" x14ac:dyDescent="0.35">
      <c r="A213" t="s">
        <v>4319</v>
      </c>
      <c r="B213" t="s">
        <v>4300</v>
      </c>
      <c r="C213" t="s">
        <v>4324</v>
      </c>
      <c r="F213" t="s">
        <v>4</v>
      </c>
      <c r="G213" t="s">
        <v>71</v>
      </c>
    </row>
    <row r="214" spans="1:7" x14ac:dyDescent="0.35">
      <c r="A214" t="s">
        <v>4307</v>
      </c>
      <c r="B214" t="s">
        <v>4316</v>
      </c>
      <c r="C214" t="s">
        <v>4321</v>
      </c>
      <c r="F214" t="s">
        <v>4</v>
      </c>
      <c r="G214" t="s">
        <v>4322</v>
      </c>
    </row>
    <row r="215" spans="1:7" x14ac:dyDescent="0.35">
      <c r="A215" t="s">
        <v>4304</v>
      </c>
      <c r="B215" t="s">
        <v>4300</v>
      </c>
      <c r="C215" t="s">
        <v>4327</v>
      </c>
      <c r="F215" t="s">
        <v>4</v>
      </c>
      <c r="G215" t="s">
        <v>4322</v>
      </c>
    </row>
    <row r="216" spans="1:7" x14ac:dyDescent="0.35">
      <c r="A216" t="s">
        <v>4327</v>
      </c>
      <c r="B216" t="s">
        <v>4300</v>
      </c>
      <c r="C216" t="s">
        <v>4305</v>
      </c>
      <c r="D216" t="s">
        <v>4316</v>
      </c>
      <c r="E216" t="s">
        <v>4310</v>
      </c>
      <c r="F216" t="s">
        <v>4</v>
      </c>
      <c r="G216" t="s">
        <v>102</v>
      </c>
    </row>
    <row r="217" spans="1:7" x14ac:dyDescent="0.35">
      <c r="A217" t="s">
        <v>4325</v>
      </c>
      <c r="B217" t="s">
        <v>4309</v>
      </c>
      <c r="C217" t="s">
        <v>4303</v>
      </c>
      <c r="D217" t="s">
        <v>4314</v>
      </c>
      <c r="E217" t="s">
        <v>4313</v>
      </c>
      <c r="F217" t="s">
        <v>4</v>
      </c>
      <c r="G217" t="s">
        <v>4331</v>
      </c>
    </row>
    <row r="218" spans="1:7" x14ac:dyDescent="0.35">
      <c r="A218" t="s">
        <v>4324</v>
      </c>
      <c r="B218" t="s">
        <v>4319</v>
      </c>
      <c r="C218" t="s">
        <v>4306</v>
      </c>
      <c r="D218" t="s">
        <v>4307</v>
      </c>
      <c r="E218" t="s">
        <v>4309</v>
      </c>
      <c r="F218" t="s">
        <v>4</v>
      </c>
      <c r="G218" t="s">
        <v>4328</v>
      </c>
    </row>
    <row r="219" spans="1:7" x14ac:dyDescent="0.35">
      <c r="A219" t="s">
        <v>4311</v>
      </c>
      <c r="B219" t="s">
        <v>4308</v>
      </c>
      <c r="F219" t="s">
        <v>4</v>
      </c>
      <c r="G219" t="s">
        <v>4326</v>
      </c>
    </row>
    <row r="220" spans="1:7" x14ac:dyDescent="0.35">
      <c r="A220" t="s">
        <v>4325</v>
      </c>
      <c r="B220" t="s">
        <v>4316</v>
      </c>
      <c r="C220" t="s">
        <v>4307</v>
      </c>
      <c r="D220" t="s">
        <v>4301</v>
      </c>
      <c r="F220" t="s">
        <v>4</v>
      </c>
      <c r="G220" t="s">
        <v>4318</v>
      </c>
    </row>
    <row r="221" spans="1:7" x14ac:dyDescent="0.35">
      <c r="A221" t="s">
        <v>4302</v>
      </c>
      <c r="B221" t="s">
        <v>4317</v>
      </c>
      <c r="C221" t="s">
        <v>4304</v>
      </c>
      <c r="D221" t="s">
        <v>4319</v>
      </c>
      <c r="F221" t="s">
        <v>4</v>
      </c>
      <c r="G221" t="s">
        <v>4334</v>
      </c>
    </row>
    <row r="222" spans="1:7" x14ac:dyDescent="0.35">
      <c r="A222" t="s">
        <v>4299</v>
      </c>
      <c r="B222" t="s">
        <v>4307</v>
      </c>
      <c r="C222" t="s">
        <v>4324</v>
      </c>
      <c r="D222" t="s">
        <v>4310</v>
      </c>
      <c r="E222" t="s">
        <v>4314</v>
      </c>
      <c r="F222" t="s">
        <v>4</v>
      </c>
      <c r="G222" t="s">
        <v>129</v>
      </c>
    </row>
    <row r="223" spans="1:7" x14ac:dyDescent="0.35">
      <c r="A223" t="s">
        <v>4317</v>
      </c>
      <c r="B223" t="s">
        <v>4307</v>
      </c>
      <c r="C223" t="s">
        <v>4299</v>
      </c>
      <c r="D223" t="s">
        <v>4303</v>
      </c>
      <c r="E223" t="s">
        <v>4311</v>
      </c>
      <c r="F223" t="s">
        <v>4</v>
      </c>
      <c r="G223" t="s">
        <v>4320</v>
      </c>
    </row>
    <row r="224" spans="1:7" x14ac:dyDescent="0.35">
      <c r="A224" t="s">
        <v>4310</v>
      </c>
      <c r="B224" t="s">
        <v>4311</v>
      </c>
      <c r="C224" t="s">
        <v>4300</v>
      </c>
      <c r="D224" t="s">
        <v>4327</v>
      </c>
      <c r="E224" t="s">
        <v>4325</v>
      </c>
      <c r="F224" t="s">
        <v>4</v>
      </c>
      <c r="G224" t="s">
        <v>4320</v>
      </c>
    </row>
    <row r="225" spans="1:7" x14ac:dyDescent="0.35">
      <c r="A225" t="s">
        <v>4325</v>
      </c>
      <c r="B225" t="s">
        <v>4327</v>
      </c>
      <c r="C225" t="s">
        <v>4317</v>
      </c>
      <c r="D225" t="s">
        <v>4304</v>
      </c>
      <c r="F225" t="s">
        <v>4</v>
      </c>
      <c r="G225" t="s">
        <v>4323</v>
      </c>
    </row>
    <row r="226" spans="1:7" x14ac:dyDescent="0.35">
      <c r="A226" t="s">
        <v>4307</v>
      </c>
      <c r="B226" t="s">
        <v>4311</v>
      </c>
      <c r="F226" t="s">
        <v>4</v>
      </c>
      <c r="G226" t="s">
        <v>4334</v>
      </c>
    </row>
    <row r="227" spans="1:7" x14ac:dyDescent="0.35">
      <c r="A227" t="s">
        <v>4308</v>
      </c>
      <c r="B227" t="s">
        <v>4310</v>
      </c>
      <c r="C227" t="s">
        <v>4305</v>
      </c>
      <c r="D227" t="s">
        <v>4317</v>
      </c>
      <c r="F227" t="s">
        <v>4</v>
      </c>
      <c r="G227" t="s">
        <v>4298</v>
      </c>
    </row>
    <row r="228" spans="1:7" x14ac:dyDescent="0.35">
      <c r="A228" t="s">
        <v>4308</v>
      </c>
      <c r="B228" t="s">
        <v>4299</v>
      </c>
      <c r="F228" t="s">
        <v>4</v>
      </c>
      <c r="G228" t="s">
        <v>4331</v>
      </c>
    </row>
    <row r="229" spans="1:7" x14ac:dyDescent="0.35">
      <c r="A229" t="s">
        <v>4314</v>
      </c>
      <c r="B229" t="s">
        <v>4313</v>
      </c>
      <c r="C229" t="s">
        <v>4299</v>
      </c>
      <c r="D229" t="s">
        <v>4321</v>
      </c>
      <c r="E229" t="s">
        <v>4316</v>
      </c>
      <c r="F229" t="s">
        <v>4</v>
      </c>
      <c r="G229" t="s">
        <v>4334</v>
      </c>
    </row>
    <row r="230" spans="1:7" x14ac:dyDescent="0.35">
      <c r="A230" t="s">
        <v>4309</v>
      </c>
      <c r="B230" t="s">
        <v>4314</v>
      </c>
      <c r="C230" t="s">
        <v>4307</v>
      </c>
      <c r="D230" t="s">
        <v>4319</v>
      </c>
      <c r="F230" t="s">
        <v>4</v>
      </c>
      <c r="G230" t="s">
        <v>91</v>
      </c>
    </row>
    <row r="231" spans="1:7" x14ac:dyDescent="0.35">
      <c r="A231" t="s">
        <v>4313</v>
      </c>
      <c r="B231" t="s">
        <v>4301</v>
      </c>
      <c r="C231" t="s">
        <v>4325</v>
      </c>
      <c r="F231" t="s">
        <v>4</v>
      </c>
      <c r="G231" t="s">
        <v>4333</v>
      </c>
    </row>
    <row r="232" spans="1:7" x14ac:dyDescent="0.35">
      <c r="A232" t="s">
        <v>4306</v>
      </c>
      <c r="B232" t="s">
        <v>4314</v>
      </c>
      <c r="F232" t="s">
        <v>4</v>
      </c>
      <c r="G232" t="s">
        <v>4298</v>
      </c>
    </row>
    <row r="233" spans="1:7" x14ac:dyDescent="0.35">
      <c r="A233" t="s">
        <v>4313</v>
      </c>
      <c r="B233" t="s">
        <v>4308</v>
      </c>
      <c r="F233" t="s">
        <v>4</v>
      </c>
      <c r="G233" t="s">
        <v>102</v>
      </c>
    </row>
    <row r="234" spans="1:7" x14ac:dyDescent="0.35">
      <c r="A234" t="s">
        <v>4302</v>
      </c>
      <c r="B234" t="s">
        <v>4321</v>
      </c>
      <c r="C234" t="s">
        <v>4310</v>
      </c>
      <c r="F234" t="s">
        <v>4</v>
      </c>
      <c r="G234" t="s">
        <v>91</v>
      </c>
    </row>
    <row r="235" spans="1:7" x14ac:dyDescent="0.35">
      <c r="A235" t="s">
        <v>4316</v>
      </c>
      <c r="B235" t="s">
        <v>4313</v>
      </c>
      <c r="C235" t="s">
        <v>4300</v>
      </c>
      <c r="D235" t="s">
        <v>4324</v>
      </c>
      <c r="F235" t="s">
        <v>4</v>
      </c>
      <c r="G235" t="s">
        <v>4332</v>
      </c>
    </row>
    <row r="236" spans="1:7" x14ac:dyDescent="0.35">
      <c r="A236" t="s">
        <v>4324</v>
      </c>
      <c r="B236" t="s">
        <v>4317</v>
      </c>
      <c r="F236" t="s">
        <v>4</v>
      </c>
      <c r="G236" t="s">
        <v>4333</v>
      </c>
    </row>
    <row r="237" spans="1:7" x14ac:dyDescent="0.35">
      <c r="A237" t="s">
        <v>4316</v>
      </c>
      <c r="B237" t="s">
        <v>4299</v>
      </c>
      <c r="C237" t="s">
        <v>4301</v>
      </c>
      <c r="D237" t="s">
        <v>4307</v>
      </c>
      <c r="F237" t="s">
        <v>4</v>
      </c>
      <c r="G237" t="s">
        <v>129</v>
      </c>
    </row>
    <row r="238" spans="1:7" x14ac:dyDescent="0.35">
      <c r="A238" t="s">
        <v>4314</v>
      </c>
      <c r="B238" t="s">
        <v>4300</v>
      </c>
      <c r="C238" t="s">
        <v>4311</v>
      </c>
      <c r="D238" t="s">
        <v>4305</v>
      </c>
      <c r="E238" t="s">
        <v>4319</v>
      </c>
      <c r="F238" t="s">
        <v>4</v>
      </c>
      <c r="G238" t="s">
        <v>4312</v>
      </c>
    </row>
    <row r="239" spans="1:7" x14ac:dyDescent="0.35">
      <c r="A239" t="s">
        <v>4314</v>
      </c>
      <c r="B239" t="s">
        <v>4306</v>
      </c>
      <c r="C239" t="s">
        <v>4313</v>
      </c>
      <c r="D239" t="s">
        <v>4321</v>
      </c>
      <c r="F239" t="s">
        <v>4</v>
      </c>
      <c r="G239" t="s">
        <v>102</v>
      </c>
    </row>
    <row r="240" spans="1:7" x14ac:dyDescent="0.35">
      <c r="A240" t="s">
        <v>4317</v>
      </c>
      <c r="B240" t="s">
        <v>4309</v>
      </c>
      <c r="C240" t="s">
        <v>4314</v>
      </c>
      <c r="D240" t="s">
        <v>4327</v>
      </c>
      <c r="F240" t="s">
        <v>4</v>
      </c>
      <c r="G240" t="s">
        <v>78</v>
      </c>
    </row>
    <row r="241" spans="1:7" x14ac:dyDescent="0.35">
      <c r="A241" t="s">
        <v>4313</v>
      </c>
      <c r="B241" t="s">
        <v>4324</v>
      </c>
      <c r="C241" t="s">
        <v>4325</v>
      </c>
      <c r="D241" t="s">
        <v>4302</v>
      </c>
      <c r="F241" t="s">
        <v>4</v>
      </c>
      <c r="G241" t="s">
        <v>4320</v>
      </c>
    </row>
    <row r="242" spans="1:7" x14ac:dyDescent="0.35">
      <c r="A242" t="s">
        <v>4307</v>
      </c>
      <c r="B242" t="s">
        <v>4305</v>
      </c>
      <c r="C242" t="s">
        <v>4319</v>
      </c>
      <c r="D242" t="s">
        <v>4325</v>
      </c>
      <c r="E242" t="s">
        <v>4304</v>
      </c>
      <c r="F242" t="s">
        <v>4</v>
      </c>
      <c r="G242" t="s">
        <v>4334</v>
      </c>
    </row>
    <row r="243" spans="1:7" x14ac:dyDescent="0.35">
      <c r="A243" t="s">
        <v>4305</v>
      </c>
      <c r="B243" t="s">
        <v>4303</v>
      </c>
      <c r="C243" t="s">
        <v>4302</v>
      </c>
      <c r="D243" t="s">
        <v>4319</v>
      </c>
      <c r="F243" t="s">
        <v>4</v>
      </c>
      <c r="G243" t="s">
        <v>4322</v>
      </c>
    </row>
    <row r="244" spans="1:7" x14ac:dyDescent="0.35">
      <c r="A244" t="s">
        <v>4313</v>
      </c>
      <c r="B244" t="s">
        <v>4306</v>
      </c>
      <c r="C244" t="s">
        <v>4304</v>
      </c>
      <c r="D244" t="s">
        <v>4305</v>
      </c>
      <c r="E244" t="s">
        <v>4314</v>
      </c>
      <c r="F244" t="s">
        <v>4</v>
      </c>
      <c r="G244" t="s">
        <v>4312</v>
      </c>
    </row>
    <row r="245" spans="1:7" x14ac:dyDescent="0.35">
      <c r="A245" t="s">
        <v>4300</v>
      </c>
      <c r="B245" t="s">
        <v>4316</v>
      </c>
      <c r="F245" t="s">
        <v>4</v>
      </c>
      <c r="G245" t="s">
        <v>4330</v>
      </c>
    </row>
    <row r="246" spans="1:7" x14ac:dyDescent="0.35">
      <c r="A246" t="s">
        <v>4301</v>
      </c>
      <c r="B246" t="s">
        <v>4303</v>
      </c>
      <c r="C246" t="s">
        <v>4327</v>
      </c>
      <c r="F246" t="s">
        <v>4</v>
      </c>
      <c r="G246" t="s">
        <v>4332</v>
      </c>
    </row>
    <row r="247" spans="1:7" x14ac:dyDescent="0.35">
      <c r="A247" t="s">
        <v>4308</v>
      </c>
      <c r="B247" t="s">
        <v>4304</v>
      </c>
      <c r="C247" t="s">
        <v>4311</v>
      </c>
      <c r="F247" t="s">
        <v>4</v>
      </c>
      <c r="G247" t="s">
        <v>4332</v>
      </c>
    </row>
    <row r="248" spans="1:7" x14ac:dyDescent="0.35">
      <c r="A248" t="s">
        <v>4306</v>
      </c>
      <c r="B248" t="s">
        <v>4321</v>
      </c>
      <c r="F248" t="s">
        <v>4</v>
      </c>
      <c r="G248" t="s">
        <v>4329</v>
      </c>
    </row>
    <row r="249" spans="1:7" x14ac:dyDescent="0.35">
      <c r="A249" t="s">
        <v>4314</v>
      </c>
      <c r="B249" t="s">
        <v>4303</v>
      </c>
      <c r="C249" t="s">
        <v>4307</v>
      </c>
      <c r="F249" t="s">
        <v>4</v>
      </c>
      <c r="G249" t="s">
        <v>91</v>
      </c>
    </row>
    <row r="250" spans="1:7" x14ac:dyDescent="0.35">
      <c r="A250" t="s">
        <v>4317</v>
      </c>
      <c r="B250" t="s">
        <v>4300</v>
      </c>
      <c r="C250" t="s">
        <v>4306</v>
      </c>
      <c r="D250" t="s">
        <v>4303</v>
      </c>
      <c r="F250" t="s">
        <v>4</v>
      </c>
      <c r="G250" t="s">
        <v>4298</v>
      </c>
    </row>
    <row r="251" spans="1:7" x14ac:dyDescent="0.35">
      <c r="A251" t="s">
        <v>4321</v>
      </c>
      <c r="B251" t="s">
        <v>4313</v>
      </c>
      <c r="C251" t="s">
        <v>4316</v>
      </c>
      <c r="D251" t="s">
        <v>4306</v>
      </c>
      <c r="F251" t="s">
        <v>4</v>
      </c>
      <c r="G251" t="s">
        <v>78</v>
      </c>
    </row>
    <row r="252" spans="1:7" x14ac:dyDescent="0.35">
      <c r="A252" t="s">
        <v>4308</v>
      </c>
      <c r="B252" t="s">
        <v>4319</v>
      </c>
      <c r="C252" t="s">
        <v>4313</v>
      </c>
      <c r="D252" t="s">
        <v>4299</v>
      </c>
      <c r="E252" t="s">
        <v>4305</v>
      </c>
      <c r="F252" t="s">
        <v>4</v>
      </c>
      <c r="G252" t="s">
        <v>4334</v>
      </c>
    </row>
    <row r="253" spans="1:7" x14ac:dyDescent="0.35">
      <c r="A253" t="s">
        <v>4317</v>
      </c>
      <c r="B253" t="s">
        <v>4306</v>
      </c>
      <c r="C253" t="s">
        <v>4311</v>
      </c>
      <c r="D253" t="s">
        <v>4321</v>
      </c>
      <c r="F253" t="s">
        <v>4</v>
      </c>
      <c r="G253" t="s">
        <v>78</v>
      </c>
    </row>
    <row r="254" spans="1:7" x14ac:dyDescent="0.35">
      <c r="A254" t="s">
        <v>4313</v>
      </c>
      <c r="B254" t="s">
        <v>4300</v>
      </c>
      <c r="F254" t="s">
        <v>4</v>
      </c>
      <c r="G254" t="s">
        <v>4329</v>
      </c>
    </row>
    <row r="255" spans="1:7" x14ac:dyDescent="0.35">
      <c r="A255" t="s">
        <v>4302</v>
      </c>
      <c r="B255" t="s">
        <v>4308</v>
      </c>
      <c r="C255" t="s">
        <v>4299</v>
      </c>
      <c r="F255" t="s">
        <v>4</v>
      </c>
      <c r="G255" t="s">
        <v>4320</v>
      </c>
    </row>
    <row r="256" spans="1:7" x14ac:dyDescent="0.35">
      <c r="A256" t="s">
        <v>4309</v>
      </c>
      <c r="B256" t="s">
        <v>4299</v>
      </c>
      <c r="F256" t="s">
        <v>4</v>
      </c>
      <c r="G256" t="s">
        <v>4331</v>
      </c>
    </row>
    <row r="257" spans="1:7" x14ac:dyDescent="0.35">
      <c r="A257" t="s">
        <v>4316</v>
      </c>
      <c r="B257" t="s">
        <v>4305</v>
      </c>
      <c r="C257" t="s">
        <v>4324</v>
      </c>
      <c r="D257" t="s">
        <v>4301</v>
      </c>
      <c r="F257" t="s">
        <v>4</v>
      </c>
      <c r="G257" t="s">
        <v>4322</v>
      </c>
    </row>
    <row r="258" spans="1:7" x14ac:dyDescent="0.35">
      <c r="A258" t="s">
        <v>4308</v>
      </c>
      <c r="B258" t="s">
        <v>4325</v>
      </c>
      <c r="F258" t="s">
        <v>4</v>
      </c>
      <c r="G258" t="s">
        <v>4334</v>
      </c>
    </row>
    <row r="259" spans="1:7" x14ac:dyDescent="0.35">
      <c r="A259" t="s">
        <v>4303</v>
      </c>
      <c r="B259" t="s">
        <v>4314</v>
      </c>
      <c r="C259" t="s">
        <v>4308</v>
      </c>
      <c r="D259" t="s">
        <v>4302</v>
      </c>
      <c r="E259" t="s">
        <v>4311</v>
      </c>
      <c r="F259" t="s">
        <v>4</v>
      </c>
      <c r="G259" t="s">
        <v>4312</v>
      </c>
    </row>
    <row r="260" spans="1:7" x14ac:dyDescent="0.35">
      <c r="A260" t="s">
        <v>4317</v>
      </c>
      <c r="B260" t="s">
        <v>4314</v>
      </c>
      <c r="C260" t="s">
        <v>4304</v>
      </c>
      <c r="D260" t="s">
        <v>4319</v>
      </c>
      <c r="F260" t="s">
        <v>4</v>
      </c>
      <c r="G260" t="s">
        <v>4335</v>
      </c>
    </row>
    <row r="261" spans="1:7" x14ac:dyDescent="0.35">
      <c r="A261" t="s">
        <v>4327</v>
      </c>
      <c r="B261" t="s">
        <v>4302</v>
      </c>
      <c r="C261" t="s">
        <v>4325</v>
      </c>
      <c r="D261" t="s">
        <v>4319</v>
      </c>
      <c r="F261" t="s">
        <v>4</v>
      </c>
      <c r="G261" t="s">
        <v>4328</v>
      </c>
    </row>
    <row r="262" spans="1:7" x14ac:dyDescent="0.35">
      <c r="A262" t="s">
        <v>4319</v>
      </c>
      <c r="B262" t="s">
        <v>4304</v>
      </c>
      <c r="C262" t="s">
        <v>4321</v>
      </c>
      <c r="F262" t="s">
        <v>4</v>
      </c>
      <c r="G262" t="s">
        <v>4331</v>
      </c>
    </row>
    <row r="263" spans="1:7" x14ac:dyDescent="0.35">
      <c r="A263" t="s">
        <v>4306</v>
      </c>
      <c r="B263" t="s">
        <v>4301</v>
      </c>
      <c r="F263" t="s">
        <v>4</v>
      </c>
      <c r="G263" t="s">
        <v>78</v>
      </c>
    </row>
    <row r="264" spans="1:7" x14ac:dyDescent="0.35">
      <c r="A264" t="s">
        <v>4313</v>
      </c>
      <c r="B264" t="s">
        <v>4321</v>
      </c>
      <c r="C264" t="s">
        <v>4305</v>
      </c>
      <c r="D264" t="s">
        <v>4308</v>
      </c>
      <c r="E264" t="s">
        <v>4302</v>
      </c>
      <c r="F264" t="s">
        <v>4</v>
      </c>
      <c r="G264" t="s">
        <v>78</v>
      </c>
    </row>
    <row r="265" spans="1:7" x14ac:dyDescent="0.35">
      <c r="A265" t="s">
        <v>4304</v>
      </c>
      <c r="B265" t="s">
        <v>4299</v>
      </c>
      <c r="C265" t="s">
        <v>4311</v>
      </c>
      <c r="D265" t="s">
        <v>4303</v>
      </c>
      <c r="E265" t="s">
        <v>4313</v>
      </c>
      <c r="F265" t="s">
        <v>4</v>
      </c>
      <c r="G265" t="s">
        <v>4312</v>
      </c>
    </row>
    <row r="266" spans="1:7" x14ac:dyDescent="0.35">
      <c r="A266" t="s">
        <v>4302</v>
      </c>
      <c r="B266" t="s">
        <v>4304</v>
      </c>
      <c r="C266" t="s">
        <v>4307</v>
      </c>
      <c r="F266" t="s">
        <v>4</v>
      </c>
      <c r="G266" t="s">
        <v>4312</v>
      </c>
    </row>
    <row r="267" spans="1:7" x14ac:dyDescent="0.35">
      <c r="A267" t="s">
        <v>4300</v>
      </c>
      <c r="B267" t="s">
        <v>4309</v>
      </c>
      <c r="C267" t="s">
        <v>4314</v>
      </c>
      <c r="D267" t="s">
        <v>4327</v>
      </c>
      <c r="E267" t="s">
        <v>4301</v>
      </c>
      <c r="F267" t="s">
        <v>4</v>
      </c>
      <c r="G267" t="s">
        <v>4318</v>
      </c>
    </row>
    <row r="268" spans="1:7" x14ac:dyDescent="0.35">
      <c r="A268" t="s">
        <v>4316</v>
      </c>
      <c r="B268" t="s">
        <v>4302</v>
      </c>
      <c r="C268" t="s">
        <v>4324</v>
      </c>
      <c r="F268" t="s">
        <v>4</v>
      </c>
      <c r="G268" t="s">
        <v>102</v>
      </c>
    </row>
    <row r="269" spans="1:7" x14ac:dyDescent="0.35">
      <c r="A269" t="s">
        <v>4317</v>
      </c>
      <c r="B269" t="s">
        <v>4306</v>
      </c>
      <c r="C269" t="s">
        <v>4314</v>
      </c>
      <c r="D269" t="s">
        <v>4302</v>
      </c>
      <c r="E269" t="s">
        <v>4308</v>
      </c>
      <c r="F269" t="s">
        <v>4</v>
      </c>
      <c r="G269" t="s">
        <v>78</v>
      </c>
    </row>
    <row r="270" spans="1:7" x14ac:dyDescent="0.35">
      <c r="A270" t="s">
        <v>4301</v>
      </c>
      <c r="B270" t="s">
        <v>4311</v>
      </c>
      <c r="F270" t="s">
        <v>4</v>
      </c>
      <c r="G270" t="s">
        <v>91</v>
      </c>
    </row>
    <row r="271" spans="1:7" x14ac:dyDescent="0.35">
      <c r="A271" t="s">
        <v>4319</v>
      </c>
      <c r="B271" t="s">
        <v>4299</v>
      </c>
      <c r="C271" t="s">
        <v>4308</v>
      </c>
      <c r="F271" t="s">
        <v>4</v>
      </c>
      <c r="G271" t="s">
        <v>4333</v>
      </c>
    </row>
    <row r="272" spans="1:7" x14ac:dyDescent="0.35">
      <c r="A272" t="s">
        <v>4316</v>
      </c>
      <c r="B272" t="s">
        <v>4321</v>
      </c>
      <c r="C272" t="s">
        <v>4301</v>
      </c>
      <c r="F272" t="s">
        <v>4</v>
      </c>
      <c r="G272" t="s">
        <v>71</v>
      </c>
    </row>
    <row r="273" spans="1:7" x14ac:dyDescent="0.35">
      <c r="A273" t="s">
        <v>4303</v>
      </c>
      <c r="B273" t="s">
        <v>4317</v>
      </c>
      <c r="F273" t="s">
        <v>4</v>
      </c>
      <c r="G273" t="s">
        <v>4328</v>
      </c>
    </row>
    <row r="274" spans="1:7" x14ac:dyDescent="0.35">
      <c r="A274" t="s">
        <v>4314</v>
      </c>
      <c r="B274" t="s">
        <v>4324</v>
      </c>
      <c r="F274" t="s">
        <v>4</v>
      </c>
      <c r="G274" t="s">
        <v>4331</v>
      </c>
    </row>
    <row r="275" spans="1:7" x14ac:dyDescent="0.35">
      <c r="A275" t="s">
        <v>4310</v>
      </c>
      <c r="B275" t="s">
        <v>4307</v>
      </c>
      <c r="F275" t="s">
        <v>4</v>
      </c>
      <c r="G275" t="s">
        <v>4329</v>
      </c>
    </row>
    <row r="276" spans="1:7" x14ac:dyDescent="0.35">
      <c r="A276" t="s">
        <v>4327</v>
      </c>
      <c r="B276" t="s">
        <v>4305</v>
      </c>
      <c r="C276" t="s">
        <v>4306</v>
      </c>
      <c r="F276" t="s">
        <v>4</v>
      </c>
      <c r="G276" t="s">
        <v>4330</v>
      </c>
    </row>
    <row r="277" spans="1:7" x14ac:dyDescent="0.35">
      <c r="A277" t="s">
        <v>4301</v>
      </c>
      <c r="B277" t="s">
        <v>4316</v>
      </c>
      <c r="C277" t="s">
        <v>4305</v>
      </c>
      <c r="F277" t="s">
        <v>4</v>
      </c>
      <c r="G277" t="s">
        <v>4335</v>
      </c>
    </row>
    <row r="278" spans="1:7" x14ac:dyDescent="0.35">
      <c r="A278" t="s">
        <v>4313</v>
      </c>
      <c r="B278" t="s">
        <v>4309</v>
      </c>
      <c r="F278" t="s">
        <v>4</v>
      </c>
      <c r="G278" t="s">
        <v>91</v>
      </c>
    </row>
    <row r="279" spans="1:7" x14ac:dyDescent="0.35">
      <c r="A279" t="s">
        <v>4301</v>
      </c>
      <c r="B279" t="s">
        <v>4300</v>
      </c>
      <c r="C279" t="s">
        <v>4306</v>
      </c>
      <c r="D279" t="s">
        <v>4319</v>
      </c>
      <c r="F279" t="s">
        <v>4</v>
      </c>
      <c r="G279" t="s">
        <v>4323</v>
      </c>
    </row>
    <row r="280" spans="1:7" x14ac:dyDescent="0.35">
      <c r="A280" t="s">
        <v>4305</v>
      </c>
      <c r="B280" t="s">
        <v>4316</v>
      </c>
      <c r="F280" t="s">
        <v>4</v>
      </c>
      <c r="G280" t="s">
        <v>4328</v>
      </c>
    </row>
    <row r="281" spans="1:7" x14ac:dyDescent="0.35">
      <c r="A281" t="s">
        <v>4317</v>
      </c>
      <c r="B281" t="s">
        <v>4321</v>
      </c>
      <c r="C281" t="s">
        <v>4300</v>
      </c>
      <c r="D281" t="s">
        <v>4313</v>
      </c>
      <c r="F281" t="s">
        <v>4</v>
      </c>
      <c r="G281" t="s">
        <v>4335</v>
      </c>
    </row>
    <row r="282" spans="1:7" x14ac:dyDescent="0.35">
      <c r="A282" t="s">
        <v>4321</v>
      </c>
      <c r="B282" t="s">
        <v>4325</v>
      </c>
      <c r="F282" t="s">
        <v>4</v>
      </c>
      <c r="G282" t="s">
        <v>4331</v>
      </c>
    </row>
    <row r="283" spans="1:7" x14ac:dyDescent="0.35">
      <c r="A283" t="s">
        <v>4325</v>
      </c>
      <c r="B283" t="s">
        <v>4308</v>
      </c>
      <c r="C283" t="s">
        <v>4309</v>
      </c>
      <c r="F283" t="s">
        <v>4</v>
      </c>
      <c r="G283" t="s">
        <v>78</v>
      </c>
    </row>
    <row r="284" spans="1:7" x14ac:dyDescent="0.35">
      <c r="A284" t="s">
        <v>4316</v>
      </c>
      <c r="B284" t="s">
        <v>4300</v>
      </c>
      <c r="C284" t="s">
        <v>4301</v>
      </c>
      <c r="D284" t="s">
        <v>4303</v>
      </c>
      <c r="E284" t="s">
        <v>4313</v>
      </c>
      <c r="F284" t="s">
        <v>4</v>
      </c>
      <c r="G284" t="s">
        <v>4332</v>
      </c>
    </row>
    <row r="285" spans="1:7" x14ac:dyDescent="0.35">
      <c r="A285" t="s">
        <v>4317</v>
      </c>
      <c r="B285" t="s">
        <v>4316</v>
      </c>
      <c r="F285" t="s">
        <v>4</v>
      </c>
      <c r="G285" t="s">
        <v>4322</v>
      </c>
    </row>
    <row r="286" spans="1:7" x14ac:dyDescent="0.35">
      <c r="A286" t="s">
        <v>4300</v>
      </c>
      <c r="B286" t="s">
        <v>4304</v>
      </c>
      <c r="F286" t="s">
        <v>4</v>
      </c>
      <c r="G286" t="s">
        <v>4331</v>
      </c>
    </row>
    <row r="287" spans="1:7" x14ac:dyDescent="0.35">
      <c r="A287" t="s">
        <v>4311</v>
      </c>
      <c r="B287" t="s">
        <v>4314</v>
      </c>
      <c r="C287" t="s">
        <v>4300</v>
      </c>
      <c r="D287" t="s">
        <v>4310</v>
      </c>
      <c r="F287" t="s">
        <v>4</v>
      </c>
      <c r="G287" t="s">
        <v>4330</v>
      </c>
    </row>
    <row r="288" spans="1:7" x14ac:dyDescent="0.35">
      <c r="A288" t="s">
        <v>4308</v>
      </c>
      <c r="B288" t="s">
        <v>4311</v>
      </c>
      <c r="C288" t="s">
        <v>4317</v>
      </c>
      <c r="F288" t="s">
        <v>4</v>
      </c>
      <c r="G288" t="s">
        <v>4320</v>
      </c>
    </row>
    <row r="289" spans="1:7" x14ac:dyDescent="0.35">
      <c r="A289" t="s">
        <v>4306</v>
      </c>
      <c r="B289" t="s">
        <v>4311</v>
      </c>
      <c r="C289" t="s">
        <v>4319</v>
      </c>
      <c r="F289" t="s">
        <v>4</v>
      </c>
      <c r="G289" t="s">
        <v>4318</v>
      </c>
    </row>
    <row r="290" spans="1:7" x14ac:dyDescent="0.35">
      <c r="A290" t="s">
        <v>4321</v>
      </c>
      <c r="B290" t="s">
        <v>4314</v>
      </c>
      <c r="F290" t="s">
        <v>4</v>
      </c>
      <c r="G290" t="s">
        <v>129</v>
      </c>
    </row>
    <row r="291" spans="1:7" x14ac:dyDescent="0.35">
      <c r="A291" t="s">
        <v>4310</v>
      </c>
      <c r="B291" t="s">
        <v>4311</v>
      </c>
      <c r="C291" t="s">
        <v>4307</v>
      </c>
      <c r="D291" t="s">
        <v>4301</v>
      </c>
      <c r="F291" t="s">
        <v>4</v>
      </c>
      <c r="G291" t="s">
        <v>4318</v>
      </c>
    </row>
    <row r="292" spans="1:7" x14ac:dyDescent="0.35">
      <c r="A292" t="s">
        <v>4325</v>
      </c>
      <c r="B292" t="s">
        <v>4310</v>
      </c>
      <c r="C292" t="s">
        <v>4300</v>
      </c>
      <c r="D292" t="s">
        <v>4306</v>
      </c>
      <c r="E292" t="s">
        <v>4304</v>
      </c>
      <c r="F292" t="s">
        <v>4</v>
      </c>
      <c r="G292" t="s">
        <v>4312</v>
      </c>
    </row>
    <row r="293" spans="1:7" x14ac:dyDescent="0.35">
      <c r="A293" t="s">
        <v>4314</v>
      </c>
      <c r="B293" t="s">
        <v>4325</v>
      </c>
      <c r="C293" t="s">
        <v>4316</v>
      </c>
      <c r="F293" t="s">
        <v>4</v>
      </c>
      <c r="G293" t="s">
        <v>71</v>
      </c>
    </row>
    <row r="294" spans="1:7" x14ac:dyDescent="0.35">
      <c r="A294" t="s">
        <v>4309</v>
      </c>
      <c r="B294" t="s">
        <v>4306</v>
      </c>
      <c r="C294" t="s">
        <v>4325</v>
      </c>
      <c r="D294" t="s">
        <v>4321</v>
      </c>
      <c r="F294" t="s">
        <v>4</v>
      </c>
      <c r="G294" t="s">
        <v>78</v>
      </c>
    </row>
    <row r="295" spans="1:7" x14ac:dyDescent="0.35">
      <c r="A295" t="s">
        <v>4317</v>
      </c>
      <c r="B295" t="s">
        <v>4300</v>
      </c>
      <c r="F295" t="s">
        <v>4</v>
      </c>
      <c r="G295" t="s">
        <v>4328</v>
      </c>
    </row>
    <row r="296" spans="1:7" x14ac:dyDescent="0.35">
      <c r="A296" t="s">
        <v>4319</v>
      </c>
      <c r="B296" t="s">
        <v>4301</v>
      </c>
      <c r="C296" t="s">
        <v>4310</v>
      </c>
      <c r="F296" t="s">
        <v>4</v>
      </c>
      <c r="G296" t="s">
        <v>129</v>
      </c>
    </row>
    <row r="297" spans="1:7" x14ac:dyDescent="0.35">
      <c r="A297" t="s">
        <v>4321</v>
      </c>
      <c r="B297" t="s">
        <v>4310</v>
      </c>
      <c r="C297" t="s">
        <v>4299</v>
      </c>
      <c r="D297" t="s">
        <v>4302</v>
      </c>
      <c r="E297" t="s">
        <v>4325</v>
      </c>
      <c r="F297" t="s">
        <v>4</v>
      </c>
      <c r="G297" t="s">
        <v>4333</v>
      </c>
    </row>
    <row r="298" spans="1:7" x14ac:dyDescent="0.35">
      <c r="A298" t="s">
        <v>4314</v>
      </c>
      <c r="B298" t="s">
        <v>4303</v>
      </c>
      <c r="C298" t="s">
        <v>4304</v>
      </c>
      <c r="D298" t="s">
        <v>4317</v>
      </c>
      <c r="E298" t="s">
        <v>4319</v>
      </c>
      <c r="F298" t="s">
        <v>4</v>
      </c>
      <c r="G298" t="s">
        <v>4312</v>
      </c>
    </row>
    <row r="299" spans="1:7" x14ac:dyDescent="0.35">
      <c r="A299" t="s">
        <v>4306</v>
      </c>
      <c r="B299" t="s">
        <v>4301</v>
      </c>
      <c r="C299" t="s">
        <v>4300</v>
      </c>
      <c r="F299" t="s">
        <v>4</v>
      </c>
      <c r="G299" t="s">
        <v>78</v>
      </c>
    </row>
    <row r="300" spans="1:7" x14ac:dyDescent="0.35">
      <c r="A300" t="s">
        <v>4317</v>
      </c>
      <c r="B300" t="s">
        <v>4304</v>
      </c>
      <c r="C300" t="s">
        <v>4307</v>
      </c>
      <c r="D300" t="s">
        <v>4308</v>
      </c>
      <c r="E300" t="s">
        <v>4302</v>
      </c>
      <c r="F300" t="s">
        <v>4</v>
      </c>
      <c r="G300" t="s">
        <v>4298</v>
      </c>
    </row>
    <row r="301" spans="1:7" x14ac:dyDescent="0.35">
      <c r="A301" t="s">
        <v>4324</v>
      </c>
      <c r="B301" t="s">
        <v>4321</v>
      </c>
      <c r="C301" t="s">
        <v>4313</v>
      </c>
      <c r="D301" t="s">
        <v>4316</v>
      </c>
      <c r="F301" t="s">
        <v>4</v>
      </c>
      <c r="G301" t="s">
        <v>4323</v>
      </c>
    </row>
    <row r="302" spans="1:7" x14ac:dyDescent="0.35">
      <c r="A302" t="s">
        <v>4303</v>
      </c>
      <c r="B302" t="s">
        <v>4310</v>
      </c>
      <c r="C302" t="s">
        <v>4305</v>
      </c>
      <c r="D302" t="s">
        <v>4316</v>
      </c>
      <c r="E302" t="s">
        <v>4308</v>
      </c>
      <c r="F302" t="s">
        <v>4</v>
      </c>
      <c r="G302" t="s">
        <v>4322</v>
      </c>
    </row>
    <row r="303" spans="1:7" x14ac:dyDescent="0.35">
      <c r="A303" t="s">
        <v>4321</v>
      </c>
      <c r="B303" t="s">
        <v>4307</v>
      </c>
      <c r="C303" t="s">
        <v>4304</v>
      </c>
      <c r="D303" t="s">
        <v>4302</v>
      </c>
      <c r="E303" t="s">
        <v>4314</v>
      </c>
      <c r="F303" t="s">
        <v>4</v>
      </c>
      <c r="G303" t="s">
        <v>4335</v>
      </c>
    </row>
    <row r="304" spans="1:7" x14ac:dyDescent="0.35">
      <c r="A304" t="s">
        <v>4321</v>
      </c>
      <c r="B304" t="s">
        <v>4300</v>
      </c>
      <c r="C304" t="s">
        <v>4327</v>
      </c>
      <c r="D304" t="s">
        <v>4302</v>
      </c>
      <c r="F304" t="s">
        <v>4</v>
      </c>
      <c r="G304" t="s">
        <v>4320</v>
      </c>
    </row>
    <row r="305" spans="1:7" x14ac:dyDescent="0.35">
      <c r="A305" t="s">
        <v>4303</v>
      </c>
      <c r="B305" t="s">
        <v>4324</v>
      </c>
      <c r="C305" t="s">
        <v>4325</v>
      </c>
      <c r="F305" t="s">
        <v>4</v>
      </c>
      <c r="G305" t="s">
        <v>4326</v>
      </c>
    </row>
    <row r="306" spans="1:7" x14ac:dyDescent="0.35">
      <c r="A306" t="s">
        <v>4305</v>
      </c>
      <c r="B306" t="s">
        <v>4314</v>
      </c>
      <c r="C306" t="s">
        <v>4311</v>
      </c>
      <c r="D306" t="s">
        <v>4309</v>
      </c>
      <c r="F306" t="s">
        <v>4</v>
      </c>
      <c r="G306" t="s">
        <v>4331</v>
      </c>
    </row>
    <row r="307" spans="1:7" x14ac:dyDescent="0.35">
      <c r="A307" t="s">
        <v>4310</v>
      </c>
      <c r="B307" t="s">
        <v>4324</v>
      </c>
      <c r="C307" t="s">
        <v>4301</v>
      </c>
      <c r="F307" t="s">
        <v>4</v>
      </c>
      <c r="G307" t="s">
        <v>129</v>
      </c>
    </row>
    <row r="308" spans="1:7" x14ac:dyDescent="0.35">
      <c r="A308" t="s">
        <v>4310</v>
      </c>
      <c r="B308" t="s">
        <v>4313</v>
      </c>
      <c r="C308" t="s">
        <v>4311</v>
      </c>
      <c r="D308" t="s">
        <v>4303</v>
      </c>
      <c r="F308" t="s">
        <v>4</v>
      </c>
      <c r="G308" t="s">
        <v>4331</v>
      </c>
    </row>
    <row r="309" spans="1:7" x14ac:dyDescent="0.35">
      <c r="A309" t="s">
        <v>4307</v>
      </c>
      <c r="B309" t="s">
        <v>4314</v>
      </c>
      <c r="C309" t="s">
        <v>4304</v>
      </c>
      <c r="D309" t="s">
        <v>4317</v>
      </c>
      <c r="F309" t="s">
        <v>4</v>
      </c>
      <c r="G309" t="s">
        <v>4322</v>
      </c>
    </row>
    <row r="310" spans="1:7" x14ac:dyDescent="0.35">
      <c r="A310" t="s">
        <v>4305</v>
      </c>
      <c r="B310" t="s">
        <v>4310</v>
      </c>
      <c r="C310" t="s">
        <v>4303</v>
      </c>
      <c r="D310" t="s">
        <v>4321</v>
      </c>
      <c r="E310" t="s">
        <v>4300</v>
      </c>
      <c r="F310" t="s">
        <v>4</v>
      </c>
      <c r="G310" t="s">
        <v>4335</v>
      </c>
    </row>
    <row r="311" spans="1:7" x14ac:dyDescent="0.35">
      <c r="A311" t="s">
        <v>4301</v>
      </c>
      <c r="B311" t="s">
        <v>4316</v>
      </c>
      <c r="C311" t="s">
        <v>4321</v>
      </c>
      <c r="D311" t="s">
        <v>4302</v>
      </c>
      <c r="F311" t="s">
        <v>4</v>
      </c>
      <c r="G311" t="s">
        <v>4320</v>
      </c>
    </row>
    <row r="312" spans="1:7" x14ac:dyDescent="0.35">
      <c r="A312" t="s">
        <v>4313</v>
      </c>
      <c r="B312" t="s">
        <v>4300</v>
      </c>
      <c r="C312" t="s">
        <v>4302</v>
      </c>
      <c r="D312" t="s">
        <v>4316</v>
      </c>
      <c r="F312" t="s">
        <v>4</v>
      </c>
      <c r="G312" t="s">
        <v>78</v>
      </c>
    </row>
    <row r="313" spans="1:7" x14ac:dyDescent="0.35">
      <c r="A313" t="s">
        <v>4316</v>
      </c>
      <c r="B313" t="s">
        <v>4304</v>
      </c>
      <c r="F313" t="s">
        <v>4</v>
      </c>
      <c r="G313" t="s">
        <v>4315</v>
      </c>
    </row>
    <row r="314" spans="1:7" x14ac:dyDescent="0.35">
      <c r="A314" t="s">
        <v>4319</v>
      </c>
      <c r="B314" t="s">
        <v>4310</v>
      </c>
      <c r="C314" t="s">
        <v>4299</v>
      </c>
      <c r="D314" t="s">
        <v>4303</v>
      </c>
      <c r="E314" t="s">
        <v>4309</v>
      </c>
      <c r="F314" t="s">
        <v>4</v>
      </c>
      <c r="G314" t="s">
        <v>4333</v>
      </c>
    </row>
    <row r="315" spans="1:7" x14ac:dyDescent="0.35">
      <c r="A315" t="s">
        <v>4301</v>
      </c>
      <c r="B315" t="s">
        <v>4306</v>
      </c>
      <c r="C315" t="s">
        <v>4307</v>
      </c>
      <c r="D315" t="s">
        <v>4299</v>
      </c>
      <c r="F315" t="s">
        <v>4</v>
      </c>
      <c r="G315" t="s">
        <v>78</v>
      </c>
    </row>
    <row r="316" spans="1:7" x14ac:dyDescent="0.35">
      <c r="A316" t="s">
        <v>4314</v>
      </c>
      <c r="B316" t="s">
        <v>4313</v>
      </c>
      <c r="C316" t="s">
        <v>4307</v>
      </c>
      <c r="D316" t="s">
        <v>4316</v>
      </c>
      <c r="E316" t="s">
        <v>4303</v>
      </c>
      <c r="F316" t="s">
        <v>4</v>
      </c>
      <c r="G316" t="s">
        <v>71</v>
      </c>
    </row>
    <row r="317" spans="1:7" x14ac:dyDescent="0.35">
      <c r="A317" t="s">
        <v>4317</v>
      </c>
      <c r="B317" t="s">
        <v>4307</v>
      </c>
      <c r="C317" t="s">
        <v>4301</v>
      </c>
      <c r="F317" t="s">
        <v>4</v>
      </c>
      <c r="G317" t="s">
        <v>4329</v>
      </c>
    </row>
    <row r="318" spans="1:7" x14ac:dyDescent="0.35">
      <c r="A318" t="s">
        <v>4311</v>
      </c>
      <c r="B318" t="s">
        <v>4317</v>
      </c>
      <c r="C318" t="s">
        <v>4319</v>
      </c>
      <c r="D318" t="s">
        <v>4321</v>
      </c>
      <c r="F318" t="s">
        <v>4</v>
      </c>
      <c r="G318" t="s">
        <v>4298</v>
      </c>
    </row>
    <row r="319" spans="1:7" x14ac:dyDescent="0.35">
      <c r="A319" t="s">
        <v>4311</v>
      </c>
      <c r="B319" t="s">
        <v>4321</v>
      </c>
      <c r="C319" t="s">
        <v>4327</v>
      </c>
      <c r="D319" t="s">
        <v>4307</v>
      </c>
      <c r="F319" t="s">
        <v>4</v>
      </c>
      <c r="G319" t="s">
        <v>102</v>
      </c>
    </row>
    <row r="320" spans="1:7" x14ac:dyDescent="0.35">
      <c r="A320" t="s">
        <v>4324</v>
      </c>
      <c r="B320" t="s">
        <v>4299</v>
      </c>
      <c r="C320" t="s">
        <v>4301</v>
      </c>
      <c r="F320" t="s">
        <v>4</v>
      </c>
      <c r="G320" t="s">
        <v>4322</v>
      </c>
    </row>
    <row r="321" spans="1:7" x14ac:dyDescent="0.35">
      <c r="A321" t="s">
        <v>4325</v>
      </c>
      <c r="B321" t="s">
        <v>4313</v>
      </c>
      <c r="C321" t="s">
        <v>4310</v>
      </c>
      <c r="D321" t="s">
        <v>4305</v>
      </c>
      <c r="F321" t="s">
        <v>4</v>
      </c>
      <c r="G321" t="s">
        <v>4332</v>
      </c>
    </row>
    <row r="322" spans="1:7" x14ac:dyDescent="0.35">
      <c r="A322" t="s">
        <v>4307</v>
      </c>
      <c r="B322" t="s">
        <v>4325</v>
      </c>
      <c r="C322" t="s">
        <v>4301</v>
      </c>
      <c r="D322" t="s">
        <v>4306</v>
      </c>
      <c r="F322" t="s">
        <v>4</v>
      </c>
      <c r="G322" t="s">
        <v>4326</v>
      </c>
    </row>
    <row r="323" spans="1:7" x14ac:dyDescent="0.35">
      <c r="A323" t="s">
        <v>4311</v>
      </c>
      <c r="B323" t="s">
        <v>4304</v>
      </c>
      <c r="F323" t="s">
        <v>4</v>
      </c>
      <c r="G323" t="s">
        <v>4331</v>
      </c>
    </row>
    <row r="324" spans="1:7" x14ac:dyDescent="0.35">
      <c r="A324" t="s">
        <v>4313</v>
      </c>
      <c r="B324" t="s">
        <v>4302</v>
      </c>
      <c r="C324" t="s">
        <v>4317</v>
      </c>
      <c r="F324" t="s">
        <v>4</v>
      </c>
      <c r="G324" t="s">
        <v>4312</v>
      </c>
    </row>
    <row r="325" spans="1:7" x14ac:dyDescent="0.35">
      <c r="A325" t="s">
        <v>4316</v>
      </c>
      <c r="B325" t="s">
        <v>4325</v>
      </c>
      <c r="C325" t="s">
        <v>4309</v>
      </c>
      <c r="F325" t="s">
        <v>4</v>
      </c>
      <c r="G325" t="s">
        <v>4320</v>
      </c>
    </row>
    <row r="326" spans="1:7" x14ac:dyDescent="0.35">
      <c r="A326" t="s">
        <v>4303</v>
      </c>
      <c r="B326" t="s">
        <v>4301</v>
      </c>
      <c r="C326" t="s">
        <v>4310</v>
      </c>
      <c r="F326" t="s">
        <v>4</v>
      </c>
      <c r="G326" t="s">
        <v>4320</v>
      </c>
    </row>
    <row r="327" spans="1:7" x14ac:dyDescent="0.35">
      <c r="A327" t="s">
        <v>4301</v>
      </c>
      <c r="B327" t="s">
        <v>4324</v>
      </c>
      <c r="C327" t="s">
        <v>4299</v>
      </c>
      <c r="D327" t="s">
        <v>4308</v>
      </c>
      <c r="F327" t="s">
        <v>4</v>
      </c>
      <c r="G327" t="s">
        <v>91</v>
      </c>
    </row>
    <row r="328" spans="1:7" x14ac:dyDescent="0.35">
      <c r="A328" t="s">
        <v>4307</v>
      </c>
      <c r="B328" t="s">
        <v>4309</v>
      </c>
      <c r="C328" t="s">
        <v>4302</v>
      </c>
      <c r="F328" t="s">
        <v>4</v>
      </c>
      <c r="G328" t="s">
        <v>78</v>
      </c>
    </row>
    <row r="329" spans="1:7" x14ac:dyDescent="0.35">
      <c r="A329" t="s">
        <v>4314</v>
      </c>
      <c r="B329" t="s">
        <v>4301</v>
      </c>
      <c r="C329" t="s">
        <v>4308</v>
      </c>
      <c r="F329" t="s">
        <v>4</v>
      </c>
      <c r="G329" t="s">
        <v>4335</v>
      </c>
    </row>
    <row r="330" spans="1:7" x14ac:dyDescent="0.35">
      <c r="A330" t="s">
        <v>4300</v>
      </c>
      <c r="B330" t="s">
        <v>4313</v>
      </c>
      <c r="F330" t="s">
        <v>4</v>
      </c>
      <c r="G330" t="s">
        <v>4331</v>
      </c>
    </row>
    <row r="331" spans="1:7" x14ac:dyDescent="0.35">
      <c r="A331" t="s">
        <v>4303</v>
      </c>
      <c r="B331" t="s">
        <v>4321</v>
      </c>
      <c r="C331" t="s">
        <v>4305</v>
      </c>
      <c r="F331" t="s">
        <v>4</v>
      </c>
      <c r="G331" t="s">
        <v>4320</v>
      </c>
    </row>
    <row r="332" spans="1:7" x14ac:dyDescent="0.35">
      <c r="A332" t="s">
        <v>4327</v>
      </c>
      <c r="B332" t="s">
        <v>4311</v>
      </c>
      <c r="C332" t="s">
        <v>4325</v>
      </c>
      <c r="D332" t="s">
        <v>4301</v>
      </c>
      <c r="E332" t="s">
        <v>4309</v>
      </c>
      <c r="F332" t="s">
        <v>4</v>
      </c>
      <c r="G332" t="s">
        <v>4328</v>
      </c>
    </row>
    <row r="333" spans="1:7" x14ac:dyDescent="0.35">
      <c r="A333" t="s">
        <v>4310</v>
      </c>
      <c r="B333" t="s">
        <v>4317</v>
      </c>
      <c r="F333" t="s">
        <v>4</v>
      </c>
      <c r="G333" t="s">
        <v>4323</v>
      </c>
    </row>
    <row r="334" spans="1:7" x14ac:dyDescent="0.35">
      <c r="A334" t="s">
        <v>4300</v>
      </c>
      <c r="B334" t="s">
        <v>4308</v>
      </c>
      <c r="C334" t="s">
        <v>4306</v>
      </c>
      <c r="D334" t="s">
        <v>4321</v>
      </c>
      <c r="F334" t="s">
        <v>4</v>
      </c>
      <c r="G334" t="s">
        <v>4332</v>
      </c>
    </row>
    <row r="335" spans="1:7" x14ac:dyDescent="0.35">
      <c r="A335" t="s">
        <v>4300</v>
      </c>
      <c r="B335" t="s">
        <v>4311</v>
      </c>
      <c r="C335" t="s">
        <v>4299</v>
      </c>
      <c r="D335" t="s">
        <v>4319</v>
      </c>
      <c r="E335" t="s">
        <v>4313</v>
      </c>
      <c r="F335" t="s">
        <v>4</v>
      </c>
      <c r="G335" t="s">
        <v>4331</v>
      </c>
    </row>
    <row r="336" spans="1:7" x14ac:dyDescent="0.35">
      <c r="A336" t="s">
        <v>4311</v>
      </c>
      <c r="B336" t="s">
        <v>4321</v>
      </c>
      <c r="C336" t="s">
        <v>4300</v>
      </c>
      <c r="F336" t="s">
        <v>4</v>
      </c>
      <c r="G336" t="s">
        <v>102</v>
      </c>
    </row>
    <row r="337" spans="1:7" x14ac:dyDescent="0.35">
      <c r="A337" t="s">
        <v>4313</v>
      </c>
      <c r="B337" t="s">
        <v>4308</v>
      </c>
      <c r="C337" t="s">
        <v>4302</v>
      </c>
      <c r="D337" t="s">
        <v>4325</v>
      </c>
      <c r="F337" t="s">
        <v>4</v>
      </c>
      <c r="G337" t="s">
        <v>91</v>
      </c>
    </row>
    <row r="338" spans="1:7" x14ac:dyDescent="0.35">
      <c r="A338" t="s">
        <v>4327</v>
      </c>
      <c r="B338" t="s">
        <v>4324</v>
      </c>
      <c r="C338" t="s">
        <v>4307</v>
      </c>
      <c r="D338" t="s">
        <v>4314</v>
      </c>
      <c r="E338" t="s">
        <v>4304</v>
      </c>
      <c r="F338" t="s">
        <v>4</v>
      </c>
      <c r="G338" t="s">
        <v>4315</v>
      </c>
    </row>
    <row r="339" spans="1:7" x14ac:dyDescent="0.35">
      <c r="A339" t="s">
        <v>4316</v>
      </c>
      <c r="B339" t="s">
        <v>4317</v>
      </c>
      <c r="C339" t="s">
        <v>4306</v>
      </c>
      <c r="D339" t="s">
        <v>4311</v>
      </c>
      <c r="E339" t="s">
        <v>4325</v>
      </c>
      <c r="F339" t="s">
        <v>4</v>
      </c>
      <c r="G339" t="s">
        <v>4323</v>
      </c>
    </row>
    <row r="340" spans="1:7" x14ac:dyDescent="0.35">
      <c r="A340" t="s">
        <v>4303</v>
      </c>
      <c r="B340" t="s">
        <v>4327</v>
      </c>
      <c r="C340" t="s">
        <v>4317</v>
      </c>
      <c r="F340" t="s">
        <v>4</v>
      </c>
      <c r="G340" t="s">
        <v>4322</v>
      </c>
    </row>
    <row r="341" spans="1:7" x14ac:dyDescent="0.35">
      <c r="A341" t="s">
        <v>4300</v>
      </c>
      <c r="B341" t="s">
        <v>4311</v>
      </c>
      <c r="C341" t="s">
        <v>4327</v>
      </c>
      <c r="D341" t="s">
        <v>4319</v>
      </c>
      <c r="E341" t="s">
        <v>4306</v>
      </c>
      <c r="F341" t="s">
        <v>4</v>
      </c>
      <c r="G341" t="s">
        <v>4312</v>
      </c>
    </row>
    <row r="342" spans="1:7" x14ac:dyDescent="0.35">
      <c r="A342" t="s">
        <v>4311</v>
      </c>
      <c r="B342" t="s">
        <v>4301</v>
      </c>
      <c r="F342" t="s">
        <v>4</v>
      </c>
      <c r="G342" t="s">
        <v>4334</v>
      </c>
    </row>
    <row r="343" spans="1:7" x14ac:dyDescent="0.35">
      <c r="A343" t="s">
        <v>4300</v>
      </c>
      <c r="B343" t="s">
        <v>4309</v>
      </c>
      <c r="C343" t="s">
        <v>4319</v>
      </c>
      <c r="D343" t="s">
        <v>4302</v>
      </c>
      <c r="F343" t="s">
        <v>4</v>
      </c>
      <c r="G343" t="s">
        <v>4312</v>
      </c>
    </row>
    <row r="344" spans="1:7" x14ac:dyDescent="0.35">
      <c r="A344" t="s">
        <v>4301</v>
      </c>
      <c r="B344" t="s">
        <v>4311</v>
      </c>
      <c r="C344" t="s">
        <v>4306</v>
      </c>
      <c r="F344" t="s">
        <v>4</v>
      </c>
      <c r="G344" t="s">
        <v>4334</v>
      </c>
    </row>
    <row r="345" spans="1:7" x14ac:dyDescent="0.35">
      <c r="A345" t="s">
        <v>4324</v>
      </c>
      <c r="B345" t="s">
        <v>4325</v>
      </c>
      <c r="C345" t="s">
        <v>4309</v>
      </c>
      <c r="F345" t="s">
        <v>4</v>
      </c>
      <c r="G345" t="s">
        <v>4335</v>
      </c>
    </row>
    <row r="346" spans="1:7" x14ac:dyDescent="0.35">
      <c r="A346" t="s">
        <v>4313</v>
      </c>
      <c r="B346" t="s">
        <v>4300</v>
      </c>
      <c r="C346" t="s">
        <v>4299</v>
      </c>
      <c r="F346" t="s">
        <v>4</v>
      </c>
      <c r="G346" t="s">
        <v>81</v>
      </c>
    </row>
    <row r="347" spans="1:7" x14ac:dyDescent="0.35">
      <c r="A347" t="s">
        <v>4302</v>
      </c>
      <c r="B347" t="s">
        <v>4310</v>
      </c>
      <c r="C347" t="s">
        <v>4324</v>
      </c>
      <c r="D347" t="s">
        <v>4313</v>
      </c>
      <c r="F347" t="s">
        <v>4</v>
      </c>
      <c r="G347" t="s">
        <v>4298</v>
      </c>
    </row>
    <row r="348" spans="1:7" x14ac:dyDescent="0.35">
      <c r="A348" t="s">
        <v>4327</v>
      </c>
      <c r="B348" t="s">
        <v>4313</v>
      </c>
      <c r="F348" t="s">
        <v>4</v>
      </c>
      <c r="G348" t="s">
        <v>91</v>
      </c>
    </row>
    <row r="349" spans="1:7" x14ac:dyDescent="0.35">
      <c r="A349" t="s">
        <v>4327</v>
      </c>
      <c r="B349" t="s">
        <v>4324</v>
      </c>
      <c r="C349" t="s">
        <v>4313</v>
      </c>
      <c r="D349" t="s">
        <v>4310</v>
      </c>
      <c r="F349" t="s">
        <v>4</v>
      </c>
      <c r="G349" t="s">
        <v>81</v>
      </c>
    </row>
    <row r="350" spans="1:7" x14ac:dyDescent="0.35">
      <c r="A350" t="s">
        <v>4317</v>
      </c>
      <c r="B350" t="s">
        <v>4327</v>
      </c>
      <c r="C350" t="s">
        <v>4303</v>
      </c>
      <c r="D350" t="s">
        <v>4325</v>
      </c>
      <c r="F350" t="s">
        <v>4</v>
      </c>
      <c r="G350" t="s">
        <v>4333</v>
      </c>
    </row>
    <row r="351" spans="1:7" x14ac:dyDescent="0.35">
      <c r="A351" t="s">
        <v>4325</v>
      </c>
      <c r="B351" t="s">
        <v>4308</v>
      </c>
      <c r="C351" t="s">
        <v>4317</v>
      </c>
      <c r="D351" t="s">
        <v>4302</v>
      </c>
      <c r="F351" t="s">
        <v>4</v>
      </c>
      <c r="G351" t="s">
        <v>78</v>
      </c>
    </row>
    <row r="352" spans="1:7" x14ac:dyDescent="0.35">
      <c r="A352" t="s">
        <v>4306</v>
      </c>
      <c r="B352" t="s">
        <v>4327</v>
      </c>
      <c r="C352" t="s">
        <v>4303</v>
      </c>
      <c r="F352" t="s">
        <v>4</v>
      </c>
      <c r="G352" t="s">
        <v>4333</v>
      </c>
    </row>
    <row r="353" spans="1:7" x14ac:dyDescent="0.35">
      <c r="A353" t="s">
        <v>4327</v>
      </c>
      <c r="B353" t="s">
        <v>4307</v>
      </c>
      <c r="C353" t="s">
        <v>4324</v>
      </c>
      <c r="F353" t="s">
        <v>4</v>
      </c>
      <c r="G353" t="s">
        <v>78</v>
      </c>
    </row>
    <row r="354" spans="1:7" x14ac:dyDescent="0.35">
      <c r="A354" t="s">
        <v>4300</v>
      </c>
      <c r="B354" t="s">
        <v>4316</v>
      </c>
      <c r="F354" t="s">
        <v>4</v>
      </c>
      <c r="G354" t="s">
        <v>4318</v>
      </c>
    </row>
    <row r="355" spans="1:7" x14ac:dyDescent="0.35">
      <c r="A355" t="s">
        <v>4302</v>
      </c>
      <c r="B355" t="s">
        <v>4311</v>
      </c>
      <c r="C355" t="s">
        <v>4317</v>
      </c>
      <c r="D355" t="s">
        <v>4301</v>
      </c>
      <c r="F355" t="s">
        <v>4</v>
      </c>
      <c r="G355" t="s">
        <v>71</v>
      </c>
    </row>
    <row r="356" spans="1:7" x14ac:dyDescent="0.35">
      <c r="A356" t="s">
        <v>4309</v>
      </c>
      <c r="B356" t="s">
        <v>4327</v>
      </c>
      <c r="C356" t="s">
        <v>4306</v>
      </c>
      <c r="D356" t="s">
        <v>4304</v>
      </c>
      <c r="E356" t="s">
        <v>4321</v>
      </c>
      <c r="F356" t="s">
        <v>4</v>
      </c>
      <c r="G356" t="s">
        <v>4323</v>
      </c>
    </row>
    <row r="357" spans="1:7" x14ac:dyDescent="0.35">
      <c r="A357" t="s">
        <v>4327</v>
      </c>
      <c r="B357" t="s">
        <v>4299</v>
      </c>
      <c r="C357" t="s">
        <v>4305</v>
      </c>
      <c r="D357" t="s">
        <v>4325</v>
      </c>
      <c r="F357" t="s">
        <v>4</v>
      </c>
      <c r="G357" t="s">
        <v>4312</v>
      </c>
    </row>
    <row r="358" spans="1:7" x14ac:dyDescent="0.35">
      <c r="A358" t="s">
        <v>4303</v>
      </c>
      <c r="B358" t="s">
        <v>4304</v>
      </c>
      <c r="F358" t="s">
        <v>4</v>
      </c>
      <c r="G358" t="s">
        <v>4332</v>
      </c>
    </row>
    <row r="359" spans="1:7" x14ac:dyDescent="0.35">
      <c r="A359" t="s">
        <v>4317</v>
      </c>
      <c r="B359" t="s">
        <v>4321</v>
      </c>
      <c r="C359" t="s">
        <v>4310</v>
      </c>
      <c r="D359" t="s">
        <v>4314</v>
      </c>
      <c r="F359" t="s">
        <v>4</v>
      </c>
      <c r="G359" t="s">
        <v>4334</v>
      </c>
    </row>
    <row r="360" spans="1:7" x14ac:dyDescent="0.35">
      <c r="A360" t="s">
        <v>4327</v>
      </c>
      <c r="B360" t="s">
        <v>4301</v>
      </c>
      <c r="C360" t="s">
        <v>4303</v>
      </c>
      <c r="D360" t="s">
        <v>4316</v>
      </c>
      <c r="E360" t="s">
        <v>4305</v>
      </c>
      <c r="F360" t="s">
        <v>4</v>
      </c>
      <c r="G360" t="s">
        <v>4318</v>
      </c>
    </row>
    <row r="361" spans="1:7" x14ac:dyDescent="0.35">
      <c r="A361" t="s">
        <v>4304</v>
      </c>
      <c r="B361" t="s">
        <v>4325</v>
      </c>
      <c r="F361" t="s">
        <v>4</v>
      </c>
      <c r="G361" t="s">
        <v>4335</v>
      </c>
    </row>
    <row r="362" spans="1:7" x14ac:dyDescent="0.35">
      <c r="A362" t="s">
        <v>4313</v>
      </c>
      <c r="B362" t="s">
        <v>4321</v>
      </c>
      <c r="C362" t="s">
        <v>4303</v>
      </c>
      <c r="F362" t="s">
        <v>4</v>
      </c>
      <c r="G362" t="s">
        <v>4334</v>
      </c>
    </row>
    <row r="363" spans="1:7" x14ac:dyDescent="0.35">
      <c r="A363" t="s">
        <v>4311</v>
      </c>
      <c r="B363" t="s">
        <v>4309</v>
      </c>
      <c r="F363" t="s">
        <v>4</v>
      </c>
      <c r="G363" t="s">
        <v>4326</v>
      </c>
    </row>
    <row r="364" spans="1:7" x14ac:dyDescent="0.35">
      <c r="A364" t="s">
        <v>4304</v>
      </c>
      <c r="B364" t="s">
        <v>4310</v>
      </c>
      <c r="C364" t="s">
        <v>4321</v>
      </c>
      <c r="D364" t="s">
        <v>4324</v>
      </c>
      <c r="F364" t="s">
        <v>4</v>
      </c>
      <c r="G364" t="s">
        <v>4320</v>
      </c>
    </row>
    <row r="365" spans="1:7" x14ac:dyDescent="0.35">
      <c r="A365" t="s">
        <v>4302</v>
      </c>
      <c r="B365" t="s">
        <v>4316</v>
      </c>
      <c r="C365" t="s">
        <v>4325</v>
      </c>
      <c r="F365" t="s">
        <v>4</v>
      </c>
      <c r="G365" t="s">
        <v>4326</v>
      </c>
    </row>
    <row r="366" spans="1:7" x14ac:dyDescent="0.35">
      <c r="A366" t="s">
        <v>4299</v>
      </c>
      <c r="B366" t="s">
        <v>4303</v>
      </c>
      <c r="C366" t="s">
        <v>4327</v>
      </c>
      <c r="D366" t="s">
        <v>4310</v>
      </c>
      <c r="F366" t="s">
        <v>4</v>
      </c>
      <c r="G366" t="s">
        <v>71</v>
      </c>
    </row>
    <row r="367" spans="1:7" x14ac:dyDescent="0.35">
      <c r="A367" t="s">
        <v>4303</v>
      </c>
      <c r="B367" t="s">
        <v>4324</v>
      </c>
      <c r="F367" t="s">
        <v>4</v>
      </c>
      <c r="G367" t="s">
        <v>4330</v>
      </c>
    </row>
    <row r="368" spans="1:7" x14ac:dyDescent="0.35">
      <c r="A368" t="s">
        <v>4321</v>
      </c>
      <c r="B368" t="s">
        <v>4301</v>
      </c>
      <c r="C368" t="s">
        <v>4317</v>
      </c>
      <c r="F368" t="s">
        <v>4</v>
      </c>
      <c r="G368" t="s">
        <v>4332</v>
      </c>
    </row>
    <row r="369" spans="1:7" x14ac:dyDescent="0.35">
      <c r="A369" t="s">
        <v>4305</v>
      </c>
      <c r="B369" t="s">
        <v>4302</v>
      </c>
      <c r="C369" t="s">
        <v>4314</v>
      </c>
      <c r="F369" t="s">
        <v>4</v>
      </c>
      <c r="G369" t="s">
        <v>102</v>
      </c>
    </row>
    <row r="370" spans="1:7" x14ac:dyDescent="0.35">
      <c r="A370" t="s">
        <v>4317</v>
      </c>
      <c r="B370" t="s">
        <v>4300</v>
      </c>
      <c r="C370" t="s">
        <v>4309</v>
      </c>
      <c r="D370" t="s">
        <v>4314</v>
      </c>
      <c r="E370" t="s">
        <v>4310</v>
      </c>
      <c r="F370" t="s">
        <v>4</v>
      </c>
      <c r="G370" t="s">
        <v>4335</v>
      </c>
    </row>
    <row r="371" spans="1:7" x14ac:dyDescent="0.35">
      <c r="A371" t="s">
        <v>4324</v>
      </c>
      <c r="B371" t="s">
        <v>4300</v>
      </c>
      <c r="C371" t="s">
        <v>4304</v>
      </c>
      <c r="F371" t="s">
        <v>4</v>
      </c>
      <c r="G371" t="s">
        <v>4329</v>
      </c>
    </row>
    <row r="372" spans="1:7" x14ac:dyDescent="0.35">
      <c r="A372" t="s">
        <v>4313</v>
      </c>
      <c r="B372" t="s">
        <v>4321</v>
      </c>
      <c r="C372" t="s">
        <v>4304</v>
      </c>
      <c r="D372" t="s">
        <v>4319</v>
      </c>
      <c r="F372" t="s">
        <v>4</v>
      </c>
      <c r="G372" t="s">
        <v>91</v>
      </c>
    </row>
    <row r="373" spans="1:7" x14ac:dyDescent="0.35">
      <c r="A373" t="s">
        <v>4327</v>
      </c>
      <c r="B373" t="s">
        <v>4314</v>
      </c>
      <c r="C373" t="s">
        <v>4306</v>
      </c>
      <c r="D373" t="s">
        <v>4317</v>
      </c>
      <c r="F373" t="s">
        <v>4</v>
      </c>
      <c r="G373" t="s">
        <v>4330</v>
      </c>
    </row>
    <row r="374" spans="1:7" x14ac:dyDescent="0.35">
      <c r="A374" t="s">
        <v>4300</v>
      </c>
      <c r="B374" t="s">
        <v>4299</v>
      </c>
      <c r="C374" t="s">
        <v>4317</v>
      </c>
      <c r="F374" t="s">
        <v>4</v>
      </c>
      <c r="G374" t="s">
        <v>4332</v>
      </c>
    </row>
    <row r="375" spans="1:7" x14ac:dyDescent="0.35">
      <c r="A375" t="s">
        <v>4325</v>
      </c>
      <c r="B375" t="s">
        <v>4304</v>
      </c>
      <c r="C375" t="s">
        <v>4302</v>
      </c>
      <c r="D375" t="s">
        <v>4321</v>
      </c>
      <c r="E375" t="s">
        <v>4314</v>
      </c>
      <c r="F375" t="s">
        <v>4</v>
      </c>
      <c r="G375" t="s">
        <v>4323</v>
      </c>
    </row>
    <row r="376" spans="1:7" x14ac:dyDescent="0.35">
      <c r="A376" t="s">
        <v>4304</v>
      </c>
      <c r="B376" t="s">
        <v>4310</v>
      </c>
      <c r="F376" t="s">
        <v>4</v>
      </c>
      <c r="G376" t="s">
        <v>4332</v>
      </c>
    </row>
    <row r="377" spans="1:7" x14ac:dyDescent="0.35">
      <c r="A377" t="s">
        <v>4324</v>
      </c>
      <c r="B377" t="s">
        <v>4300</v>
      </c>
      <c r="C377" t="s">
        <v>4302</v>
      </c>
      <c r="D377" t="s">
        <v>4327</v>
      </c>
      <c r="F377" t="s">
        <v>4</v>
      </c>
      <c r="G377" t="s">
        <v>4329</v>
      </c>
    </row>
    <row r="378" spans="1:7" x14ac:dyDescent="0.35">
      <c r="A378" t="s">
        <v>4317</v>
      </c>
      <c r="B378" t="s">
        <v>4304</v>
      </c>
      <c r="F378" t="s">
        <v>4</v>
      </c>
      <c r="G378" t="s">
        <v>4326</v>
      </c>
    </row>
    <row r="379" spans="1:7" x14ac:dyDescent="0.35">
      <c r="A379" t="s">
        <v>4321</v>
      </c>
      <c r="B379" t="s">
        <v>4300</v>
      </c>
      <c r="F379" t="s">
        <v>4</v>
      </c>
      <c r="G379" t="s">
        <v>78</v>
      </c>
    </row>
    <row r="380" spans="1:7" x14ac:dyDescent="0.35">
      <c r="A380" t="s">
        <v>4304</v>
      </c>
      <c r="B380" t="s">
        <v>4313</v>
      </c>
      <c r="F380" t="s">
        <v>4</v>
      </c>
      <c r="G380" t="s">
        <v>4312</v>
      </c>
    </row>
    <row r="381" spans="1:7" x14ac:dyDescent="0.35">
      <c r="A381" t="s">
        <v>4303</v>
      </c>
      <c r="B381" t="s">
        <v>4307</v>
      </c>
      <c r="C381" t="s">
        <v>4317</v>
      </c>
      <c r="D381" t="s">
        <v>4304</v>
      </c>
      <c r="F381" t="s">
        <v>4</v>
      </c>
      <c r="G381" t="s">
        <v>4334</v>
      </c>
    </row>
    <row r="382" spans="1:7" x14ac:dyDescent="0.35">
      <c r="A382" t="s">
        <v>4314</v>
      </c>
      <c r="B382" t="s">
        <v>4302</v>
      </c>
      <c r="C382" t="s">
        <v>4316</v>
      </c>
      <c r="D382" t="s">
        <v>4317</v>
      </c>
      <c r="E382" t="s">
        <v>4304</v>
      </c>
      <c r="F382" t="s">
        <v>4</v>
      </c>
      <c r="G382" t="s">
        <v>4335</v>
      </c>
    </row>
    <row r="383" spans="1:7" x14ac:dyDescent="0.35">
      <c r="A383" t="s">
        <v>4316</v>
      </c>
      <c r="B383" t="s">
        <v>4327</v>
      </c>
      <c r="C383" t="s">
        <v>4305</v>
      </c>
      <c r="D383" t="s">
        <v>4302</v>
      </c>
      <c r="F383" t="s">
        <v>4</v>
      </c>
      <c r="G383" t="s">
        <v>4322</v>
      </c>
    </row>
    <row r="384" spans="1:7" x14ac:dyDescent="0.35">
      <c r="A384" t="s">
        <v>4301</v>
      </c>
      <c r="B384" t="s">
        <v>4313</v>
      </c>
      <c r="C384" t="s">
        <v>4327</v>
      </c>
      <c r="D384" t="s">
        <v>4316</v>
      </c>
      <c r="F384" t="s">
        <v>4</v>
      </c>
      <c r="G384" t="s">
        <v>71</v>
      </c>
    </row>
    <row r="385" spans="1:7" x14ac:dyDescent="0.35">
      <c r="A385" t="s">
        <v>4304</v>
      </c>
      <c r="B385" t="s">
        <v>4310</v>
      </c>
      <c r="F385" t="s">
        <v>4</v>
      </c>
      <c r="G385" t="s">
        <v>4333</v>
      </c>
    </row>
    <row r="386" spans="1:7" x14ac:dyDescent="0.35">
      <c r="A386" t="s">
        <v>4308</v>
      </c>
      <c r="B386" t="s">
        <v>4304</v>
      </c>
      <c r="C386" t="s">
        <v>4302</v>
      </c>
      <c r="D386" t="s">
        <v>4319</v>
      </c>
      <c r="E386" t="s">
        <v>4299</v>
      </c>
      <c r="F386" t="s">
        <v>4</v>
      </c>
      <c r="G386" t="s">
        <v>4333</v>
      </c>
    </row>
    <row r="387" spans="1:7" x14ac:dyDescent="0.35">
      <c r="A387" t="s">
        <v>4316</v>
      </c>
      <c r="B387" t="s">
        <v>4301</v>
      </c>
      <c r="C387" t="s">
        <v>4303</v>
      </c>
      <c r="D387" t="s">
        <v>4327</v>
      </c>
      <c r="F387" t="s">
        <v>4</v>
      </c>
      <c r="G387" t="s">
        <v>4323</v>
      </c>
    </row>
    <row r="388" spans="1:7" x14ac:dyDescent="0.35">
      <c r="A388" t="s">
        <v>4304</v>
      </c>
      <c r="B388" t="s">
        <v>4327</v>
      </c>
      <c r="C388" t="s">
        <v>4307</v>
      </c>
      <c r="D388" t="s">
        <v>4310</v>
      </c>
      <c r="E388" t="s">
        <v>4300</v>
      </c>
      <c r="F388" t="s">
        <v>4</v>
      </c>
      <c r="G388" t="s">
        <v>4323</v>
      </c>
    </row>
    <row r="389" spans="1:7" x14ac:dyDescent="0.35">
      <c r="A389" t="s">
        <v>4306</v>
      </c>
      <c r="B389" t="s">
        <v>4301</v>
      </c>
      <c r="C389" t="s">
        <v>4304</v>
      </c>
      <c r="D389" t="s">
        <v>4299</v>
      </c>
      <c r="E389" t="s">
        <v>4321</v>
      </c>
      <c r="F389" t="s">
        <v>4</v>
      </c>
      <c r="G389" t="s">
        <v>71</v>
      </c>
    </row>
    <row r="390" spans="1:7" x14ac:dyDescent="0.35">
      <c r="A390" t="s">
        <v>4300</v>
      </c>
      <c r="B390" t="s">
        <v>4310</v>
      </c>
      <c r="C390" t="s">
        <v>4305</v>
      </c>
      <c r="F390" t="s">
        <v>4</v>
      </c>
      <c r="G390" t="s">
        <v>4322</v>
      </c>
    </row>
    <row r="391" spans="1:7" x14ac:dyDescent="0.35">
      <c r="A391" t="s">
        <v>4302</v>
      </c>
      <c r="B391" t="s">
        <v>4321</v>
      </c>
      <c r="C391" t="s">
        <v>4304</v>
      </c>
      <c r="D391" t="s">
        <v>4317</v>
      </c>
      <c r="F391" t="s">
        <v>4</v>
      </c>
      <c r="G391" t="s">
        <v>4334</v>
      </c>
    </row>
    <row r="392" spans="1:7" x14ac:dyDescent="0.35">
      <c r="A392" t="s">
        <v>4325</v>
      </c>
      <c r="B392" t="s">
        <v>4311</v>
      </c>
      <c r="F392" t="s">
        <v>4</v>
      </c>
      <c r="G392" t="s">
        <v>78</v>
      </c>
    </row>
    <row r="393" spans="1:7" x14ac:dyDescent="0.35">
      <c r="A393" t="s">
        <v>4325</v>
      </c>
      <c r="B393" t="s">
        <v>4311</v>
      </c>
      <c r="F393" t="s">
        <v>4</v>
      </c>
      <c r="G393" t="s">
        <v>78</v>
      </c>
    </row>
    <row r="394" spans="1:7" x14ac:dyDescent="0.35">
      <c r="A394" t="s">
        <v>4300</v>
      </c>
      <c r="B394" t="s">
        <v>4302</v>
      </c>
      <c r="F394" t="s">
        <v>4</v>
      </c>
      <c r="G394" t="s">
        <v>4332</v>
      </c>
    </row>
    <row r="395" spans="1:7" x14ac:dyDescent="0.35">
      <c r="A395" t="s">
        <v>4300</v>
      </c>
      <c r="B395" t="s">
        <v>4306</v>
      </c>
      <c r="C395" t="s">
        <v>4311</v>
      </c>
      <c r="D395" t="s">
        <v>4302</v>
      </c>
      <c r="F395" t="s">
        <v>4</v>
      </c>
      <c r="G395" t="s">
        <v>4331</v>
      </c>
    </row>
    <row r="396" spans="1:7" x14ac:dyDescent="0.35">
      <c r="A396" t="s">
        <v>4307</v>
      </c>
      <c r="B396" t="s">
        <v>4309</v>
      </c>
      <c r="C396" t="s">
        <v>4324</v>
      </c>
      <c r="F396" t="s">
        <v>4</v>
      </c>
      <c r="G396" t="s">
        <v>129</v>
      </c>
    </row>
    <row r="397" spans="1:7" x14ac:dyDescent="0.35">
      <c r="A397" t="s">
        <v>4301</v>
      </c>
      <c r="B397" t="s">
        <v>4321</v>
      </c>
      <c r="C397" t="s">
        <v>4300</v>
      </c>
      <c r="D397" t="s">
        <v>4314</v>
      </c>
      <c r="E397" t="s">
        <v>4319</v>
      </c>
      <c r="F397" t="s">
        <v>4</v>
      </c>
      <c r="G397" t="s">
        <v>4335</v>
      </c>
    </row>
    <row r="398" spans="1:7" x14ac:dyDescent="0.35">
      <c r="A398" t="s">
        <v>4306</v>
      </c>
      <c r="B398" t="s">
        <v>4327</v>
      </c>
      <c r="F398" t="s">
        <v>4</v>
      </c>
      <c r="G398" t="s">
        <v>71</v>
      </c>
    </row>
    <row r="399" spans="1:7" x14ac:dyDescent="0.35">
      <c r="A399" t="s">
        <v>4317</v>
      </c>
      <c r="B399" t="s">
        <v>4309</v>
      </c>
      <c r="F399" t="s">
        <v>4</v>
      </c>
      <c r="G399" t="s">
        <v>129</v>
      </c>
    </row>
    <row r="400" spans="1:7" x14ac:dyDescent="0.35">
      <c r="A400" t="s">
        <v>4302</v>
      </c>
      <c r="B400" t="s">
        <v>4300</v>
      </c>
      <c r="F400" t="s">
        <v>4</v>
      </c>
      <c r="G400" t="s">
        <v>4333</v>
      </c>
    </row>
    <row r="401" spans="1:7" x14ac:dyDescent="0.35">
      <c r="A401" t="s">
        <v>4302</v>
      </c>
      <c r="B401" t="s">
        <v>4299</v>
      </c>
      <c r="C401" t="s">
        <v>4311</v>
      </c>
      <c r="D401" t="s">
        <v>4324</v>
      </c>
      <c r="E401" t="s">
        <v>4327</v>
      </c>
      <c r="F401" t="s">
        <v>4</v>
      </c>
      <c r="G401" t="s">
        <v>4323</v>
      </c>
    </row>
    <row r="402" spans="1:7" x14ac:dyDescent="0.35">
      <c r="A402" t="s">
        <v>4306</v>
      </c>
      <c r="B402" t="s">
        <v>4325</v>
      </c>
      <c r="C402" t="s">
        <v>4303</v>
      </c>
      <c r="F402" t="s">
        <v>4</v>
      </c>
      <c r="G402" t="s">
        <v>4335</v>
      </c>
    </row>
    <row r="403" spans="1:7" x14ac:dyDescent="0.35">
      <c r="A403" t="s">
        <v>4313</v>
      </c>
      <c r="B403" t="s">
        <v>4301</v>
      </c>
      <c r="C403" t="s">
        <v>4321</v>
      </c>
      <c r="F403" t="s">
        <v>4</v>
      </c>
      <c r="G403" t="s">
        <v>4320</v>
      </c>
    </row>
    <row r="404" spans="1:7" x14ac:dyDescent="0.35">
      <c r="A404" t="s">
        <v>4310</v>
      </c>
      <c r="B404" t="s">
        <v>4314</v>
      </c>
      <c r="C404" t="s">
        <v>4311</v>
      </c>
      <c r="F404" t="s">
        <v>4</v>
      </c>
      <c r="G404" t="s">
        <v>78</v>
      </c>
    </row>
    <row r="405" spans="1:7" x14ac:dyDescent="0.35">
      <c r="A405" t="s">
        <v>4300</v>
      </c>
      <c r="B405" t="s">
        <v>4319</v>
      </c>
      <c r="F405" t="s">
        <v>4</v>
      </c>
      <c r="G405" t="s">
        <v>4323</v>
      </c>
    </row>
    <row r="406" spans="1:7" x14ac:dyDescent="0.35">
      <c r="A406" t="s">
        <v>4306</v>
      </c>
      <c r="B406" t="s">
        <v>4310</v>
      </c>
      <c r="F406" t="s">
        <v>4</v>
      </c>
      <c r="G406" t="s">
        <v>71</v>
      </c>
    </row>
    <row r="407" spans="1:7" x14ac:dyDescent="0.35">
      <c r="A407" t="s">
        <v>4302</v>
      </c>
      <c r="B407" t="s">
        <v>4307</v>
      </c>
      <c r="C407" t="s">
        <v>4301</v>
      </c>
      <c r="D407" t="s">
        <v>4324</v>
      </c>
      <c r="F407" t="s">
        <v>4</v>
      </c>
      <c r="G407" t="s">
        <v>4328</v>
      </c>
    </row>
    <row r="408" spans="1:7" x14ac:dyDescent="0.35">
      <c r="A408" t="s">
        <v>4325</v>
      </c>
      <c r="B408" t="s">
        <v>4316</v>
      </c>
      <c r="F408" t="s">
        <v>4</v>
      </c>
      <c r="G408" t="s">
        <v>78</v>
      </c>
    </row>
    <row r="409" spans="1:7" x14ac:dyDescent="0.35">
      <c r="A409" t="s">
        <v>4302</v>
      </c>
      <c r="B409" t="s">
        <v>4300</v>
      </c>
      <c r="F409" t="s">
        <v>4</v>
      </c>
      <c r="G409" t="s">
        <v>4335</v>
      </c>
    </row>
    <row r="410" spans="1:7" x14ac:dyDescent="0.35">
      <c r="A410" t="s">
        <v>4305</v>
      </c>
      <c r="B410" t="s">
        <v>4311</v>
      </c>
      <c r="C410" t="s">
        <v>4310</v>
      </c>
      <c r="F410" t="s">
        <v>4</v>
      </c>
      <c r="G410" t="s">
        <v>4315</v>
      </c>
    </row>
    <row r="411" spans="1:7" x14ac:dyDescent="0.35">
      <c r="A411" t="s">
        <v>4305</v>
      </c>
      <c r="B411" t="s">
        <v>4310</v>
      </c>
      <c r="C411" t="s">
        <v>4307</v>
      </c>
      <c r="D411" t="s">
        <v>4324</v>
      </c>
      <c r="F411" t="s">
        <v>4</v>
      </c>
      <c r="G411" t="s">
        <v>4330</v>
      </c>
    </row>
    <row r="412" spans="1:7" x14ac:dyDescent="0.35">
      <c r="A412" t="s">
        <v>4301</v>
      </c>
      <c r="B412" t="s">
        <v>4319</v>
      </c>
      <c r="C412" t="s">
        <v>4327</v>
      </c>
      <c r="F412" t="s">
        <v>4</v>
      </c>
      <c r="G412" t="s">
        <v>4312</v>
      </c>
    </row>
    <row r="413" spans="1:7" x14ac:dyDescent="0.35">
      <c r="A413" t="s">
        <v>4307</v>
      </c>
      <c r="B413" t="s">
        <v>4306</v>
      </c>
      <c r="C413" t="s">
        <v>4325</v>
      </c>
      <c r="F413" t="s">
        <v>4</v>
      </c>
      <c r="G413" t="s">
        <v>78</v>
      </c>
    </row>
    <row r="414" spans="1:7" x14ac:dyDescent="0.35">
      <c r="A414" t="s">
        <v>4327</v>
      </c>
      <c r="B414" t="s">
        <v>4301</v>
      </c>
      <c r="F414" t="s">
        <v>4</v>
      </c>
      <c r="G414" t="s">
        <v>129</v>
      </c>
    </row>
    <row r="415" spans="1:7" x14ac:dyDescent="0.35">
      <c r="A415" t="s">
        <v>4300</v>
      </c>
      <c r="B415" t="s">
        <v>4299</v>
      </c>
      <c r="C415" t="s">
        <v>4317</v>
      </c>
      <c r="D415" t="s">
        <v>4301</v>
      </c>
      <c r="F415" t="s">
        <v>4</v>
      </c>
      <c r="G415" t="s">
        <v>4326</v>
      </c>
    </row>
    <row r="416" spans="1:7" x14ac:dyDescent="0.35">
      <c r="A416" t="s">
        <v>4324</v>
      </c>
      <c r="B416" t="s">
        <v>4317</v>
      </c>
      <c r="C416" t="s">
        <v>4321</v>
      </c>
      <c r="D416" t="s">
        <v>4303</v>
      </c>
      <c r="F416" t="s">
        <v>4</v>
      </c>
      <c r="G416" t="s">
        <v>71</v>
      </c>
    </row>
    <row r="417" spans="1:7" x14ac:dyDescent="0.35">
      <c r="A417" t="s">
        <v>4324</v>
      </c>
      <c r="B417" t="s">
        <v>4305</v>
      </c>
      <c r="F417" t="s">
        <v>4</v>
      </c>
      <c r="G417" t="s">
        <v>4322</v>
      </c>
    </row>
    <row r="418" spans="1:7" x14ac:dyDescent="0.35">
      <c r="A418" t="s">
        <v>4311</v>
      </c>
      <c r="B418" t="s">
        <v>4321</v>
      </c>
      <c r="C418" t="s">
        <v>4319</v>
      </c>
      <c r="F418" t="s">
        <v>4</v>
      </c>
      <c r="G418" t="s">
        <v>4333</v>
      </c>
    </row>
    <row r="419" spans="1:7" x14ac:dyDescent="0.35">
      <c r="A419" t="s">
        <v>4313</v>
      </c>
      <c r="B419" t="s">
        <v>4325</v>
      </c>
      <c r="C419" t="s">
        <v>4306</v>
      </c>
      <c r="D419" t="s">
        <v>4314</v>
      </c>
      <c r="E419" t="s">
        <v>4311</v>
      </c>
      <c r="F419" t="s">
        <v>4</v>
      </c>
      <c r="G419" t="s">
        <v>4335</v>
      </c>
    </row>
    <row r="420" spans="1:7" x14ac:dyDescent="0.35">
      <c r="A420" t="s">
        <v>4309</v>
      </c>
      <c r="B420" t="s">
        <v>4304</v>
      </c>
      <c r="C420" t="s">
        <v>4308</v>
      </c>
      <c r="F420" t="s">
        <v>4</v>
      </c>
      <c r="G420" t="s">
        <v>4318</v>
      </c>
    </row>
    <row r="421" spans="1:7" x14ac:dyDescent="0.35">
      <c r="A421" t="s">
        <v>4311</v>
      </c>
      <c r="B421" t="s">
        <v>4325</v>
      </c>
      <c r="C421" t="s">
        <v>4299</v>
      </c>
      <c r="F421" t="s">
        <v>4</v>
      </c>
      <c r="G421" t="s">
        <v>4322</v>
      </c>
    </row>
    <row r="422" spans="1:7" x14ac:dyDescent="0.35">
      <c r="A422" t="s">
        <v>4313</v>
      </c>
      <c r="B422" t="s">
        <v>4324</v>
      </c>
      <c r="C422" t="s">
        <v>4303</v>
      </c>
      <c r="F422" t="s">
        <v>4</v>
      </c>
      <c r="G422" t="s">
        <v>81</v>
      </c>
    </row>
    <row r="423" spans="1:7" x14ac:dyDescent="0.35">
      <c r="A423" t="s">
        <v>4308</v>
      </c>
      <c r="B423" t="s">
        <v>4300</v>
      </c>
      <c r="C423" t="s">
        <v>4321</v>
      </c>
      <c r="F423" t="s">
        <v>4</v>
      </c>
      <c r="G423" t="s">
        <v>4320</v>
      </c>
    </row>
    <row r="424" spans="1:7" x14ac:dyDescent="0.35">
      <c r="A424" t="s">
        <v>4304</v>
      </c>
      <c r="B424" t="s">
        <v>4311</v>
      </c>
      <c r="C424" t="s">
        <v>4301</v>
      </c>
      <c r="F424" t="s">
        <v>4</v>
      </c>
      <c r="G424" t="s">
        <v>78</v>
      </c>
    </row>
    <row r="425" spans="1:7" x14ac:dyDescent="0.35">
      <c r="A425" t="s">
        <v>4317</v>
      </c>
      <c r="B425" t="s">
        <v>4319</v>
      </c>
      <c r="C425" t="s">
        <v>4310</v>
      </c>
      <c r="F425" t="s">
        <v>4</v>
      </c>
      <c r="G425" t="s">
        <v>71</v>
      </c>
    </row>
    <row r="426" spans="1:7" x14ac:dyDescent="0.35">
      <c r="A426" t="s">
        <v>4303</v>
      </c>
      <c r="B426" t="s">
        <v>4314</v>
      </c>
      <c r="C426" t="s">
        <v>4309</v>
      </c>
      <c r="D426" t="s">
        <v>4319</v>
      </c>
      <c r="F426" t="s">
        <v>4</v>
      </c>
      <c r="G426" t="s">
        <v>4312</v>
      </c>
    </row>
    <row r="427" spans="1:7" x14ac:dyDescent="0.35">
      <c r="A427" t="s">
        <v>4317</v>
      </c>
      <c r="B427" t="s">
        <v>4321</v>
      </c>
      <c r="F427" t="s">
        <v>4</v>
      </c>
      <c r="G427" t="s">
        <v>4298</v>
      </c>
    </row>
    <row r="428" spans="1:7" x14ac:dyDescent="0.35">
      <c r="A428" t="s">
        <v>4327</v>
      </c>
      <c r="B428" t="s">
        <v>4302</v>
      </c>
      <c r="C428" t="s">
        <v>4319</v>
      </c>
      <c r="D428" t="s">
        <v>4313</v>
      </c>
      <c r="E428" t="s">
        <v>4306</v>
      </c>
      <c r="F428" t="s">
        <v>4</v>
      </c>
      <c r="G428" t="s">
        <v>81</v>
      </c>
    </row>
    <row r="429" spans="1:7" x14ac:dyDescent="0.35">
      <c r="A429" t="s">
        <v>4302</v>
      </c>
      <c r="B429" t="s">
        <v>4299</v>
      </c>
      <c r="C429" t="s">
        <v>4314</v>
      </c>
      <c r="F429" t="s">
        <v>4</v>
      </c>
      <c r="G429" t="s">
        <v>81</v>
      </c>
    </row>
    <row r="430" spans="1:7" x14ac:dyDescent="0.35">
      <c r="A430" t="s">
        <v>4313</v>
      </c>
      <c r="B430" t="s">
        <v>4299</v>
      </c>
      <c r="C430" t="s">
        <v>4319</v>
      </c>
      <c r="D430" t="s">
        <v>4321</v>
      </c>
      <c r="E430" t="s">
        <v>4311</v>
      </c>
      <c r="F430" t="s">
        <v>4</v>
      </c>
      <c r="G430" t="s">
        <v>91</v>
      </c>
    </row>
    <row r="431" spans="1:7" x14ac:dyDescent="0.35">
      <c r="A431" t="s">
        <v>4311</v>
      </c>
      <c r="B431" t="s">
        <v>4301</v>
      </c>
      <c r="C431" t="s">
        <v>4305</v>
      </c>
      <c r="F431" t="s">
        <v>4</v>
      </c>
      <c r="G431" t="s">
        <v>78</v>
      </c>
    </row>
    <row r="432" spans="1:7" x14ac:dyDescent="0.35">
      <c r="A432" t="s">
        <v>4304</v>
      </c>
      <c r="B432" t="s">
        <v>4299</v>
      </c>
      <c r="C432" t="s">
        <v>4308</v>
      </c>
      <c r="F432" t="s">
        <v>4</v>
      </c>
      <c r="G432" t="s">
        <v>129</v>
      </c>
    </row>
    <row r="433" spans="1:7" x14ac:dyDescent="0.35">
      <c r="A433" t="s">
        <v>4308</v>
      </c>
      <c r="B433" t="s">
        <v>4317</v>
      </c>
      <c r="C433" t="s">
        <v>4299</v>
      </c>
      <c r="F433" t="s">
        <v>4</v>
      </c>
      <c r="G433" t="s">
        <v>78</v>
      </c>
    </row>
    <row r="434" spans="1:7" x14ac:dyDescent="0.35">
      <c r="A434" t="s">
        <v>4324</v>
      </c>
      <c r="B434" t="s">
        <v>4310</v>
      </c>
      <c r="C434" t="s">
        <v>4311</v>
      </c>
      <c r="D434" t="s">
        <v>4307</v>
      </c>
      <c r="E434" t="s">
        <v>4306</v>
      </c>
      <c r="F434" t="s">
        <v>4</v>
      </c>
      <c r="G434" t="s">
        <v>71</v>
      </c>
    </row>
    <row r="435" spans="1:7" x14ac:dyDescent="0.35">
      <c r="A435" t="s">
        <v>4325</v>
      </c>
      <c r="B435" t="s">
        <v>4308</v>
      </c>
      <c r="C435" t="s">
        <v>4307</v>
      </c>
      <c r="F435" t="s">
        <v>4</v>
      </c>
      <c r="G435" t="s">
        <v>78</v>
      </c>
    </row>
    <row r="436" spans="1:7" x14ac:dyDescent="0.35">
      <c r="A436" t="s">
        <v>4300</v>
      </c>
      <c r="B436" t="s">
        <v>4311</v>
      </c>
      <c r="C436" t="s">
        <v>4314</v>
      </c>
      <c r="D436" t="s">
        <v>4304</v>
      </c>
      <c r="F436" t="s">
        <v>4</v>
      </c>
      <c r="G436" t="s">
        <v>4322</v>
      </c>
    </row>
    <row r="437" spans="1:7" x14ac:dyDescent="0.35">
      <c r="A437" t="s">
        <v>4310</v>
      </c>
      <c r="B437" t="s">
        <v>4307</v>
      </c>
      <c r="C437" t="s">
        <v>4306</v>
      </c>
      <c r="D437" t="s">
        <v>4313</v>
      </c>
      <c r="E437" t="s">
        <v>4327</v>
      </c>
      <c r="F437" t="s">
        <v>4</v>
      </c>
      <c r="G437" t="s">
        <v>4335</v>
      </c>
    </row>
    <row r="438" spans="1:7" x14ac:dyDescent="0.35">
      <c r="A438" t="s">
        <v>4304</v>
      </c>
      <c r="B438" t="s">
        <v>4317</v>
      </c>
      <c r="F438" t="s">
        <v>4</v>
      </c>
      <c r="G438" t="s">
        <v>81</v>
      </c>
    </row>
    <row r="439" spans="1:7" x14ac:dyDescent="0.35">
      <c r="A439" t="s">
        <v>4317</v>
      </c>
      <c r="B439" t="s">
        <v>4299</v>
      </c>
      <c r="C439" t="s">
        <v>4307</v>
      </c>
      <c r="F439" t="s">
        <v>4</v>
      </c>
      <c r="G439" t="s">
        <v>4329</v>
      </c>
    </row>
    <row r="440" spans="1:7" x14ac:dyDescent="0.35">
      <c r="A440" t="s">
        <v>4316</v>
      </c>
      <c r="B440" t="s">
        <v>4307</v>
      </c>
      <c r="C440" t="s">
        <v>4319</v>
      </c>
      <c r="D440" t="s">
        <v>4314</v>
      </c>
      <c r="E440" t="s">
        <v>4306</v>
      </c>
      <c r="F440" t="s">
        <v>4</v>
      </c>
      <c r="G440" t="s">
        <v>102</v>
      </c>
    </row>
    <row r="441" spans="1:7" x14ac:dyDescent="0.35">
      <c r="A441" t="s">
        <v>4314</v>
      </c>
      <c r="B441" t="s">
        <v>4302</v>
      </c>
      <c r="F441" t="s">
        <v>4</v>
      </c>
      <c r="G441" t="s">
        <v>4334</v>
      </c>
    </row>
    <row r="442" spans="1:7" x14ac:dyDescent="0.35">
      <c r="A442" t="s">
        <v>4309</v>
      </c>
      <c r="B442" t="s">
        <v>4311</v>
      </c>
      <c r="C442" t="s">
        <v>4301</v>
      </c>
      <c r="F442" t="s">
        <v>4</v>
      </c>
      <c r="G442" t="s">
        <v>4298</v>
      </c>
    </row>
    <row r="443" spans="1:7" x14ac:dyDescent="0.35">
      <c r="A443" t="s">
        <v>4314</v>
      </c>
      <c r="B443" t="s">
        <v>4313</v>
      </c>
      <c r="C443" t="s">
        <v>4310</v>
      </c>
      <c r="D443" t="s">
        <v>4317</v>
      </c>
      <c r="E443" t="s">
        <v>4311</v>
      </c>
      <c r="F443" t="s">
        <v>4</v>
      </c>
      <c r="G443" t="s">
        <v>4333</v>
      </c>
    </row>
    <row r="444" spans="1:7" x14ac:dyDescent="0.35">
      <c r="A444" t="s">
        <v>4314</v>
      </c>
      <c r="B444" t="s">
        <v>4313</v>
      </c>
      <c r="F444" t="s">
        <v>4</v>
      </c>
      <c r="G444" t="s">
        <v>4320</v>
      </c>
    </row>
    <row r="445" spans="1:7" x14ac:dyDescent="0.35">
      <c r="A445" t="s">
        <v>4314</v>
      </c>
      <c r="B445" t="s">
        <v>4305</v>
      </c>
      <c r="C445" t="s">
        <v>4307</v>
      </c>
      <c r="F445" t="s">
        <v>4</v>
      </c>
      <c r="G445" t="s">
        <v>4312</v>
      </c>
    </row>
    <row r="446" spans="1:7" x14ac:dyDescent="0.35">
      <c r="A446" t="s">
        <v>4301</v>
      </c>
      <c r="B446" t="s">
        <v>4306</v>
      </c>
      <c r="C446" t="s">
        <v>4325</v>
      </c>
      <c r="D446" t="s">
        <v>4316</v>
      </c>
      <c r="E446" t="s">
        <v>4304</v>
      </c>
      <c r="F446" t="s">
        <v>4</v>
      </c>
      <c r="G446" t="s">
        <v>78</v>
      </c>
    </row>
    <row r="447" spans="1:7" x14ac:dyDescent="0.35">
      <c r="A447" t="s">
        <v>4300</v>
      </c>
      <c r="B447" t="s">
        <v>4313</v>
      </c>
      <c r="C447" t="s">
        <v>4327</v>
      </c>
      <c r="D447" t="s">
        <v>4299</v>
      </c>
      <c r="F447" t="s">
        <v>4</v>
      </c>
      <c r="G447" t="s">
        <v>4318</v>
      </c>
    </row>
    <row r="448" spans="1:7" x14ac:dyDescent="0.35">
      <c r="A448" t="s">
        <v>4321</v>
      </c>
      <c r="B448" t="s">
        <v>4306</v>
      </c>
      <c r="C448" t="s">
        <v>4319</v>
      </c>
      <c r="F448" t="s">
        <v>4</v>
      </c>
      <c r="G448" t="s">
        <v>71</v>
      </c>
    </row>
    <row r="449" spans="1:7" x14ac:dyDescent="0.35">
      <c r="A449" t="s">
        <v>4304</v>
      </c>
      <c r="B449" t="s">
        <v>4327</v>
      </c>
      <c r="C449" t="s">
        <v>4303</v>
      </c>
      <c r="F449" t="s">
        <v>4</v>
      </c>
      <c r="G449" t="s">
        <v>91</v>
      </c>
    </row>
    <row r="450" spans="1:7" x14ac:dyDescent="0.35">
      <c r="A450" t="s">
        <v>4307</v>
      </c>
      <c r="B450" t="s">
        <v>4313</v>
      </c>
      <c r="C450" t="s">
        <v>4300</v>
      </c>
      <c r="D450" t="s">
        <v>4310</v>
      </c>
      <c r="E450" t="s">
        <v>4314</v>
      </c>
      <c r="F450" t="s">
        <v>4</v>
      </c>
      <c r="G450" t="s">
        <v>4320</v>
      </c>
    </row>
    <row r="451" spans="1:7" x14ac:dyDescent="0.35">
      <c r="A451" t="s">
        <v>4305</v>
      </c>
      <c r="B451" t="s">
        <v>4321</v>
      </c>
      <c r="F451" t="s">
        <v>4</v>
      </c>
      <c r="G451" t="s">
        <v>4326</v>
      </c>
    </row>
    <row r="452" spans="1:7" x14ac:dyDescent="0.35">
      <c r="A452" t="s">
        <v>4300</v>
      </c>
      <c r="B452" t="s">
        <v>4303</v>
      </c>
      <c r="C452" t="s">
        <v>4314</v>
      </c>
      <c r="D452" t="s">
        <v>4309</v>
      </c>
      <c r="E452" t="s">
        <v>4310</v>
      </c>
      <c r="F452" t="s">
        <v>4</v>
      </c>
      <c r="G452" t="s">
        <v>81</v>
      </c>
    </row>
    <row r="453" spans="1:7" x14ac:dyDescent="0.35">
      <c r="A453" t="s">
        <v>4309</v>
      </c>
      <c r="B453" t="s">
        <v>4317</v>
      </c>
      <c r="C453" t="s">
        <v>4304</v>
      </c>
      <c r="D453" t="s">
        <v>4299</v>
      </c>
      <c r="F453" t="s">
        <v>4</v>
      </c>
      <c r="G453" t="s">
        <v>4312</v>
      </c>
    </row>
    <row r="454" spans="1:7" x14ac:dyDescent="0.35">
      <c r="A454" t="s">
        <v>4310</v>
      </c>
      <c r="B454" t="s">
        <v>4307</v>
      </c>
      <c r="F454" t="s">
        <v>4</v>
      </c>
      <c r="G454" t="s">
        <v>81</v>
      </c>
    </row>
    <row r="455" spans="1:7" x14ac:dyDescent="0.35">
      <c r="A455" t="s">
        <v>4321</v>
      </c>
      <c r="B455" t="s">
        <v>4308</v>
      </c>
      <c r="C455" t="s">
        <v>4314</v>
      </c>
      <c r="D455" t="s">
        <v>4305</v>
      </c>
      <c r="E455" t="s">
        <v>4319</v>
      </c>
      <c r="F455" t="s">
        <v>4</v>
      </c>
      <c r="G455" t="s">
        <v>4329</v>
      </c>
    </row>
    <row r="456" spans="1:7" x14ac:dyDescent="0.35">
      <c r="A456" t="s">
        <v>4299</v>
      </c>
      <c r="B456" t="s">
        <v>4325</v>
      </c>
      <c r="C456" t="s">
        <v>4309</v>
      </c>
      <c r="F456" t="s">
        <v>4</v>
      </c>
      <c r="G456" t="s">
        <v>4323</v>
      </c>
    </row>
    <row r="457" spans="1:7" x14ac:dyDescent="0.35">
      <c r="A457" t="s">
        <v>4305</v>
      </c>
      <c r="B457" t="s">
        <v>4300</v>
      </c>
      <c r="C457" t="s">
        <v>4308</v>
      </c>
      <c r="D457" t="s">
        <v>4321</v>
      </c>
      <c r="F457" t="s">
        <v>4</v>
      </c>
      <c r="G457" t="s">
        <v>4332</v>
      </c>
    </row>
    <row r="458" spans="1:7" x14ac:dyDescent="0.35">
      <c r="A458" t="s">
        <v>4310</v>
      </c>
      <c r="B458" t="s">
        <v>4325</v>
      </c>
      <c r="C458" t="s">
        <v>4327</v>
      </c>
      <c r="D458" t="s">
        <v>4314</v>
      </c>
      <c r="F458" t="s">
        <v>4</v>
      </c>
      <c r="G458" t="s">
        <v>4318</v>
      </c>
    </row>
    <row r="459" spans="1:7" x14ac:dyDescent="0.35">
      <c r="A459" t="s">
        <v>4313</v>
      </c>
      <c r="B459" t="s">
        <v>4321</v>
      </c>
      <c r="C459" t="s">
        <v>4301</v>
      </c>
      <c r="F459" t="s">
        <v>4</v>
      </c>
      <c r="G459" t="s">
        <v>4330</v>
      </c>
    </row>
    <row r="460" spans="1:7" x14ac:dyDescent="0.35">
      <c r="A460" t="s">
        <v>4310</v>
      </c>
      <c r="B460" t="s">
        <v>4301</v>
      </c>
      <c r="C460" t="s">
        <v>4319</v>
      </c>
      <c r="F460" t="s">
        <v>4</v>
      </c>
      <c r="G460" t="s">
        <v>71</v>
      </c>
    </row>
    <row r="461" spans="1:7" x14ac:dyDescent="0.35">
      <c r="A461" t="s">
        <v>4305</v>
      </c>
      <c r="B461" t="s">
        <v>4314</v>
      </c>
      <c r="C461" t="s">
        <v>4313</v>
      </c>
      <c r="D461" t="s">
        <v>4306</v>
      </c>
      <c r="F461" t="s">
        <v>4</v>
      </c>
      <c r="G461" t="s">
        <v>4329</v>
      </c>
    </row>
    <row r="462" spans="1:7" x14ac:dyDescent="0.35">
      <c r="A462" t="s">
        <v>4306</v>
      </c>
      <c r="B462" t="s">
        <v>4300</v>
      </c>
      <c r="C462" t="s">
        <v>4305</v>
      </c>
      <c r="D462" t="s">
        <v>4311</v>
      </c>
      <c r="E462" t="s">
        <v>4316</v>
      </c>
      <c r="F462" t="s">
        <v>4</v>
      </c>
      <c r="G462" t="s">
        <v>4326</v>
      </c>
    </row>
    <row r="463" spans="1:7" x14ac:dyDescent="0.35">
      <c r="A463" t="s">
        <v>4314</v>
      </c>
      <c r="B463" t="s">
        <v>4321</v>
      </c>
      <c r="F463" t="s">
        <v>4</v>
      </c>
      <c r="G463" t="s">
        <v>4334</v>
      </c>
    </row>
    <row r="464" spans="1:7" x14ac:dyDescent="0.35">
      <c r="A464" t="s">
        <v>4311</v>
      </c>
      <c r="B464" t="s">
        <v>4302</v>
      </c>
      <c r="F464" t="s">
        <v>4</v>
      </c>
      <c r="G464" t="s">
        <v>4334</v>
      </c>
    </row>
    <row r="465" spans="1:7" x14ac:dyDescent="0.35">
      <c r="A465" t="s">
        <v>4316</v>
      </c>
      <c r="B465" t="s">
        <v>4321</v>
      </c>
      <c r="C465" t="s">
        <v>4310</v>
      </c>
      <c r="D465" t="s">
        <v>4308</v>
      </c>
      <c r="F465" t="s">
        <v>4</v>
      </c>
      <c r="G465" t="s">
        <v>4335</v>
      </c>
    </row>
    <row r="466" spans="1:7" x14ac:dyDescent="0.35">
      <c r="A466" t="s">
        <v>4327</v>
      </c>
      <c r="B466" t="s">
        <v>4305</v>
      </c>
      <c r="C466" t="s">
        <v>4306</v>
      </c>
      <c r="D466" t="s">
        <v>4299</v>
      </c>
      <c r="F466" t="s">
        <v>4</v>
      </c>
      <c r="G466" t="s">
        <v>4326</v>
      </c>
    </row>
    <row r="467" spans="1:7" x14ac:dyDescent="0.35">
      <c r="A467" t="s">
        <v>4299</v>
      </c>
      <c r="B467" t="s">
        <v>4311</v>
      </c>
      <c r="C467" t="s">
        <v>4325</v>
      </c>
      <c r="F467" t="s">
        <v>4</v>
      </c>
      <c r="G467" t="s">
        <v>129</v>
      </c>
    </row>
    <row r="468" spans="1:7" x14ac:dyDescent="0.35">
      <c r="A468" t="s">
        <v>4308</v>
      </c>
      <c r="B468" t="s">
        <v>4305</v>
      </c>
      <c r="F468" t="s">
        <v>4</v>
      </c>
      <c r="G468" t="s">
        <v>91</v>
      </c>
    </row>
    <row r="469" spans="1:7" x14ac:dyDescent="0.35">
      <c r="A469" t="s">
        <v>4307</v>
      </c>
      <c r="B469" t="s">
        <v>4302</v>
      </c>
      <c r="C469" t="s">
        <v>4319</v>
      </c>
      <c r="D469" t="s">
        <v>4310</v>
      </c>
      <c r="F469" t="s">
        <v>4</v>
      </c>
      <c r="G469" t="s">
        <v>91</v>
      </c>
    </row>
    <row r="470" spans="1:7" x14ac:dyDescent="0.35">
      <c r="A470" t="s">
        <v>4300</v>
      </c>
      <c r="B470" t="s">
        <v>4311</v>
      </c>
      <c r="C470" t="s">
        <v>4309</v>
      </c>
      <c r="F470" t="s">
        <v>4</v>
      </c>
      <c r="G470" t="s">
        <v>4318</v>
      </c>
    </row>
    <row r="471" spans="1:7" x14ac:dyDescent="0.35">
      <c r="A471" t="s">
        <v>4324</v>
      </c>
      <c r="B471" t="s">
        <v>4304</v>
      </c>
      <c r="F471" t="s">
        <v>4</v>
      </c>
      <c r="G471" t="s">
        <v>81</v>
      </c>
    </row>
    <row r="472" spans="1:7" x14ac:dyDescent="0.35">
      <c r="A472" t="s">
        <v>4306</v>
      </c>
      <c r="B472" t="s">
        <v>4314</v>
      </c>
      <c r="C472" t="s">
        <v>4305</v>
      </c>
      <c r="D472" t="s">
        <v>4309</v>
      </c>
      <c r="E472" t="s">
        <v>4324</v>
      </c>
      <c r="F472" t="s">
        <v>4</v>
      </c>
      <c r="G472" t="s">
        <v>4323</v>
      </c>
    </row>
    <row r="473" spans="1:7" x14ac:dyDescent="0.35">
      <c r="A473" t="s">
        <v>4310</v>
      </c>
      <c r="B473" t="s">
        <v>4316</v>
      </c>
      <c r="F473" t="s">
        <v>4</v>
      </c>
      <c r="G473" t="s">
        <v>4298</v>
      </c>
    </row>
    <row r="474" spans="1:7" x14ac:dyDescent="0.35">
      <c r="A474" t="s">
        <v>4299</v>
      </c>
      <c r="B474" t="s">
        <v>4303</v>
      </c>
      <c r="C474" t="s">
        <v>4311</v>
      </c>
      <c r="D474" t="s">
        <v>4308</v>
      </c>
      <c r="F474" t="s">
        <v>4</v>
      </c>
      <c r="G474" t="s">
        <v>129</v>
      </c>
    </row>
    <row r="475" spans="1:7" x14ac:dyDescent="0.35">
      <c r="A475" t="s">
        <v>4309</v>
      </c>
      <c r="B475" t="s">
        <v>4304</v>
      </c>
      <c r="F475" t="s">
        <v>4</v>
      </c>
      <c r="G475" t="s">
        <v>4322</v>
      </c>
    </row>
    <row r="476" spans="1:7" x14ac:dyDescent="0.35">
      <c r="A476" t="s">
        <v>4300</v>
      </c>
      <c r="B476" t="s">
        <v>4319</v>
      </c>
      <c r="F476" t="s">
        <v>4</v>
      </c>
      <c r="G476" t="s">
        <v>4315</v>
      </c>
    </row>
    <row r="477" spans="1:7" x14ac:dyDescent="0.35">
      <c r="A477" t="s">
        <v>4316</v>
      </c>
      <c r="B477" t="s">
        <v>4311</v>
      </c>
      <c r="F477" t="s">
        <v>4</v>
      </c>
      <c r="G477" t="s">
        <v>4328</v>
      </c>
    </row>
    <row r="478" spans="1:7" x14ac:dyDescent="0.35">
      <c r="A478" t="s">
        <v>4309</v>
      </c>
      <c r="B478" t="s">
        <v>4305</v>
      </c>
      <c r="C478" t="s">
        <v>4321</v>
      </c>
      <c r="D478" t="s">
        <v>4311</v>
      </c>
      <c r="F478" t="s">
        <v>4</v>
      </c>
      <c r="G478" t="s">
        <v>78</v>
      </c>
    </row>
    <row r="479" spans="1:7" x14ac:dyDescent="0.35">
      <c r="A479" t="s">
        <v>4309</v>
      </c>
      <c r="B479" t="s">
        <v>4311</v>
      </c>
      <c r="C479" t="s">
        <v>4317</v>
      </c>
      <c r="D479" t="s">
        <v>4307</v>
      </c>
      <c r="E479" t="s">
        <v>4321</v>
      </c>
      <c r="F479" t="s">
        <v>4</v>
      </c>
      <c r="G479" t="s">
        <v>4322</v>
      </c>
    </row>
    <row r="480" spans="1:7" x14ac:dyDescent="0.35">
      <c r="A480" t="s">
        <v>4311</v>
      </c>
      <c r="B480" t="s">
        <v>4313</v>
      </c>
      <c r="F480" t="s">
        <v>4</v>
      </c>
      <c r="G480" t="s">
        <v>4333</v>
      </c>
    </row>
    <row r="481" spans="1:7" x14ac:dyDescent="0.35">
      <c r="A481" t="s">
        <v>4304</v>
      </c>
      <c r="B481" t="s">
        <v>4301</v>
      </c>
      <c r="F481" t="s">
        <v>4</v>
      </c>
      <c r="G481" t="s">
        <v>4334</v>
      </c>
    </row>
    <row r="482" spans="1:7" x14ac:dyDescent="0.35">
      <c r="A482" t="s">
        <v>4304</v>
      </c>
      <c r="B482" t="s">
        <v>4302</v>
      </c>
      <c r="C482" t="s">
        <v>4301</v>
      </c>
      <c r="D482" t="s">
        <v>4307</v>
      </c>
      <c r="F482" t="s">
        <v>4</v>
      </c>
      <c r="G482" t="s">
        <v>4328</v>
      </c>
    </row>
    <row r="483" spans="1:7" x14ac:dyDescent="0.35">
      <c r="A483" t="s">
        <v>4314</v>
      </c>
      <c r="B483" t="s">
        <v>4307</v>
      </c>
      <c r="C483" t="s">
        <v>4308</v>
      </c>
      <c r="D483" t="s">
        <v>4313</v>
      </c>
      <c r="E483" t="s">
        <v>4319</v>
      </c>
      <c r="F483" t="s">
        <v>4</v>
      </c>
      <c r="G483" t="s">
        <v>4333</v>
      </c>
    </row>
    <row r="484" spans="1:7" x14ac:dyDescent="0.35">
      <c r="A484" t="s">
        <v>4327</v>
      </c>
      <c r="B484" t="s">
        <v>4302</v>
      </c>
      <c r="C484" t="s">
        <v>4304</v>
      </c>
      <c r="D484" t="s">
        <v>4300</v>
      </c>
      <c r="E484" t="s">
        <v>4313</v>
      </c>
      <c r="F484" t="s">
        <v>4</v>
      </c>
      <c r="G484" t="s">
        <v>4312</v>
      </c>
    </row>
    <row r="485" spans="1:7" x14ac:dyDescent="0.35">
      <c r="A485" t="s">
        <v>4308</v>
      </c>
      <c r="B485" t="s">
        <v>4301</v>
      </c>
      <c r="C485" t="s">
        <v>4319</v>
      </c>
      <c r="D485" t="s">
        <v>4300</v>
      </c>
      <c r="E485" t="s">
        <v>4306</v>
      </c>
      <c r="F485" t="s">
        <v>4</v>
      </c>
      <c r="G485" t="s">
        <v>4322</v>
      </c>
    </row>
    <row r="486" spans="1:7" x14ac:dyDescent="0.35">
      <c r="A486" t="s">
        <v>4327</v>
      </c>
      <c r="B486" t="s">
        <v>4299</v>
      </c>
      <c r="C486" t="s">
        <v>4325</v>
      </c>
      <c r="D486" t="s">
        <v>4304</v>
      </c>
      <c r="E486" t="s">
        <v>4316</v>
      </c>
      <c r="F486" t="s">
        <v>4</v>
      </c>
      <c r="G486" t="s">
        <v>81</v>
      </c>
    </row>
    <row r="487" spans="1:7" x14ac:dyDescent="0.35">
      <c r="A487" t="s">
        <v>4307</v>
      </c>
      <c r="B487" t="s">
        <v>4311</v>
      </c>
      <c r="C487" t="s">
        <v>4321</v>
      </c>
      <c r="D487" t="s">
        <v>4302</v>
      </c>
      <c r="F487" t="s">
        <v>4</v>
      </c>
      <c r="G487" t="s">
        <v>4318</v>
      </c>
    </row>
    <row r="488" spans="1:7" x14ac:dyDescent="0.35">
      <c r="A488" t="s">
        <v>4308</v>
      </c>
      <c r="B488" t="s">
        <v>4300</v>
      </c>
      <c r="C488" t="s">
        <v>4299</v>
      </c>
      <c r="D488" t="s">
        <v>4321</v>
      </c>
      <c r="F488" t="s">
        <v>4</v>
      </c>
      <c r="G488" t="s">
        <v>4326</v>
      </c>
    </row>
    <row r="489" spans="1:7" x14ac:dyDescent="0.35">
      <c r="A489" t="s">
        <v>4302</v>
      </c>
      <c r="B489" t="s">
        <v>4325</v>
      </c>
      <c r="F489" t="s">
        <v>4</v>
      </c>
      <c r="G489" t="s">
        <v>4335</v>
      </c>
    </row>
    <row r="490" spans="1:7" x14ac:dyDescent="0.35">
      <c r="A490" t="s">
        <v>4325</v>
      </c>
      <c r="B490" t="s">
        <v>4301</v>
      </c>
      <c r="F490" t="s">
        <v>4</v>
      </c>
      <c r="G490" t="s">
        <v>4335</v>
      </c>
    </row>
    <row r="491" spans="1:7" x14ac:dyDescent="0.35">
      <c r="A491" t="s">
        <v>4314</v>
      </c>
      <c r="B491" t="s">
        <v>4302</v>
      </c>
      <c r="C491" t="s">
        <v>4319</v>
      </c>
      <c r="F491" t="s">
        <v>4</v>
      </c>
      <c r="G491" t="s">
        <v>129</v>
      </c>
    </row>
    <row r="492" spans="1:7" x14ac:dyDescent="0.35">
      <c r="A492" t="s">
        <v>4303</v>
      </c>
      <c r="B492" t="s">
        <v>4310</v>
      </c>
      <c r="F492" t="s">
        <v>4</v>
      </c>
      <c r="G492" t="s">
        <v>4329</v>
      </c>
    </row>
    <row r="493" spans="1:7" x14ac:dyDescent="0.35">
      <c r="A493" t="s">
        <v>4304</v>
      </c>
      <c r="B493" t="s">
        <v>4308</v>
      </c>
      <c r="F493" t="s">
        <v>4</v>
      </c>
      <c r="G493" t="s">
        <v>91</v>
      </c>
    </row>
    <row r="494" spans="1:7" x14ac:dyDescent="0.35">
      <c r="A494" t="s">
        <v>4310</v>
      </c>
      <c r="B494" t="s">
        <v>4325</v>
      </c>
      <c r="C494" t="s">
        <v>4307</v>
      </c>
      <c r="D494" t="s">
        <v>4327</v>
      </c>
      <c r="F494" t="s">
        <v>4</v>
      </c>
      <c r="G494" t="s">
        <v>4330</v>
      </c>
    </row>
    <row r="495" spans="1:7" x14ac:dyDescent="0.35">
      <c r="A495" t="s">
        <v>4325</v>
      </c>
      <c r="B495" t="s">
        <v>4324</v>
      </c>
      <c r="C495" t="s">
        <v>4310</v>
      </c>
      <c r="D495" t="s">
        <v>4319</v>
      </c>
      <c r="E495" t="s">
        <v>4307</v>
      </c>
      <c r="F495" t="s">
        <v>4</v>
      </c>
      <c r="G495" t="s">
        <v>4322</v>
      </c>
    </row>
    <row r="496" spans="1:7" x14ac:dyDescent="0.35">
      <c r="A496" t="s">
        <v>4319</v>
      </c>
      <c r="B496" t="s">
        <v>4317</v>
      </c>
      <c r="C496" t="s">
        <v>4302</v>
      </c>
      <c r="F496" t="s">
        <v>4</v>
      </c>
      <c r="G496" t="s">
        <v>4331</v>
      </c>
    </row>
    <row r="497" spans="1:7" x14ac:dyDescent="0.35">
      <c r="A497" t="s">
        <v>4304</v>
      </c>
      <c r="B497" t="s">
        <v>4311</v>
      </c>
      <c r="F497" t="s">
        <v>4</v>
      </c>
      <c r="G497" t="s">
        <v>78</v>
      </c>
    </row>
    <row r="498" spans="1:7" x14ac:dyDescent="0.35">
      <c r="A498" t="s">
        <v>4304</v>
      </c>
      <c r="B498" t="s">
        <v>4317</v>
      </c>
      <c r="C498" t="s">
        <v>4324</v>
      </c>
      <c r="F498" t="s">
        <v>4</v>
      </c>
      <c r="G498" t="s">
        <v>4328</v>
      </c>
    </row>
    <row r="499" spans="1:7" x14ac:dyDescent="0.35">
      <c r="A499" t="s">
        <v>4305</v>
      </c>
      <c r="B499" t="s">
        <v>4300</v>
      </c>
      <c r="C499" t="s">
        <v>4307</v>
      </c>
      <c r="D499" t="s">
        <v>4310</v>
      </c>
      <c r="F499" t="s">
        <v>4</v>
      </c>
      <c r="G499" t="s">
        <v>4332</v>
      </c>
    </row>
    <row r="500" spans="1:7" x14ac:dyDescent="0.35">
      <c r="A500" t="s">
        <v>4305</v>
      </c>
      <c r="B500" t="s">
        <v>4324</v>
      </c>
      <c r="C500" t="s">
        <v>4317</v>
      </c>
      <c r="D500" t="s">
        <v>4327</v>
      </c>
      <c r="E500" t="s">
        <v>4303</v>
      </c>
      <c r="F500" t="s">
        <v>4</v>
      </c>
      <c r="G500" t="s">
        <v>4323</v>
      </c>
    </row>
    <row r="501" spans="1:7" x14ac:dyDescent="0.35">
      <c r="A501" t="s">
        <v>4305</v>
      </c>
      <c r="B501" t="s">
        <v>4313</v>
      </c>
      <c r="C501" t="s">
        <v>4308</v>
      </c>
      <c r="F501" t="s">
        <v>4</v>
      </c>
      <c r="G501" t="s">
        <v>4330</v>
      </c>
    </row>
    <row r="502" spans="1:7" x14ac:dyDescent="0.35">
      <c r="A502" t="s">
        <v>4321</v>
      </c>
      <c r="B502" t="s">
        <v>4325</v>
      </c>
      <c r="C502" t="s">
        <v>4306</v>
      </c>
      <c r="F502" t="s">
        <v>4</v>
      </c>
      <c r="G502" t="s">
        <v>91</v>
      </c>
    </row>
    <row r="503" spans="1:7" x14ac:dyDescent="0.35">
      <c r="A503" t="s">
        <v>4325</v>
      </c>
      <c r="B503" t="s">
        <v>4306</v>
      </c>
      <c r="C503" t="s">
        <v>4300</v>
      </c>
      <c r="D503" t="s">
        <v>4307</v>
      </c>
      <c r="F503" t="s">
        <v>4</v>
      </c>
      <c r="G503" t="s">
        <v>81</v>
      </c>
    </row>
    <row r="504" spans="1:7" x14ac:dyDescent="0.35">
      <c r="A504" t="s">
        <v>4313</v>
      </c>
      <c r="B504" t="s">
        <v>4304</v>
      </c>
      <c r="C504" t="s">
        <v>4300</v>
      </c>
      <c r="D504" t="s">
        <v>4309</v>
      </c>
      <c r="F504" t="s">
        <v>4</v>
      </c>
      <c r="G504" t="s">
        <v>78</v>
      </c>
    </row>
    <row r="505" spans="1:7" x14ac:dyDescent="0.35">
      <c r="A505" t="s">
        <v>4307</v>
      </c>
      <c r="B505" t="s">
        <v>4299</v>
      </c>
      <c r="C505" t="s">
        <v>4321</v>
      </c>
      <c r="D505" t="s">
        <v>4306</v>
      </c>
      <c r="E505" t="s">
        <v>4303</v>
      </c>
      <c r="F505" t="s">
        <v>4</v>
      </c>
      <c r="G505" t="s">
        <v>129</v>
      </c>
    </row>
    <row r="506" spans="1:7" x14ac:dyDescent="0.35">
      <c r="A506" t="s">
        <v>4317</v>
      </c>
      <c r="B506" t="s">
        <v>4300</v>
      </c>
      <c r="F506" t="s">
        <v>4</v>
      </c>
      <c r="G506" t="s">
        <v>4315</v>
      </c>
    </row>
    <row r="507" spans="1:7" x14ac:dyDescent="0.35">
      <c r="A507" t="s">
        <v>4319</v>
      </c>
      <c r="B507" t="s">
        <v>4309</v>
      </c>
      <c r="C507" t="s">
        <v>4310</v>
      </c>
      <c r="D507" t="s">
        <v>4313</v>
      </c>
      <c r="F507" t="s">
        <v>4</v>
      </c>
      <c r="G507" t="s">
        <v>4318</v>
      </c>
    </row>
    <row r="508" spans="1:7" x14ac:dyDescent="0.35">
      <c r="A508" t="s">
        <v>4321</v>
      </c>
      <c r="B508" t="s">
        <v>4308</v>
      </c>
      <c r="F508" t="s">
        <v>4</v>
      </c>
      <c r="G508" t="s">
        <v>4331</v>
      </c>
    </row>
    <row r="509" spans="1:7" x14ac:dyDescent="0.35">
      <c r="A509" t="s">
        <v>4314</v>
      </c>
      <c r="B509" t="s">
        <v>4321</v>
      </c>
      <c r="F509" t="s">
        <v>4</v>
      </c>
      <c r="G509" t="s">
        <v>102</v>
      </c>
    </row>
    <row r="510" spans="1:7" x14ac:dyDescent="0.35">
      <c r="A510" t="s">
        <v>4307</v>
      </c>
      <c r="B510" t="s">
        <v>4299</v>
      </c>
      <c r="C510" t="s">
        <v>4309</v>
      </c>
      <c r="D510" t="s">
        <v>4310</v>
      </c>
      <c r="E510" t="s">
        <v>4314</v>
      </c>
      <c r="F510" t="s">
        <v>4</v>
      </c>
      <c r="G510" t="s">
        <v>4318</v>
      </c>
    </row>
    <row r="511" spans="1:7" x14ac:dyDescent="0.35">
      <c r="A511" t="s">
        <v>4324</v>
      </c>
      <c r="B511" t="s">
        <v>4321</v>
      </c>
      <c r="C511" t="s">
        <v>4309</v>
      </c>
      <c r="F511" t="s">
        <v>4</v>
      </c>
      <c r="G511" t="s">
        <v>91</v>
      </c>
    </row>
    <row r="512" spans="1:7" x14ac:dyDescent="0.35">
      <c r="A512" t="s">
        <v>4301</v>
      </c>
      <c r="B512" t="s">
        <v>4319</v>
      </c>
      <c r="C512" t="s">
        <v>4310</v>
      </c>
      <c r="D512" t="s">
        <v>4316</v>
      </c>
      <c r="E512" t="s">
        <v>4327</v>
      </c>
      <c r="F512" t="s">
        <v>4</v>
      </c>
      <c r="G512" t="s">
        <v>4315</v>
      </c>
    </row>
    <row r="513" spans="1:7" x14ac:dyDescent="0.35">
      <c r="A513" t="s">
        <v>4311</v>
      </c>
      <c r="B513" t="s">
        <v>4303</v>
      </c>
      <c r="C513" t="s">
        <v>4306</v>
      </c>
      <c r="D513" t="s">
        <v>4327</v>
      </c>
      <c r="F513" t="s">
        <v>4</v>
      </c>
      <c r="G513" t="s">
        <v>81</v>
      </c>
    </row>
    <row r="514" spans="1:7" x14ac:dyDescent="0.35">
      <c r="A514" t="s">
        <v>4314</v>
      </c>
      <c r="B514" t="s">
        <v>4301</v>
      </c>
      <c r="C514" t="s">
        <v>4302</v>
      </c>
      <c r="F514" t="s">
        <v>4</v>
      </c>
      <c r="G514" t="s">
        <v>4318</v>
      </c>
    </row>
    <row r="515" spans="1:7" x14ac:dyDescent="0.35">
      <c r="A515" t="s">
        <v>4306</v>
      </c>
      <c r="B515" t="s">
        <v>4321</v>
      </c>
      <c r="C515" t="s">
        <v>4310</v>
      </c>
      <c r="F515" t="s">
        <v>4</v>
      </c>
      <c r="G515" t="s">
        <v>4331</v>
      </c>
    </row>
    <row r="516" spans="1:7" x14ac:dyDescent="0.35">
      <c r="A516" t="s">
        <v>4299</v>
      </c>
      <c r="B516" t="s">
        <v>4301</v>
      </c>
      <c r="C516" t="s">
        <v>4300</v>
      </c>
      <c r="D516" t="s">
        <v>4302</v>
      </c>
      <c r="F516" t="s">
        <v>4</v>
      </c>
      <c r="G516" t="s">
        <v>4329</v>
      </c>
    </row>
    <row r="517" spans="1:7" x14ac:dyDescent="0.35">
      <c r="A517" t="s">
        <v>4314</v>
      </c>
      <c r="B517" t="s">
        <v>4310</v>
      </c>
      <c r="C517" t="s">
        <v>4321</v>
      </c>
      <c r="D517" t="s">
        <v>4311</v>
      </c>
      <c r="E517" t="s">
        <v>4327</v>
      </c>
      <c r="F517" t="s">
        <v>4</v>
      </c>
      <c r="G517" t="s">
        <v>4312</v>
      </c>
    </row>
    <row r="518" spans="1:7" x14ac:dyDescent="0.35">
      <c r="A518" t="s">
        <v>4306</v>
      </c>
      <c r="B518" t="s">
        <v>4316</v>
      </c>
      <c r="C518" t="s">
        <v>4321</v>
      </c>
      <c r="D518" t="s">
        <v>4307</v>
      </c>
      <c r="F518" t="s">
        <v>4</v>
      </c>
      <c r="G518" t="s">
        <v>4318</v>
      </c>
    </row>
    <row r="519" spans="1:7" x14ac:dyDescent="0.35">
      <c r="A519" t="s">
        <v>4306</v>
      </c>
      <c r="B519" t="s">
        <v>4299</v>
      </c>
      <c r="F519" t="s">
        <v>4</v>
      </c>
      <c r="G519" t="s">
        <v>129</v>
      </c>
    </row>
    <row r="520" spans="1:7" x14ac:dyDescent="0.35">
      <c r="A520" t="s">
        <v>4313</v>
      </c>
      <c r="B520" t="s">
        <v>4300</v>
      </c>
      <c r="C520" t="s">
        <v>4321</v>
      </c>
      <c r="D520" t="s">
        <v>4319</v>
      </c>
      <c r="E520" t="s">
        <v>4316</v>
      </c>
      <c r="F520" t="s">
        <v>4</v>
      </c>
      <c r="G520" t="s">
        <v>4298</v>
      </c>
    </row>
    <row r="521" spans="1:7" x14ac:dyDescent="0.35">
      <c r="A521" t="s">
        <v>4321</v>
      </c>
      <c r="B521" t="s">
        <v>4310</v>
      </c>
      <c r="F521" t="s">
        <v>4</v>
      </c>
      <c r="G521" t="s">
        <v>4329</v>
      </c>
    </row>
    <row r="522" spans="1:7" x14ac:dyDescent="0.35">
      <c r="A522" t="s">
        <v>4325</v>
      </c>
      <c r="B522" t="s">
        <v>4301</v>
      </c>
      <c r="F522" t="s">
        <v>4</v>
      </c>
      <c r="G522" t="s">
        <v>4333</v>
      </c>
    </row>
    <row r="523" spans="1:7" x14ac:dyDescent="0.35">
      <c r="A523" t="s">
        <v>4319</v>
      </c>
      <c r="B523" t="s">
        <v>4313</v>
      </c>
      <c r="C523" t="s">
        <v>4301</v>
      </c>
      <c r="D523" t="s">
        <v>4309</v>
      </c>
      <c r="F523" t="s">
        <v>4</v>
      </c>
      <c r="G523" t="s">
        <v>91</v>
      </c>
    </row>
    <row r="524" spans="1:7" x14ac:dyDescent="0.35">
      <c r="A524" t="s">
        <v>4316</v>
      </c>
      <c r="B524" t="s">
        <v>4300</v>
      </c>
      <c r="C524" t="s">
        <v>4319</v>
      </c>
      <c r="D524" t="s">
        <v>4299</v>
      </c>
      <c r="F524" t="s">
        <v>4</v>
      </c>
      <c r="G524" t="s">
        <v>78</v>
      </c>
    </row>
    <row r="525" spans="1:7" x14ac:dyDescent="0.35">
      <c r="A525" t="s">
        <v>4302</v>
      </c>
      <c r="B525" t="s">
        <v>4301</v>
      </c>
      <c r="F525" t="s">
        <v>4</v>
      </c>
      <c r="G525" t="s">
        <v>4326</v>
      </c>
    </row>
    <row r="526" spans="1:7" x14ac:dyDescent="0.35">
      <c r="A526" t="s">
        <v>4324</v>
      </c>
      <c r="B526" t="s">
        <v>4316</v>
      </c>
      <c r="C526" t="s">
        <v>4319</v>
      </c>
      <c r="F526" t="s">
        <v>4</v>
      </c>
      <c r="G526" t="s">
        <v>4333</v>
      </c>
    </row>
    <row r="527" spans="1:7" x14ac:dyDescent="0.35">
      <c r="A527" t="s">
        <v>4313</v>
      </c>
      <c r="B527" t="s">
        <v>4306</v>
      </c>
      <c r="C527" t="s">
        <v>4302</v>
      </c>
      <c r="F527" t="s">
        <v>4</v>
      </c>
      <c r="G527" t="s">
        <v>4333</v>
      </c>
    </row>
    <row r="528" spans="1:7" x14ac:dyDescent="0.35">
      <c r="A528" t="s">
        <v>4327</v>
      </c>
      <c r="B528" t="s">
        <v>4310</v>
      </c>
      <c r="C528" t="s">
        <v>4303</v>
      </c>
      <c r="D528" t="s">
        <v>4308</v>
      </c>
      <c r="F528" t="s">
        <v>4</v>
      </c>
      <c r="G528" t="s">
        <v>4330</v>
      </c>
    </row>
    <row r="529" spans="1:7" x14ac:dyDescent="0.35">
      <c r="A529" t="s">
        <v>4304</v>
      </c>
      <c r="B529" t="s">
        <v>4307</v>
      </c>
      <c r="F529" t="s">
        <v>4</v>
      </c>
      <c r="G529" t="s">
        <v>4323</v>
      </c>
    </row>
    <row r="530" spans="1:7" x14ac:dyDescent="0.35">
      <c r="A530" t="s">
        <v>4302</v>
      </c>
      <c r="B530" t="s">
        <v>4299</v>
      </c>
      <c r="C530" t="s">
        <v>4316</v>
      </c>
      <c r="D530" t="s">
        <v>4303</v>
      </c>
      <c r="E530" t="s">
        <v>4327</v>
      </c>
      <c r="F530" t="s">
        <v>4</v>
      </c>
      <c r="G530" t="s">
        <v>71</v>
      </c>
    </row>
    <row r="531" spans="1:7" x14ac:dyDescent="0.35">
      <c r="A531" t="s">
        <v>4327</v>
      </c>
      <c r="B531" t="s">
        <v>4300</v>
      </c>
      <c r="C531" t="s">
        <v>4314</v>
      </c>
      <c r="D531" t="s">
        <v>4311</v>
      </c>
      <c r="F531" t="s">
        <v>4</v>
      </c>
      <c r="G531" t="s">
        <v>4312</v>
      </c>
    </row>
    <row r="532" spans="1:7" x14ac:dyDescent="0.35">
      <c r="A532" t="s">
        <v>4299</v>
      </c>
      <c r="B532" t="s">
        <v>4313</v>
      </c>
      <c r="C532" t="s">
        <v>4306</v>
      </c>
      <c r="F532" t="s">
        <v>4</v>
      </c>
      <c r="G532" t="s">
        <v>4315</v>
      </c>
    </row>
    <row r="533" spans="1:7" x14ac:dyDescent="0.35">
      <c r="A533" t="s">
        <v>4303</v>
      </c>
      <c r="B533" t="s">
        <v>4308</v>
      </c>
      <c r="C533" t="s">
        <v>4314</v>
      </c>
      <c r="F533" t="s">
        <v>4</v>
      </c>
      <c r="G533" t="s">
        <v>4322</v>
      </c>
    </row>
    <row r="534" spans="1:7" x14ac:dyDescent="0.35">
      <c r="A534" t="s">
        <v>4300</v>
      </c>
      <c r="B534" t="s">
        <v>4305</v>
      </c>
      <c r="C534" t="s">
        <v>4303</v>
      </c>
      <c r="F534" t="s">
        <v>4</v>
      </c>
      <c r="G534" t="s">
        <v>4318</v>
      </c>
    </row>
    <row r="535" spans="1:7" x14ac:dyDescent="0.35">
      <c r="A535" t="s">
        <v>4324</v>
      </c>
      <c r="B535" t="s">
        <v>4314</v>
      </c>
      <c r="C535" t="s">
        <v>4319</v>
      </c>
      <c r="F535" t="s">
        <v>4</v>
      </c>
      <c r="G535" t="s">
        <v>4322</v>
      </c>
    </row>
    <row r="536" spans="1:7" x14ac:dyDescent="0.35">
      <c r="A536" t="s">
        <v>4307</v>
      </c>
      <c r="B536" t="s">
        <v>4300</v>
      </c>
      <c r="C536" t="s">
        <v>4302</v>
      </c>
      <c r="F536" t="s">
        <v>4</v>
      </c>
      <c r="G536" t="s">
        <v>4326</v>
      </c>
    </row>
    <row r="537" spans="1:7" x14ac:dyDescent="0.35">
      <c r="A537" t="s">
        <v>4309</v>
      </c>
      <c r="B537" t="s">
        <v>4313</v>
      </c>
      <c r="C537" t="s">
        <v>4301</v>
      </c>
      <c r="D537" t="s">
        <v>4316</v>
      </c>
      <c r="E537" t="s">
        <v>4308</v>
      </c>
      <c r="F537" t="s">
        <v>4</v>
      </c>
      <c r="G537" t="s">
        <v>81</v>
      </c>
    </row>
    <row r="538" spans="1:7" x14ac:dyDescent="0.35">
      <c r="A538" t="s">
        <v>4307</v>
      </c>
      <c r="B538" t="s">
        <v>4302</v>
      </c>
      <c r="F538" t="s">
        <v>4</v>
      </c>
      <c r="G538" t="s">
        <v>102</v>
      </c>
    </row>
    <row r="539" spans="1:7" x14ac:dyDescent="0.35">
      <c r="A539" t="s">
        <v>4321</v>
      </c>
      <c r="B539" t="s">
        <v>4313</v>
      </c>
      <c r="F539" t="s">
        <v>4</v>
      </c>
      <c r="G539" t="s">
        <v>78</v>
      </c>
    </row>
    <row r="540" spans="1:7" x14ac:dyDescent="0.35">
      <c r="A540" t="s">
        <v>4325</v>
      </c>
      <c r="B540" t="s">
        <v>4301</v>
      </c>
      <c r="F540" t="s">
        <v>4</v>
      </c>
      <c r="G540" t="s">
        <v>4329</v>
      </c>
    </row>
    <row r="541" spans="1:7" x14ac:dyDescent="0.35">
      <c r="A541" t="s">
        <v>4317</v>
      </c>
      <c r="B541" t="s">
        <v>4305</v>
      </c>
      <c r="F541" t="s">
        <v>4</v>
      </c>
      <c r="G541" t="s">
        <v>4318</v>
      </c>
    </row>
    <row r="542" spans="1:7" x14ac:dyDescent="0.35">
      <c r="A542" t="s">
        <v>4301</v>
      </c>
      <c r="B542" t="s">
        <v>4327</v>
      </c>
      <c r="F542" t="s">
        <v>4</v>
      </c>
      <c r="G542" t="s">
        <v>4329</v>
      </c>
    </row>
    <row r="543" spans="1:7" x14ac:dyDescent="0.35">
      <c r="A543" t="s">
        <v>4309</v>
      </c>
      <c r="B543" t="s">
        <v>4324</v>
      </c>
      <c r="C543" t="s">
        <v>4313</v>
      </c>
      <c r="F543" t="s">
        <v>4</v>
      </c>
      <c r="G543" t="s">
        <v>4320</v>
      </c>
    </row>
    <row r="544" spans="1:7" x14ac:dyDescent="0.35">
      <c r="A544" t="s">
        <v>4311</v>
      </c>
      <c r="B544" t="s">
        <v>4307</v>
      </c>
      <c r="C544" t="s">
        <v>4327</v>
      </c>
      <c r="D544" t="s">
        <v>4316</v>
      </c>
      <c r="F544" t="s">
        <v>4</v>
      </c>
      <c r="G544" t="s">
        <v>4326</v>
      </c>
    </row>
    <row r="545" spans="1:7" x14ac:dyDescent="0.35">
      <c r="A545" t="s">
        <v>4303</v>
      </c>
      <c r="B545" t="s">
        <v>4314</v>
      </c>
      <c r="C545" t="s">
        <v>4300</v>
      </c>
      <c r="D545" t="s">
        <v>4327</v>
      </c>
      <c r="F545" t="s">
        <v>4</v>
      </c>
      <c r="G545" t="s">
        <v>4320</v>
      </c>
    </row>
    <row r="546" spans="1:7" x14ac:dyDescent="0.35">
      <c r="A546" t="s">
        <v>4306</v>
      </c>
      <c r="B546" t="s">
        <v>4303</v>
      </c>
      <c r="C546" t="s">
        <v>4308</v>
      </c>
      <c r="D546" t="s">
        <v>4316</v>
      </c>
      <c r="F546" t="s">
        <v>4</v>
      </c>
      <c r="G546" t="s">
        <v>4315</v>
      </c>
    </row>
    <row r="547" spans="1:7" x14ac:dyDescent="0.35">
      <c r="A547" t="s">
        <v>4306</v>
      </c>
      <c r="B547" t="s">
        <v>4304</v>
      </c>
      <c r="F547" t="s">
        <v>4</v>
      </c>
      <c r="G547" t="s">
        <v>4312</v>
      </c>
    </row>
    <row r="548" spans="1:7" x14ac:dyDescent="0.35">
      <c r="A548" t="s">
        <v>4314</v>
      </c>
      <c r="B548" t="s">
        <v>4306</v>
      </c>
      <c r="C548" t="s">
        <v>4316</v>
      </c>
      <c r="F548" t="s">
        <v>4</v>
      </c>
      <c r="G548" t="s">
        <v>4335</v>
      </c>
    </row>
    <row r="549" spans="1:7" x14ac:dyDescent="0.35">
      <c r="A549" t="s">
        <v>4309</v>
      </c>
      <c r="B549" t="s">
        <v>4308</v>
      </c>
      <c r="F549" t="s">
        <v>4</v>
      </c>
      <c r="G549" t="s">
        <v>4335</v>
      </c>
    </row>
    <row r="550" spans="1:7" x14ac:dyDescent="0.35">
      <c r="A550" t="s">
        <v>4316</v>
      </c>
      <c r="B550" t="s">
        <v>4310</v>
      </c>
      <c r="C550" t="s">
        <v>4309</v>
      </c>
      <c r="D550" t="s">
        <v>4324</v>
      </c>
      <c r="F550" t="s">
        <v>4</v>
      </c>
      <c r="G550" t="s">
        <v>78</v>
      </c>
    </row>
    <row r="551" spans="1:7" x14ac:dyDescent="0.35">
      <c r="A551" t="s">
        <v>4308</v>
      </c>
      <c r="B551" t="s">
        <v>4311</v>
      </c>
      <c r="F551" t="s">
        <v>4</v>
      </c>
      <c r="G551" t="s">
        <v>4334</v>
      </c>
    </row>
    <row r="552" spans="1:7" x14ac:dyDescent="0.35">
      <c r="A552" t="s">
        <v>4314</v>
      </c>
      <c r="B552" t="s">
        <v>4319</v>
      </c>
      <c r="C552" t="s">
        <v>4324</v>
      </c>
      <c r="D552" t="s">
        <v>4325</v>
      </c>
      <c r="E552" t="s">
        <v>4301</v>
      </c>
      <c r="F552" t="s">
        <v>4</v>
      </c>
      <c r="G552" t="s">
        <v>4323</v>
      </c>
    </row>
    <row r="553" spans="1:7" x14ac:dyDescent="0.35">
      <c r="A553" t="s">
        <v>4307</v>
      </c>
      <c r="B553" t="s">
        <v>4321</v>
      </c>
      <c r="F553" t="s">
        <v>4</v>
      </c>
      <c r="G553" t="s">
        <v>78</v>
      </c>
    </row>
    <row r="554" spans="1:7" x14ac:dyDescent="0.35">
      <c r="A554" t="s">
        <v>4299</v>
      </c>
      <c r="B554" t="s">
        <v>4324</v>
      </c>
      <c r="F554" t="s">
        <v>4</v>
      </c>
      <c r="G554" t="s">
        <v>91</v>
      </c>
    </row>
    <row r="555" spans="1:7" x14ac:dyDescent="0.35">
      <c r="A555" t="s">
        <v>4311</v>
      </c>
      <c r="B555" t="s">
        <v>4299</v>
      </c>
      <c r="F555" t="s">
        <v>4</v>
      </c>
      <c r="G555" t="s">
        <v>4330</v>
      </c>
    </row>
    <row r="556" spans="1:7" x14ac:dyDescent="0.35">
      <c r="A556" t="s">
        <v>4310</v>
      </c>
      <c r="B556" t="s">
        <v>4303</v>
      </c>
      <c r="F556" t="s">
        <v>4</v>
      </c>
      <c r="G556" t="s">
        <v>4318</v>
      </c>
    </row>
    <row r="557" spans="1:7" x14ac:dyDescent="0.35">
      <c r="A557" t="s">
        <v>4310</v>
      </c>
      <c r="B557" t="s">
        <v>4305</v>
      </c>
      <c r="C557" t="s">
        <v>4324</v>
      </c>
      <c r="F557" t="s">
        <v>4</v>
      </c>
      <c r="G557" t="s">
        <v>91</v>
      </c>
    </row>
    <row r="558" spans="1:7" x14ac:dyDescent="0.35">
      <c r="A558" t="s">
        <v>4307</v>
      </c>
      <c r="B558" t="s">
        <v>4324</v>
      </c>
      <c r="F558" t="s">
        <v>4</v>
      </c>
      <c r="G558" t="s">
        <v>91</v>
      </c>
    </row>
    <row r="559" spans="1:7" x14ac:dyDescent="0.35">
      <c r="A559" t="s">
        <v>4319</v>
      </c>
      <c r="B559" t="s">
        <v>4327</v>
      </c>
      <c r="C559" t="s">
        <v>4300</v>
      </c>
      <c r="D559" t="s">
        <v>4305</v>
      </c>
      <c r="E559" t="s">
        <v>4304</v>
      </c>
      <c r="F559" t="s">
        <v>4</v>
      </c>
      <c r="G559" t="s">
        <v>4312</v>
      </c>
    </row>
    <row r="560" spans="1:7" x14ac:dyDescent="0.35">
      <c r="A560" t="s">
        <v>4310</v>
      </c>
      <c r="B560" t="s">
        <v>4304</v>
      </c>
      <c r="C560" t="s">
        <v>4307</v>
      </c>
      <c r="D560" t="s">
        <v>4314</v>
      </c>
      <c r="F560" t="s">
        <v>4</v>
      </c>
      <c r="G560" t="s">
        <v>102</v>
      </c>
    </row>
    <row r="561" spans="1:7" x14ac:dyDescent="0.35">
      <c r="A561" t="s">
        <v>4324</v>
      </c>
      <c r="B561" t="s">
        <v>4310</v>
      </c>
      <c r="C561" t="s">
        <v>4311</v>
      </c>
      <c r="D561" t="s">
        <v>4313</v>
      </c>
      <c r="F561" t="s">
        <v>4</v>
      </c>
      <c r="G561" t="s">
        <v>71</v>
      </c>
    </row>
    <row r="562" spans="1:7" x14ac:dyDescent="0.35">
      <c r="A562" t="s">
        <v>4307</v>
      </c>
      <c r="B562" t="s">
        <v>4306</v>
      </c>
      <c r="C562" t="s">
        <v>4300</v>
      </c>
      <c r="D562" t="s">
        <v>4305</v>
      </c>
      <c r="F562" t="s">
        <v>4</v>
      </c>
      <c r="G562" t="s">
        <v>4312</v>
      </c>
    </row>
    <row r="563" spans="1:7" x14ac:dyDescent="0.35">
      <c r="A563" t="s">
        <v>4316</v>
      </c>
      <c r="B563" t="s">
        <v>4309</v>
      </c>
      <c r="F563" t="s">
        <v>4</v>
      </c>
      <c r="G563" t="s">
        <v>4298</v>
      </c>
    </row>
    <row r="564" spans="1:7" x14ac:dyDescent="0.35">
      <c r="A564" t="s">
        <v>4319</v>
      </c>
      <c r="B564" t="s">
        <v>4325</v>
      </c>
      <c r="C564" t="s">
        <v>4302</v>
      </c>
      <c r="F564" t="s">
        <v>4</v>
      </c>
      <c r="G564" t="s">
        <v>81</v>
      </c>
    </row>
    <row r="565" spans="1:7" x14ac:dyDescent="0.35">
      <c r="A565" t="s">
        <v>4319</v>
      </c>
      <c r="B565" t="s">
        <v>4306</v>
      </c>
      <c r="C565" t="s">
        <v>4301</v>
      </c>
      <c r="F565" t="s">
        <v>4</v>
      </c>
      <c r="G565" t="s">
        <v>4326</v>
      </c>
    </row>
    <row r="566" spans="1:7" x14ac:dyDescent="0.35">
      <c r="A566" t="s">
        <v>4306</v>
      </c>
      <c r="B566" t="s">
        <v>4311</v>
      </c>
      <c r="C566" t="s">
        <v>4301</v>
      </c>
      <c r="F566" t="s">
        <v>4</v>
      </c>
      <c r="G566" t="s">
        <v>4318</v>
      </c>
    </row>
    <row r="567" spans="1:7" x14ac:dyDescent="0.35">
      <c r="A567" t="s">
        <v>4321</v>
      </c>
      <c r="B567" t="s">
        <v>4307</v>
      </c>
      <c r="C567" t="s">
        <v>4299</v>
      </c>
      <c r="F567" t="s">
        <v>4</v>
      </c>
      <c r="G567" t="s">
        <v>4312</v>
      </c>
    </row>
    <row r="568" spans="1:7" x14ac:dyDescent="0.35">
      <c r="A568" t="s">
        <v>4313</v>
      </c>
      <c r="B568" t="s">
        <v>4303</v>
      </c>
      <c r="C568" t="s">
        <v>4327</v>
      </c>
      <c r="F568" t="s">
        <v>4</v>
      </c>
      <c r="G568" t="s">
        <v>4326</v>
      </c>
    </row>
    <row r="569" spans="1:7" x14ac:dyDescent="0.35">
      <c r="A569" t="s">
        <v>4306</v>
      </c>
      <c r="B569" t="s">
        <v>4310</v>
      </c>
      <c r="F569" t="s">
        <v>4</v>
      </c>
      <c r="G569" t="s">
        <v>4335</v>
      </c>
    </row>
    <row r="570" spans="1:7" x14ac:dyDescent="0.35">
      <c r="A570" t="s">
        <v>4324</v>
      </c>
      <c r="B570" t="s">
        <v>4300</v>
      </c>
      <c r="C570" t="s">
        <v>4302</v>
      </c>
      <c r="D570" t="s">
        <v>4308</v>
      </c>
      <c r="F570" t="s">
        <v>4</v>
      </c>
      <c r="G570" t="s">
        <v>4322</v>
      </c>
    </row>
    <row r="571" spans="1:7" x14ac:dyDescent="0.35">
      <c r="A571" t="s">
        <v>4319</v>
      </c>
      <c r="B571" t="s">
        <v>4304</v>
      </c>
      <c r="C571" t="s">
        <v>4325</v>
      </c>
      <c r="D571" t="s">
        <v>4310</v>
      </c>
      <c r="E571" t="s">
        <v>4305</v>
      </c>
      <c r="F571" t="s">
        <v>4</v>
      </c>
      <c r="G571" t="s">
        <v>129</v>
      </c>
    </row>
    <row r="572" spans="1:7" x14ac:dyDescent="0.35">
      <c r="A572" t="s">
        <v>4321</v>
      </c>
      <c r="B572" t="s">
        <v>4307</v>
      </c>
      <c r="F572" t="s">
        <v>4</v>
      </c>
      <c r="G572" t="s">
        <v>71</v>
      </c>
    </row>
    <row r="573" spans="1:7" x14ac:dyDescent="0.35">
      <c r="A573" t="s">
        <v>4303</v>
      </c>
      <c r="B573" t="s">
        <v>4300</v>
      </c>
      <c r="C573" t="s">
        <v>4314</v>
      </c>
      <c r="D573" t="s">
        <v>4306</v>
      </c>
      <c r="F573" t="s">
        <v>4</v>
      </c>
      <c r="G573" t="s">
        <v>81</v>
      </c>
    </row>
    <row r="574" spans="1:7" x14ac:dyDescent="0.35">
      <c r="A574" t="s">
        <v>4325</v>
      </c>
      <c r="B574" t="s">
        <v>4311</v>
      </c>
      <c r="C574" t="s">
        <v>4309</v>
      </c>
      <c r="D574" t="s">
        <v>4299</v>
      </c>
      <c r="F574" t="s">
        <v>4</v>
      </c>
      <c r="G574" t="s">
        <v>4322</v>
      </c>
    </row>
    <row r="575" spans="1:7" x14ac:dyDescent="0.35">
      <c r="A575" t="s">
        <v>4309</v>
      </c>
      <c r="B575" t="s">
        <v>4317</v>
      </c>
      <c r="C575" t="s">
        <v>4310</v>
      </c>
      <c r="D575" t="s">
        <v>4299</v>
      </c>
      <c r="F575" t="s">
        <v>4</v>
      </c>
      <c r="G575" t="s">
        <v>4333</v>
      </c>
    </row>
    <row r="576" spans="1:7" x14ac:dyDescent="0.35">
      <c r="A576" t="s">
        <v>4309</v>
      </c>
      <c r="B576" t="s">
        <v>4303</v>
      </c>
      <c r="F576" t="s">
        <v>4</v>
      </c>
      <c r="G576" t="s">
        <v>4332</v>
      </c>
    </row>
    <row r="577" spans="1:7" x14ac:dyDescent="0.35">
      <c r="A577" t="s">
        <v>4305</v>
      </c>
      <c r="B577" t="s">
        <v>4299</v>
      </c>
      <c r="F577" t="s">
        <v>4</v>
      </c>
      <c r="G577" t="s">
        <v>71</v>
      </c>
    </row>
    <row r="578" spans="1:7" x14ac:dyDescent="0.35">
      <c r="A578" t="s">
        <v>4310</v>
      </c>
      <c r="B578" t="s">
        <v>4321</v>
      </c>
      <c r="C578" t="s">
        <v>4313</v>
      </c>
      <c r="D578" t="s">
        <v>4304</v>
      </c>
      <c r="E578" t="s">
        <v>4306</v>
      </c>
      <c r="F578" t="s">
        <v>4</v>
      </c>
      <c r="G578" t="s">
        <v>4334</v>
      </c>
    </row>
    <row r="579" spans="1:7" x14ac:dyDescent="0.35">
      <c r="A579" t="s">
        <v>4306</v>
      </c>
      <c r="B579" t="s">
        <v>4304</v>
      </c>
      <c r="F579" t="s">
        <v>4</v>
      </c>
      <c r="G579" t="s">
        <v>4334</v>
      </c>
    </row>
    <row r="580" spans="1:7" x14ac:dyDescent="0.35">
      <c r="A580" t="s">
        <v>4302</v>
      </c>
      <c r="B580" t="s">
        <v>4314</v>
      </c>
      <c r="F580" t="s">
        <v>4</v>
      </c>
      <c r="G580" t="s">
        <v>4320</v>
      </c>
    </row>
    <row r="581" spans="1:7" x14ac:dyDescent="0.35">
      <c r="A581" t="s">
        <v>4327</v>
      </c>
      <c r="B581" t="s">
        <v>4317</v>
      </c>
      <c r="C581" t="s">
        <v>4324</v>
      </c>
      <c r="D581" t="s">
        <v>4302</v>
      </c>
      <c r="F581" t="s">
        <v>4</v>
      </c>
      <c r="G581" t="s">
        <v>4328</v>
      </c>
    </row>
    <row r="582" spans="1:7" x14ac:dyDescent="0.35">
      <c r="A582" t="s">
        <v>4311</v>
      </c>
      <c r="B582" t="s">
        <v>4310</v>
      </c>
      <c r="C582" t="s">
        <v>4300</v>
      </c>
      <c r="F582" t="s">
        <v>4</v>
      </c>
      <c r="G582" t="s">
        <v>4320</v>
      </c>
    </row>
    <row r="583" spans="1:7" x14ac:dyDescent="0.35">
      <c r="A583" t="s">
        <v>4324</v>
      </c>
      <c r="B583" t="s">
        <v>4306</v>
      </c>
      <c r="F583" t="s">
        <v>4</v>
      </c>
      <c r="G583" t="s">
        <v>4326</v>
      </c>
    </row>
    <row r="584" spans="1:7" x14ac:dyDescent="0.35">
      <c r="A584" t="s">
        <v>4324</v>
      </c>
      <c r="B584" t="s">
        <v>4302</v>
      </c>
      <c r="C584" t="s">
        <v>4308</v>
      </c>
      <c r="F584" t="s">
        <v>4</v>
      </c>
      <c r="G584" t="s">
        <v>4334</v>
      </c>
    </row>
    <row r="585" spans="1:7" x14ac:dyDescent="0.35">
      <c r="A585" t="s">
        <v>4310</v>
      </c>
      <c r="B585" t="s">
        <v>4301</v>
      </c>
      <c r="F585" t="s">
        <v>4</v>
      </c>
      <c r="G585" t="s">
        <v>4330</v>
      </c>
    </row>
    <row r="586" spans="1:7" x14ac:dyDescent="0.35">
      <c r="A586" t="s">
        <v>4309</v>
      </c>
      <c r="B586" t="s">
        <v>4306</v>
      </c>
      <c r="C586" t="s">
        <v>4321</v>
      </c>
      <c r="F586" t="s">
        <v>4</v>
      </c>
      <c r="G586" t="s">
        <v>4318</v>
      </c>
    </row>
    <row r="587" spans="1:7" x14ac:dyDescent="0.35">
      <c r="A587" t="s">
        <v>4307</v>
      </c>
      <c r="B587" t="s">
        <v>4325</v>
      </c>
      <c r="F587" t="s">
        <v>4</v>
      </c>
      <c r="G587" t="s">
        <v>4326</v>
      </c>
    </row>
    <row r="588" spans="1:7" x14ac:dyDescent="0.35">
      <c r="A588" t="s">
        <v>4301</v>
      </c>
      <c r="B588" t="s">
        <v>4305</v>
      </c>
      <c r="C588" t="s">
        <v>4309</v>
      </c>
      <c r="F588" t="s">
        <v>4</v>
      </c>
      <c r="G588" t="s">
        <v>4329</v>
      </c>
    </row>
    <row r="589" spans="1:7" x14ac:dyDescent="0.35">
      <c r="A589" t="s">
        <v>4305</v>
      </c>
      <c r="B589" t="s">
        <v>4301</v>
      </c>
      <c r="C589" t="s">
        <v>4325</v>
      </c>
      <c r="D589" t="s">
        <v>4316</v>
      </c>
      <c r="E589" t="s">
        <v>4300</v>
      </c>
      <c r="F589" t="s">
        <v>4</v>
      </c>
      <c r="G589" t="s">
        <v>78</v>
      </c>
    </row>
    <row r="590" spans="1:7" x14ac:dyDescent="0.35">
      <c r="A590" t="s">
        <v>4301</v>
      </c>
      <c r="B590" t="s">
        <v>4311</v>
      </c>
      <c r="C590" t="s">
        <v>4324</v>
      </c>
      <c r="D590" t="s">
        <v>4313</v>
      </c>
      <c r="F590" t="s">
        <v>4</v>
      </c>
      <c r="G590" t="s">
        <v>4334</v>
      </c>
    </row>
    <row r="591" spans="1:7" x14ac:dyDescent="0.35">
      <c r="A591" t="s">
        <v>4299</v>
      </c>
      <c r="B591" t="s">
        <v>4307</v>
      </c>
      <c r="C591" t="s">
        <v>4304</v>
      </c>
      <c r="D591" t="s">
        <v>4317</v>
      </c>
      <c r="F591" t="s">
        <v>4</v>
      </c>
      <c r="G591" t="s">
        <v>4323</v>
      </c>
    </row>
    <row r="592" spans="1:7" x14ac:dyDescent="0.35">
      <c r="A592" t="s">
        <v>4310</v>
      </c>
      <c r="B592" t="s">
        <v>4325</v>
      </c>
      <c r="C592" t="s">
        <v>4317</v>
      </c>
      <c r="D592" t="s">
        <v>4321</v>
      </c>
      <c r="E592" t="s">
        <v>4319</v>
      </c>
      <c r="F592" t="s">
        <v>4</v>
      </c>
      <c r="G592" t="s">
        <v>4322</v>
      </c>
    </row>
    <row r="593" spans="1:7" x14ac:dyDescent="0.35">
      <c r="A593" t="s">
        <v>4327</v>
      </c>
      <c r="B593" t="s">
        <v>4309</v>
      </c>
      <c r="C593" t="s">
        <v>4316</v>
      </c>
      <c r="D593" t="s">
        <v>4317</v>
      </c>
      <c r="E593" t="s">
        <v>4311</v>
      </c>
      <c r="F593" t="s">
        <v>4</v>
      </c>
      <c r="G593" t="s">
        <v>4332</v>
      </c>
    </row>
    <row r="594" spans="1:7" x14ac:dyDescent="0.35">
      <c r="A594" t="s">
        <v>4317</v>
      </c>
      <c r="B594" t="s">
        <v>4304</v>
      </c>
      <c r="C594" t="s">
        <v>4324</v>
      </c>
      <c r="D594" t="s">
        <v>4313</v>
      </c>
      <c r="E594" t="s">
        <v>4305</v>
      </c>
      <c r="F594" t="s">
        <v>4</v>
      </c>
      <c r="G594" t="s">
        <v>4326</v>
      </c>
    </row>
    <row r="595" spans="1:7" x14ac:dyDescent="0.35">
      <c r="A595" t="s">
        <v>4317</v>
      </c>
      <c r="B595" t="s">
        <v>4321</v>
      </c>
      <c r="C595" t="s">
        <v>4327</v>
      </c>
      <c r="F595" t="s">
        <v>4</v>
      </c>
      <c r="G595" t="s">
        <v>4320</v>
      </c>
    </row>
    <row r="596" spans="1:7" x14ac:dyDescent="0.35">
      <c r="A596" t="s">
        <v>4304</v>
      </c>
      <c r="B596" t="s">
        <v>4321</v>
      </c>
      <c r="F596" t="s">
        <v>4</v>
      </c>
      <c r="G596" t="s">
        <v>4329</v>
      </c>
    </row>
    <row r="597" spans="1:7" x14ac:dyDescent="0.35">
      <c r="A597" t="s">
        <v>4316</v>
      </c>
      <c r="B597" t="s">
        <v>4327</v>
      </c>
      <c r="C597" t="s">
        <v>4305</v>
      </c>
      <c r="F597" t="s">
        <v>4</v>
      </c>
      <c r="G597" t="s">
        <v>4331</v>
      </c>
    </row>
    <row r="598" spans="1:7" x14ac:dyDescent="0.35">
      <c r="A598" t="s">
        <v>4299</v>
      </c>
      <c r="B598" t="s">
        <v>4304</v>
      </c>
      <c r="C598" t="s">
        <v>4311</v>
      </c>
      <c r="D598" t="s">
        <v>4305</v>
      </c>
      <c r="E598" t="s">
        <v>4316</v>
      </c>
      <c r="F598" t="s">
        <v>4</v>
      </c>
      <c r="G598" t="s">
        <v>71</v>
      </c>
    </row>
    <row r="599" spans="1:7" x14ac:dyDescent="0.35">
      <c r="A599" t="s">
        <v>4299</v>
      </c>
      <c r="B599" t="s">
        <v>4306</v>
      </c>
      <c r="C599" t="s">
        <v>4304</v>
      </c>
      <c r="D599" t="s">
        <v>4307</v>
      </c>
      <c r="F599" t="s">
        <v>4</v>
      </c>
      <c r="G599" t="s">
        <v>4332</v>
      </c>
    </row>
    <row r="600" spans="1:7" x14ac:dyDescent="0.35">
      <c r="A600" t="s">
        <v>4327</v>
      </c>
      <c r="B600" t="s">
        <v>4300</v>
      </c>
      <c r="F600" t="s">
        <v>4</v>
      </c>
      <c r="G600" t="s">
        <v>81</v>
      </c>
    </row>
    <row r="601" spans="1:7" x14ac:dyDescent="0.35">
      <c r="A601" t="s">
        <v>4314</v>
      </c>
      <c r="B601" t="s">
        <v>4300</v>
      </c>
      <c r="C601" t="s">
        <v>4305</v>
      </c>
      <c r="F601" t="s">
        <v>4</v>
      </c>
      <c r="G601" t="s">
        <v>4323</v>
      </c>
    </row>
    <row r="602" spans="1:7" x14ac:dyDescent="0.35">
      <c r="A602" t="s">
        <v>4310</v>
      </c>
      <c r="B602" t="s">
        <v>4314</v>
      </c>
      <c r="C602" t="s">
        <v>4319</v>
      </c>
      <c r="D602" t="s">
        <v>4311</v>
      </c>
      <c r="F602" t="s">
        <v>4</v>
      </c>
      <c r="G602" t="s">
        <v>71</v>
      </c>
    </row>
    <row r="603" spans="1:7" x14ac:dyDescent="0.35">
      <c r="A603" t="s">
        <v>4321</v>
      </c>
      <c r="B603" t="s">
        <v>4302</v>
      </c>
      <c r="C603" t="s">
        <v>4311</v>
      </c>
      <c r="F603" t="s">
        <v>4</v>
      </c>
      <c r="G603" t="s">
        <v>4318</v>
      </c>
    </row>
    <row r="604" spans="1:7" x14ac:dyDescent="0.35">
      <c r="A604" t="s">
        <v>4302</v>
      </c>
      <c r="B604" t="s">
        <v>4313</v>
      </c>
      <c r="C604" t="s">
        <v>4310</v>
      </c>
      <c r="D604" t="s">
        <v>4321</v>
      </c>
      <c r="E604" t="s">
        <v>4309</v>
      </c>
      <c r="F604" t="s">
        <v>4</v>
      </c>
      <c r="G604" t="s">
        <v>4323</v>
      </c>
    </row>
    <row r="605" spans="1:7" x14ac:dyDescent="0.35">
      <c r="A605" t="s">
        <v>4300</v>
      </c>
      <c r="B605" t="s">
        <v>4314</v>
      </c>
      <c r="C605" t="s">
        <v>4304</v>
      </c>
      <c r="D605" t="s">
        <v>4307</v>
      </c>
      <c r="E605" t="s">
        <v>4317</v>
      </c>
      <c r="F605" t="s">
        <v>4</v>
      </c>
      <c r="G605" t="s">
        <v>4318</v>
      </c>
    </row>
    <row r="606" spans="1:7" x14ac:dyDescent="0.35">
      <c r="A606" t="s">
        <v>4327</v>
      </c>
      <c r="B606" t="s">
        <v>4307</v>
      </c>
      <c r="C606" t="s">
        <v>4324</v>
      </c>
      <c r="F606" t="s">
        <v>4</v>
      </c>
      <c r="G606" t="s">
        <v>4315</v>
      </c>
    </row>
    <row r="607" spans="1:7" x14ac:dyDescent="0.35">
      <c r="A607" t="s">
        <v>4303</v>
      </c>
      <c r="B607" t="s">
        <v>4301</v>
      </c>
      <c r="F607" t="s">
        <v>4</v>
      </c>
      <c r="G607" t="s">
        <v>4323</v>
      </c>
    </row>
    <row r="608" spans="1:7" x14ac:dyDescent="0.35">
      <c r="A608" t="s">
        <v>4310</v>
      </c>
      <c r="B608" t="s">
        <v>4327</v>
      </c>
      <c r="C608" t="s">
        <v>4319</v>
      </c>
      <c r="D608" t="s">
        <v>4305</v>
      </c>
      <c r="E608" t="s">
        <v>4317</v>
      </c>
      <c r="F608" t="s">
        <v>4</v>
      </c>
      <c r="G608" t="s">
        <v>78</v>
      </c>
    </row>
    <row r="609" spans="1:7" x14ac:dyDescent="0.35">
      <c r="A609" t="s">
        <v>4310</v>
      </c>
      <c r="B609" t="s">
        <v>4311</v>
      </c>
      <c r="C609" t="s">
        <v>4306</v>
      </c>
      <c r="D609" t="s">
        <v>4327</v>
      </c>
      <c r="E609" t="s">
        <v>4321</v>
      </c>
      <c r="F609" t="s">
        <v>4</v>
      </c>
      <c r="G609" t="s">
        <v>4318</v>
      </c>
    </row>
    <row r="610" spans="1:7" x14ac:dyDescent="0.35">
      <c r="A610" t="s">
        <v>4311</v>
      </c>
      <c r="B610" t="s">
        <v>4309</v>
      </c>
      <c r="F610" t="s">
        <v>4</v>
      </c>
      <c r="G610" t="s">
        <v>4320</v>
      </c>
    </row>
    <row r="611" spans="1:7" x14ac:dyDescent="0.35">
      <c r="A611" t="s">
        <v>4308</v>
      </c>
      <c r="B611" t="s">
        <v>4325</v>
      </c>
      <c r="C611" t="s">
        <v>4324</v>
      </c>
      <c r="D611" t="s">
        <v>4302</v>
      </c>
      <c r="F611" t="s">
        <v>4</v>
      </c>
      <c r="G611" t="s">
        <v>4332</v>
      </c>
    </row>
    <row r="612" spans="1:7" x14ac:dyDescent="0.35">
      <c r="A612" t="s">
        <v>4319</v>
      </c>
      <c r="B612" t="s">
        <v>4317</v>
      </c>
      <c r="F612" t="s">
        <v>4</v>
      </c>
      <c r="G612" t="s">
        <v>4326</v>
      </c>
    </row>
    <row r="613" spans="1:7" x14ac:dyDescent="0.35">
      <c r="A613" t="s">
        <v>4299</v>
      </c>
      <c r="B613" t="s">
        <v>4306</v>
      </c>
      <c r="C613" t="s">
        <v>4302</v>
      </c>
      <c r="D613" t="s">
        <v>4303</v>
      </c>
      <c r="F613" t="s">
        <v>4</v>
      </c>
      <c r="G613" t="s">
        <v>4312</v>
      </c>
    </row>
    <row r="614" spans="1:7" x14ac:dyDescent="0.35">
      <c r="A614" t="s">
        <v>4302</v>
      </c>
      <c r="B614" t="s">
        <v>4301</v>
      </c>
      <c r="F614" t="s">
        <v>4</v>
      </c>
      <c r="G614" t="s">
        <v>4333</v>
      </c>
    </row>
    <row r="615" spans="1:7" x14ac:dyDescent="0.35">
      <c r="A615" t="s">
        <v>4324</v>
      </c>
      <c r="B615" t="s">
        <v>4302</v>
      </c>
      <c r="F615" t="s">
        <v>4</v>
      </c>
      <c r="G615" t="s">
        <v>4323</v>
      </c>
    </row>
    <row r="616" spans="1:7" x14ac:dyDescent="0.35">
      <c r="A616" t="s">
        <v>4306</v>
      </c>
      <c r="B616" t="s">
        <v>4299</v>
      </c>
      <c r="F616" t="s">
        <v>4</v>
      </c>
      <c r="G616" t="s">
        <v>4298</v>
      </c>
    </row>
    <row r="617" spans="1:7" x14ac:dyDescent="0.35">
      <c r="A617" t="s">
        <v>4324</v>
      </c>
      <c r="B617" t="s">
        <v>4317</v>
      </c>
      <c r="C617" t="s">
        <v>4319</v>
      </c>
      <c r="F617" t="s">
        <v>4</v>
      </c>
      <c r="G617" t="s">
        <v>4335</v>
      </c>
    </row>
    <row r="618" spans="1:7" x14ac:dyDescent="0.35">
      <c r="A618" t="s">
        <v>4309</v>
      </c>
      <c r="B618" t="s">
        <v>4317</v>
      </c>
      <c r="C618" t="s">
        <v>4303</v>
      </c>
      <c r="F618" t="s">
        <v>4</v>
      </c>
      <c r="G618" t="s">
        <v>102</v>
      </c>
    </row>
    <row r="619" spans="1:7" x14ac:dyDescent="0.35">
      <c r="A619" t="s">
        <v>4317</v>
      </c>
      <c r="B619" t="s">
        <v>4306</v>
      </c>
      <c r="C619" t="s">
        <v>4300</v>
      </c>
      <c r="F619" t="s">
        <v>4</v>
      </c>
      <c r="G619" t="s">
        <v>4331</v>
      </c>
    </row>
    <row r="620" spans="1:7" x14ac:dyDescent="0.35">
      <c r="A620" t="s">
        <v>4313</v>
      </c>
      <c r="B620" t="s">
        <v>4319</v>
      </c>
      <c r="C620" t="s">
        <v>4311</v>
      </c>
      <c r="D620" t="s">
        <v>4300</v>
      </c>
      <c r="E620" t="s">
        <v>4324</v>
      </c>
      <c r="F620" t="s">
        <v>4</v>
      </c>
      <c r="G620" t="s">
        <v>4328</v>
      </c>
    </row>
    <row r="621" spans="1:7" x14ac:dyDescent="0.35">
      <c r="A621" t="s">
        <v>4313</v>
      </c>
      <c r="B621" t="s">
        <v>4309</v>
      </c>
      <c r="F621" t="s">
        <v>4</v>
      </c>
      <c r="G621" t="s">
        <v>4315</v>
      </c>
    </row>
    <row r="622" spans="1:7" x14ac:dyDescent="0.35">
      <c r="A622" t="s">
        <v>4306</v>
      </c>
      <c r="B622" t="s">
        <v>4321</v>
      </c>
      <c r="C622" t="s">
        <v>4314</v>
      </c>
      <c r="D622" t="s">
        <v>4324</v>
      </c>
      <c r="F622" t="s">
        <v>4</v>
      </c>
      <c r="G622" t="s">
        <v>4329</v>
      </c>
    </row>
    <row r="623" spans="1:7" x14ac:dyDescent="0.35">
      <c r="A623" t="s">
        <v>4316</v>
      </c>
      <c r="B623" t="s">
        <v>4307</v>
      </c>
      <c r="C623" t="s">
        <v>4300</v>
      </c>
      <c r="D623" t="s">
        <v>4301</v>
      </c>
      <c r="F623" t="s">
        <v>4</v>
      </c>
      <c r="G623" t="s">
        <v>4333</v>
      </c>
    </row>
    <row r="624" spans="1:7" x14ac:dyDescent="0.35">
      <c r="A624" t="s">
        <v>4325</v>
      </c>
      <c r="B624" t="s">
        <v>4324</v>
      </c>
      <c r="C624" t="s">
        <v>4327</v>
      </c>
      <c r="D624" t="s">
        <v>4301</v>
      </c>
      <c r="F624" t="s">
        <v>4</v>
      </c>
      <c r="G624" t="s">
        <v>4333</v>
      </c>
    </row>
    <row r="625" spans="1:7" x14ac:dyDescent="0.35">
      <c r="A625" t="s">
        <v>4304</v>
      </c>
      <c r="B625" t="s">
        <v>4311</v>
      </c>
      <c r="C625" t="s">
        <v>4324</v>
      </c>
      <c r="D625" t="s">
        <v>4303</v>
      </c>
      <c r="E625" t="s">
        <v>4305</v>
      </c>
      <c r="F625" t="s">
        <v>4</v>
      </c>
      <c r="G625" t="s">
        <v>4320</v>
      </c>
    </row>
    <row r="626" spans="1:7" x14ac:dyDescent="0.35">
      <c r="A626" t="s">
        <v>4306</v>
      </c>
      <c r="B626" t="s">
        <v>4319</v>
      </c>
      <c r="C626" t="s">
        <v>4310</v>
      </c>
      <c r="F626" t="s">
        <v>4</v>
      </c>
      <c r="G626" t="s">
        <v>71</v>
      </c>
    </row>
    <row r="627" spans="1:7" x14ac:dyDescent="0.35">
      <c r="A627" t="s">
        <v>4325</v>
      </c>
      <c r="B627" t="s">
        <v>4309</v>
      </c>
      <c r="C627" t="s">
        <v>4304</v>
      </c>
      <c r="D627" t="s">
        <v>4299</v>
      </c>
      <c r="E627" t="s">
        <v>4316</v>
      </c>
      <c r="F627" t="s">
        <v>4</v>
      </c>
      <c r="G627" t="s">
        <v>4334</v>
      </c>
    </row>
    <row r="628" spans="1:7" x14ac:dyDescent="0.35">
      <c r="A628" t="s">
        <v>4301</v>
      </c>
      <c r="B628" t="s">
        <v>4317</v>
      </c>
      <c r="C628" t="s">
        <v>4324</v>
      </c>
      <c r="D628" t="s">
        <v>4305</v>
      </c>
      <c r="E628" t="s">
        <v>4316</v>
      </c>
      <c r="F628" t="s">
        <v>4</v>
      </c>
      <c r="G628" t="s">
        <v>4322</v>
      </c>
    </row>
    <row r="629" spans="1:7" x14ac:dyDescent="0.35">
      <c r="A629" t="s">
        <v>4305</v>
      </c>
      <c r="B629" t="s">
        <v>4321</v>
      </c>
      <c r="C629" t="s">
        <v>4313</v>
      </c>
      <c r="D629" t="s">
        <v>4299</v>
      </c>
      <c r="F629" t="s">
        <v>4</v>
      </c>
      <c r="G629" t="s">
        <v>4315</v>
      </c>
    </row>
    <row r="630" spans="1:7" x14ac:dyDescent="0.35">
      <c r="A630" t="s">
        <v>4311</v>
      </c>
      <c r="B630" t="s">
        <v>4308</v>
      </c>
      <c r="C630" t="s">
        <v>4321</v>
      </c>
      <c r="D630" t="s">
        <v>4324</v>
      </c>
      <c r="F630" t="s">
        <v>4</v>
      </c>
      <c r="G630" t="s">
        <v>4334</v>
      </c>
    </row>
    <row r="631" spans="1:7" x14ac:dyDescent="0.35">
      <c r="A631" t="s">
        <v>4303</v>
      </c>
      <c r="B631" t="s">
        <v>4317</v>
      </c>
      <c r="C631" t="s">
        <v>4308</v>
      </c>
      <c r="D631" t="s">
        <v>4306</v>
      </c>
      <c r="E631" t="s">
        <v>4325</v>
      </c>
      <c r="F631" t="s">
        <v>4</v>
      </c>
      <c r="G631" t="s">
        <v>129</v>
      </c>
    </row>
    <row r="632" spans="1:7" x14ac:dyDescent="0.35">
      <c r="A632" t="s">
        <v>4306</v>
      </c>
      <c r="B632" t="s">
        <v>4303</v>
      </c>
      <c r="C632" t="s">
        <v>4311</v>
      </c>
      <c r="F632" t="s">
        <v>4</v>
      </c>
      <c r="G632" t="s">
        <v>4328</v>
      </c>
    </row>
    <row r="633" spans="1:7" x14ac:dyDescent="0.35">
      <c r="A633" t="s">
        <v>4314</v>
      </c>
      <c r="B633" t="s">
        <v>4309</v>
      </c>
      <c r="C633" t="s">
        <v>4299</v>
      </c>
      <c r="F633" t="s">
        <v>4</v>
      </c>
      <c r="G633" t="s">
        <v>4320</v>
      </c>
    </row>
    <row r="634" spans="1:7" x14ac:dyDescent="0.35">
      <c r="A634" t="s">
        <v>4327</v>
      </c>
      <c r="B634" t="s">
        <v>4307</v>
      </c>
      <c r="C634" t="s">
        <v>4325</v>
      </c>
      <c r="D634" t="s">
        <v>4314</v>
      </c>
      <c r="E634" t="s">
        <v>4309</v>
      </c>
      <c r="F634" t="s">
        <v>4</v>
      </c>
      <c r="G634" t="s">
        <v>4312</v>
      </c>
    </row>
    <row r="635" spans="1:7" x14ac:dyDescent="0.35">
      <c r="A635" t="s">
        <v>4321</v>
      </c>
      <c r="B635" t="s">
        <v>4324</v>
      </c>
      <c r="C635" t="s">
        <v>4307</v>
      </c>
      <c r="D635" t="s">
        <v>4308</v>
      </c>
      <c r="E635" t="s">
        <v>4305</v>
      </c>
      <c r="F635" t="s">
        <v>4</v>
      </c>
      <c r="G635" t="s">
        <v>4334</v>
      </c>
    </row>
    <row r="636" spans="1:7" x14ac:dyDescent="0.35">
      <c r="A636" t="s">
        <v>4300</v>
      </c>
      <c r="B636" t="s">
        <v>4307</v>
      </c>
      <c r="C636" t="s">
        <v>4311</v>
      </c>
      <c r="D636" t="s">
        <v>4324</v>
      </c>
      <c r="E636" t="s">
        <v>4302</v>
      </c>
      <c r="F636" t="s">
        <v>4</v>
      </c>
      <c r="G636" t="s">
        <v>91</v>
      </c>
    </row>
    <row r="637" spans="1:7" x14ac:dyDescent="0.35">
      <c r="A637" t="s">
        <v>4310</v>
      </c>
      <c r="B637" t="s">
        <v>4317</v>
      </c>
      <c r="C637" t="s">
        <v>4321</v>
      </c>
      <c r="F637" t="s">
        <v>4</v>
      </c>
      <c r="G637" t="s">
        <v>4320</v>
      </c>
    </row>
    <row r="638" spans="1:7" x14ac:dyDescent="0.35">
      <c r="A638" t="s">
        <v>4303</v>
      </c>
      <c r="B638" t="s">
        <v>4324</v>
      </c>
      <c r="C638" t="s">
        <v>4316</v>
      </c>
      <c r="D638" t="s">
        <v>4310</v>
      </c>
      <c r="F638" t="s">
        <v>4</v>
      </c>
      <c r="G638" t="s">
        <v>4322</v>
      </c>
    </row>
    <row r="639" spans="1:7" x14ac:dyDescent="0.35">
      <c r="A639" t="s">
        <v>4317</v>
      </c>
      <c r="B639" t="s">
        <v>4303</v>
      </c>
      <c r="C639" t="s">
        <v>4311</v>
      </c>
      <c r="D639" t="s">
        <v>4321</v>
      </c>
      <c r="E639" t="s">
        <v>4325</v>
      </c>
      <c r="F639" t="s">
        <v>4</v>
      </c>
      <c r="G639" t="s">
        <v>4334</v>
      </c>
    </row>
    <row r="640" spans="1:7" x14ac:dyDescent="0.35">
      <c r="A640" t="s">
        <v>4303</v>
      </c>
      <c r="B640" t="s">
        <v>4316</v>
      </c>
      <c r="F640" t="s">
        <v>4</v>
      </c>
      <c r="G640" t="s">
        <v>4315</v>
      </c>
    </row>
    <row r="641" spans="1:7" x14ac:dyDescent="0.35">
      <c r="A641" t="s">
        <v>4308</v>
      </c>
      <c r="B641" t="s">
        <v>4317</v>
      </c>
      <c r="F641" t="s">
        <v>4</v>
      </c>
      <c r="G641" t="s">
        <v>4328</v>
      </c>
    </row>
    <row r="642" spans="1:7" x14ac:dyDescent="0.35">
      <c r="A642" t="s">
        <v>4321</v>
      </c>
      <c r="B642" t="s">
        <v>4311</v>
      </c>
      <c r="C642" t="s">
        <v>4307</v>
      </c>
      <c r="F642" t="s">
        <v>4</v>
      </c>
      <c r="G642" t="s">
        <v>4322</v>
      </c>
    </row>
    <row r="643" spans="1:7" x14ac:dyDescent="0.35">
      <c r="A643" t="s">
        <v>4307</v>
      </c>
      <c r="B643" t="s">
        <v>4319</v>
      </c>
      <c r="C643" t="s">
        <v>4299</v>
      </c>
      <c r="D643" t="s">
        <v>4321</v>
      </c>
      <c r="E643" t="s">
        <v>4316</v>
      </c>
      <c r="F643" t="s">
        <v>4</v>
      </c>
      <c r="G643" t="s">
        <v>4328</v>
      </c>
    </row>
    <row r="644" spans="1:7" x14ac:dyDescent="0.35">
      <c r="A644" t="s">
        <v>4319</v>
      </c>
      <c r="B644" t="s">
        <v>4314</v>
      </c>
      <c r="C644" t="s">
        <v>4321</v>
      </c>
      <c r="F644" t="s">
        <v>4</v>
      </c>
      <c r="G644" t="s">
        <v>4312</v>
      </c>
    </row>
    <row r="645" spans="1:7" x14ac:dyDescent="0.35">
      <c r="A645" t="s">
        <v>4321</v>
      </c>
      <c r="B645" t="s">
        <v>4303</v>
      </c>
      <c r="C645" t="s">
        <v>4327</v>
      </c>
      <c r="D645" t="s">
        <v>4309</v>
      </c>
      <c r="E645" t="s">
        <v>4317</v>
      </c>
      <c r="F645" t="s">
        <v>4</v>
      </c>
      <c r="G645" t="s">
        <v>4330</v>
      </c>
    </row>
    <row r="646" spans="1:7" x14ac:dyDescent="0.35">
      <c r="A646" t="s">
        <v>4310</v>
      </c>
      <c r="B646" t="s">
        <v>4324</v>
      </c>
      <c r="C646" t="s">
        <v>4317</v>
      </c>
      <c r="F646" t="s">
        <v>4</v>
      </c>
      <c r="G646" t="s">
        <v>4329</v>
      </c>
    </row>
    <row r="647" spans="1:7" x14ac:dyDescent="0.35">
      <c r="A647" t="s">
        <v>4303</v>
      </c>
      <c r="B647" t="s">
        <v>4317</v>
      </c>
      <c r="C647" t="s">
        <v>4309</v>
      </c>
      <c r="F647" t="s">
        <v>4</v>
      </c>
      <c r="G647" t="s">
        <v>4318</v>
      </c>
    </row>
    <row r="648" spans="1:7" x14ac:dyDescent="0.35">
      <c r="A648" t="s">
        <v>4324</v>
      </c>
      <c r="B648" t="s">
        <v>4310</v>
      </c>
      <c r="F648" t="s">
        <v>4</v>
      </c>
      <c r="G648" t="s">
        <v>71</v>
      </c>
    </row>
    <row r="649" spans="1:7" x14ac:dyDescent="0.35">
      <c r="A649" t="s">
        <v>4311</v>
      </c>
      <c r="B649" t="s">
        <v>4307</v>
      </c>
      <c r="C649" t="s">
        <v>4304</v>
      </c>
      <c r="F649" t="s">
        <v>4</v>
      </c>
      <c r="G649" t="s">
        <v>71</v>
      </c>
    </row>
    <row r="650" spans="1:7" x14ac:dyDescent="0.35">
      <c r="A650" t="s">
        <v>4301</v>
      </c>
      <c r="B650" t="s">
        <v>4316</v>
      </c>
      <c r="C650" t="s">
        <v>4305</v>
      </c>
      <c r="F650" t="s">
        <v>4</v>
      </c>
      <c r="G650" t="s">
        <v>4326</v>
      </c>
    </row>
    <row r="651" spans="1:7" x14ac:dyDescent="0.35">
      <c r="A651" t="s">
        <v>4309</v>
      </c>
      <c r="B651" t="s">
        <v>4304</v>
      </c>
      <c r="F651" t="s">
        <v>4</v>
      </c>
      <c r="G651" t="s">
        <v>4335</v>
      </c>
    </row>
    <row r="652" spans="1:7" x14ac:dyDescent="0.35">
      <c r="A652" t="s">
        <v>4308</v>
      </c>
      <c r="B652" t="s">
        <v>4307</v>
      </c>
      <c r="C652" t="s">
        <v>4303</v>
      </c>
      <c r="D652" t="s">
        <v>4304</v>
      </c>
      <c r="E652" t="s">
        <v>4301</v>
      </c>
      <c r="F652" t="s">
        <v>4</v>
      </c>
      <c r="G652" t="s">
        <v>4322</v>
      </c>
    </row>
    <row r="653" spans="1:7" x14ac:dyDescent="0.35">
      <c r="A653" t="s">
        <v>4308</v>
      </c>
      <c r="B653" t="s">
        <v>4316</v>
      </c>
      <c r="F653" t="s">
        <v>4</v>
      </c>
      <c r="G653" t="s">
        <v>4330</v>
      </c>
    </row>
    <row r="654" spans="1:7" x14ac:dyDescent="0.35">
      <c r="A654" t="s">
        <v>4314</v>
      </c>
      <c r="B654" t="s">
        <v>4316</v>
      </c>
      <c r="C654" t="s">
        <v>4313</v>
      </c>
      <c r="F654" t="s">
        <v>4</v>
      </c>
      <c r="G654" t="s">
        <v>4329</v>
      </c>
    </row>
    <row r="655" spans="1:7" x14ac:dyDescent="0.35">
      <c r="A655" t="s">
        <v>4321</v>
      </c>
      <c r="B655" t="s">
        <v>4308</v>
      </c>
      <c r="C655" t="s">
        <v>4327</v>
      </c>
      <c r="D655" t="s">
        <v>4317</v>
      </c>
      <c r="E655" t="s">
        <v>4310</v>
      </c>
      <c r="F655" t="s">
        <v>4</v>
      </c>
      <c r="G655" t="s">
        <v>71</v>
      </c>
    </row>
    <row r="656" spans="1:7" x14ac:dyDescent="0.35">
      <c r="A656" t="s">
        <v>4313</v>
      </c>
      <c r="B656" t="s">
        <v>4304</v>
      </c>
      <c r="C656" t="s">
        <v>4300</v>
      </c>
      <c r="D656" t="s">
        <v>4317</v>
      </c>
      <c r="E656" t="s">
        <v>4325</v>
      </c>
      <c r="F656" t="s">
        <v>4</v>
      </c>
      <c r="G656" t="s">
        <v>4318</v>
      </c>
    </row>
    <row r="657" spans="1:7" x14ac:dyDescent="0.35">
      <c r="A657" t="s">
        <v>4327</v>
      </c>
      <c r="B657" t="s">
        <v>4306</v>
      </c>
      <c r="F657" t="s">
        <v>4</v>
      </c>
      <c r="G657" t="s">
        <v>4323</v>
      </c>
    </row>
    <row r="658" spans="1:7" x14ac:dyDescent="0.35">
      <c r="A658" t="s">
        <v>4300</v>
      </c>
      <c r="B658" t="s">
        <v>4311</v>
      </c>
      <c r="C658" t="s">
        <v>4303</v>
      </c>
      <c r="D658" t="s">
        <v>4316</v>
      </c>
      <c r="E658" t="s">
        <v>4325</v>
      </c>
      <c r="F658" t="s">
        <v>4</v>
      </c>
      <c r="G658" t="s">
        <v>102</v>
      </c>
    </row>
    <row r="659" spans="1:7" x14ac:dyDescent="0.35">
      <c r="A659" t="s">
        <v>4303</v>
      </c>
      <c r="B659" t="s">
        <v>4308</v>
      </c>
      <c r="C659" t="s">
        <v>4304</v>
      </c>
      <c r="F659" t="s">
        <v>4</v>
      </c>
      <c r="G659" t="s">
        <v>4326</v>
      </c>
    </row>
    <row r="660" spans="1:7" x14ac:dyDescent="0.35">
      <c r="A660" t="s">
        <v>4321</v>
      </c>
      <c r="B660" t="s">
        <v>4305</v>
      </c>
      <c r="C660" t="s">
        <v>4319</v>
      </c>
      <c r="D660" t="s">
        <v>4308</v>
      </c>
      <c r="E660" t="s">
        <v>4313</v>
      </c>
      <c r="F660" t="s">
        <v>4</v>
      </c>
      <c r="G660" t="s">
        <v>4335</v>
      </c>
    </row>
    <row r="661" spans="1:7" x14ac:dyDescent="0.35">
      <c r="A661" t="s">
        <v>4325</v>
      </c>
      <c r="B661" t="s">
        <v>4321</v>
      </c>
      <c r="C661" t="s">
        <v>4311</v>
      </c>
      <c r="F661" t="s">
        <v>4</v>
      </c>
      <c r="G661" t="s">
        <v>4320</v>
      </c>
    </row>
    <row r="662" spans="1:7" x14ac:dyDescent="0.35">
      <c r="A662" t="s">
        <v>4300</v>
      </c>
      <c r="B662" t="s">
        <v>4311</v>
      </c>
      <c r="C662" t="s">
        <v>4301</v>
      </c>
      <c r="D662" t="s">
        <v>4310</v>
      </c>
      <c r="E662" t="s">
        <v>4316</v>
      </c>
      <c r="F662" t="s">
        <v>4</v>
      </c>
      <c r="G662" t="s">
        <v>4331</v>
      </c>
    </row>
    <row r="663" spans="1:7" x14ac:dyDescent="0.35">
      <c r="A663" t="s">
        <v>4305</v>
      </c>
      <c r="B663" t="s">
        <v>4302</v>
      </c>
      <c r="C663" t="s">
        <v>4314</v>
      </c>
      <c r="D663" t="s">
        <v>4311</v>
      </c>
      <c r="F663" t="s">
        <v>4</v>
      </c>
      <c r="G663" t="s">
        <v>4312</v>
      </c>
    </row>
    <row r="664" spans="1:7" x14ac:dyDescent="0.35">
      <c r="A664" t="s">
        <v>4304</v>
      </c>
      <c r="B664" t="s">
        <v>4302</v>
      </c>
      <c r="C664" t="s">
        <v>4299</v>
      </c>
      <c r="D664" t="s">
        <v>4321</v>
      </c>
      <c r="F664" t="s">
        <v>4</v>
      </c>
      <c r="G664" t="s">
        <v>4312</v>
      </c>
    </row>
    <row r="665" spans="1:7" x14ac:dyDescent="0.35">
      <c r="A665" t="s">
        <v>4314</v>
      </c>
      <c r="B665" t="s">
        <v>4311</v>
      </c>
      <c r="F665" t="s">
        <v>4</v>
      </c>
      <c r="G665" t="s">
        <v>4322</v>
      </c>
    </row>
    <row r="666" spans="1:7" x14ac:dyDescent="0.35">
      <c r="A666" t="s">
        <v>4301</v>
      </c>
      <c r="B666" t="s">
        <v>4324</v>
      </c>
      <c r="C666" t="s">
        <v>4310</v>
      </c>
      <c r="D666" t="s">
        <v>4309</v>
      </c>
      <c r="E666" t="s">
        <v>4308</v>
      </c>
      <c r="F666" t="s">
        <v>4</v>
      </c>
      <c r="G666" t="s">
        <v>4331</v>
      </c>
    </row>
    <row r="667" spans="1:7" x14ac:dyDescent="0.35">
      <c r="A667" t="s">
        <v>4316</v>
      </c>
      <c r="B667" t="s">
        <v>4301</v>
      </c>
      <c r="C667" t="s">
        <v>4321</v>
      </c>
      <c r="F667" t="s">
        <v>4</v>
      </c>
      <c r="G667" t="s">
        <v>129</v>
      </c>
    </row>
    <row r="668" spans="1:7" x14ac:dyDescent="0.35">
      <c r="A668" t="s">
        <v>4302</v>
      </c>
      <c r="B668" t="s">
        <v>4310</v>
      </c>
      <c r="C668" t="s">
        <v>4303</v>
      </c>
      <c r="D668" t="s">
        <v>4316</v>
      </c>
      <c r="E668" t="s">
        <v>4306</v>
      </c>
      <c r="F668" t="s">
        <v>4</v>
      </c>
      <c r="G668" t="s">
        <v>102</v>
      </c>
    </row>
    <row r="669" spans="1:7" x14ac:dyDescent="0.35">
      <c r="A669" t="s">
        <v>4311</v>
      </c>
      <c r="B669" t="s">
        <v>4302</v>
      </c>
      <c r="F669" t="s">
        <v>4</v>
      </c>
      <c r="G669" t="s">
        <v>4330</v>
      </c>
    </row>
    <row r="670" spans="1:7" x14ac:dyDescent="0.35">
      <c r="A670" t="s">
        <v>4308</v>
      </c>
      <c r="B670" t="s">
        <v>4307</v>
      </c>
      <c r="C670" t="s">
        <v>4299</v>
      </c>
      <c r="D670" t="s">
        <v>4304</v>
      </c>
      <c r="F670" t="s">
        <v>4</v>
      </c>
      <c r="G670" t="s">
        <v>78</v>
      </c>
    </row>
    <row r="671" spans="1:7" x14ac:dyDescent="0.35">
      <c r="A671" t="s">
        <v>4307</v>
      </c>
      <c r="B671" t="s">
        <v>4304</v>
      </c>
      <c r="C671" t="s">
        <v>4302</v>
      </c>
      <c r="F671" t="s">
        <v>4</v>
      </c>
      <c r="G671" t="s">
        <v>71</v>
      </c>
    </row>
    <row r="672" spans="1:7" x14ac:dyDescent="0.35">
      <c r="A672" t="s">
        <v>4300</v>
      </c>
      <c r="B672" t="s">
        <v>4316</v>
      </c>
      <c r="C672" t="s">
        <v>4311</v>
      </c>
      <c r="D672" t="s">
        <v>4325</v>
      </c>
      <c r="F672" t="s">
        <v>4</v>
      </c>
      <c r="G672" t="s">
        <v>4331</v>
      </c>
    </row>
    <row r="673" spans="1:7" x14ac:dyDescent="0.35">
      <c r="A673" t="s">
        <v>4317</v>
      </c>
      <c r="B673" t="s">
        <v>4310</v>
      </c>
      <c r="C673" t="s">
        <v>4319</v>
      </c>
      <c r="D673" t="s">
        <v>4308</v>
      </c>
      <c r="F673" t="s">
        <v>4</v>
      </c>
      <c r="G673" t="s">
        <v>4329</v>
      </c>
    </row>
    <row r="674" spans="1:7" x14ac:dyDescent="0.35">
      <c r="A674" t="s">
        <v>4299</v>
      </c>
      <c r="B674" t="s">
        <v>4321</v>
      </c>
      <c r="C674" t="s">
        <v>4303</v>
      </c>
      <c r="D674" t="s">
        <v>4305</v>
      </c>
      <c r="E674" t="s">
        <v>4327</v>
      </c>
      <c r="F674" t="s">
        <v>4</v>
      </c>
      <c r="G674" t="s">
        <v>4328</v>
      </c>
    </row>
    <row r="675" spans="1:7" x14ac:dyDescent="0.35">
      <c r="A675" t="s">
        <v>4325</v>
      </c>
      <c r="B675" t="s">
        <v>4327</v>
      </c>
      <c r="C675" t="s">
        <v>4307</v>
      </c>
      <c r="D675" t="s">
        <v>4308</v>
      </c>
      <c r="F675" t="s">
        <v>4</v>
      </c>
      <c r="G675" t="s">
        <v>4330</v>
      </c>
    </row>
    <row r="676" spans="1:7" x14ac:dyDescent="0.35">
      <c r="A676" t="s">
        <v>4319</v>
      </c>
      <c r="B676" t="s">
        <v>4303</v>
      </c>
      <c r="C676" t="s">
        <v>4306</v>
      </c>
      <c r="D676" t="s">
        <v>4327</v>
      </c>
      <c r="F676" t="s">
        <v>4</v>
      </c>
      <c r="G676" t="s">
        <v>4333</v>
      </c>
    </row>
    <row r="677" spans="1:7" x14ac:dyDescent="0.35">
      <c r="A677" t="s">
        <v>4316</v>
      </c>
      <c r="B677" t="s">
        <v>4325</v>
      </c>
      <c r="C677" t="s">
        <v>4307</v>
      </c>
      <c r="D677" t="s">
        <v>4311</v>
      </c>
      <c r="E677" t="s">
        <v>4306</v>
      </c>
      <c r="F677" t="s">
        <v>4</v>
      </c>
      <c r="G677" t="s">
        <v>4315</v>
      </c>
    </row>
    <row r="678" spans="1:7" x14ac:dyDescent="0.35">
      <c r="A678" t="s">
        <v>4317</v>
      </c>
      <c r="B678" t="s">
        <v>4299</v>
      </c>
      <c r="C678" t="s">
        <v>4327</v>
      </c>
      <c r="D678" t="s">
        <v>4319</v>
      </c>
      <c r="F678" t="s">
        <v>4</v>
      </c>
      <c r="G678" t="s">
        <v>4318</v>
      </c>
    </row>
    <row r="679" spans="1:7" x14ac:dyDescent="0.35">
      <c r="A679" t="s">
        <v>4302</v>
      </c>
      <c r="B679" t="s">
        <v>4317</v>
      </c>
      <c r="C679" t="s">
        <v>4313</v>
      </c>
      <c r="D679" t="s">
        <v>4304</v>
      </c>
      <c r="E679" t="s">
        <v>4310</v>
      </c>
      <c r="F679" t="s">
        <v>4</v>
      </c>
      <c r="G679" t="s">
        <v>4332</v>
      </c>
    </row>
    <row r="680" spans="1:7" x14ac:dyDescent="0.35">
      <c r="A680" t="s">
        <v>4308</v>
      </c>
      <c r="B680" t="s">
        <v>4310</v>
      </c>
      <c r="C680" t="s">
        <v>4302</v>
      </c>
      <c r="F680" t="s">
        <v>4</v>
      </c>
      <c r="G680" t="s">
        <v>81</v>
      </c>
    </row>
    <row r="681" spans="1:7" x14ac:dyDescent="0.35">
      <c r="A681" t="s">
        <v>4309</v>
      </c>
      <c r="B681" t="s">
        <v>4308</v>
      </c>
      <c r="C681" t="s">
        <v>4325</v>
      </c>
      <c r="D681" t="s">
        <v>4317</v>
      </c>
      <c r="F681" t="s">
        <v>4</v>
      </c>
      <c r="G681" t="s">
        <v>4331</v>
      </c>
    </row>
    <row r="682" spans="1:7" x14ac:dyDescent="0.35">
      <c r="A682" t="s">
        <v>4308</v>
      </c>
      <c r="B682" t="s">
        <v>4309</v>
      </c>
      <c r="C682" t="s">
        <v>4304</v>
      </c>
      <c r="D682" t="s">
        <v>4316</v>
      </c>
      <c r="E682" t="s">
        <v>4319</v>
      </c>
      <c r="F682" t="s">
        <v>4</v>
      </c>
      <c r="G682" t="s">
        <v>102</v>
      </c>
    </row>
    <row r="683" spans="1:7" x14ac:dyDescent="0.35">
      <c r="A683" t="s">
        <v>4310</v>
      </c>
      <c r="B683" t="s">
        <v>4319</v>
      </c>
      <c r="C683" t="s">
        <v>4325</v>
      </c>
      <c r="F683" t="s">
        <v>4</v>
      </c>
      <c r="G683" t="s">
        <v>4312</v>
      </c>
    </row>
    <row r="684" spans="1:7" x14ac:dyDescent="0.35">
      <c r="A684" t="s">
        <v>4313</v>
      </c>
      <c r="B684" t="s">
        <v>4317</v>
      </c>
      <c r="F684" t="s">
        <v>4</v>
      </c>
      <c r="G684" t="s">
        <v>78</v>
      </c>
    </row>
    <row r="685" spans="1:7" x14ac:dyDescent="0.35">
      <c r="A685" t="s">
        <v>4300</v>
      </c>
      <c r="B685" t="s">
        <v>4321</v>
      </c>
      <c r="C685" t="s">
        <v>4301</v>
      </c>
      <c r="D685" t="s">
        <v>4307</v>
      </c>
      <c r="F685" t="s">
        <v>4</v>
      </c>
      <c r="G685" t="s">
        <v>4322</v>
      </c>
    </row>
    <row r="686" spans="1:7" x14ac:dyDescent="0.35">
      <c r="A686" t="s">
        <v>4304</v>
      </c>
      <c r="B686" t="s">
        <v>4299</v>
      </c>
      <c r="F686" t="s">
        <v>4</v>
      </c>
      <c r="G686" t="s">
        <v>4312</v>
      </c>
    </row>
    <row r="687" spans="1:7" x14ac:dyDescent="0.35">
      <c r="A687" t="s">
        <v>4302</v>
      </c>
      <c r="B687" t="s">
        <v>4307</v>
      </c>
      <c r="F687" t="s">
        <v>4</v>
      </c>
      <c r="G687" t="s">
        <v>4326</v>
      </c>
    </row>
    <row r="688" spans="1:7" x14ac:dyDescent="0.35">
      <c r="A688" t="s">
        <v>4310</v>
      </c>
      <c r="B688" t="s">
        <v>4325</v>
      </c>
      <c r="C688" t="s">
        <v>4319</v>
      </c>
      <c r="D688" t="s">
        <v>4302</v>
      </c>
      <c r="E688" t="s">
        <v>4316</v>
      </c>
      <c r="F688" t="s">
        <v>4</v>
      </c>
      <c r="G688" t="s">
        <v>71</v>
      </c>
    </row>
    <row r="689" spans="1:7" x14ac:dyDescent="0.35">
      <c r="A689" t="s">
        <v>4325</v>
      </c>
      <c r="B689" t="s">
        <v>4316</v>
      </c>
      <c r="C689" t="s">
        <v>4306</v>
      </c>
      <c r="D689" t="s">
        <v>4324</v>
      </c>
      <c r="F689" t="s">
        <v>4</v>
      </c>
      <c r="G689" t="s">
        <v>4333</v>
      </c>
    </row>
    <row r="690" spans="1:7" x14ac:dyDescent="0.35">
      <c r="A690" t="s">
        <v>4319</v>
      </c>
      <c r="B690" t="s">
        <v>4304</v>
      </c>
      <c r="F690" t="s">
        <v>4</v>
      </c>
      <c r="G690" t="s">
        <v>4335</v>
      </c>
    </row>
    <row r="691" spans="1:7" x14ac:dyDescent="0.35">
      <c r="A691" t="s">
        <v>4302</v>
      </c>
      <c r="B691" t="s">
        <v>4306</v>
      </c>
      <c r="C691" t="s">
        <v>4317</v>
      </c>
      <c r="D691" t="s">
        <v>4321</v>
      </c>
      <c r="F691" t="s">
        <v>4</v>
      </c>
      <c r="G691" t="s">
        <v>4323</v>
      </c>
    </row>
    <row r="692" spans="1:7" x14ac:dyDescent="0.35">
      <c r="A692" t="s">
        <v>4308</v>
      </c>
      <c r="B692" t="s">
        <v>4300</v>
      </c>
      <c r="C692" t="s">
        <v>4310</v>
      </c>
      <c r="D692" t="s">
        <v>4307</v>
      </c>
      <c r="F692" t="s">
        <v>4</v>
      </c>
      <c r="G692" t="s">
        <v>4335</v>
      </c>
    </row>
    <row r="693" spans="1:7" x14ac:dyDescent="0.35">
      <c r="A693" t="s">
        <v>4300</v>
      </c>
      <c r="B693" t="s">
        <v>4302</v>
      </c>
      <c r="C693" t="s">
        <v>4310</v>
      </c>
      <c r="D693" t="s">
        <v>4308</v>
      </c>
      <c r="E693" t="s">
        <v>4307</v>
      </c>
      <c r="F693" t="s">
        <v>4</v>
      </c>
      <c r="G693" t="s">
        <v>71</v>
      </c>
    </row>
    <row r="694" spans="1:7" x14ac:dyDescent="0.35">
      <c r="A694" t="s">
        <v>4319</v>
      </c>
      <c r="B694" t="s">
        <v>4309</v>
      </c>
      <c r="C694" t="s">
        <v>4321</v>
      </c>
      <c r="D694" t="s">
        <v>4306</v>
      </c>
      <c r="E694" t="s">
        <v>4303</v>
      </c>
      <c r="F694" t="s">
        <v>4</v>
      </c>
      <c r="G694" t="s">
        <v>4326</v>
      </c>
    </row>
    <row r="695" spans="1:7" x14ac:dyDescent="0.35">
      <c r="A695" t="s">
        <v>4308</v>
      </c>
      <c r="B695" t="s">
        <v>4324</v>
      </c>
      <c r="C695" t="s">
        <v>4321</v>
      </c>
      <c r="D695" t="s">
        <v>4327</v>
      </c>
      <c r="F695" t="s">
        <v>4</v>
      </c>
      <c r="G695" t="s">
        <v>129</v>
      </c>
    </row>
    <row r="696" spans="1:7" x14ac:dyDescent="0.35">
      <c r="A696" t="s">
        <v>4316</v>
      </c>
      <c r="B696" t="s">
        <v>4321</v>
      </c>
      <c r="F696" t="s">
        <v>4</v>
      </c>
      <c r="G696" t="s">
        <v>78</v>
      </c>
    </row>
    <row r="697" spans="1:7" x14ac:dyDescent="0.35">
      <c r="A697" t="s">
        <v>4321</v>
      </c>
      <c r="B697" t="s">
        <v>4313</v>
      </c>
      <c r="F697" t="s">
        <v>4</v>
      </c>
      <c r="G697" t="s">
        <v>4334</v>
      </c>
    </row>
    <row r="698" spans="1:7" x14ac:dyDescent="0.35">
      <c r="A698" t="s">
        <v>4321</v>
      </c>
      <c r="B698" t="s">
        <v>4313</v>
      </c>
      <c r="C698" t="s">
        <v>4324</v>
      </c>
      <c r="D698" t="s">
        <v>4316</v>
      </c>
      <c r="F698" t="s">
        <v>4</v>
      </c>
      <c r="G698" t="s">
        <v>4320</v>
      </c>
    </row>
    <row r="699" spans="1:7" x14ac:dyDescent="0.35">
      <c r="A699" t="s">
        <v>4308</v>
      </c>
      <c r="B699" t="s">
        <v>4316</v>
      </c>
      <c r="F699" t="s">
        <v>4</v>
      </c>
      <c r="G699" t="s">
        <v>91</v>
      </c>
    </row>
    <row r="700" spans="1:7" x14ac:dyDescent="0.35">
      <c r="A700" t="s">
        <v>4319</v>
      </c>
      <c r="B700" t="s">
        <v>4313</v>
      </c>
      <c r="C700" t="s">
        <v>4301</v>
      </c>
      <c r="D700" t="s">
        <v>4299</v>
      </c>
      <c r="E700" t="s">
        <v>4302</v>
      </c>
      <c r="F700" t="s">
        <v>4</v>
      </c>
      <c r="G700" t="s">
        <v>4331</v>
      </c>
    </row>
    <row r="701" spans="1:7" x14ac:dyDescent="0.35">
      <c r="A701" t="s">
        <v>4300</v>
      </c>
      <c r="B701" t="s">
        <v>4311</v>
      </c>
      <c r="C701" t="s">
        <v>4319</v>
      </c>
      <c r="D701" t="s">
        <v>4324</v>
      </c>
      <c r="E701" t="s">
        <v>4313</v>
      </c>
      <c r="F701" t="s">
        <v>4</v>
      </c>
      <c r="G701" t="s">
        <v>4298</v>
      </c>
    </row>
    <row r="702" spans="1:7" x14ac:dyDescent="0.35">
      <c r="A702" t="s">
        <v>4316</v>
      </c>
      <c r="B702" t="s">
        <v>4307</v>
      </c>
      <c r="C702" t="s">
        <v>4325</v>
      </c>
      <c r="F702" t="s">
        <v>4</v>
      </c>
      <c r="G702" t="s">
        <v>4330</v>
      </c>
    </row>
    <row r="703" spans="1:7" x14ac:dyDescent="0.35">
      <c r="A703" t="s">
        <v>4306</v>
      </c>
      <c r="B703" t="s">
        <v>4316</v>
      </c>
      <c r="F703" t="s">
        <v>4</v>
      </c>
      <c r="G703" t="s">
        <v>4298</v>
      </c>
    </row>
    <row r="704" spans="1:7" x14ac:dyDescent="0.35">
      <c r="A704" t="s">
        <v>4310</v>
      </c>
      <c r="B704" t="s">
        <v>4299</v>
      </c>
      <c r="C704" t="s">
        <v>4301</v>
      </c>
      <c r="D704" t="s">
        <v>4317</v>
      </c>
      <c r="F704" t="s">
        <v>4</v>
      </c>
      <c r="G704" t="s">
        <v>4298</v>
      </c>
    </row>
    <row r="705" spans="1:7" x14ac:dyDescent="0.35">
      <c r="A705" t="s">
        <v>4313</v>
      </c>
      <c r="B705" t="s">
        <v>4303</v>
      </c>
      <c r="C705" t="s">
        <v>4307</v>
      </c>
      <c r="D705" t="s">
        <v>4321</v>
      </c>
      <c r="F705" t="s">
        <v>4</v>
      </c>
      <c r="G705" t="s">
        <v>4332</v>
      </c>
    </row>
    <row r="706" spans="1:7" x14ac:dyDescent="0.35">
      <c r="A706" t="s">
        <v>4316</v>
      </c>
      <c r="B706" t="s">
        <v>4302</v>
      </c>
      <c r="C706" t="s">
        <v>4313</v>
      </c>
      <c r="D706" t="s">
        <v>4303</v>
      </c>
      <c r="E706" t="s">
        <v>4317</v>
      </c>
      <c r="F706" t="s">
        <v>4</v>
      </c>
      <c r="G706" t="s">
        <v>4333</v>
      </c>
    </row>
    <row r="707" spans="1:7" x14ac:dyDescent="0.35">
      <c r="A707" t="s">
        <v>4317</v>
      </c>
      <c r="B707" t="s">
        <v>4299</v>
      </c>
      <c r="F707" t="s">
        <v>4</v>
      </c>
      <c r="G707" t="s">
        <v>4326</v>
      </c>
    </row>
    <row r="708" spans="1:7" x14ac:dyDescent="0.35">
      <c r="A708" t="s">
        <v>4299</v>
      </c>
      <c r="B708" t="s">
        <v>4300</v>
      </c>
      <c r="F708" t="s">
        <v>4</v>
      </c>
      <c r="G708" t="s">
        <v>78</v>
      </c>
    </row>
    <row r="709" spans="1:7" x14ac:dyDescent="0.35">
      <c r="A709" t="s">
        <v>4325</v>
      </c>
      <c r="B709" t="s">
        <v>4319</v>
      </c>
      <c r="C709" t="s">
        <v>4309</v>
      </c>
      <c r="D709" t="s">
        <v>4327</v>
      </c>
      <c r="E709" t="s">
        <v>4307</v>
      </c>
      <c r="F709" t="s">
        <v>4</v>
      </c>
      <c r="G709" t="s">
        <v>4330</v>
      </c>
    </row>
    <row r="710" spans="1:7" x14ac:dyDescent="0.35">
      <c r="A710" t="s">
        <v>4306</v>
      </c>
      <c r="B710" t="s">
        <v>4304</v>
      </c>
      <c r="F710" t="s">
        <v>4</v>
      </c>
      <c r="G710" t="s">
        <v>4334</v>
      </c>
    </row>
    <row r="711" spans="1:7" x14ac:dyDescent="0.35">
      <c r="A711" t="s">
        <v>4319</v>
      </c>
      <c r="B711" t="s">
        <v>4327</v>
      </c>
      <c r="C711" t="s">
        <v>4306</v>
      </c>
      <c r="D711" t="s">
        <v>4316</v>
      </c>
      <c r="F711" t="s">
        <v>4</v>
      </c>
      <c r="G711" t="s">
        <v>4326</v>
      </c>
    </row>
    <row r="712" spans="1:7" x14ac:dyDescent="0.35">
      <c r="A712" t="s">
        <v>4300</v>
      </c>
      <c r="B712" t="s">
        <v>4319</v>
      </c>
      <c r="C712" t="s">
        <v>4302</v>
      </c>
      <c r="D712" t="s">
        <v>4314</v>
      </c>
      <c r="F712" t="s">
        <v>4</v>
      </c>
      <c r="G712" t="s">
        <v>4329</v>
      </c>
    </row>
    <row r="713" spans="1:7" x14ac:dyDescent="0.35">
      <c r="A713" t="s">
        <v>4301</v>
      </c>
      <c r="B713" t="s">
        <v>4308</v>
      </c>
      <c r="C713" t="s">
        <v>4307</v>
      </c>
      <c r="F713" t="s">
        <v>4</v>
      </c>
      <c r="G713" t="s">
        <v>129</v>
      </c>
    </row>
    <row r="714" spans="1:7" x14ac:dyDescent="0.35">
      <c r="A714" t="s">
        <v>4317</v>
      </c>
      <c r="B714" t="s">
        <v>4301</v>
      </c>
      <c r="F714" t="s">
        <v>4</v>
      </c>
      <c r="G714" t="s">
        <v>129</v>
      </c>
    </row>
    <row r="715" spans="1:7" x14ac:dyDescent="0.35">
      <c r="A715" t="s">
        <v>4299</v>
      </c>
      <c r="B715" t="s">
        <v>4305</v>
      </c>
      <c r="C715" t="s">
        <v>4309</v>
      </c>
      <c r="F715" t="s">
        <v>4</v>
      </c>
      <c r="G715" t="s">
        <v>4331</v>
      </c>
    </row>
    <row r="716" spans="1:7" x14ac:dyDescent="0.35">
      <c r="A716" t="s">
        <v>4308</v>
      </c>
      <c r="B716" t="s">
        <v>4313</v>
      </c>
      <c r="F716" t="s">
        <v>4</v>
      </c>
      <c r="G716" t="s">
        <v>4329</v>
      </c>
    </row>
    <row r="717" spans="1:7" x14ac:dyDescent="0.35">
      <c r="A717" t="s">
        <v>4306</v>
      </c>
      <c r="B717" t="s">
        <v>4303</v>
      </c>
      <c r="C717" t="s">
        <v>4317</v>
      </c>
      <c r="D717" t="s">
        <v>4316</v>
      </c>
      <c r="F717" t="s">
        <v>4</v>
      </c>
      <c r="G717" t="s">
        <v>4323</v>
      </c>
    </row>
    <row r="718" spans="1:7" x14ac:dyDescent="0.35">
      <c r="A718" t="s">
        <v>4319</v>
      </c>
      <c r="B718" t="s">
        <v>4313</v>
      </c>
      <c r="C718" t="s">
        <v>4314</v>
      </c>
      <c r="D718" t="s">
        <v>4325</v>
      </c>
      <c r="E718" t="s">
        <v>4301</v>
      </c>
      <c r="F718" t="s">
        <v>4</v>
      </c>
      <c r="G718" t="s">
        <v>4328</v>
      </c>
    </row>
    <row r="719" spans="1:7" x14ac:dyDescent="0.35">
      <c r="A719" t="s">
        <v>4314</v>
      </c>
      <c r="B719" t="s">
        <v>4302</v>
      </c>
      <c r="C719" t="s">
        <v>4327</v>
      </c>
      <c r="D719" t="s">
        <v>4313</v>
      </c>
      <c r="F719" t="s">
        <v>4</v>
      </c>
      <c r="G719" t="s">
        <v>4328</v>
      </c>
    </row>
    <row r="720" spans="1:7" x14ac:dyDescent="0.35">
      <c r="A720" t="s">
        <v>4311</v>
      </c>
      <c r="B720" t="s">
        <v>4299</v>
      </c>
      <c r="C720" t="s">
        <v>4300</v>
      </c>
      <c r="D720" t="s">
        <v>4314</v>
      </c>
      <c r="E720" t="s">
        <v>4316</v>
      </c>
      <c r="F720" t="s">
        <v>4</v>
      </c>
      <c r="G720" t="s">
        <v>4315</v>
      </c>
    </row>
    <row r="721" spans="1:7" x14ac:dyDescent="0.35">
      <c r="A721" t="s">
        <v>4302</v>
      </c>
      <c r="B721" t="s">
        <v>4313</v>
      </c>
      <c r="C721" t="s">
        <v>4325</v>
      </c>
      <c r="D721" t="s">
        <v>4319</v>
      </c>
      <c r="F721" t="s">
        <v>4</v>
      </c>
      <c r="G721" t="s">
        <v>129</v>
      </c>
    </row>
    <row r="722" spans="1:7" x14ac:dyDescent="0.35">
      <c r="A722" t="s">
        <v>4317</v>
      </c>
      <c r="B722" t="s">
        <v>4308</v>
      </c>
      <c r="C722" t="s">
        <v>4319</v>
      </c>
      <c r="D722" t="s">
        <v>4305</v>
      </c>
      <c r="E722" t="s">
        <v>4302</v>
      </c>
      <c r="F722" t="s">
        <v>4</v>
      </c>
      <c r="G722" t="s">
        <v>81</v>
      </c>
    </row>
    <row r="723" spans="1:7" x14ac:dyDescent="0.35">
      <c r="A723" t="s">
        <v>4306</v>
      </c>
      <c r="B723" t="s">
        <v>4319</v>
      </c>
      <c r="C723" t="s">
        <v>4314</v>
      </c>
      <c r="D723" t="s">
        <v>4316</v>
      </c>
      <c r="F723" t="s">
        <v>4</v>
      </c>
      <c r="G723" t="s">
        <v>4323</v>
      </c>
    </row>
    <row r="724" spans="1:7" x14ac:dyDescent="0.35">
      <c r="A724" t="s">
        <v>4304</v>
      </c>
      <c r="B724" t="s">
        <v>4306</v>
      </c>
      <c r="C724" t="s">
        <v>4321</v>
      </c>
      <c r="D724" t="s">
        <v>4307</v>
      </c>
      <c r="E724" t="s">
        <v>4300</v>
      </c>
      <c r="F724" t="s">
        <v>4</v>
      </c>
      <c r="G724" t="s">
        <v>4329</v>
      </c>
    </row>
    <row r="725" spans="1:7" x14ac:dyDescent="0.35">
      <c r="A725" t="s">
        <v>4321</v>
      </c>
      <c r="B725" t="s">
        <v>4300</v>
      </c>
      <c r="C725" t="s">
        <v>4324</v>
      </c>
      <c r="F725" t="s">
        <v>4</v>
      </c>
      <c r="G725" t="s">
        <v>102</v>
      </c>
    </row>
    <row r="726" spans="1:7" x14ac:dyDescent="0.35">
      <c r="A726" t="s">
        <v>4302</v>
      </c>
      <c r="B726" t="s">
        <v>4324</v>
      </c>
      <c r="F726" t="s">
        <v>4</v>
      </c>
      <c r="G726" t="s">
        <v>81</v>
      </c>
    </row>
    <row r="727" spans="1:7" x14ac:dyDescent="0.35">
      <c r="A727" t="s">
        <v>4314</v>
      </c>
      <c r="B727" t="s">
        <v>4311</v>
      </c>
      <c r="C727" t="s">
        <v>4313</v>
      </c>
      <c r="D727" t="s">
        <v>4325</v>
      </c>
      <c r="E727" t="s">
        <v>4300</v>
      </c>
      <c r="F727" t="s">
        <v>4</v>
      </c>
      <c r="G727" t="s">
        <v>78</v>
      </c>
    </row>
    <row r="728" spans="1:7" x14ac:dyDescent="0.35">
      <c r="A728" t="s">
        <v>4301</v>
      </c>
      <c r="B728" t="s">
        <v>4311</v>
      </c>
      <c r="C728" t="s">
        <v>4319</v>
      </c>
      <c r="D728" t="s">
        <v>4324</v>
      </c>
      <c r="E728" t="s">
        <v>4303</v>
      </c>
      <c r="F728" t="s">
        <v>4</v>
      </c>
      <c r="G728" t="s">
        <v>4322</v>
      </c>
    </row>
    <row r="729" spans="1:7" x14ac:dyDescent="0.35">
      <c r="A729" t="s">
        <v>4300</v>
      </c>
      <c r="B729" t="s">
        <v>4304</v>
      </c>
      <c r="C729" t="s">
        <v>4321</v>
      </c>
      <c r="D729" t="s">
        <v>4319</v>
      </c>
      <c r="F729" t="s">
        <v>4</v>
      </c>
      <c r="G729" t="s">
        <v>4331</v>
      </c>
    </row>
    <row r="730" spans="1:7" x14ac:dyDescent="0.35">
      <c r="A730" t="s">
        <v>4307</v>
      </c>
      <c r="B730" t="s">
        <v>4327</v>
      </c>
      <c r="F730" t="s">
        <v>4</v>
      </c>
      <c r="G730" t="s">
        <v>4320</v>
      </c>
    </row>
    <row r="731" spans="1:7" x14ac:dyDescent="0.35">
      <c r="A731" t="s">
        <v>4325</v>
      </c>
      <c r="B731" t="s">
        <v>4309</v>
      </c>
      <c r="C731" t="s">
        <v>4302</v>
      </c>
      <c r="F731" t="s">
        <v>4</v>
      </c>
      <c r="G731" t="s">
        <v>4335</v>
      </c>
    </row>
    <row r="732" spans="1:7" x14ac:dyDescent="0.35">
      <c r="A732" t="s">
        <v>4314</v>
      </c>
      <c r="B732" t="s">
        <v>4321</v>
      </c>
      <c r="F732" t="s">
        <v>4</v>
      </c>
      <c r="G732" t="s">
        <v>4312</v>
      </c>
    </row>
    <row r="733" spans="1:7" x14ac:dyDescent="0.35">
      <c r="A733" t="s">
        <v>4317</v>
      </c>
      <c r="B733" t="s">
        <v>4304</v>
      </c>
      <c r="C733" t="s">
        <v>4303</v>
      </c>
      <c r="D733" t="s">
        <v>4313</v>
      </c>
      <c r="E733" t="s">
        <v>4299</v>
      </c>
      <c r="F733" t="s">
        <v>4</v>
      </c>
      <c r="G733" t="s">
        <v>4328</v>
      </c>
    </row>
    <row r="734" spans="1:7" x14ac:dyDescent="0.35">
      <c r="A734" t="s">
        <v>4321</v>
      </c>
      <c r="B734" t="s">
        <v>4325</v>
      </c>
      <c r="F734" t="s">
        <v>4</v>
      </c>
      <c r="G734" t="s">
        <v>4320</v>
      </c>
    </row>
    <row r="735" spans="1:7" x14ac:dyDescent="0.35">
      <c r="A735" t="s">
        <v>4305</v>
      </c>
      <c r="B735" t="s">
        <v>4319</v>
      </c>
      <c r="C735" t="s">
        <v>4327</v>
      </c>
      <c r="D735" t="s">
        <v>4302</v>
      </c>
      <c r="F735" t="s">
        <v>4</v>
      </c>
      <c r="G735" t="s">
        <v>4298</v>
      </c>
    </row>
    <row r="736" spans="1:7" x14ac:dyDescent="0.35">
      <c r="A736" t="s">
        <v>4310</v>
      </c>
      <c r="B736" t="s">
        <v>4319</v>
      </c>
      <c r="C736" t="s">
        <v>4301</v>
      </c>
      <c r="F736" t="s">
        <v>4</v>
      </c>
      <c r="G736" t="s">
        <v>129</v>
      </c>
    </row>
    <row r="737" spans="1:7" x14ac:dyDescent="0.35">
      <c r="A737" t="s">
        <v>4327</v>
      </c>
      <c r="B737" t="s">
        <v>4308</v>
      </c>
      <c r="C737" t="s">
        <v>4311</v>
      </c>
      <c r="D737" t="s">
        <v>4314</v>
      </c>
      <c r="E737" t="s">
        <v>4305</v>
      </c>
      <c r="F737" t="s">
        <v>4</v>
      </c>
      <c r="G737" t="s">
        <v>4312</v>
      </c>
    </row>
    <row r="738" spans="1:7" x14ac:dyDescent="0.35">
      <c r="A738" t="s">
        <v>4311</v>
      </c>
      <c r="B738" t="s">
        <v>4319</v>
      </c>
      <c r="F738" t="s">
        <v>4</v>
      </c>
      <c r="G738" t="s">
        <v>4318</v>
      </c>
    </row>
    <row r="739" spans="1:7" x14ac:dyDescent="0.35">
      <c r="A739" t="s">
        <v>4305</v>
      </c>
      <c r="B739" t="s">
        <v>4304</v>
      </c>
      <c r="C739" t="s">
        <v>4316</v>
      </c>
      <c r="F739" t="s">
        <v>4</v>
      </c>
      <c r="G739" t="s">
        <v>129</v>
      </c>
    </row>
    <row r="740" spans="1:7" x14ac:dyDescent="0.35">
      <c r="A740" t="s">
        <v>4316</v>
      </c>
      <c r="B740" t="s">
        <v>4317</v>
      </c>
      <c r="F740" t="s">
        <v>4</v>
      </c>
      <c r="G740" t="s">
        <v>4318</v>
      </c>
    </row>
    <row r="741" spans="1:7" x14ac:dyDescent="0.35">
      <c r="A741" t="s">
        <v>4311</v>
      </c>
      <c r="B741" t="s">
        <v>4299</v>
      </c>
      <c r="C741" t="s">
        <v>4306</v>
      </c>
      <c r="D741" t="s">
        <v>4310</v>
      </c>
      <c r="E741" t="s">
        <v>4305</v>
      </c>
      <c r="F741" t="s">
        <v>4</v>
      </c>
      <c r="G741" t="s">
        <v>4298</v>
      </c>
    </row>
    <row r="742" spans="1:7" x14ac:dyDescent="0.35">
      <c r="A742" t="s">
        <v>4302</v>
      </c>
      <c r="B742" t="s">
        <v>4319</v>
      </c>
      <c r="C742" t="s">
        <v>4316</v>
      </c>
      <c r="F742" t="s">
        <v>4</v>
      </c>
      <c r="G742" t="s">
        <v>4330</v>
      </c>
    </row>
    <row r="743" spans="1:7" x14ac:dyDescent="0.35">
      <c r="A743" t="s">
        <v>4308</v>
      </c>
      <c r="B743" t="s">
        <v>4316</v>
      </c>
      <c r="C743" t="s">
        <v>4309</v>
      </c>
      <c r="D743" t="s">
        <v>4327</v>
      </c>
      <c r="E743" t="s">
        <v>4307</v>
      </c>
      <c r="F743" t="s">
        <v>4</v>
      </c>
      <c r="G743" t="s">
        <v>81</v>
      </c>
    </row>
    <row r="744" spans="1:7" x14ac:dyDescent="0.35">
      <c r="A744" t="s">
        <v>4327</v>
      </c>
      <c r="B744" t="s">
        <v>4309</v>
      </c>
      <c r="C744" t="s">
        <v>4313</v>
      </c>
      <c r="F744" t="s">
        <v>4</v>
      </c>
      <c r="G744" t="s">
        <v>129</v>
      </c>
    </row>
    <row r="745" spans="1:7" x14ac:dyDescent="0.35">
      <c r="A745" t="s">
        <v>4306</v>
      </c>
      <c r="B745" t="s">
        <v>4304</v>
      </c>
      <c r="C745" t="s">
        <v>4308</v>
      </c>
      <c r="D745" t="s">
        <v>4310</v>
      </c>
      <c r="E745" t="s">
        <v>4314</v>
      </c>
      <c r="F745" t="s">
        <v>4</v>
      </c>
      <c r="G745" t="s">
        <v>78</v>
      </c>
    </row>
    <row r="746" spans="1:7" x14ac:dyDescent="0.35">
      <c r="A746" t="s">
        <v>4325</v>
      </c>
      <c r="B746" t="s">
        <v>4308</v>
      </c>
      <c r="C746" t="s">
        <v>4306</v>
      </c>
      <c r="F746" t="s">
        <v>4</v>
      </c>
      <c r="G746" t="s">
        <v>4312</v>
      </c>
    </row>
    <row r="747" spans="1:7" x14ac:dyDescent="0.35">
      <c r="A747" t="s">
        <v>4314</v>
      </c>
      <c r="B747" t="s">
        <v>4311</v>
      </c>
      <c r="F747" t="s">
        <v>4</v>
      </c>
      <c r="G747" t="s">
        <v>81</v>
      </c>
    </row>
    <row r="748" spans="1:7" x14ac:dyDescent="0.35">
      <c r="A748" t="s">
        <v>4305</v>
      </c>
      <c r="B748" t="s">
        <v>4325</v>
      </c>
      <c r="C748" t="s">
        <v>4324</v>
      </c>
      <c r="D748" t="s">
        <v>4307</v>
      </c>
      <c r="F748" t="s">
        <v>4</v>
      </c>
      <c r="G748" t="s">
        <v>4315</v>
      </c>
    </row>
    <row r="749" spans="1:7" x14ac:dyDescent="0.35">
      <c r="A749" t="s">
        <v>4305</v>
      </c>
      <c r="B749" t="s">
        <v>4307</v>
      </c>
      <c r="C749" t="s">
        <v>4309</v>
      </c>
      <c r="D749" t="s">
        <v>4310</v>
      </c>
      <c r="E749" t="s">
        <v>4325</v>
      </c>
      <c r="F749" t="s">
        <v>4</v>
      </c>
      <c r="G749" t="s">
        <v>4326</v>
      </c>
    </row>
    <row r="750" spans="1:7" x14ac:dyDescent="0.35">
      <c r="A750" t="s">
        <v>4313</v>
      </c>
      <c r="B750" t="s">
        <v>4305</v>
      </c>
      <c r="C750" t="s">
        <v>4311</v>
      </c>
      <c r="D750" t="s">
        <v>4310</v>
      </c>
      <c r="F750" t="s">
        <v>4</v>
      </c>
      <c r="G750" t="s">
        <v>4323</v>
      </c>
    </row>
    <row r="751" spans="1:7" x14ac:dyDescent="0.35">
      <c r="A751" t="s">
        <v>4302</v>
      </c>
      <c r="B751" t="s">
        <v>4307</v>
      </c>
      <c r="C751" t="s">
        <v>4309</v>
      </c>
      <c r="D751" t="s">
        <v>4304</v>
      </c>
      <c r="F751" t="s">
        <v>4</v>
      </c>
      <c r="G751" t="s">
        <v>4320</v>
      </c>
    </row>
    <row r="752" spans="1:7" x14ac:dyDescent="0.35">
      <c r="A752" t="s">
        <v>4307</v>
      </c>
      <c r="B752" t="s">
        <v>4314</v>
      </c>
      <c r="C752" t="s">
        <v>4308</v>
      </c>
      <c r="D752" t="s">
        <v>4300</v>
      </c>
      <c r="E752" t="s">
        <v>4310</v>
      </c>
      <c r="F752" t="s">
        <v>4</v>
      </c>
      <c r="G752" t="s">
        <v>4329</v>
      </c>
    </row>
    <row r="753" spans="1:7" x14ac:dyDescent="0.35">
      <c r="A753" t="s">
        <v>4307</v>
      </c>
      <c r="B753" t="s">
        <v>4300</v>
      </c>
      <c r="C753" t="s">
        <v>4324</v>
      </c>
      <c r="D753" t="s">
        <v>4306</v>
      </c>
      <c r="E753" t="s">
        <v>4311</v>
      </c>
      <c r="F753" t="s">
        <v>4</v>
      </c>
      <c r="G753" t="s">
        <v>4298</v>
      </c>
    </row>
    <row r="754" spans="1:7" x14ac:dyDescent="0.35">
      <c r="A754" t="s">
        <v>4311</v>
      </c>
      <c r="B754" t="s">
        <v>4325</v>
      </c>
      <c r="F754" t="s">
        <v>4</v>
      </c>
      <c r="G754" t="s">
        <v>4334</v>
      </c>
    </row>
    <row r="755" spans="1:7" x14ac:dyDescent="0.35">
      <c r="A755" t="s">
        <v>4317</v>
      </c>
      <c r="B755" t="s">
        <v>4301</v>
      </c>
      <c r="C755" t="s">
        <v>4321</v>
      </c>
      <c r="F755" t="s">
        <v>4</v>
      </c>
      <c r="G755" t="s">
        <v>4331</v>
      </c>
    </row>
    <row r="756" spans="1:7" x14ac:dyDescent="0.35">
      <c r="A756" t="s">
        <v>4309</v>
      </c>
      <c r="B756" t="s">
        <v>4314</v>
      </c>
      <c r="F756" t="s">
        <v>4</v>
      </c>
      <c r="G756" t="s">
        <v>81</v>
      </c>
    </row>
    <row r="757" spans="1:7" x14ac:dyDescent="0.35">
      <c r="A757" t="s">
        <v>4309</v>
      </c>
      <c r="B757" t="s">
        <v>4327</v>
      </c>
      <c r="C757" t="s">
        <v>4321</v>
      </c>
      <c r="F757" t="s">
        <v>4</v>
      </c>
      <c r="G757" t="s">
        <v>102</v>
      </c>
    </row>
    <row r="758" spans="1:7" x14ac:dyDescent="0.35">
      <c r="A758" t="s">
        <v>4304</v>
      </c>
      <c r="B758" t="s">
        <v>4316</v>
      </c>
      <c r="C758" t="s">
        <v>4308</v>
      </c>
      <c r="D758" t="s">
        <v>4306</v>
      </c>
      <c r="F758" t="s">
        <v>4</v>
      </c>
      <c r="G758" t="s">
        <v>81</v>
      </c>
    </row>
    <row r="759" spans="1:7" x14ac:dyDescent="0.35">
      <c r="A759" t="s">
        <v>4313</v>
      </c>
      <c r="B759" t="s">
        <v>4314</v>
      </c>
      <c r="C759" t="s">
        <v>4321</v>
      </c>
      <c r="D759" t="s">
        <v>4305</v>
      </c>
      <c r="F759" t="s">
        <v>4</v>
      </c>
      <c r="G759" t="s">
        <v>4315</v>
      </c>
    </row>
    <row r="760" spans="1:7" x14ac:dyDescent="0.35">
      <c r="A760" t="s">
        <v>4314</v>
      </c>
      <c r="B760" t="s">
        <v>4325</v>
      </c>
      <c r="F760" t="s">
        <v>4</v>
      </c>
      <c r="G760" t="s">
        <v>71</v>
      </c>
    </row>
    <row r="761" spans="1:7" x14ac:dyDescent="0.35">
      <c r="A761" t="s">
        <v>4300</v>
      </c>
      <c r="B761" t="s">
        <v>4321</v>
      </c>
      <c r="F761" t="s">
        <v>4</v>
      </c>
      <c r="G761" t="s">
        <v>4312</v>
      </c>
    </row>
    <row r="762" spans="1:7" x14ac:dyDescent="0.35">
      <c r="A762" t="s">
        <v>4309</v>
      </c>
      <c r="B762" t="s">
        <v>4305</v>
      </c>
      <c r="C762" t="s">
        <v>4321</v>
      </c>
      <c r="D762" t="s">
        <v>4316</v>
      </c>
      <c r="F762" t="s">
        <v>4</v>
      </c>
      <c r="G762" t="s">
        <v>4318</v>
      </c>
    </row>
    <row r="763" spans="1:7" x14ac:dyDescent="0.35">
      <c r="A763" t="s">
        <v>4304</v>
      </c>
      <c r="B763" t="s">
        <v>4319</v>
      </c>
      <c r="C763" t="s">
        <v>4317</v>
      </c>
      <c r="D763" t="s">
        <v>4321</v>
      </c>
      <c r="F763" t="s">
        <v>4</v>
      </c>
      <c r="G763" t="s">
        <v>4333</v>
      </c>
    </row>
    <row r="764" spans="1:7" x14ac:dyDescent="0.35">
      <c r="A764" t="s">
        <v>4307</v>
      </c>
      <c r="B764" t="s">
        <v>4303</v>
      </c>
      <c r="C764" t="s">
        <v>4309</v>
      </c>
      <c r="D764" t="s">
        <v>4302</v>
      </c>
      <c r="F764" t="s">
        <v>4</v>
      </c>
      <c r="G764" t="s">
        <v>4312</v>
      </c>
    </row>
    <row r="765" spans="1:7" x14ac:dyDescent="0.35">
      <c r="A765" t="s">
        <v>4316</v>
      </c>
      <c r="B765" t="s">
        <v>4304</v>
      </c>
      <c r="C765" t="s">
        <v>4313</v>
      </c>
      <c r="F765" t="s">
        <v>4</v>
      </c>
      <c r="G765" t="s">
        <v>129</v>
      </c>
    </row>
    <row r="766" spans="1:7" x14ac:dyDescent="0.35">
      <c r="A766" t="s">
        <v>4310</v>
      </c>
      <c r="B766" t="s">
        <v>4304</v>
      </c>
      <c r="C766" t="s">
        <v>4314</v>
      </c>
      <c r="D766" t="s">
        <v>4303</v>
      </c>
      <c r="E766" t="s">
        <v>4325</v>
      </c>
      <c r="F766" t="s">
        <v>4</v>
      </c>
      <c r="G766" t="s">
        <v>91</v>
      </c>
    </row>
    <row r="767" spans="1:7" x14ac:dyDescent="0.35">
      <c r="A767" t="s">
        <v>4314</v>
      </c>
      <c r="B767" t="s">
        <v>4317</v>
      </c>
      <c r="C767" t="s">
        <v>4311</v>
      </c>
      <c r="D767" t="s">
        <v>4313</v>
      </c>
      <c r="E767" t="s">
        <v>4299</v>
      </c>
      <c r="F767" t="s">
        <v>4</v>
      </c>
      <c r="G767" t="s">
        <v>129</v>
      </c>
    </row>
    <row r="768" spans="1:7" x14ac:dyDescent="0.35">
      <c r="A768" t="s">
        <v>4304</v>
      </c>
      <c r="B768" t="s">
        <v>4302</v>
      </c>
      <c r="C768" t="s">
        <v>4321</v>
      </c>
      <c r="F768" t="s">
        <v>4</v>
      </c>
      <c r="G768" t="s">
        <v>4320</v>
      </c>
    </row>
    <row r="769" spans="1:7" x14ac:dyDescent="0.35">
      <c r="A769" t="s">
        <v>4327</v>
      </c>
      <c r="B769" t="s">
        <v>4306</v>
      </c>
      <c r="C769" t="s">
        <v>4305</v>
      </c>
      <c r="F769" t="s">
        <v>4</v>
      </c>
      <c r="G769" t="s">
        <v>91</v>
      </c>
    </row>
    <row r="770" spans="1:7" x14ac:dyDescent="0.35">
      <c r="A770" t="s">
        <v>4310</v>
      </c>
      <c r="B770" t="s">
        <v>4305</v>
      </c>
      <c r="F770" t="s">
        <v>4</v>
      </c>
      <c r="G770" t="s">
        <v>129</v>
      </c>
    </row>
    <row r="771" spans="1:7" x14ac:dyDescent="0.35">
      <c r="A771" t="s">
        <v>4325</v>
      </c>
      <c r="B771" t="s">
        <v>4311</v>
      </c>
      <c r="C771" t="s">
        <v>4321</v>
      </c>
      <c r="F771" t="s">
        <v>4</v>
      </c>
      <c r="G771" t="s">
        <v>4312</v>
      </c>
    </row>
    <row r="772" spans="1:7" x14ac:dyDescent="0.35">
      <c r="A772" t="s">
        <v>4306</v>
      </c>
      <c r="B772" t="s">
        <v>4310</v>
      </c>
      <c r="C772" t="s">
        <v>4317</v>
      </c>
      <c r="F772" t="s">
        <v>4</v>
      </c>
      <c r="G772" t="s">
        <v>4312</v>
      </c>
    </row>
    <row r="773" spans="1:7" x14ac:dyDescent="0.35">
      <c r="A773" t="s">
        <v>4319</v>
      </c>
      <c r="B773" t="s">
        <v>4325</v>
      </c>
      <c r="F773" t="s">
        <v>4</v>
      </c>
      <c r="G773" t="s">
        <v>4322</v>
      </c>
    </row>
    <row r="774" spans="1:7" x14ac:dyDescent="0.35">
      <c r="A774" t="s">
        <v>4327</v>
      </c>
      <c r="B774" t="s">
        <v>4305</v>
      </c>
      <c r="C774" t="s">
        <v>4317</v>
      </c>
      <c r="D774" t="s">
        <v>4316</v>
      </c>
      <c r="E774" t="s">
        <v>4301</v>
      </c>
      <c r="F774" t="s">
        <v>4</v>
      </c>
      <c r="G774" t="s">
        <v>4335</v>
      </c>
    </row>
    <row r="775" spans="1:7" x14ac:dyDescent="0.35">
      <c r="A775" t="s">
        <v>4310</v>
      </c>
      <c r="B775" t="s">
        <v>4324</v>
      </c>
      <c r="F775" t="s">
        <v>4</v>
      </c>
      <c r="G775" t="s">
        <v>4333</v>
      </c>
    </row>
    <row r="776" spans="1:7" x14ac:dyDescent="0.35">
      <c r="A776" t="s">
        <v>4302</v>
      </c>
      <c r="B776" t="s">
        <v>4299</v>
      </c>
      <c r="C776" t="s">
        <v>4306</v>
      </c>
      <c r="D776" t="s">
        <v>4308</v>
      </c>
      <c r="E776" t="s">
        <v>4325</v>
      </c>
      <c r="F776" t="s">
        <v>4</v>
      </c>
      <c r="G776" t="s">
        <v>4328</v>
      </c>
    </row>
    <row r="777" spans="1:7" x14ac:dyDescent="0.35">
      <c r="A777" t="s">
        <v>4307</v>
      </c>
      <c r="B777" t="s">
        <v>4324</v>
      </c>
      <c r="F777" t="s">
        <v>4</v>
      </c>
      <c r="G777" t="s">
        <v>4329</v>
      </c>
    </row>
    <row r="778" spans="1:7" x14ac:dyDescent="0.35">
      <c r="A778" t="s">
        <v>4299</v>
      </c>
      <c r="B778" t="s">
        <v>4306</v>
      </c>
      <c r="C778" t="s">
        <v>4309</v>
      </c>
      <c r="D778" t="s">
        <v>4324</v>
      </c>
      <c r="E778" t="s">
        <v>4304</v>
      </c>
      <c r="F778" t="s">
        <v>4</v>
      </c>
      <c r="G778" t="s">
        <v>102</v>
      </c>
    </row>
    <row r="779" spans="1:7" x14ac:dyDescent="0.35">
      <c r="A779" t="s">
        <v>4309</v>
      </c>
      <c r="B779" t="s">
        <v>4313</v>
      </c>
      <c r="C779" t="s">
        <v>4325</v>
      </c>
      <c r="F779" t="s">
        <v>4</v>
      </c>
      <c r="G779" t="s">
        <v>4326</v>
      </c>
    </row>
    <row r="780" spans="1:7" x14ac:dyDescent="0.35">
      <c r="A780" t="s">
        <v>4309</v>
      </c>
      <c r="B780" t="s">
        <v>4317</v>
      </c>
      <c r="C780" t="s">
        <v>4304</v>
      </c>
      <c r="D780" t="s">
        <v>4321</v>
      </c>
      <c r="F780" t="s">
        <v>4</v>
      </c>
      <c r="G780" t="s">
        <v>4298</v>
      </c>
    </row>
    <row r="781" spans="1:7" x14ac:dyDescent="0.35">
      <c r="A781" t="s">
        <v>4324</v>
      </c>
      <c r="B781" t="s">
        <v>4306</v>
      </c>
      <c r="F781" t="s">
        <v>4</v>
      </c>
      <c r="G781" t="s">
        <v>4298</v>
      </c>
    </row>
    <row r="782" spans="1:7" x14ac:dyDescent="0.35">
      <c r="A782" t="s">
        <v>4313</v>
      </c>
      <c r="B782" t="s">
        <v>4314</v>
      </c>
      <c r="C782" t="s">
        <v>4301</v>
      </c>
      <c r="D782" t="s">
        <v>4311</v>
      </c>
      <c r="F782" t="s">
        <v>4</v>
      </c>
      <c r="G782" t="s">
        <v>91</v>
      </c>
    </row>
    <row r="783" spans="1:7" x14ac:dyDescent="0.35">
      <c r="A783" t="s">
        <v>4301</v>
      </c>
      <c r="B783" t="s">
        <v>4305</v>
      </c>
      <c r="F783" t="s">
        <v>4</v>
      </c>
      <c r="G783" t="s">
        <v>91</v>
      </c>
    </row>
    <row r="784" spans="1:7" x14ac:dyDescent="0.35">
      <c r="A784" t="s">
        <v>4299</v>
      </c>
      <c r="B784" t="s">
        <v>4324</v>
      </c>
      <c r="C784" t="s">
        <v>4310</v>
      </c>
      <c r="D784" t="s">
        <v>4306</v>
      </c>
      <c r="E784" t="s">
        <v>4327</v>
      </c>
      <c r="F784" t="s">
        <v>4</v>
      </c>
      <c r="G784" t="s">
        <v>81</v>
      </c>
    </row>
    <row r="785" spans="1:7" x14ac:dyDescent="0.35">
      <c r="A785" t="s">
        <v>4303</v>
      </c>
      <c r="B785" t="s">
        <v>4300</v>
      </c>
      <c r="F785" t="s">
        <v>4</v>
      </c>
      <c r="G785" t="s">
        <v>4298</v>
      </c>
    </row>
    <row r="786" spans="1:7" x14ac:dyDescent="0.35">
      <c r="A786" t="s">
        <v>4317</v>
      </c>
      <c r="B786" t="s">
        <v>4305</v>
      </c>
      <c r="C786" t="s">
        <v>4319</v>
      </c>
      <c r="D786" t="s">
        <v>4304</v>
      </c>
      <c r="E786" t="s">
        <v>4308</v>
      </c>
      <c r="F786" t="s">
        <v>4</v>
      </c>
      <c r="G786" t="s">
        <v>81</v>
      </c>
    </row>
    <row r="787" spans="1:7" x14ac:dyDescent="0.35">
      <c r="A787" t="s">
        <v>4314</v>
      </c>
      <c r="B787" t="s">
        <v>4316</v>
      </c>
      <c r="C787" t="s">
        <v>4299</v>
      </c>
      <c r="D787" t="s">
        <v>4324</v>
      </c>
      <c r="F787" t="s">
        <v>4</v>
      </c>
      <c r="G787" t="s">
        <v>71</v>
      </c>
    </row>
    <row r="788" spans="1:7" x14ac:dyDescent="0.35">
      <c r="A788" t="s">
        <v>4306</v>
      </c>
      <c r="B788" t="s">
        <v>4325</v>
      </c>
      <c r="C788" t="s">
        <v>4307</v>
      </c>
      <c r="F788" t="s">
        <v>4</v>
      </c>
      <c r="G788" t="s">
        <v>4312</v>
      </c>
    </row>
    <row r="789" spans="1:7" x14ac:dyDescent="0.35">
      <c r="A789" t="s">
        <v>4308</v>
      </c>
      <c r="B789" t="s">
        <v>4316</v>
      </c>
      <c r="C789" t="s">
        <v>4300</v>
      </c>
      <c r="D789" t="s">
        <v>4306</v>
      </c>
      <c r="F789" t="s">
        <v>4</v>
      </c>
      <c r="G789" t="s">
        <v>4334</v>
      </c>
    </row>
    <row r="790" spans="1:7" x14ac:dyDescent="0.35">
      <c r="A790" t="s">
        <v>4319</v>
      </c>
      <c r="B790" t="s">
        <v>4306</v>
      </c>
      <c r="F790" t="s">
        <v>4</v>
      </c>
      <c r="G790" t="s">
        <v>71</v>
      </c>
    </row>
    <row r="791" spans="1:7" x14ac:dyDescent="0.35">
      <c r="A791" t="s">
        <v>4317</v>
      </c>
      <c r="B791" t="s">
        <v>4321</v>
      </c>
      <c r="C791" t="s">
        <v>4302</v>
      </c>
      <c r="D791" t="s">
        <v>4299</v>
      </c>
      <c r="E791" t="s">
        <v>4311</v>
      </c>
      <c r="F791" t="s">
        <v>4</v>
      </c>
      <c r="G791" t="s">
        <v>4298</v>
      </c>
    </row>
    <row r="792" spans="1:7" x14ac:dyDescent="0.35">
      <c r="A792" t="s">
        <v>4300</v>
      </c>
      <c r="B792" t="s">
        <v>4304</v>
      </c>
      <c r="C792" t="s">
        <v>4317</v>
      </c>
      <c r="F792" t="s">
        <v>4</v>
      </c>
      <c r="G792" t="s">
        <v>4326</v>
      </c>
    </row>
    <row r="793" spans="1:7" x14ac:dyDescent="0.35">
      <c r="A793" t="s">
        <v>4306</v>
      </c>
      <c r="B793" t="s">
        <v>4302</v>
      </c>
      <c r="F793" t="s">
        <v>4</v>
      </c>
      <c r="G793" t="s">
        <v>91</v>
      </c>
    </row>
    <row r="794" spans="1:7" x14ac:dyDescent="0.35">
      <c r="A794" t="s">
        <v>4308</v>
      </c>
      <c r="B794" t="s">
        <v>4304</v>
      </c>
      <c r="C794" t="s">
        <v>4316</v>
      </c>
      <c r="D794" t="s">
        <v>4305</v>
      </c>
      <c r="E794" t="s">
        <v>4321</v>
      </c>
      <c r="F794" t="s">
        <v>4</v>
      </c>
      <c r="G794" t="s">
        <v>4318</v>
      </c>
    </row>
    <row r="795" spans="1:7" x14ac:dyDescent="0.35">
      <c r="A795" t="s">
        <v>4308</v>
      </c>
      <c r="B795" t="s">
        <v>4319</v>
      </c>
      <c r="C795" t="s">
        <v>4310</v>
      </c>
      <c r="D795" t="s">
        <v>4327</v>
      </c>
      <c r="F795" t="s">
        <v>4</v>
      </c>
      <c r="G795" t="s">
        <v>4298</v>
      </c>
    </row>
    <row r="796" spans="1:7" x14ac:dyDescent="0.35">
      <c r="A796" t="s">
        <v>4316</v>
      </c>
      <c r="B796" t="s">
        <v>4325</v>
      </c>
      <c r="C796" t="s">
        <v>4319</v>
      </c>
      <c r="D796" t="s">
        <v>4321</v>
      </c>
      <c r="E796" t="s">
        <v>4313</v>
      </c>
      <c r="F796" t="s">
        <v>4</v>
      </c>
      <c r="G796" t="s">
        <v>4328</v>
      </c>
    </row>
    <row r="797" spans="1:7" x14ac:dyDescent="0.35">
      <c r="A797" t="s">
        <v>4325</v>
      </c>
      <c r="B797" t="s">
        <v>4299</v>
      </c>
      <c r="C797" t="s">
        <v>4308</v>
      </c>
      <c r="D797" t="s">
        <v>4309</v>
      </c>
      <c r="F797" t="s">
        <v>4</v>
      </c>
      <c r="G797" t="s">
        <v>102</v>
      </c>
    </row>
    <row r="798" spans="1:7" x14ac:dyDescent="0.35">
      <c r="A798" t="s">
        <v>4311</v>
      </c>
      <c r="B798" t="s">
        <v>4324</v>
      </c>
      <c r="F798" t="s">
        <v>4</v>
      </c>
      <c r="G798" t="s">
        <v>81</v>
      </c>
    </row>
    <row r="799" spans="1:7" x14ac:dyDescent="0.35">
      <c r="A799" t="s">
        <v>4321</v>
      </c>
      <c r="B799" t="s">
        <v>4304</v>
      </c>
      <c r="F799" t="s">
        <v>4</v>
      </c>
      <c r="G799" t="s">
        <v>4298</v>
      </c>
    </row>
    <row r="800" spans="1:7" x14ac:dyDescent="0.35">
      <c r="A800" t="s">
        <v>4319</v>
      </c>
      <c r="B800" t="s">
        <v>4321</v>
      </c>
      <c r="F800" t="s">
        <v>4</v>
      </c>
      <c r="G800" t="s">
        <v>4335</v>
      </c>
    </row>
    <row r="801" spans="1:7" x14ac:dyDescent="0.35">
      <c r="A801" t="s">
        <v>4321</v>
      </c>
      <c r="B801" t="s">
        <v>4304</v>
      </c>
      <c r="F801" t="s">
        <v>4</v>
      </c>
      <c r="G801" t="s">
        <v>4333</v>
      </c>
    </row>
    <row r="802" spans="1:7" x14ac:dyDescent="0.35">
      <c r="A802" t="s">
        <v>4308</v>
      </c>
      <c r="B802" t="s">
        <v>4309</v>
      </c>
      <c r="C802" t="s">
        <v>4310</v>
      </c>
      <c r="D802" t="s">
        <v>4313</v>
      </c>
      <c r="E802" t="s">
        <v>4302</v>
      </c>
      <c r="F802" t="s">
        <v>4</v>
      </c>
      <c r="G802" t="s">
        <v>4332</v>
      </c>
    </row>
    <row r="803" spans="1:7" x14ac:dyDescent="0.35">
      <c r="A803" t="s">
        <v>4308</v>
      </c>
      <c r="B803" t="s">
        <v>4317</v>
      </c>
      <c r="F803" t="s">
        <v>4</v>
      </c>
      <c r="G803" t="s">
        <v>4335</v>
      </c>
    </row>
    <row r="804" spans="1:7" x14ac:dyDescent="0.35">
      <c r="A804" t="s">
        <v>4308</v>
      </c>
      <c r="B804" t="s">
        <v>4304</v>
      </c>
      <c r="C804" t="s">
        <v>4309</v>
      </c>
      <c r="F804" t="s">
        <v>4</v>
      </c>
      <c r="G804" t="s">
        <v>4315</v>
      </c>
    </row>
    <row r="805" spans="1:7" x14ac:dyDescent="0.35">
      <c r="A805" t="s">
        <v>4311</v>
      </c>
      <c r="B805" t="s">
        <v>4304</v>
      </c>
      <c r="C805" t="s">
        <v>4325</v>
      </c>
      <c r="F805" t="s">
        <v>4</v>
      </c>
      <c r="G805" t="s">
        <v>4322</v>
      </c>
    </row>
    <row r="806" spans="1:7" x14ac:dyDescent="0.35">
      <c r="A806" t="s">
        <v>4299</v>
      </c>
      <c r="B806" t="s">
        <v>4303</v>
      </c>
      <c r="C806" t="s">
        <v>4302</v>
      </c>
      <c r="D806" t="s">
        <v>4310</v>
      </c>
      <c r="F806" t="s">
        <v>4</v>
      </c>
      <c r="G806" t="s">
        <v>4298</v>
      </c>
    </row>
    <row r="807" spans="1:7" x14ac:dyDescent="0.35">
      <c r="A807" t="s">
        <v>4306</v>
      </c>
      <c r="B807" t="s">
        <v>4319</v>
      </c>
      <c r="F807" t="s">
        <v>4</v>
      </c>
      <c r="G807" t="s">
        <v>4329</v>
      </c>
    </row>
    <row r="808" spans="1:7" x14ac:dyDescent="0.35">
      <c r="A808" t="s">
        <v>4302</v>
      </c>
      <c r="B808" t="s">
        <v>4299</v>
      </c>
      <c r="C808" t="s">
        <v>4324</v>
      </c>
      <c r="D808" t="s">
        <v>4327</v>
      </c>
      <c r="E808" t="s">
        <v>4311</v>
      </c>
      <c r="F808" t="s">
        <v>4</v>
      </c>
      <c r="G808" t="s">
        <v>4333</v>
      </c>
    </row>
    <row r="809" spans="1:7" x14ac:dyDescent="0.35">
      <c r="A809" t="s">
        <v>4299</v>
      </c>
      <c r="B809" t="s">
        <v>4324</v>
      </c>
      <c r="C809" t="s">
        <v>4308</v>
      </c>
      <c r="D809" t="s">
        <v>4304</v>
      </c>
      <c r="F809" t="s">
        <v>4</v>
      </c>
      <c r="G809" t="s">
        <v>81</v>
      </c>
    </row>
    <row r="810" spans="1:7" x14ac:dyDescent="0.35">
      <c r="A810" t="s">
        <v>4307</v>
      </c>
      <c r="B810" t="s">
        <v>4302</v>
      </c>
      <c r="C810" t="s">
        <v>4324</v>
      </c>
      <c r="D810" t="s">
        <v>4310</v>
      </c>
      <c r="E810" t="s">
        <v>4327</v>
      </c>
      <c r="F810" t="s">
        <v>4</v>
      </c>
      <c r="G810" t="s">
        <v>129</v>
      </c>
    </row>
    <row r="811" spans="1:7" x14ac:dyDescent="0.35">
      <c r="A811" t="s">
        <v>4299</v>
      </c>
      <c r="B811" t="s">
        <v>4317</v>
      </c>
      <c r="F811" t="s">
        <v>4</v>
      </c>
      <c r="G811" t="s">
        <v>4322</v>
      </c>
    </row>
    <row r="812" spans="1:7" x14ac:dyDescent="0.35">
      <c r="A812" t="s">
        <v>4313</v>
      </c>
      <c r="B812" t="s">
        <v>4311</v>
      </c>
      <c r="C812" t="s">
        <v>4316</v>
      </c>
      <c r="F812" t="s">
        <v>4</v>
      </c>
      <c r="G812" t="s">
        <v>129</v>
      </c>
    </row>
    <row r="813" spans="1:7" x14ac:dyDescent="0.35">
      <c r="A813" t="s">
        <v>4308</v>
      </c>
      <c r="B813" t="s">
        <v>4314</v>
      </c>
      <c r="C813" t="s">
        <v>4311</v>
      </c>
      <c r="F813" t="s">
        <v>4</v>
      </c>
      <c r="G813" t="s">
        <v>4312</v>
      </c>
    </row>
    <row r="814" spans="1:7" x14ac:dyDescent="0.35">
      <c r="A814" t="s">
        <v>4307</v>
      </c>
      <c r="B814" t="s">
        <v>4324</v>
      </c>
      <c r="F814" t="s">
        <v>4</v>
      </c>
      <c r="G814" t="s">
        <v>71</v>
      </c>
    </row>
    <row r="815" spans="1:7" x14ac:dyDescent="0.35">
      <c r="A815" t="s">
        <v>4303</v>
      </c>
      <c r="B815" t="s">
        <v>4316</v>
      </c>
      <c r="C815" t="s">
        <v>4313</v>
      </c>
      <c r="F815" t="s">
        <v>4</v>
      </c>
      <c r="G815" t="s">
        <v>4333</v>
      </c>
    </row>
    <row r="816" spans="1:7" x14ac:dyDescent="0.35">
      <c r="A816" t="s">
        <v>4308</v>
      </c>
      <c r="B816" t="s">
        <v>4306</v>
      </c>
      <c r="C816" t="s">
        <v>4304</v>
      </c>
      <c r="D816" t="s">
        <v>4309</v>
      </c>
      <c r="F816" t="s">
        <v>4</v>
      </c>
      <c r="G816" t="s">
        <v>4322</v>
      </c>
    </row>
    <row r="817" spans="1:7" x14ac:dyDescent="0.35">
      <c r="A817" t="s">
        <v>4321</v>
      </c>
      <c r="B817" t="s">
        <v>4305</v>
      </c>
      <c r="C817" t="s">
        <v>4306</v>
      </c>
      <c r="F817" t="s">
        <v>4</v>
      </c>
      <c r="G817" t="s">
        <v>4332</v>
      </c>
    </row>
    <row r="818" spans="1:7" x14ac:dyDescent="0.35">
      <c r="A818" t="s">
        <v>4325</v>
      </c>
      <c r="B818" t="s">
        <v>4316</v>
      </c>
      <c r="F818" t="s">
        <v>4</v>
      </c>
      <c r="G818" t="s">
        <v>4320</v>
      </c>
    </row>
    <row r="819" spans="1:7" x14ac:dyDescent="0.35">
      <c r="A819" t="s">
        <v>4327</v>
      </c>
      <c r="B819" t="s">
        <v>4299</v>
      </c>
      <c r="C819" t="s">
        <v>4313</v>
      </c>
      <c r="F819" t="s">
        <v>4</v>
      </c>
      <c r="G819" t="s">
        <v>4333</v>
      </c>
    </row>
    <row r="820" spans="1:7" x14ac:dyDescent="0.35">
      <c r="A820" t="s">
        <v>4305</v>
      </c>
      <c r="B820" t="s">
        <v>4316</v>
      </c>
      <c r="F820" t="s">
        <v>4</v>
      </c>
      <c r="G820" t="s">
        <v>91</v>
      </c>
    </row>
    <row r="821" spans="1:7" x14ac:dyDescent="0.35">
      <c r="A821" t="s">
        <v>4302</v>
      </c>
      <c r="B821" t="s">
        <v>4299</v>
      </c>
      <c r="C821" t="s">
        <v>4314</v>
      </c>
      <c r="D821" t="s">
        <v>4304</v>
      </c>
      <c r="E821" t="s">
        <v>4324</v>
      </c>
      <c r="F821" t="s">
        <v>4</v>
      </c>
      <c r="G821" t="s">
        <v>4312</v>
      </c>
    </row>
    <row r="822" spans="1:7" x14ac:dyDescent="0.35">
      <c r="A822" t="s">
        <v>4317</v>
      </c>
      <c r="B822" t="s">
        <v>4299</v>
      </c>
      <c r="F822" t="s">
        <v>4</v>
      </c>
      <c r="G822" t="s">
        <v>4334</v>
      </c>
    </row>
    <row r="823" spans="1:7" x14ac:dyDescent="0.35">
      <c r="A823" t="s">
        <v>4306</v>
      </c>
      <c r="B823" t="s">
        <v>4325</v>
      </c>
      <c r="F823" t="s">
        <v>4</v>
      </c>
      <c r="G823" t="s">
        <v>4329</v>
      </c>
    </row>
    <row r="824" spans="1:7" x14ac:dyDescent="0.35">
      <c r="A824" t="s">
        <v>4316</v>
      </c>
      <c r="B824" t="s">
        <v>4299</v>
      </c>
      <c r="C824" t="s">
        <v>4324</v>
      </c>
      <c r="D824" t="s">
        <v>4305</v>
      </c>
      <c r="F824" t="s">
        <v>4</v>
      </c>
      <c r="G824" t="s">
        <v>4298</v>
      </c>
    </row>
    <row r="825" spans="1:7" x14ac:dyDescent="0.35">
      <c r="A825" t="s">
        <v>4319</v>
      </c>
      <c r="B825" t="s">
        <v>4308</v>
      </c>
      <c r="F825" t="s">
        <v>4</v>
      </c>
      <c r="G825" t="s">
        <v>4298</v>
      </c>
    </row>
    <row r="826" spans="1:7" x14ac:dyDescent="0.35">
      <c r="A826" t="s">
        <v>4327</v>
      </c>
      <c r="B826" t="s">
        <v>4313</v>
      </c>
      <c r="C826" t="s">
        <v>4319</v>
      </c>
      <c r="D826" t="s">
        <v>4304</v>
      </c>
      <c r="F826" t="s">
        <v>4</v>
      </c>
      <c r="G826" t="s">
        <v>91</v>
      </c>
    </row>
    <row r="827" spans="1:7" x14ac:dyDescent="0.35">
      <c r="A827" t="s">
        <v>4321</v>
      </c>
      <c r="B827" t="s">
        <v>4316</v>
      </c>
      <c r="C827" t="s">
        <v>4304</v>
      </c>
      <c r="F827" t="s">
        <v>4</v>
      </c>
      <c r="G827" t="s">
        <v>102</v>
      </c>
    </row>
    <row r="828" spans="1:7" x14ac:dyDescent="0.35">
      <c r="A828" t="s">
        <v>4325</v>
      </c>
      <c r="B828" t="s">
        <v>4308</v>
      </c>
      <c r="F828" t="s">
        <v>4</v>
      </c>
      <c r="G828" t="s">
        <v>71</v>
      </c>
    </row>
    <row r="829" spans="1:7" x14ac:dyDescent="0.35">
      <c r="A829" t="s">
        <v>4304</v>
      </c>
      <c r="B829" t="s">
        <v>4325</v>
      </c>
      <c r="C829" t="s">
        <v>4307</v>
      </c>
      <c r="F829" t="s">
        <v>4</v>
      </c>
      <c r="G829" t="s">
        <v>4315</v>
      </c>
    </row>
    <row r="830" spans="1:7" x14ac:dyDescent="0.35">
      <c r="A830" t="s">
        <v>4325</v>
      </c>
      <c r="B830" t="s">
        <v>4327</v>
      </c>
      <c r="F830" t="s">
        <v>4</v>
      </c>
      <c r="G830" t="s">
        <v>4335</v>
      </c>
    </row>
    <row r="831" spans="1:7" x14ac:dyDescent="0.35">
      <c r="A831" t="s">
        <v>4325</v>
      </c>
      <c r="B831" t="s">
        <v>4316</v>
      </c>
      <c r="C831" t="s">
        <v>4319</v>
      </c>
      <c r="F831" t="s">
        <v>4</v>
      </c>
      <c r="G831" t="s">
        <v>78</v>
      </c>
    </row>
    <row r="832" spans="1:7" x14ac:dyDescent="0.35">
      <c r="A832" t="s">
        <v>4325</v>
      </c>
      <c r="B832" t="s">
        <v>4299</v>
      </c>
      <c r="C832" t="s">
        <v>4306</v>
      </c>
      <c r="D832" t="s">
        <v>4311</v>
      </c>
      <c r="F832" t="s">
        <v>4</v>
      </c>
      <c r="G832" t="s">
        <v>78</v>
      </c>
    </row>
    <row r="833" spans="1:7" x14ac:dyDescent="0.35">
      <c r="A833" t="s">
        <v>4300</v>
      </c>
      <c r="B833" t="s">
        <v>4301</v>
      </c>
      <c r="C833" t="s">
        <v>4325</v>
      </c>
      <c r="D833" t="s">
        <v>4305</v>
      </c>
      <c r="E833" t="s">
        <v>4319</v>
      </c>
      <c r="F833" t="s">
        <v>4</v>
      </c>
      <c r="G833" t="s">
        <v>71</v>
      </c>
    </row>
    <row r="834" spans="1:7" x14ac:dyDescent="0.35">
      <c r="A834" t="s">
        <v>4301</v>
      </c>
      <c r="B834" t="s">
        <v>4306</v>
      </c>
      <c r="F834" t="s">
        <v>4</v>
      </c>
      <c r="G834" t="s">
        <v>4322</v>
      </c>
    </row>
    <row r="835" spans="1:7" x14ac:dyDescent="0.35">
      <c r="A835" t="s">
        <v>4309</v>
      </c>
      <c r="B835" t="s">
        <v>4310</v>
      </c>
      <c r="C835" t="s">
        <v>4314</v>
      </c>
      <c r="F835" t="s">
        <v>4</v>
      </c>
      <c r="G835" t="s">
        <v>4320</v>
      </c>
    </row>
    <row r="836" spans="1:7" x14ac:dyDescent="0.35">
      <c r="A836" t="s">
        <v>4304</v>
      </c>
      <c r="B836" t="s">
        <v>4302</v>
      </c>
      <c r="C836" t="s">
        <v>4321</v>
      </c>
      <c r="D836" t="s">
        <v>4308</v>
      </c>
      <c r="F836" t="s">
        <v>4</v>
      </c>
      <c r="G836" t="s">
        <v>4331</v>
      </c>
    </row>
    <row r="837" spans="1:7" x14ac:dyDescent="0.35">
      <c r="A837" t="s">
        <v>4316</v>
      </c>
      <c r="B837" t="s">
        <v>4307</v>
      </c>
      <c r="C837" t="s">
        <v>4300</v>
      </c>
      <c r="F837" t="s">
        <v>4</v>
      </c>
      <c r="G837" t="s">
        <v>4318</v>
      </c>
    </row>
    <row r="838" spans="1:7" x14ac:dyDescent="0.35">
      <c r="A838" t="s">
        <v>4319</v>
      </c>
      <c r="B838" t="s">
        <v>4300</v>
      </c>
      <c r="F838" t="s">
        <v>4</v>
      </c>
      <c r="G838" t="s">
        <v>4315</v>
      </c>
    </row>
    <row r="839" spans="1:7" x14ac:dyDescent="0.35">
      <c r="A839" t="s">
        <v>4314</v>
      </c>
      <c r="B839" t="s">
        <v>4311</v>
      </c>
      <c r="C839" t="s">
        <v>4324</v>
      </c>
      <c r="D839" t="s">
        <v>4307</v>
      </c>
      <c r="E839" t="s">
        <v>4309</v>
      </c>
      <c r="F839" t="s">
        <v>4</v>
      </c>
      <c r="G839" t="s">
        <v>4333</v>
      </c>
    </row>
    <row r="840" spans="1:7" x14ac:dyDescent="0.35">
      <c r="A840" t="s">
        <v>4307</v>
      </c>
      <c r="B840" t="s">
        <v>4314</v>
      </c>
      <c r="F840" t="s">
        <v>4</v>
      </c>
      <c r="G840" t="s">
        <v>91</v>
      </c>
    </row>
    <row r="841" spans="1:7" x14ac:dyDescent="0.35">
      <c r="A841" t="s">
        <v>4314</v>
      </c>
      <c r="B841" t="s">
        <v>4319</v>
      </c>
      <c r="C841" t="s">
        <v>4313</v>
      </c>
      <c r="D841" t="s">
        <v>4299</v>
      </c>
      <c r="E841" t="s">
        <v>4305</v>
      </c>
      <c r="F841" t="s">
        <v>4</v>
      </c>
      <c r="G841" t="s">
        <v>4334</v>
      </c>
    </row>
    <row r="842" spans="1:7" x14ac:dyDescent="0.35">
      <c r="A842" t="s">
        <v>4301</v>
      </c>
      <c r="B842" t="s">
        <v>4309</v>
      </c>
      <c r="C842" t="s">
        <v>4321</v>
      </c>
      <c r="D842" t="s">
        <v>4316</v>
      </c>
      <c r="F842" t="s">
        <v>4</v>
      </c>
      <c r="G842" t="s">
        <v>4326</v>
      </c>
    </row>
    <row r="843" spans="1:7" x14ac:dyDescent="0.35">
      <c r="A843" t="s">
        <v>4313</v>
      </c>
      <c r="B843" t="s">
        <v>4300</v>
      </c>
      <c r="C843" t="s">
        <v>4299</v>
      </c>
      <c r="D843" t="s">
        <v>4305</v>
      </c>
      <c r="E843" t="s">
        <v>4311</v>
      </c>
      <c r="F843" t="s">
        <v>4</v>
      </c>
      <c r="G843" t="s">
        <v>4318</v>
      </c>
    </row>
    <row r="844" spans="1:7" x14ac:dyDescent="0.35">
      <c r="A844" t="s">
        <v>4317</v>
      </c>
      <c r="B844" t="s">
        <v>4299</v>
      </c>
      <c r="C844" t="s">
        <v>4321</v>
      </c>
      <c r="D844" t="s">
        <v>4302</v>
      </c>
      <c r="E844" t="s">
        <v>4319</v>
      </c>
      <c r="F844" t="s">
        <v>4</v>
      </c>
      <c r="G844" t="s">
        <v>4323</v>
      </c>
    </row>
    <row r="845" spans="1:7" x14ac:dyDescent="0.35">
      <c r="A845" t="s">
        <v>4319</v>
      </c>
      <c r="B845" t="s">
        <v>4309</v>
      </c>
      <c r="C845" t="s">
        <v>4316</v>
      </c>
      <c r="D845" t="s">
        <v>4324</v>
      </c>
      <c r="F845" t="s">
        <v>4</v>
      </c>
      <c r="G845" t="s">
        <v>4333</v>
      </c>
    </row>
    <row r="846" spans="1:7" x14ac:dyDescent="0.35">
      <c r="A846" t="s">
        <v>4324</v>
      </c>
      <c r="B846" t="s">
        <v>4311</v>
      </c>
      <c r="C846" t="s">
        <v>4310</v>
      </c>
      <c r="D846" t="s">
        <v>4314</v>
      </c>
      <c r="E846" t="s">
        <v>4301</v>
      </c>
      <c r="F846" t="s">
        <v>4</v>
      </c>
      <c r="G846" t="s">
        <v>91</v>
      </c>
    </row>
    <row r="847" spans="1:7" x14ac:dyDescent="0.35">
      <c r="A847" t="s">
        <v>4310</v>
      </c>
      <c r="B847" t="s">
        <v>4300</v>
      </c>
      <c r="C847" t="s">
        <v>4302</v>
      </c>
      <c r="D847" t="s">
        <v>4325</v>
      </c>
      <c r="E847" t="s">
        <v>4299</v>
      </c>
      <c r="F847" t="s">
        <v>4</v>
      </c>
      <c r="G847" t="s">
        <v>4312</v>
      </c>
    </row>
    <row r="848" spans="1:7" x14ac:dyDescent="0.35">
      <c r="A848" t="s">
        <v>4325</v>
      </c>
      <c r="B848" t="s">
        <v>4314</v>
      </c>
      <c r="F848" t="s">
        <v>4</v>
      </c>
      <c r="G848" t="s">
        <v>4315</v>
      </c>
    </row>
    <row r="849" spans="1:7" x14ac:dyDescent="0.35">
      <c r="A849" t="s">
        <v>4307</v>
      </c>
      <c r="B849" t="s">
        <v>4310</v>
      </c>
      <c r="C849" t="s">
        <v>4313</v>
      </c>
      <c r="D849" t="s">
        <v>4311</v>
      </c>
      <c r="F849" t="s">
        <v>4</v>
      </c>
      <c r="G849" t="s">
        <v>4298</v>
      </c>
    </row>
    <row r="850" spans="1:7" x14ac:dyDescent="0.35">
      <c r="A850" t="s">
        <v>4300</v>
      </c>
      <c r="B850" t="s">
        <v>4310</v>
      </c>
      <c r="C850" t="s">
        <v>4327</v>
      </c>
      <c r="D850" t="s">
        <v>4311</v>
      </c>
      <c r="F850" t="s">
        <v>4</v>
      </c>
      <c r="G850" t="s">
        <v>71</v>
      </c>
    </row>
    <row r="851" spans="1:7" x14ac:dyDescent="0.35">
      <c r="A851" t="s">
        <v>4303</v>
      </c>
      <c r="B851" t="s">
        <v>4327</v>
      </c>
      <c r="C851" t="s">
        <v>4305</v>
      </c>
      <c r="D851" t="s">
        <v>4310</v>
      </c>
      <c r="E851" t="s">
        <v>4299</v>
      </c>
      <c r="F851" t="s">
        <v>4</v>
      </c>
      <c r="G851" t="s">
        <v>4323</v>
      </c>
    </row>
    <row r="852" spans="1:7" x14ac:dyDescent="0.35">
      <c r="A852" t="s">
        <v>4305</v>
      </c>
      <c r="B852" t="s">
        <v>4321</v>
      </c>
      <c r="F852" t="s">
        <v>4</v>
      </c>
      <c r="G852" t="s">
        <v>4322</v>
      </c>
    </row>
    <row r="853" spans="1:7" x14ac:dyDescent="0.35">
      <c r="A853" t="s">
        <v>4316</v>
      </c>
      <c r="B853" t="s">
        <v>4321</v>
      </c>
      <c r="F853" t="s">
        <v>4</v>
      </c>
      <c r="G853" t="s">
        <v>4298</v>
      </c>
    </row>
    <row r="854" spans="1:7" x14ac:dyDescent="0.35">
      <c r="A854" t="s">
        <v>4325</v>
      </c>
      <c r="B854" t="s">
        <v>4313</v>
      </c>
      <c r="F854" t="s">
        <v>4</v>
      </c>
      <c r="G854" t="s">
        <v>4333</v>
      </c>
    </row>
    <row r="855" spans="1:7" x14ac:dyDescent="0.35">
      <c r="A855" t="s">
        <v>4306</v>
      </c>
      <c r="B855" t="s">
        <v>4317</v>
      </c>
      <c r="F855" t="s">
        <v>4</v>
      </c>
      <c r="G855" t="s">
        <v>4322</v>
      </c>
    </row>
    <row r="856" spans="1:7" x14ac:dyDescent="0.35">
      <c r="A856" t="s">
        <v>4319</v>
      </c>
      <c r="B856" t="s">
        <v>4301</v>
      </c>
      <c r="C856" t="s">
        <v>4299</v>
      </c>
      <c r="D856" t="s">
        <v>4327</v>
      </c>
      <c r="E856" t="s">
        <v>4310</v>
      </c>
      <c r="F856" t="s">
        <v>4</v>
      </c>
      <c r="G856" t="s">
        <v>4322</v>
      </c>
    </row>
    <row r="857" spans="1:7" x14ac:dyDescent="0.35">
      <c r="A857" t="s">
        <v>4304</v>
      </c>
      <c r="B857" t="s">
        <v>4319</v>
      </c>
      <c r="F857" t="s">
        <v>4</v>
      </c>
      <c r="G857" t="s">
        <v>4333</v>
      </c>
    </row>
    <row r="858" spans="1:7" x14ac:dyDescent="0.35">
      <c r="A858" t="s">
        <v>4301</v>
      </c>
      <c r="B858" t="s">
        <v>4302</v>
      </c>
      <c r="C858" t="s">
        <v>4321</v>
      </c>
      <c r="D858" t="s">
        <v>4325</v>
      </c>
      <c r="F858" t="s">
        <v>4</v>
      </c>
      <c r="G858" t="s">
        <v>4332</v>
      </c>
    </row>
    <row r="859" spans="1:7" x14ac:dyDescent="0.35">
      <c r="A859" t="s">
        <v>4303</v>
      </c>
      <c r="B859" t="s">
        <v>4311</v>
      </c>
      <c r="C859" t="s">
        <v>4307</v>
      </c>
      <c r="D859" t="s">
        <v>4300</v>
      </c>
      <c r="E859" t="s">
        <v>4301</v>
      </c>
      <c r="F859" t="s">
        <v>4</v>
      </c>
      <c r="G859" t="s">
        <v>4335</v>
      </c>
    </row>
    <row r="860" spans="1:7" x14ac:dyDescent="0.35">
      <c r="A860" t="s">
        <v>4321</v>
      </c>
      <c r="B860" t="s">
        <v>4305</v>
      </c>
      <c r="C860" t="s">
        <v>4327</v>
      </c>
      <c r="D860" t="s">
        <v>4309</v>
      </c>
      <c r="E860" t="s">
        <v>4301</v>
      </c>
      <c r="F860" t="s">
        <v>4</v>
      </c>
      <c r="G860" t="s">
        <v>4312</v>
      </c>
    </row>
    <row r="861" spans="1:7" x14ac:dyDescent="0.35">
      <c r="A861" t="s">
        <v>4308</v>
      </c>
      <c r="B861" t="s">
        <v>4307</v>
      </c>
      <c r="C861" t="s">
        <v>4303</v>
      </c>
      <c r="D861" t="s">
        <v>4300</v>
      </c>
      <c r="F861" t="s">
        <v>4</v>
      </c>
      <c r="G861" t="s">
        <v>4330</v>
      </c>
    </row>
    <row r="862" spans="1:7" x14ac:dyDescent="0.35">
      <c r="A862" t="s">
        <v>4302</v>
      </c>
      <c r="B862" t="s">
        <v>4325</v>
      </c>
      <c r="F862" t="s">
        <v>4</v>
      </c>
      <c r="G862" t="s">
        <v>4318</v>
      </c>
    </row>
    <row r="863" spans="1:7" x14ac:dyDescent="0.35">
      <c r="A863" t="s">
        <v>4316</v>
      </c>
      <c r="B863" t="s">
        <v>4325</v>
      </c>
      <c r="C863" t="s">
        <v>4306</v>
      </c>
      <c r="D863" t="s">
        <v>4321</v>
      </c>
      <c r="F863" t="s">
        <v>4</v>
      </c>
      <c r="G863" t="s">
        <v>4323</v>
      </c>
    </row>
    <row r="864" spans="1:7" x14ac:dyDescent="0.35">
      <c r="A864" t="s">
        <v>4308</v>
      </c>
      <c r="B864" t="s">
        <v>4319</v>
      </c>
      <c r="C864" t="s">
        <v>4301</v>
      </c>
      <c r="D864" t="s">
        <v>4327</v>
      </c>
      <c r="E864" t="s">
        <v>4311</v>
      </c>
      <c r="F864" t="s">
        <v>4</v>
      </c>
      <c r="G864" t="s">
        <v>4333</v>
      </c>
    </row>
    <row r="865" spans="1:7" x14ac:dyDescent="0.35">
      <c r="A865" t="s">
        <v>4324</v>
      </c>
      <c r="B865" t="s">
        <v>4300</v>
      </c>
      <c r="C865" t="s">
        <v>4308</v>
      </c>
      <c r="D865" t="s">
        <v>4310</v>
      </c>
      <c r="F865" t="s">
        <v>4</v>
      </c>
      <c r="G865" t="s">
        <v>4298</v>
      </c>
    </row>
    <row r="866" spans="1:7" x14ac:dyDescent="0.35">
      <c r="A866" t="s">
        <v>4311</v>
      </c>
      <c r="B866" t="s">
        <v>4310</v>
      </c>
      <c r="C866" t="s">
        <v>4321</v>
      </c>
      <c r="F866" t="s">
        <v>4</v>
      </c>
      <c r="G866" t="s">
        <v>4298</v>
      </c>
    </row>
    <row r="867" spans="1:7" x14ac:dyDescent="0.35">
      <c r="A867" t="s">
        <v>4317</v>
      </c>
      <c r="B867" t="s">
        <v>4319</v>
      </c>
      <c r="F867" t="s">
        <v>4</v>
      </c>
      <c r="G867" t="s">
        <v>78</v>
      </c>
    </row>
    <row r="868" spans="1:7" x14ac:dyDescent="0.35">
      <c r="A868" t="s">
        <v>4303</v>
      </c>
      <c r="B868" t="s">
        <v>4309</v>
      </c>
      <c r="C868" t="s">
        <v>4324</v>
      </c>
      <c r="F868" t="s">
        <v>4</v>
      </c>
      <c r="G868" t="s">
        <v>4298</v>
      </c>
    </row>
    <row r="869" spans="1:7" x14ac:dyDescent="0.35">
      <c r="A869" t="s">
        <v>4310</v>
      </c>
      <c r="B869" t="s">
        <v>4305</v>
      </c>
      <c r="C869" t="s">
        <v>4304</v>
      </c>
      <c r="F869" t="s">
        <v>4</v>
      </c>
      <c r="G869" t="s">
        <v>4312</v>
      </c>
    </row>
    <row r="870" spans="1:7" x14ac:dyDescent="0.35">
      <c r="A870" t="s">
        <v>4325</v>
      </c>
      <c r="B870" t="s">
        <v>4306</v>
      </c>
      <c r="C870" t="s">
        <v>4317</v>
      </c>
      <c r="F870" t="s">
        <v>4</v>
      </c>
      <c r="G870" t="s">
        <v>4331</v>
      </c>
    </row>
    <row r="871" spans="1:7" x14ac:dyDescent="0.35">
      <c r="A871" t="s">
        <v>4305</v>
      </c>
      <c r="B871" t="s">
        <v>4308</v>
      </c>
      <c r="C871" t="s">
        <v>4303</v>
      </c>
      <c r="F871" t="s">
        <v>4</v>
      </c>
      <c r="G871" t="s">
        <v>4329</v>
      </c>
    </row>
    <row r="872" spans="1:7" x14ac:dyDescent="0.35">
      <c r="A872" t="s">
        <v>4302</v>
      </c>
      <c r="B872" t="s">
        <v>4304</v>
      </c>
      <c r="C872" t="s">
        <v>4325</v>
      </c>
      <c r="D872" t="s">
        <v>4310</v>
      </c>
      <c r="F872" t="s">
        <v>4</v>
      </c>
      <c r="G872" t="s">
        <v>4320</v>
      </c>
    </row>
    <row r="873" spans="1:7" x14ac:dyDescent="0.35">
      <c r="A873" t="s">
        <v>4305</v>
      </c>
      <c r="B873" t="s">
        <v>4302</v>
      </c>
      <c r="C873" t="s">
        <v>4325</v>
      </c>
      <c r="D873" t="s">
        <v>4304</v>
      </c>
      <c r="E873" t="s">
        <v>4307</v>
      </c>
      <c r="F873" t="s">
        <v>4</v>
      </c>
      <c r="G873" t="s">
        <v>4328</v>
      </c>
    </row>
    <row r="874" spans="1:7" x14ac:dyDescent="0.35">
      <c r="A874" t="s">
        <v>4317</v>
      </c>
      <c r="B874" t="s">
        <v>4324</v>
      </c>
      <c r="C874" t="s">
        <v>4300</v>
      </c>
      <c r="D874" t="s">
        <v>4301</v>
      </c>
      <c r="F874" t="s">
        <v>4</v>
      </c>
      <c r="G874" t="s">
        <v>4334</v>
      </c>
    </row>
    <row r="875" spans="1:7" x14ac:dyDescent="0.35">
      <c r="A875" t="s">
        <v>4301</v>
      </c>
      <c r="B875" t="s">
        <v>4311</v>
      </c>
      <c r="F875" t="s">
        <v>4</v>
      </c>
      <c r="G875" t="s">
        <v>4334</v>
      </c>
    </row>
    <row r="876" spans="1:7" x14ac:dyDescent="0.35">
      <c r="A876" t="s">
        <v>4317</v>
      </c>
      <c r="B876" t="s">
        <v>4310</v>
      </c>
      <c r="C876" t="s">
        <v>4305</v>
      </c>
      <c r="D876" t="s">
        <v>4316</v>
      </c>
      <c r="F876" t="s">
        <v>4</v>
      </c>
      <c r="G876" t="s">
        <v>4322</v>
      </c>
    </row>
    <row r="877" spans="1:7" x14ac:dyDescent="0.35">
      <c r="A877" t="s">
        <v>4316</v>
      </c>
      <c r="B877" t="s">
        <v>4308</v>
      </c>
      <c r="F877" t="s">
        <v>4</v>
      </c>
      <c r="G877" t="s">
        <v>4330</v>
      </c>
    </row>
    <row r="878" spans="1:7" x14ac:dyDescent="0.35">
      <c r="A878" t="s">
        <v>4311</v>
      </c>
      <c r="B878" t="s">
        <v>4313</v>
      </c>
      <c r="C878" t="s">
        <v>4324</v>
      </c>
      <c r="D878" t="s">
        <v>4321</v>
      </c>
      <c r="E878" t="s">
        <v>4316</v>
      </c>
      <c r="F878" t="s">
        <v>4</v>
      </c>
      <c r="G878" t="s">
        <v>71</v>
      </c>
    </row>
    <row r="879" spans="1:7" x14ac:dyDescent="0.35">
      <c r="A879" t="s">
        <v>4299</v>
      </c>
      <c r="B879" t="s">
        <v>4309</v>
      </c>
      <c r="F879" t="s">
        <v>4</v>
      </c>
      <c r="G879" t="s">
        <v>81</v>
      </c>
    </row>
    <row r="880" spans="1:7" x14ac:dyDescent="0.35">
      <c r="A880" t="s">
        <v>4319</v>
      </c>
      <c r="B880" t="s">
        <v>4301</v>
      </c>
      <c r="C880" t="s">
        <v>4313</v>
      </c>
      <c r="D880" t="s">
        <v>4325</v>
      </c>
      <c r="E880" t="s">
        <v>4303</v>
      </c>
      <c r="F880" t="s">
        <v>4</v>
      </c>
      <c r="G880" t="s">
        <v>4331</v>
      </c>
    </row>
    <row r="881" spans="1:7" x14ac:dyDescent="0.35">
      <c r="A881" t="s">
        <v>4309</v>
      </c>
      <c r="B881" t="s">
        <v>4327</v>
      </c>
      <c r="C881" t="s">
        <v>4307</v>
      </c>
      <c r="F881" t="s">
        <v>4</v>
      </c>
      <c r="G881" t="s">
        <v>4332</v>
      </c>
    </row>
    <row r="882" spans="1:7" x14ac:dyDescent="0.35">
      <c r="A882" t="s">
        <v>4314</v>
      </c>
      <c r="B882" t="s">
        <v>4306</v>
      </c>
      <c r="C882" t="s">
        <v>4309</v>
      </c>
      <c r="F882" t="s">
        <v>4</v>
      </c>
      <c r="G882" t="s">
        <v>78</v>
      </c>
    </row>
    <row r="883" spans="1:7" x14ac:dyDescent="0.35">
      <c r="A883" t="s">
        <v>4306</v>
      </c>
      <c r="B883" t="s">
        <v>4304</v>
      </c>
      <c r="C883" t="s">
        <v>4310</v>
      </c>
      <c r="F883" t="s">
        <v>4</v>
      </c>
      <c r="G883" t="s">
        <v>4298</v>
      </c>
    </row>
    <row r="884" spans="1:7" x14ac:dyDescent="0.35">
      <c r="A884" t="s">
        <v>4309</v>
      </c>
      <c r="B884" t="s">
        <v>4302</v>
      </c>
      <c r="C884" t="s">
        <v>4310</v>
      </c>
      <c r="D884" t="s">
        <v>4319</v>
      </c>
      <c r="F884" t="s">
        <v>4</v>
      </c>
      <c r="G884" t="s">
        <v>4331</v>
      </c>
    </row>
    <row r="885" spans="1:7" x14ac:dyDescent="0.35">
      <c r="A885" t="s">
        <v>4305</v>
      </c>
      <c r="B885" t="s">
        <v>4299</v>
      </c>
      <c r="C885" t="s">
        <v>4301</v>
      </c>
      <c r="D885" t="s">
        <v>4302</v>
      </c>
      <c r="F885" t="s">
        <v>4</v>
      </c>
      <c r="G885" t="s">
        <v>4322</v>
      </c>
    </row>
    <row r="886" spans="1:7" x14ac:dyDescent="0.35">
      <c r="A886" t="s">
        <v>4325</v>
      </c>
      <c r="B886" t="s">
        <v>4319</v>
      </c>
      <c r="C886" t="s">
        <v>4303</v>
      </c>
      <c r="D886" t="s">
        <v>4314</v>
      </c>
      <c r="E886" t="s">
        <v>4300</v>
      </c>
      <c r="F886" t="s">
        <v>4</v>
      </c>
      <c r="G886" t="s">
        <v>91</v>
      </c>
    </row>
    <row r="887" spans="1:7" x14ac:dyDescent="0.35">
      <c r="A887" t="s">
        <v>4311</v>
      </c>
      <c r="B887" t="s">
        <v>4314</v>
      </c>
      <c r="F887" t="s">
        <v>4</v>
      </c>
      <c r="G887" t="s">
        <v>4312</v>
      </c>
    </row>
    <row r="888" spans="1:7" x14ac:dyDescent="0.35">
      <c r="A888" t="s">
        <v>4300</v>
      </c>
      <c r="B888" t="s">
        <v>4308</v>
      </c>
      <c r="C888" t="s">
        <v>4311</v>
      </c>
      <c r="D888" t="s">
        <v>4307</v>
      </c>
      <c r="F888" t="s">
        <v>4</v>
      </c>
      <c r="G888" t="s">
        <v>4298</v>
      </c>
    </row>
    <row r="889" spans="1:7" x14ac:dyDescent="0.35">
      <c r="A889" t="s">
        <v>4313</v>
      </c>
      <c r="B889" t="s">
        <v>4302</v>
      </c>
      <c r="C889" t="s">
        <v>4303</v>
      </c>
      <c r="D889" t="s">
        <v>4306</v>
      </c>
      <c r="E889" t="s">
        <v>4325</v>
      </c>
      <c r="F889" t="s">
        <v>4</v>
      </c>
      <c r="G889" t="s">
        <v>4312</v>
      </c>
    </row>
    <row r="890" spans="1:7" x14ac:dyDescent="0.35">
      <c r="A890" t="s">
        <v>4314</v>
      </c>
      <c r="B890" t="s">
        <v>4324</v>
      </c>
      <c r="F890" t="s">
        <v>4</v>
      </c>
      <c r="G890" t="s">
        <v>4298</v>
      </c>
    </row>
    <row r="891" spans="1:7" x14ac:dyDescent="0.35">
      <c r="A891" t="s">
        <v>4302</v>
      </c>
      <c r="B891" t="s">
        <v>4314</v>
      </c>
      <c r="F891" t="s">
        <v>4</v>
      </c>
      <c r="G891" t="s">
        <v>4331</v>
      </c>
    </row>
    <row r="892" spans="1:7" x14ac:dyDescent="0.35">
      <c r="A892" t="s">
        <v>4303</v>
      </c>
      <c r="B892" t="s">
        <v>4306</v>
      </c>
      <c r="C892" t="s">
        <v>4309</v>
      </c>
      <c r="D892" t="s">
        <v>4314</v>
      </c>
      <c r="E892" t="s">
        <v>4327</v>
      </c>
      <c r="F892" t="s">
        <v>4</v>
      </c>
      <c r="G892" t="s">
        <v>4318</v>
      </c>
    </row>
    <row r="893" spans="1:7" x14ac:dyDescent="0.35">
      <c r="A893" t="s">
        <v>4309</v>
      </c>
      <c r="B893" t="s">
        <v>4314</v>
      </c>
      <c r="C893" t="s">
        <v>4310</v>
      </c>
      <c r="D893" t="s">
        <v>4313</v>
      </c>
      <c r="F893" t="s">
        <v>4</v>
      </c>
      <c r="G893" t="s">
        <v>78</v>
      </c>
    </row>
    <row r="894" spans="1:7" x14ac:dyDescent="0.35">
      <c r="A894" t="s">
        <v>4311</v>
      </c>
      <c r="B894" t="s">
        <v>4325</v>
      </c>
      <c r="C894" t="s">
        <v>4305</v>
      </c>
      <c r="F894" t="s">
        <v>4</v>
      </c>
      <c r="G894" t="s">
        <v>4312</v>
      </c>
    </row>
    <row r="895" spans="1:7" x14ac:dyDescent="0.35">
      <c r="A895" t="s">
        <v>4300</v>
      </c>
      <c r="B895" t="s">
        <v>4316</v>
      </c>
      <c r="C895" t="s">
        <v>4324</v>
      </c>
      <c r="D895" t="s">
        <v>4301</v>
      </c>
      <c r="F895" t="s">
        <v>4</v>
      </c>
      <c r="G895" t="s">
        <v>4298</v>
      </c>
    </row>
    <row r="896" spans="1:7" x14ac:dyDescent="0.35">
      <c r="A896" t="s">
        <v>4310</v>
      </c>
      <c r="B896" t="s">
        <v>4300</v>
      </c>
      <c r="C896" t="s">
        <v>4301</v>
      </c>
      <c r="F896" t="s">
        <v>4</v>
      </c>
      <c r="G896" t="s">
        <v>4333</v>
      </c>
    </row>
    <row r="897" spans="1:7" x14ac:dyDescent="0.35">
      <c r="A897" t="s">
        <v>4319</v>
      </c>
      <c r="B897" t="s">
        <v>4325</v>
      </c>
      <c r="F897" t="s">
        <v>4</v>
      </c>
      <c r="G897" t="s">
        <v>4328</v>
      </c>
    </row>
    <row r="898" spans="1:7" x14ac:dyDescent="0.35">
      <c r="A898" t="s">
        <v>4300</v>
      </c>
      <c r="B898" t="s">
        <v>4305</v>
      </c>
      <c r="C898" t="s">
        <v>4299</v>
      </c>
      <c r="D898" t="s">
        <v>4327</v>
      </c>
      <c r="E898" t="s">
        <v>4321</v>
      </c>
      <c r="F898" t="s">
        <v>4</v>
      </c>
      <c r="G898" t="s">
        <v>78</v>
      </c>
    </row>
    <row r="899" spans="1:7" x14ac:dyDescent="0.35">
      <c r="A899" t="s">
        <v>4303</v>
      </c>
      <c r="B899" t="s">
        <v>4305</v>
      </c>
      <c r="C899" t="s">
        <v>4313</v>
      </c>
      <c r="F899" t="s">
        <v>4</v>
      </c>
      <c r="G899" t="s">
        <v>81</v>
      </c>
    </row>
    <row r="900" spans="1:7" x14ac:dyDescent="0.35">
      <c r="A900" t="s">
        <v>4299</v>
      </c>
      <c r="B900" t="s">
        <v>4305</v>
      </c>
      <c r="C900" t="s">
        <v>4319</v>
      </c>
      <c r="F900" t="s">
        <v>4</v>
      </c>
      <c r="G900" t="s">
        <v>71</v>
      </c>
    </row>
    <row r="901" spans="1:7" x14ac:dyDescent="0.35">
      <c r="A901" t="s">
        <v>4317</v>
      </c>
      <c r="B901" t="s">
        <v>4304</v>
      </c>
      <c r="C901" t="s">
        <v>4316</v>
      </c>
      <c r="D901" t="s">
        <v>4308</v>
      </c>
      <c r="F901" t="s">
        <v>4</v>
      </c>
      <c r="G901" t="s">
        <v>4318</v>
      </c>
    </row>
    <row r="902" spans="1:7" x14ac:dyDescent="0.35">
      <c r="A902" t="s">
        <v>4303</v>
      </c>
      <c r="B902" t="s">
        <v>4313</v>
      </c>
      <c r="C902" t="s">
        <v>4305</v>
      </c>
      <c r="F902" t="s">
        <v>4</v>
      </c>
      <c r="G902" t="s">
        <v>4331</v>
      </c>
    </row>
    <row r="903" spans="1:7" x14ac:dyDescent="0.35">
      <c r="A903" t="s">
        <v>4305</v>
      </c>
      <c r="B903" t="s">
        <v>4317</v>
      </c>
      <c r="C903" t="s">
        <v>4301</v>
      </c>
      <c r="D903" t="s">
        <v>4327</v>
      </c>
      <c r="F903" t="s">
        <v>4</v>
      </c>
      <c r="G903" t="s">
        <v>4326</v>
      </c>
    </row>
    <row r="904" spans="1:7" x14ac:dyDescent="0.35">
      <c r="A904" t="s">
        <v>4327</v>
      </c>
      <c r="B904" t="s">
        <v>4302</v>
      </c>
      <c r="C904" t="s">
        <v>4303</v>
      </c>
      <c r="D904" t="s">
        <v>4314</v>
      </c>
      <c r="E904" t="s">
        <v>4310</v>
      </c>
      <c r="F904" t="s">
        <v>4</v>
      </c>
      <c r="G904" t="s">
        <v>4332</v>
      </c>
    </row>
    <row r="905" spans="1:7" x14ac:dyDescent="0.35">
      <c r="A905" t="s">
        <v>4321</v>
      </c>
      <c r="B905" t="s">
        <v>4303</v>
      </c>
      <c r="C905" t="s">
        <v>4308</v>
      </c>
      <c r="D905" t="s">
        <v>4305</v>
      </c>
      <c r="E905" t="s">
        <v>4302</v>
      </c>
      <c r="F905" t="s">
        <v>4</v>
      </c>
      <c r="G905" t="s">
        <v>129</v>
      </c>
    </row>
    <row r="906" spans="1:7" x14ac:dyDescent="0.35">
      <c r="A906" t="s">
        <v>4311</v>
      </c>
      <c r="B906" t="s">
        <v>4321</v>
      </c>
      <c r="C906" t="s">
        <v>4314</v>
      </c>
      <c r="D906" t="s">
        <v>4300</v>
      </c>
      <c r="F906" t="s">
        <v>4</v>
      </c>
      <c r="G906" t="s">
        <v>4332</v>
      </c>
    </row>
    <row r="907" spans="1:7" x14ac:dyDescent="0.35">
      <c r="A907" t="s">
        <v>4304</v>
      </c>
      <c r="B907" t="s">
        <v>4302</v>
      </c>
      <c r="F907" t="s">
        <v>4</v>
      </c>
      <c r="G907" t="s">
        <v>91</v>
      </c>
    </row>
    <row r="908" spans="1:7" x14ac:dyDescent="0.35">
      <c r="A908" t="s">
        <v>4327</v>
      </c>
      <c r="B908" t="s">
        <v>4300</v>
      </c>
      <c r="C908" t="s">
        <v>4306</v>
      </c>
      <c r="F908" t="s">
        <v>4</v>
      </c>
      <c r="G908" t="s">
        <v>71</v>
      </c>
    </row>
    <row r="909" spans="1:7" x14ac:dyDescent="0.35">
      <c r="A909" t="s">
        <v>4309</v>
      </c>
      <c r="B909" t="s">
        <v>4300</v>
      </c>
      <c r="F909" t="s">
        <v>4</v>
      </c>
      <c r="G909" t="s">
        <v>4330</v>
      </c>
    </row>
    <row r="910" spans="1:7" x14ac:dyDescent="0.35">
      <c r="A910" t="s">
        <v>4304</v>
      </c>
      <c r="B910" t="s">
        <v>4306</v>
      </c>
      <c r="C910" t="s">
        <v>4314</v>
      </c>
      <c r="D910" t="s">
        <v>4300</v>
      </c>
      <c r="E910" t="s">
        <v>4317</v>
      </c>
      <c r="F910" t="s">
        <v>4</v>
      </c>
      <c r="G910" t="s">
        <v>81</v>
      </c>
    </row>
    <row r="911" spans="1:7" x14ac:dyDescent="0.35">
      <c r="A911" t="s">
        <v>4306</v>
      </c>
      <c r="B911" t="s">
        <v>4311</v>
      </c>
      <c r="C911" t="s">
        <v>4316</v>
      </c>
      <c r="D911" t="s">
        <v>4307</v>
      </c>
      <c r="E911" t="s">
        <v>4300</v>
      </c>
      <c r="F911" t="s">
        <v>4</v>
      </c>
      <c r="G911" t="s">
        <v>4315</v>
      </c>
    </row>
    <row r="912" spans="1:7" x14ac:dyDescent="0.35">
      <c r="A912" t="s">
        <v>4304</v>
      </c>
      <c r="B912" t="s">
        <v>4325</v>
      </c>
      <c r="F912" t="s">
        <v>4</v>
      </c>
      <c r="G912" t="s">
        <v>4315</v>
      </c>
    </row>
    <row r="913" spans="1:7" x14ac:dyDescent="0.35">
      <c r="A913" t="s">
        <v>4316</v>
      </c>
      <c r="B913" t="s">
        <v>4314</v>
      </c>
      <c r="F913" t="s">
        <v>4</v>
      </c>
      <c r="G913" t="s">
        <v>71</v>
      </c>
    </row>
    <row r="914" spans="1:7" x14ac:dyDescent="0.35">
      <c r="A914" t="s">
        <v>4316</v>
      </c>
      <c r="B914" t="s">
        <v>4313</v>
      </c>
      <c r="C914" t="s">
        <v>4301</v>
      </c>
      <c r="F914" t="s">
        <v>4</v>
      </c>
      <c r="G914" t="s">
        <v>4328</v>
      </c>
    </row>
    <row r="915" spans="1:7" x14ac:dyDescent="0.35">
      <c r="A915" t="s">
        <v>4317</v>
      </c>
      <c r="B915" t="s">
        <v>4325</v>
      </c>
      <c r="C915" t="s">
        <v>4301</v>
      </c>
      <c r="D915" t="s">
        <v>4304</v>
      </c>
      <c r="F915" t="s">
        <v>4</v>
      </c>
      <c r="G915" t="s">
        <v>4332</v>
      </c>
    </row>
    <row r="916" spans="1:7" x14ac:dyDescent="0.35">
      <c r="A916" t="s">
        <v>4313</v>
      </c>
      <c r="B916" t="s">
        <v>4310</v>
      </c>
      <c r="C916" t="s">
        <v>4324</v>
      </c>
      <c r="D916" t="s">
        <v>4309</v>
      </c>
      <c r="E916" t="s">
        <v>4317</v>
      </c>
      <c r="F916" t="s">
        <v>4</v>
      </c>
      <c r="G916" t="s">
        <v>4298</v>
      </c>
    </row>
    <row r="917" spans="1:7" x14ac:dyDescent="0.35">
      <c r="A917" t="s">
        <v>4309</v>
      </c>
      <c r="B917" t="s">
        <v>4317</v>
      </c>
      <c r="F917" t="s">
        <v>4</v>
      </c>
      <c r="G917" t="s">
        <v>4332</v>
      </c>
    </row>
    <row r="918" spans="1:7" x14ac:dyDescent="0.35">
      <c r="A918" t="s">
        <v>4306</v>
      </c>
      <c r="B918" t="s">
        <v>4313</v>
      </c>
      <c r="C918" t="s">
        <v>4311</v>
      </c>
      <c r="F918" t="s">
        <v>4</v>
      </c>
      <c r="G918" t="s">
        <v>81</v>
      </c>
    </row>
    <row r="919" spans="1:7" x14ac:dyDescent="0.35">
      <c r="A919" t="s">
        <v>4313</v>
      </c>
      <c r="B919" t="s">
        <v>4305</v>
      </c>
      <c r="C919" t="s">
        <v>4303</v>
      </c>
      <c r="D919" t="s">
        <v>4307</v>
      </c>
      <c r="F919" t="s">
        <v>4</v>
      </c>
      <c r="G919" t="s">
        <v>71</v>
      </c>
    </row>
    <row r="920" spans="1:7" x14ac:dyDescent="0.35">
      <c r="A920" t="s">
        <v>4306</v>
      </c>
      <c r="B920" t="s">
        <v>4303</v>
      </c>
      <c r="C920" t="s">
        <v>4308</v>
      </c>
      <c r="D920" t="s">
        <v>4313</v>
      </c>
      <c r="E920" t="s">
        <v>4324</v>
      </c>
      <c r="F920" t="s">
        <v>4</v>
      </c>
      <c r="G920" t="s">
        <v>4333</v>
      </c>
    </row>
    <row r="921" spans="1:7" x14ac:dyDescent="0.35">
      <c r="A921" t="s">
        <v>4327</v>
      </c>
      <c r="B921" t="s">
        <v>4317</v>
      </c>
      <c r="F921" t="s">
        <v>4</v>
      </c>
      <c r="G921" t="s">
        <v>71</v>
      </c>
    </row>
    <row r="922" spans="1:7" x14ac:dyDescent="0.35">
      <c r="A922" t="s">
        <v>4309</v>
      </c>
      <c r="B922" t="s">
        <v>4303</v>
      </c>
      <c r="C922" t="s">
        <v>4308</v>
      </c>
      <c r="D922" t="s">
        <v>4324</v>
      </c>
      <c r="E922" t="s">
        <v>4304</v>
      </c>
      <c r="F922" t="s">
        <v>4</v>
      </c>
      <c r="G922" t="s">
        <v>4328</v>
      </c>
    </row>
    <row r="923" spans="1:7" x14ac:dyDescent="0.35">
      <c r="A923" t="s">
        <v>4308</v>
      </c>
      <c r="B923" t="s">
        <v>4304</v>
      </c>
      <c r="C923" t="s">
        <v>4317</v>
      </c>
      <c r="D923" t="s">
        <v>4311</v>
      </c>
      <c r="E923" t="s">
        <v>4325</v>
      </c>
      <c r="F923" t="s">
        <v>4</v>
      </c>
      <c r="G923" t="s">
        <v>129</v>
      </c>
    </row>
    <row r="924" spans="1:7" x14ac:dyDescent="0.35">
      <c r="A924" t="s">
        <v>4313</v>
      </c>
      <c r="B924" t="s">
        <v>4316</v>
      </c>
      <c r="C924" t="s">
        <v>4300</v>
      </c>
      <c r="F924" t="s">
        <v>4</v>
      </c>
      <c r="G924" t="s">
        <v>102</v>
      </c>
    </row>
    <row r="925" spans="1:7" x14ac:dyDescent="0.35">
      <c r="A925" t="s">
        <v>4327</v>
      </c>
      <c r="B925" t="s">
        <v>4302</v>
      </c>
      <c r="C925" t="s">
        <v>4309</v>
      </c>
      <c r="F925" t="s">
        <v>4</v>
      </c>
      <c r="G925" t="s">
        <v>4331</v>
      </c>
    </row>
    <row r="926" spans="1:7" x14ac:dyDescent="0.35">
      <c r="A926" t="s">
        <v>4321</v>
      </c>
      <c r="B926" t="s">
        <v>4306</v>
      </c>
      <c r="C926" t="s">
        <v>4303</v>
      </c>
      <c r="F926" t="s">
        <v>4</v>
      </c>
      <c r="G926" t="s">
        <v>4335</v>
      </c>
    </row>
    <row r="927" spans="1:7" x14ac:dyDescent="0.35">
      <c r="A927" t="s">
        <v>4301</v>
      </c>
      <c r="B927" t="s">
        <v>4302</v>
      </c>
      <c r="F927" t="s">
        <v>4</v>
      </c>
      <c r="G927" t="s">
        <v>4312</v>
      </c>
    </row>
    <row r="928" spans="1:7" x14ac:dyDescent="0.35">
      <c r="A928" t="s">
        <v>4306</v>
      </c>
      <c r="B928" t="s">
        <v>4301</v>
      </c>
      <c r="C928" t="s">
        <v>4310</v>
      </c>
      <c r="D928" t="s">
        <v>4319</v>
      </c>
      <c r="E928" t="s">
        <v>4303</v>
      </c>
      <c r="F928" t="s">
        <v>4</v>
      </c>
      <c r="G928" t="s">
        <v>91</v>
      </c>
    </row>
    <row r="929" spans="1:7" x14ac:dyDescent="0.35">
      <c r="A929" t="s">
        <v>4303</v>
      </c>
      <c r="B929" t="s">
        <v>4311</v>
      </c>
      <c r="C929" t="s">
        <v>4308</v>
      </c>
      <c r="D929" t="s">
        <v>4324</v>
      </c>
      <c r="E929" t="s">
        <v>4299</v>
      </c>
      <c r="F929" t="s">
        <v>4</v>
      </c>
      <c r="G929" t="s">
        <v>4328</v>
      </c>
    </row>
    <row r="930" spans="1:7" x14ac:dyDescent="0.35">
      <c r="A930" t="s">
        <v>4301</v>
      </c>
      <c r="B930" t="s">
        <v>4303</v>
      </c>
      <c r="C930" t="s">
        <v>4327</v>
      </c>
      <c r="D930" t="s">
        <v>4306</v>
      </c>
      <c r="F930" t="s">
        <v>4</v>
      </c>
      <c r="G930" t="s">
        <v>4298</v>
      </c>
    </row>
    <row r="931" spans="1:7" x14ac:dyDescent="0.35">
      <c r="A931" t="s">
        <v>4308</v>
      </c>
      <c r="B931" t="s">
        <v>4309</v>
      </c>
      <c r="C931" t="s">
        <v>4310</v>
      </c>
      <c r="D931" t="s">
        <v>4324</v>
      </c>
      <c r="E931" t="s">
        <v>4302</v>
      </c>
      <c r="F931" t="s">
        <v>4</v>
      </c>
      <c r="G931" t="s">
        <v>4322</v>
      </c>
    </row>
    <row r="932" spans="1:7" x14ac:dyDescent="0.35">
      <c r="A932" t="s">
        <v>4306</v>
      </c>
      <c r="B932" t="s">
        <v>4299</v>
      </c>
      <c r="C932" t="s">
        <v>4308</v>
      </c>
      <c r="D932" t="s">
        <v>4303</v>
      </c>
      <c r="F932" t="s">
        <v>4</v>
      </c>
      <c r="G932" t="s">
        <v>4326</v>
      </c>
    </row>
    <row r="933" spans="1:7" x14ac:dyDescent="0.35">
      <c r="A933" t="s">
        <v>4310</v>
      </c>
      <c r="B933" t="s">
        <v>4299</v>
      </c>
      <c r="C933" t="s">
        <v>4314</v>
      </c>
      <c r="D933" t="s">
        <v>4303</v>
      </c>
      <c r="F933" t="s">
        <v>4</v>
      </c>
      <c r="G933" t="s">
        <v>71</v>
      </c>
    </row>
    <row r="934" spans="1:7" x14ac:dyDescent="0.35">
      <c r="A934" t="s">
        <v>4310</v>
      </c>
      <c r="B934" t="s">
        <v>4299</v>
      </c>
      <c r="F934" t="s">
        <v>4</v>
      </c>
      <c r="G934" t="s">
        <v>4331</v>
      </c>
    </row>
    <row r="935" spans="1:7" x14ac:dyDescent="0.35">
      <c r="A935" t="s">
        <v>4306</v>
      </c>
      <c r="B935" t="s">
        <v>4313</v>
      </c>
      <c r="F935" t="s">
        <v>4</v>
      </c>
      <c r="G935" t="s">
        <v>91</v>
      </c>
    </row>
    <row r="936" spans="1:7" x14ac:dyDescent="0.35">
      <c r="A936" t="s">
        <v>4304</v>
      </c>
      <c r="B936" t="s">
        <v>4307</v>
      </c>
      <c r="C936" t="s">
        <v>4306</v>
      </c>
      <c r="D936" t="s">
        <v>4319</v>
      </c>
      <c r="F936" t="s">
        <v>4</v>
      </c>
      <c r="G936" t="s">
        <v>129</v>
      </c>
    </row>
    <row r="937" spans="1:7" x14ac:dyDescent="0.35">
      <c r="A937" t="s">
        <v>4303</v>
      </c>
      <c r="B937" t="s">
        <v>4316</v>
      </c>
      <c r="C937" t="s">
        <v>4302</v>
      </c>
      <c r="F937" t="s">
        <v>4</v>
      </c>
      <c r="G937" t="s">
        <v>81</v>
      </c>
    </row>
    <row r="938" spans="1:7" x14ac:dyDescent="0.35">
      <c r="A938" t="s">
        <v>4311</v>
      </c>
      <c r="B938" t="s">
        <v>4317</v>
      </c>
      <c r="C938" t="s">
        <v>4321</v>
      </c>
      <c r="F938" t="s">
        <v>4</v>
      </c>
      <c r="G938" t="s">
        <v>4331</v>
      </c>
    </row>
    <row r="939" spans="1:7" x14ac:dyDescent="0.35">
      <c r="A939" t="s">
        <v>4309</v>
      </c>
      <c r="B939" t="s">
        <v>4303</v>
      </c>
      <c r="C939" t="s">
        <v>4299</v>
      </c>
      <c r="D939" t="s">
        <v>4319</v>
      </c>
      <c r="F939" t="s">
        <v>4</v>
      </c>
      <c r="G939" t="s">
        <v>4298</v>
      </c>
    </row>
    <row r="940" spans="1:7" x14ac:dyDescent="0.35">
      <c r="A940" t="s">
        <v>4300</v>
      </c>
      <c r="B940" t="s">
        <v>4325</v>
      </c>
      <c r="C940" t="s">
        <v>4321</v>
      </c>
      <c r="F940" t="s">
        <v>4</v>
      </c>
      <c r="G940" t="s">
        <v>91</v>
      </c>
    </row>
    <row r="941" spans="1:7" x14ac:dyDescent="0.35">
      <c r="A941" t="s">
        <v>4321</v>
      </c>
      <c r="B941" t="s">
        <v>4313</v>
      </c>
      <c r="C941" t="s">
        <v>4317</v>
      </c>
      <c r="D941" t="s">
        <v>4304</v>
      </c>
      <c r="E941" t="s">
        <v>4308</v>
      </c>
      <c r="F941" t="s">
        <v>4</v>
      </c>
      <c r="G941" t="s">
        <v>4298</v>
      </c>
    </row>
    <row r="942" spans="1:7" x14ac:dyDescent="0.35">
      <c r="A942" t="s">
        <v>4300</v>
      </c>
      <c r="B942" t="s">
        <v>4299</v>
      </c>
      <c r="C942" t="s">
        <v>4325</v>
      </c>
      <c r="D942" t="s">
        <v>4310</v>
      </c>
      <c r="F942" t="s">
        <v>4</v>
      </c>
      <c r="G942" t="s">
        <v>4330</v>
      </c>
    </row>
    <row r="943" spans="1:7" x14ac:dyDescent="0.35">
      <c r="A943" t="s">
        <v>4307</v>
      </c>
      <c r="B943" t="s">
        <v>4299</v>
      </c>
      <c r="C943" t="s">
        <v>4311</v>
      </c>
      <c r="F943" t="s">
        <v>4</v>
      </c>
      <c r="G943" t="s">
        <v>4334</v>
      </c>
    </row>
    <row r="944" spans="1:7" x14ac:dyDescent="0.35">
      <c r="A944" t="s">
        <v>4299</v>
      </c>
      <c r="B944" t="s">
        <v>4300</v>
      </c>
      <c r="C944" t="s">
        <v>4321</v>
      </c>
      <c r="D944" t="s">
        <v>4306</v>
      </c>
      <c r="E944" t="s">
        <v>4327</v>
      </c>
      <c r="F944" t="s">
        <v>4</v>
      </c>
      <c r="G944" t="s">
        <v>4318</v>
      </c>
    </row>
    <row r="945" spans="1:7" x14ac:dyDescent="0.35">
      <c r="A945" t="s">
        <v>4321</v>
      </c>
      <c r="B945" t="s">
        <v>4299</v>
      </c>
      <c r="C945" t="s">
        <v>4327</v>
      </c>
      <c r="D945" t="s">
        <v>4308</v>
      </c>
      <c r="F945" t="s">
        <v>4</v>
      </c>
      <c r="G945" t="s">
        <v>78</v>
      </c>
    </row>
    <row r="946" spans="1:7" x14ac:dyDescent="0.35">
      <c r="A946" t="s">
        <v>4327</v>
      </c>
      <c r="B946" t="s">
        <v>4309</v>
      </c>
      <c r="C946" t="s">
        <v>4307</v>
      </c>
      <c r="D946" t="s">
        <v>4306</v>
      </c>
      <c r="E946" t="s">
        <v>4321</v>
      </c>
      <c r="F946" t="s">
        <v>4</v>
      </c>
      <c r="G946" t="s">
        <v>4323</v>
      </c>
    </row>
    <row r="947" spans="1:7" x14ac:dyDescent="0.35">
      <c r="A947" t="s">
        <v>4300</v>
      </c>
      <c r="B947" t="s">
        <v>4302</v>
      </c>
      <c r="C947" t="s">
        <v>4308</v>
      </c>
      <c r="F947" t="s">
        <v>4</v>
      </c>
      <c r="G947" t="s">
        <v>4330</v>
      </c>
    </row>
    <row r="948" spans="1:7" x14ac:dyDescent="0.35">
      <c r="A948" t="s">
        <v>4317</v>
      </c>
      <c r="B948" t="s">
        <v>4327</v>
      </c>
      <c r="C948" t="s">
        <v>4305</v>
      </c>
      <c r="D948" t="s">
        <v>4303</v>
      </c>
      <c r="F948" t="s">
        <v>4</v>
      </c>
      <c r="G948" t="s">
        <v>4329</v>
      </c>
    </row>
    <row r="949" spans="1:7" x14ac:dyDescent="0.35">
      <c r="A949" t="s">
        <v>4313</v>
      </c>
      <c r="B949" t="s">
        <v>4307</v>
      </c>
      <c r="C949" t="s">
        <v>4310</v>
      </c>
      <c r="D949" t="s">
        <v>4311</v>
      </c>
      <c r="E949" t="s">
        <v>4299</v>
      </c>
      <c r="F949" t="s">
        <v>4</v>
      </c>
      <c r="G949" t="s">
        <v>129</v>
      </c>
    </row>
    <row r="950" spans="1:7" x14ac:dyDescent="0.35">
      <c r="A950" t="s">
        <v>4304</v>
      </c>
      <c r="B950" t="s">
        <v>4308</v>
      </c>
      <c r="C950" t="s">
        <v>4316</v>
      </c>
      <c r="F950" t="s">
        <v>4</v>
      </c>
      <c r="G950" t="s">
        <v>4329</v>
      </c>
    </row>
    <row r="951" spans="1:7" x14ac:dyDescent="0.35">
      <c r="A951" t="s">
        <v>4324</v>
      </c>
      <c r="B951" t="s">
        <v>4319</v>
      </c>
      <c r="C951" t="s">
        <v>4327</v>
      </c>
      <c r="D951" t="s">
        <v>4325</v>
      </c>
      <c r="E951" t="s">
        <v>4316</v>
      </c>
      <c r="F951" t="s">
        <v>4</v>
      </c>
      <c r="G951" t="s">
        <v>4331</v>
      </c>
    </row>
    <row r="952" spans="1:7" x14ac:dyDescent="0.35">
      <c r="A952" t="s">
        <v>4314</v>
      </c>
      <c r="B952" t="s">
        <v>4317</v>
      </c>
      <c r="C952" t="s">
        <v>4304</v>
      </c>
      <c r="F952" t="s">
        <v>4</v>
      </c>
      <c r="G952" t="s">
        <v>4335</v>
      </c>
    </row>
    <row r="953" spans="1:7" x14ac:dyDescent="0.35">
      <c r="A953" t="s">
        <v>4307</v>
      </c>
      <c r="B953" t="s">
        <v>4314</v>
      </c>
      <c r="C953" t="s">
        <v>4309</v>
      </c>
      <c r="D953" t="s">
        <v>4306</v>
      </c>
      <c r="F953" t="s">
        <v>4</v>
      </c>
      <c r="G953" t="s">
        <v>4335</v>
      </c>
    </row>
    <row r="954" spans="1:7" x14ac:dyDescent="0.35">
      <c r="A954" t="s">
        <v>4310</v>
      </c>
      <c r="B954" t="s">
        <v>4300</v>
      </c>
      <c r="C954" t="s">
        <v>4321</v>
      </c>
      <c r="D954" t="s">
        <v>4302</v>
      </c>
      <c r="F954" t="s">
        <v>4</v>
      </c>
      <c r="G954" t="s">
        <v>4331</v>
      </c>
    </row>
    <row r="955" spans="1:7" x14ac:dyDescent="0.35">
      <c r="A955" t="s">
        <v>4314</v>
      </c>
      <c r="B955" t="s">
        <v>4319</v>
      </c>
      <c r="F955" t="s">
        <v>4</v>
      </c>
      <c r="G955" t="s">
        <v>4329</v>
      </c>
    </row>
    <row r="956" spans="1:7" x14ac:dyDescent="0.35">
      <c r="A956" t="s">
        <v>4327</v>
      </c>
      <c r="B956" t="s">
        <v>4317</v>
      </c>
      <c r="C956" t="s">
        <v>4300</v>
      </c>
      <c r="D956" t="s">
        <v>4311</v>
      </c>
      <c r="E956" t="s">
        <v>4306</v>
      </c>
      <c r="F956" t="s">
        <v>4</v>
      </c>
      <c r="G956" t="s">
        <v>4335</v>
      </c>
    </row>
    <row r="957" spans="1:7" x14ac:dyDescent="0.35">
      <c r="A957" t="s">
        <v>4319</v>
      </c>
      <c r="B957" t="s">
        <v>4305</v>
      </c>
      <c r="C957" t="s">
        <v>4301</v>
      </c>
      <c r="D957" t="s">
        <v>4308</v>
      </c>
      <c r="F957" t="s">
        <v>4</v>
      </c>
      <c r="G957" t="s">
        <v>4326</v>
      </c>
    </row>
    <row r="958" spans="1:7" x14ac:dyDescent="0.35">
      <c r="A958" t="s">
        <v>4301</v>
      </c>
      <c r="B958" t="s">
        <v>4305</v>
      </c>
      <c r="F958" t="s">
        <v>4</v>
      </c>
      <c r="G958" t="s">
        <v>78</v>
      </c>
    </row>
    <row r="959" spans="1:7" x14ac:dyDescent="0.35">
      <c r="A959" t="s">
        <v>4303</v>
      </c>
      <c r="B959" t="s">
        <v>4314</v>
      </c>
      <c r="F959" t="s">
        <v>4</v>
      </c>
      <c r="G959" t="s">
        <v>4320</v>
      </c>
    </row>
    <row r="960" spans="1:7" x14ac:dyDescent="0.35">
      <c r="A960" t="s">
        <v>4321</v>
      </c>
      <c r="B960" t="s">
        <v>4316</v>
      </c>
      <c r="C960" t="s">
        <v>4305</v>
      </c>
      <c r="D960" t="s">
        <v>4302</v>
      </c>
      <c r="F960" t="s">
        <v>4</v>
      </c>
      <c r="G960" t="s">
        <v>4328</v>
      </c>
    </row>
    <row r="961" spans="1:7" x14ac:dyDescent="0.35">
      <c r="A961" t="s">
        <v>4321</v>
      </c>
      <c r="B961" t="s">
        <v>4319</v>
      </c>
      <c r="C961" t="s">
        <v>4301</v>
      </c>
      <c r="F961" t="s">
        <v>4</v>
      </c>
      <c r="G961" t="s">
        <v>4312</v>
      </c>
    </row>
    <row r="962" spans="1:7" x14ac:dyDescent="0.35">
      <c r="A962" t="s">
        <v>4307</v>
      </c>
      <c r="B962" t="s">
        <v>4305</v>
      </c>
      <c r="F962" t="s">
        <v>4</v>
      </c>
      <c r="G962" t="s">
        <v>4332</v>
      </c>
    </row>
    <row r="963" spans="1:7" x14ac:dyDescent="0.35">
      <c r="A963" t="s">
        <v>4316</v>
      </c>
      <c r="B963" t="s">
        <v>4310</v>
      </c>
      <c r="C963" t="s">
        <v>4300</v>
      </c>
      <c r="D963" t="s">
        <v>4309</v>
      </c>
      <c r="F963" t="s">
        <v>4</v>
      </c>
      <c r="G963" t="s">
        <v>4332</v>
      </c>
    </row>
    <row r="964" spans="1:7" x14ac:dyDescent="0.35">
      <c r="A964" t="s">
        <v>4299</v>
      </c>
      <c r="B964" t="s">
        <v>4306</v>
      </c>
      <c r="C964" t="s">
        <v>4314</v>
      </c>
      <c r="D964" t="s">
        <v>4313</v>
      </c>
      <c r="F964" t="s">
        <v>4</v>
      </c>
      <c r="G964" t="s">
        <v>4332</v>
      </c>
    </row>
    <row r="965" spans="1:7" x14ac:dyDescent="0.35">
      <c r="A965" t="s">
        <v>4306</v>
      </c>
      <c r="B965" t="s">
        <v>4305</v>
      </c>
      <c r="C965" t="s">
        <v>4311</v>
      </c>
      <c r="D965" t="s">
        <v>4316</v>
      </c>
      <c r="F965" t="s">
        <v>4</v>
      </c>
      <c r="G965" t="s">
        <v>4298</v>
      </c>
    </row>
    <row r="966" spans="1:7" x14ac:dyDescent="0.35">
      <c r="A966" t="s">
        <v>4299</v>
      </c>
      <c r="B966" t="s">
        <v>4304</v>
      </c>
      <c r="C966" t="s">
        <v>4325</v>
      </c>
      <c r="D966" t="s">
        <v>4305</v>
      </c>
      <c r="F966" t="s">
        <v>4</v>
      </c>
      <c r="G966" t="s">
        <v>4315</v>
      </c>
    </row>
    <row r="967" spans="1:7" x14ac:dyDescent="0.35">
      <c r="A967" t="s">
        <v>4327</v>
      </c>
      <c r="B967" t="s">
        <v>4307</v>
      </c>
      <c r="C967" t="s">
        <v>4319</v>
      </c>
      <c r="D967" t="s">
        <v>4299</v>
      </c>
      <c r="E967" t="s">
        <v>4311</v>
      </c>
      <c r="F967" t="s">
        <v>4</v>
      </c>
      <c r="G967" t="s">
        <v>81</v>
      </c>
    </row>
    <row r="968" spans="1:7" x14ac:dyDescent="0.35">
      <c r="A968" t="s">
        <v>4327</v>
      </c>
      <c r="B968" t="s">
        <v>4303</v>
      </c>
      <c r="C968" t="s">
        <v>4299</v>
      </c>
      <c r="D968" t="s">
        <v>4321</v>
      </c>
      <c r="E968" t="s">
        <v>4310</v>
      </c>
      <c r="F968" t="s">
        <v>4</v>
      </c>
      <c r="G968" t="s">
        <v>4315</v>
      </c>
    </row>
    <row r="969" spans="1:7" x14ac:dyDescent="0.35">
      <c r="A969" t="s">
        <v>4324</v>
      </c>
      <c r="B969" t="s">
        <v>4314</v>
      </c>
      <c r="C969" t="s">
        <v>4316</v>
      </c>
      <c r="D969" t="s">
        <v>4307</v>
      </c>
      <c r="F969" t="s">
        <v>4</v>
      </c>
      <c r="G969" t="s">
        <v>4329</v>
      </c>
    </row>
    <row r="970" spans="1:7" x14ac:dyDescent="0.35">
      <c r="A970" t="s">
        <v>4324</v>
      </c>
      <c r="B970" t="s">
        <v>4311</v>
      </c>
      <c r="C970" t="s">
        <v>4308</v>
      </c>
      <c r="D970" t="s">
        <v>4325</v>
      </c>
      <c r="F970" t="s">
        <v>4</v>
      </c>
      <c r="G970" t="s">
        <v>71</v>
      </c>
    </row>
    <row r="971" spans="1:7" x14ac:dyDescent="0.35">
      <c r="A971" t="s">
        <v>4316</v>
      </c>
      <c r="B971" t="s">
        <v>4304</v>
      </c>
      <c r="C971" t="s">
        <v>4309</v>
      </c>
      <c r="D971" t="s">
        <v>4310</v>
      </c>
      <c r="E971" t="s">
        <v>4307</v>
      </c>
      <c r="F971" t="s">
        <v>4</v>
      </c>
      <c r="G971" t="s">
        <v>91</v>
      </c>
    </row>
    <row r="972" spans="1:7" x14ac:dyDescent="0.35">
      <c r="A972" t="s">
        <v>4314</v>
      </c>
      <c r="B972" t="s">
        <v>4317</v>
      </c>
      <c r="C972" t="s">
        <v>4316</v>
      </c>
      <c r="D972" t="s">
        <v>4308</v>
      </c>
      <c r="F972" t="s">
        <v>4</v>
      </c>
      <c r="G972" t="s">
        <v>4328</v>
      </c>
    </row>
    <row r="973" spans="1:7" x14ac:dyDescent="0.35">
      <c r="A973" t="s">
        <v>4321</v>
      </c>
      <c r="B973" t="s">
        <v>4310</v>
      </c>
      <c r="C973" t="s">
        <v>4308</v>
      </c>
      <c r="D973" t="s">
        <v>4302</v>
      </c>
      <c r="F973" t="s">
        <v>4</v>
      </c>
      <c r="G973" t="s">
        <v>129</v>
      </c>
    </row>
    <row r="974" spans="1:7" x14ac:dyDescent="0.35">
      <c r="A974" t="s">
        <v>4313</v>
      </c>
      <c r="B974" t="s">
        <v>4306</v>
      </c>
      <c r="C974" t="s">
        <v>4304</v>
      </c>
      <c r="D974" t="s">
        <v>4300</v>
      </c>
      <c r="E974" t="s">
        <v>4299</v>
      </c>
      <c r="F974" t="s">
        <v>4</v>
      </c>
      <c r="G974" t="s">
        <v>4332</v>
      </c>
    </row>
    <row r="975" spans="1:7" x14ac:dyDescent="0.35">
      <c r="A975" t="s">
        <v>4299</v>
      </c>
      <c r="B975" t="s">
        <v>4316</v>
      </c>
      <c r="C975" t="s">
        <v>4305</v>
      </c>
      <c r="F975" t="s">
        <v>4</v>
      </c>
      <c r="G975" t="s">
        <v>4331</v>
      </c>
    </row>
    <row r="976" spans="1:7" x14ac:dyDescent="0.35">
      <c r="A976" t="s">
        <v>4302</v>
      </c>
      <c r="B976" t="s">
        <v>4299</v>
      </c>
      <c r="F976" t="s">
        <v>4</v>
      </c>
      <c r="G976" t="s">
        <v>4334</v>
      </c>
    </row>
    <row r="977" spans="1:7" x14ac:dyDescent="0.35">
      <c r="A977" t="s">
        <v>4311</v>
      </c>
      <c r="B977" t="s">
        <v>4299</v>
      </c>
      <c r="C977" t="s">
        <v>4324</v>
      </c>
      <c r="D977" t="s">
        <v>4327</v>
      </c>
      <c r="E977" t="s">
        <v>4303</v>
      </c>
      <c r="F977" t="s">
        <v>4</v>
      </c>
      <c r="G977" t="s">
        <v>4312</v>
      </c>
    </row>
    <row r="978" spans="1:7" x14ac:dyDescent="0.35">
      <c r="A978" t="s">
        <v>4324</v>
      </c>
      <c r="B978" t="s">
        <v>4321</v>
      </c>
      <c r="C978" t="s">
        <v>4310</v>
      </c>
      <c r="F978" t="s">
        <v>4</v>
      </c>
      <c r="G978" t="s">
        <v>78</v>
      </c>
    </row>
    <row r="979" spans="1:7" x14ac:dyDescent="0.35">
      <c r="A979" t="s">
        <v>4316</v>
      </c>
      <c r="B979" t="s">
        <v>4321</v>
      </c>
      <c r="F979" t="s">
        <v>4</v>
      </c>
      <c r="G979" t="s">
        <v>71</v>
      </c>
    </row>
    <row r="980" spans="1:7" x14ac:dyDescent="0.35">
      <c r="A980" t="s">
        <v>4321</v>
      </c>
      <c r="B980" t="s">
        <v>4319</v>
      </c>
      <c r="C980" t="s">
        <v>4307</v>
      </c>
      <c r="F980" t="s">
        <v>4</v>
      </c>
      <c r="G980" t="s">
        <v>4315</v>
      </c>
    </row>
    <row r="981" spans="1:7" x14ac:dyDescent="0.35">
      <c r="A981" t="s">
        <v>4327</v>
      </c>
      <c r="B981" t="s">
        <v>4316</v>
      </c>
      <c r="C981" t="s">
        <v>4324</v>
      </c>
      <c r="F981" t="s">
        <v>4</v>
      </c>
      <c r="G981" t="s">
        <v>4322</v>
      </c>
    </row>
    <row r="982" spans="1:7" x14ac:dyDescent="0.35">
      <c r="A982" t="s">
        <v>4319</v>
      </c>
      <c r="B982" t="s">
        <v>4310</v>
      </c>
      <c r="C982" t="s">
        <v>4311</v>
      </c>
      <c r="F982" t="s">
        <v>4</v>
      </c>
      <c r="G982" t="s">
        <v>4312</v>
      </c>
    </row>
    <row r="983" spans="1:7" x14ac:dyDescent="0.35">
      <c r="A983" t="s">
        <v>4302</v>
      </c>
      <c r="B983" t="s">
        <v>4313</v>
      </c>
      <c r="F983" t="s">
        <v>4</v>
      </c>
      <c r="G983" t="s">
        <v>4326</v>
      </c>
    </row>
    <row r="984" spans="1:7" x14ac:dyDescent="0.35">
      <c r="A984" t="s">
        <v>4321</v>
      </c>
      <c r="B984" t="s">
        <v>4304</v>
      </c>
      <c r="F984" t="s">
        <v>4</v>
      </c>
      <c r="G984" t="s">
        <v>4335</v>
      </c>
    </row>
    <row r="985" spans="1:7" x14ac:dyDescent="0.35">
      <c r="A985" t="s">
        <v>4304</v>
      </c>
      <c r="B985" t="s">
        <v>4306</v>
      </c>
      <c r="C985" t="s">
        <v>4324</v>
      </c>
      <c r="D985" t="s">
        <v>4325</v>
      </c>
      <c r="E985" t="s">
        <v>4299</v>
      </c>
      <c r="F985" t="s">
        <v>4</v>
      </c>
      <c r="G985" t="s">
        <v>78</v>
      </c>
    </row>
    <row r="986" spans="1:7" x14ac:dyDescent="0.35">
      <c r="A986" t="s">
        <v>4307</v>
      </c>
      <c r="B986" t="s">
        <v>4319</v>
      </c>
      <c r="F986" t="s">
        <v>4</v>
      </c>
      <c r="G986" t="s">
        <v>4335</v>
      </c>
    </row>
    <row r="987" spans="1:7" x14ac:dyDescent="0.35">
      <c r="A987" t="s">
        <v>4300</v>
      </c>
      <c r="B987" t="s">
        <v>4303</v>
      </c>
      <c r="C987" t="s">
        <v>4309</v>
      </c>
      <c r="D987" t="s">
        <v>4306</v>
      </c>
      <c r="F987" t="s">
        <v>4</v>
      </c>
      <c r="G987" t="s">
        <v>4315</v>
      </c>
    </row>
    <row r="988" spans="1:7" x14ac:dyDescent="0.35">
      <c r="A988" t="s">
        <v>4317</v>
      </c>
      <c r="B988" t="s">
        <v>4309</v>
      </c>
      <c r="C988" t="s">
        <v>4324</v>
      </c>
      <c r="D988" t="s">
        <v>4307</v>
      </c>
      <c r="E988" t="s">
        <v>4306</v>
      </c>
      <c r="F988" t="s">
        <v>4</v>
      </c>
      <c r="G988" t="s">
        <v>129</v>
      </c>
    </row>
    <row r="989" spans="1:7" x14ac:dyDescent="0.35">
      <c r="A989" t="s">
        <v>4321</v>
      </c>
      <c r="B989" t="s">
        <v>4307</v>
      </c>
      <c r="C989" t="s">
        <v>4308</v>
      </c>
      <c r="D989" t="s">
        <v>4319</v>
      </c>
      <c r="F989" t="s">
        <v>4</v>
      </c>
      <c r="G989" t="s">
        <v>102</v>
      </c>
    </row>
    <row r="990" spans="1:7" x14ac:dyDescent="0.35">
      <c r="A990" t="s">
        <v>4325</v>
      </c>
      <c r="B990" t="s">
        <v>4307</v>
      </c>
      <c r="C990" t="s">
        <v>4309</v>
      </c>
      <c r="D990" t="s">
        <v>4310</v>
      </c>
      <c r="F990" t="s">
        <v>4</v>
      </c>
      <c r="G990" t="s">
        <v>81</v>
      </c>
    </row>
    <row r="991" spans="1:7" x14ac:dyDescent="0.35">
      <c r="A991" t="s">
        <v>4304</v>
      </c>
      <c r="B991" t="s">
        <v>4301</v>
      </c>
      <c r="C991" t="s">
        <v>4313</v>
      </c>
      <c r="D991" t="s">
        <v>4327</v>
      </c>
      <c r="E991" t="s">
        <v>4311</v>
      </c>
      <c r="F991" t="s">
        <v>4</v>
      </c>
      <c r="G991" t="s">
        <v>4333</v>
      </c>
    </row>
    <row r="992" spans="1:7" x14ac:dyDescent="0.35">
      <c r="A992" t="s">
        <v>4317</v>
      </c>
      <c r="B992" t="s">
        <v>4303</v>
      </c>
      <c r="C992" t="s">
        <v>4321</v>
      </c>
      <c r="D992" t="s">
        <v>4310</v>
      </c>
      <c r="E992" t="s">
        <v>4299</v>
      </c>
      <c r="F992" t="s">
        <v>4</v>
      </c>
      <c r="G992" t="s">
        <v>4315</v>
      </c>
    </row>
    <row r="993" spans="1:7" x14ac:dyDescent="0.35">
      <c r="A993" t="s">
        <v>4302</v>
      </c>
      <c r="B993" t="s">
        <v>4313</v>
      </c>
      <c r="C993" t="s">
        <v>4306</v>
      </c>
      <c r="F993" t="s">
        <v>4</v>
      </c>
      <c r="G993" t="s">
        <v>78</v>
      </c>
    </row>
    <row r="994" spans="1:7" x14ac:dyDescent="0.35">
      <c r="A994" t="s">
        <v>4316</v>
      </c>
      <c r="B994" t="s">
        <v>4313</v>
      </c>
      <c r="C994" t="s">
        <v>4305</v>
      </c>
      <c r="D994" t="s">
        <v>4299</v>
      </c>
      <c r="E994" t="s">
        <v>4327</v>
      </c>
      <c r="F994" t="s">
        <v>4</v>
      </c>
      <c r="G994" t="s">
        <v>4331</v>
      </c>
    </row>
    <row r="995" spans="1:7" x14ac:dyDescent="0.35">
      <c r="A995" t="s">
        <v>4313</v>
      </c>
      <c r="B995" t="s">
        <v>4310</v>
      </c>
      <c r="C995" t="s">
        <v>4304</v>
      </c>
      <c r="D995" t="s">
        <v>4325</v>
      </c>
      <c r="E995" t="s">
        <v>4311</v>
      </c>
      <c r="F995" t="s">
        <v>4</v>
      </c>
      <c r="G995" t="s">
        <v>4318</v>
      </c>
    </row>
    <row r="996" spans="1:7" x14ac:dyDescent="0.35">
      <c r="A996" t="s">
        <v>4306</v>
      </c>
      <c r="B996" t="s">
        <v>4317</v>
      </c>
      <c r="C996" t="s">
        <v>4301</v>
      </c>
      <c r="D996" t="s">
        <v>4310</v>
      </c>
      <c r="E996" t="s">
        <v>4309</v>
      </c>
      <c r="F996" t="s">
        <v>4</v>
      </c>
      <c r="G996" t="s">
        <v>4323</v>
      </c>
    </row>
    <row r="997" spans="1:7" x14ac:dyDescent="0.35">
      <c r="A997" t="s">
        <v>4314</v>
      </c>
      <c r="B997" t="s">
        <v>4301</v>
      </c>
      <c r="F997" t="s">
        <v>4</v>
      </c>
      <c r="G997" t="s">
        <v>81</v>
      </c>
    </row>
    <row r="998" spans="1:7" x14ac:dyDescent="0.35">
      <c r="A998" t="s">
        <v>4325</v>
      </c>
      <c r="B998" t="s">
        <v>4316</v>
      </c>
      <c r="C998" t="s">
        <v>4304</v>
      </c>
      <c r="F998" t="s">
        <v>4</v>
      </c>
      <c r="G998" t="s">
        <v>4328</v>
      </c>
    </row>
    <row r="999" spans="1:7" x14ac:dyDescent="0.35">
      <c r="A999" t="s">
        <v>4325</v>
      </c>
      <c r="B999" t="s">
        <v>4303</v>
      </c>
      <c r="F999" t="s">
        <v>4</v>
      </c>
      <c r="G999" t="s">
        <v>102</v>
      </c>
    </row>
    <row r="1000" spans="1:7" x14ac:dyDescent="0.35">
      <c r="A1000" t="s">
        <v>4305</v>
      </c>
      <c r="B1000" t="s">
        <v>4306</v>
      </c>
      <c r="C1000" t="s">
        <v>4325</v>
      </c>
      <c r="D1000" t="s">
        <v>4321</v>
      </c>
      <c r="E1000" t="s">
        <v>4327</v>
      </c>
      <c r="F1000" t="s">
        <v>4</v>
      </c>
      <c r="G1000" t="s">
        <v>4335</v>
      </c>
    </row>
    <row r="1001" spans="1:7" x14ac:dyDescent="0.35">
      <c r="A1001" t="s">
        <v>4325</v>
      </c>
      <c r="B1001" t="s">
        <v>4299</v>
      </c>
      <c r="C1001" t="s">
        <v>4303</v>
      </c>
      <c r="D1001" t="s">
        <v>4306</v>
      </c>
      <c r="F1001" t="s">
        <v>4</v>
      </c>
      <c r="G1001" t="s">
        <v>91</v>
      </c>
    </row>
    <row r="1002" spans="1:7" x14ac:dyDescent="0.35">
      <c r="A1002" t="s">
        <v>4302</v>
      </c>
      <c r="B1002" t="s">
        <v>4314</v>
      </c>
      <c r="C1002" t="s">
        <v>4303</v>
      </c>
      <c r="D1002" t="s">
        <v>4316</v>
      </c>
      <c r="E1002" t="s">
        <v>4304</v>
      </c>
      <c r="F1002" t="s">
        <v>4</v>
      </c>
      <c r="G1002" t="s">
        <v>4332</v>
      </c>
    </row>
    <row r="1003" spans="1:7" x14ac:dyDescent="0.35">
      <c r="A1003" t="s">
        <v>4306</v>
      </c>
      <c r="B1003" t="s">
        <v>4316</v>
      </c>
      <c r="F1003" t="s">
        <v>4</v>
      </c>
      <c r="G1003" t="s">
        <v>129</v>
      </c>
    </row>
    <row r="1004" spans="1:7" x14ac:dyDescent="0.35">
      <c r="A1004" t="s">
        <v>4306</v>
      </c>
      <c r="B1004" t="s">
        <v>4327</v>
      </c>
      <c r="C1004" t="s">
        <v>4301</v>
      </c>
      <c r="D1004" t="s">
        <v>4303</v>
      </c>
      <c r="E1004" t="s">
        <v>4307</v>
      </c>
      <c r="F1004" t="s">
        <v>4</v>
      </c>
      <c r="G1004" t="s">
        <v>4322</v>
      </c>
    </row>
    <row r="1005" spans="1:7" x14ac:dyDescent="0.35">
      <c r="A1005" t="s">
        <v>4309</v>
      </c>
      <c r="B1005" t="s">
        <v>4319</v>
      </c>
      <c r="C1005" t="s">
        <v>4300</v>
      </c>
      <c r="D1005" t="s">
        <v>4321</v>
      </c>
      <c r="F1005" t="s">
        <v>4</v>
      </c>
      <c r="G1005" t="s">
        <v>4326</v>
      </c>
    </row>
    <row r="1006" spans="1:7" x14ac:dyDescent="0.35">
      <c r="A1006" t="s">
        <v>4302</v>
      </c>
      <c r="B1006" t="s">
        <v>4307</v>
      </c>
      <c r="C1006" t="s">
        <v>4309</v>
      </c>
      <c r="D1006" t="s">
        <v>4317</v>
      </c>
      <c r="F1006" t="s">
        <v>4</v>
      </c>
      <c r="G1006" t="s">
        <v>4335</v>
      </c>
    </row>
    <row r="1007" spans="1:7" x14ac:dyDescent="0.35">
      <c r="A1007" t="s">
        <v>4300</v>
      </c>
      <c r="B1007" t="s">
        <v>4310</v>
      </c>
      <c r="F1007" t="s">
        <v>4</v>
      </c>
      <c r="G1007" t="s">
        <v>4320</v>
      </c>
    </row>
    <row r="1008" spans="1:7" x14ac:dyDescent="0.35">
      <c r="A1008" t="s">
        <v>4306</v>
      </c>
      <c r="B1008" t="s">
        <v>4314</v>
      </c>
      <c r="C1008" t="s">
        <v>4300</v>
      </c>
      <c r="F1008" t="s">
        <v>4</v>
      </c>
      <c r="G1008" t="s">
        <v>4334</v>
      </c>
    </row>
    <row r="1009" spans="1:7" x14ac:dyDescent="0.35">
      <c r="A1009" t="s">
        <v>4304</v>
      </c>
      <c r="B1009" t="s">
        <v>4302</v>
      </c>
      <c r="C1009" t="s">
        <v>4319</v>
      </c>
      <c r="D1009" t="s">
        <v>4303</v>
      </c>
      <c r="E1009" t="s">
        <v>4325</v>
      </c>
      <c r="F1009" t="s">
        <v>4</v>
      </c>
      <c r="G1009" t="s">
        <v>4328</v>
      </c>
    </row>
    <row r="1010" spans="1:7" x14ac:dyDescent="0.35">
      <c r="A1010" t="s">
        <v>4299</v>
      </c>
      <c r="B1010" t="s">
        <v>4313</v>
      </c>
      <c r="C1010" t="s">
        <v>4308</v>
      </c>
      <c r="D1010" t="s">
        <v>4304</v>
      </c>
      <c r="E1010" t="s">
        <v>4305</v>
      </c>
      <c r="F1010" t="s">
        <v>4</v>
      </c>
      <c r="G1010" t="s">
        <v>129</v>
      </c>
    </row>
    <row r="1011" spans="1:7" x14ac:dyDescent="0.35">
      <c r="A1011" t="s">
        <v>4316</v>
      </c>
      <c r="B1011" t="s">
        <v>4301</v>
      </c>
      <c r="C1011" t="s">
        <v>4307</v>
      </c>
      <c r="D1011" t="s">
        <v>4311</v>
      </c>
      <c r="E1011" t="s">
        <v>4306</v>
      </c>
      <c r="F1011" t="s">
        <v>4</v>
      </c>
      <c r="G1011" t="s">
        <v>81</v>
      </c>
    </row>
    <row r="1012" spans="1:7" x14ac:dyDescent="0.35">
      <c r="A1012" t="s">
        <v>4307</v>
      </c>
      <c r="B1012" t="s">
        <v>4310</v>
      </c>
      <c r="C1012" t="s">
        <v>4324</v>
      </c>
      <c r="F1012" t="s">
        <v>4</v>
      </c>
      <c r="G1012" t="s">
        <v>78</v>
      </c>
    </row>
    <row r="1013" spans="1:7" x14ac:dyDescent="0.35">
      <c r="A1013" t="s">
        <v>4302</v>
      </c>
      <c r="B1013" t="s">
        <v>4311</v>
      </c>
      <c r="C1013" t="s">
        <v>4299</v>
      </c>
      <c r="D1013" t="s">
        <v>4309</v>
      </c>
      <c r="E1013" t="s">
        <v>4310</v>
      </c>
      <c r="F1013" t="s">
        <v>4</v>
      </c>
      <c r="G1013" t="s">
        <v>4298</v>
      </c>
    </row>
    <row r="1014" spans="1:7" x14ac:dyDescent="0.35">
      <c r="A1014" t="s">
        <v>4306</v>
      </c>
      <c r="B1014" t="s">
        <v>4300</v>
      </c>
      <c r="C1014" t="s">
        <v>4308</v>
      </c>
      <c r="D1014" t="s">
        <v>4309</v>
      </c>
      <c r="F1014" t="s">
        <v>4</v>
      </c>
      <c r="G1014" t="s">
        <v>91</v>
      </c>
    </row>
    <row r="1015" spans="1:7" x14ac:dyDescent="0.35">
      <c r="A1015" t="s">
        <v>4303</v>
      </c>
      <c r="B1015" t="s">
        <v>4300</v>
      </c>
      <c r="C1015" t="s">
        <v>4309</v>
      </c>
      <c r="D1015" t="s">
        <v>4301</v>
      </c>
      <c r="E1015" t="s">
        <v>4314</v>
      </c>
      <c r="F1015" t="s">
        <v>4</v>
      </c>
      <c r="G1015" t="s">
        <v>4322</v>
      </c>
    </row>
    <row r="1016" spans="1:7" x14ac:dyDescent="0.35">
      <c r="A1016" t="s">
        <v>4317</v>
      </c>
      <c r="B1016" t="s">
        <v>4306</v>
      </c>
      <c r="C1016" t="s">
        <v>4304</v>
      </c>
      <c r="D1016" t="s">
        <v>4301</v>
      </c>
      <c r="F1016" t="s">
        <v>4</v>
      </c>
      <c r="G1016" t="s">
        <v>4333</v>
      </c>
    </row>
    <row r="1017" spans="1:7" x14ac:dyDescent="0.35">
      <c r="A1017" t="s">
        <v>4311</v>
      </c>
      <c r="B1017" t="s">
        <v>4308</v>
      </c>
      <c r="F1017" t="s">
        <v>4</v>
      </c>
      <c r="G1017" t="s">
        <v>4335</v>
      </c>
    </row>
    <row r="1018" spans="1:7" x14ac:dyDescent="0.35">
      <c r="A1018" t="s">
        <v>4305</v>
      </c>
      <c r="B1018" t="s">
        <v>4324</v>
      </c>
      <c r="C1018" t="s">
        <v>4321</v>
      </c>
      <c r="F1018" t="s">
        <v>4</v>
      </c>
      <c r="G1018" t="s">
        <v>4334</v>
      </c>
    </row>
    <row r="1019" spans="1:7" x14ac:dyDescent="0.35">
      <c r="A1019" t="s">
        <v>4317</v>
      </c>
      <c r="B1019" t="s">
        <v>4303</v>
      </c>
      <c r="C1019" t="s">
        <v>4324</v>
      </c>
      <c r="D1019" t="s">
        <v>4301</v>
      </c>
      <c r="E1019" t="s">
        <v>4299</v>
      </c>
      <c r="F1019" t="s">
        <v>4</v>
      </c>
      <c r="G1019" t="s">
        <v>4322</v>
      </c>
    </row>
    <row r="1020" spans="1:7" x14ac:dyDescent="0.35">
      <c r="A1020" t="s">
        <v>4313</v>
      </c>
      <c r="B1020" t="s">
        <v>4306</v>
      </c>
      <c r="C1020" t="s">
        <v>4299</v>
      </c>
      <c r="F1020" t="s">
        <v>4</v>
      </c>
      <c r="G1020" t="s">
        <v>4329</v>
      </c>
    </row>
    <row r="1021" spans="1:7" x14ac:dyDescent="0.35">
      <c r="A1021" t="s">
        <v>4305</v>
      </c>
      <c r="B1021" t="s">
        <v>4299</v>
      </c>
      <c r="C1021" t="s">
        <v>4300</v>
      </c>
      <c r="F1021" t="s">
        <v>4</v>
      </c>
      <c r="G1021" t="s">
        <v>71</v>
      </c>
    </row>
    <row r="1022" spans="1:7" x14ac:dyDescent="0.35">
      <c r="A1022" t="s">
        <v>4305</v>
      </c>
      <c r="B1022" t="s">
        <v>4319</v>
      </c>
      <c r="F1022" t="s">
        <v>4</v>
      </c>
      <c r="G1022" t="s">
        <v>4330</v>
      </c>
    </row>
    <row r="1023" spans="1:7" x14ac:dyDescent="0.35">
      <c r="A1023" t="s">
        <v>4310</v>
      </c>
      <c r="B1023" t="s">
        <v>4311</v>
      </c>
      <c r="F1023" t="s">
        <v>4</v>
      </c>
      <c r="G1023" t="s">
        <v>71</v>
      </c>
    </row>
    <row r="1024" spans="1:7" x14ac:dyDescent="0.35">
      <c r="A1024" t="s">
        <v>4310</v>
      </c>
      <c r="B1024" t="s">
        <v>4313</v>
      </c>
      <c r="C1024" t="s">
        <v>4314</v>
      </c>
      <c r="D1024" t="s">
        <v>4306</v>
      </c>
      <c r="F1024" t="s">
        <v>4</v>
      </c>
      <c r="G1024" t="s">
        <v>71</v>
      </c>
    </row>
    <row r="1025" spans="1:7" x14ac:dyDescent="0.35">
      <c r="A1025" t="s">
        <v>4299</v>
      </c>
      <c r="B1025" t="s">
        <v>4317</v>
      </c>
      <c r="C1025" t="s">
        <v>4306</v>
      </c>
      <c r="D1025" t="s">
        <v>4305</v>
      </c>
      <c r="F1025" t="s">
        <v>4</v>
      </c>
      <c r="G1025" t="s">
        <v>4323</v>
      </c>
    </row>
    <row r="1026" spans="1:7" x14ac:dyDescent="0.35">
      <c r="A1026" t="s">
        <v>4305</v>
      </c>
      <c r="B1026" t="s">
        <v>4304</v>
      </c>
      <c r="C1026" t="s">
        <v>4314</v>
      </c>
      <c r="D1026" t="s">
        <v>4327</v>
      </c>
      <c r="F1026" t="s">
        <v>4</v>
      </c>
      <c r="G1026" t="s">
        <v>4328</v>
      </c>
    </row>
    <row r="1027" spans="1:7" x14ac:dyDescent="0.35">
      <c r="A1027" t="s">
        <v>4306</v>
      </c>
      <c r="B1027" t="s">
        <v>4302</v>
      </c>
      <c r="C1027" t="s">
        <v>4314</v>
      </c>
      <c r="D1027" t="s">
        <v>4311</v>
      </c>
      <c r="F1027" t="s">
        <v>4</v>
      </c>
      <c r="G1027" t="s">
        <v>4334</v>
      </c>
    </row>
    <row r="1028" spans="1:7" x14ac:dyDescent="0.35">
      <c r="A1028" t="s">
        <v>4327</v>
      </c>
      <c r="B1028" t="s">
        <v>4302</v>
      </c>
      <c r="C1028" t="s">
        <v>4309</v>
      </c>
      <c r="F1028" t="s">
        <v>4</v>
      </c>
      <c r="G1028" t="s">
        <v>4331</v>
      </c>
    </row>
    <row r="1029" spans="1:7" x14ac:dyDescent="0.35">
      <c r="A1029" t="s">
        <v>4304</v>
      </c>
      <c r="B1029" t="s">
        <v>4299</v>
      </c>
      <c r="F1029" t="s">
        <v>4</v>
      </c>
      <c r="G1029" t="s">
        <v>91</v>
      </c>
    </row>
    <row r="1030" spans="1:7" x14ac:dyDescent="0.35">
      <c r="A1030" t="s">
        <v>4302</v>
      </c>
      <c r="B1030" t="s">
        <v>4301</v>
      </c>
      <c r="C1030" t="s">
        <v>4306</v>
      </c>
      <c r="D1030" t="s">
        <v>4300</v>
      </c>
      <c r="F1030" t="s">
        <v>4</v>
      </c>
      <c r="G1030" t="s">
        <v>4318</v>
      </c>
    </row>
    <row r="1031" spans="1:7" x14ac:dyDescent="0.35">
      <c r="A1031" t="s">
        <v>4303</v>
      </c>
      <c r="B1031" t="s">
        <v>4327</v>
      </c>
      <c r="F1031" t="s">
        <v>4</v>
      </c>
      <c r="G1031" t="s">
        <v>4335</v>
      </c>
    </row>
    <row r="1032" spans="1:7" x14ac:dyDescent="0.35">
      <c r="A1032" t="s">
        <v>4301</v>
      </c>
      <c r="B1032" t="s">
        <v>4314</v>
      </c>
      <c r="C1032" t="s">
        <v>4317</v>
      </c>
      <c r="F1032" t="s">
        <v>4</v>
      </c>
      <c r="G1032" t="s">
        <v>4335</v>
      </c>
    </row>
    <row r="1033" spans="1:7" x14ac:dyDescent="0.35">
      <c r="A1033" t="s">
        <v>4319</v>
      </c>
      <c r="B1033" t="s">
        <v>4313</v>
      </c>
      <c r="C1033" t="s">
        <v>4324</v>
      </c>
      <c r="D1033" t="s">
        <v>4304</v>
      </c>
      <c r="E1033" t="s">
        <v>4303</v>
      </c>
      <c r="F1033" t="s">
        <v>4</v>
      </c>
      <c r="G1033" t="s">
        <v>4329</v>
      </c>
    </row>
    <row r="1034" spans="1:7" x14ac:dyDescent="0.35">
      <c r="A1034" t="s">
        <v>4303</v>
      </c>
      <c r="B1034" t="s">
        <v>4299</v>
      </c>
      <c r="C1034" t="s">
        <v>4327</v>
      </c>
      <c r="F1034" t="s">
        <v>4</v>
      </c>
      <c r="G1034" t="s">
        <v>4322</v>
      </c>
    </row>
    <row r="1035" spans="1:7" x14ac:dyDescent="0.35">
      <c r="A1035" t="s">
        <v>4303</v>
      </c>
      <c r="B1035" t="s">
        <v>4299</v>
      </c>
      <c r="F1035" t="s">
        <v>4</v>
      </c>
      <c r="G1035" t="s">
        <v>4330</v>
      </c>
    </row>
    <row r="1036" spans="1:7" x14ac:dyDescent="0.35">
      <c r="A1036" t="s">
        <v>4324</v>
      </c>
      <c r="B1036" t="s">
        <v>4306</v>
      </c>
      <c r="C1036" t="s">
        <v>4316</v>
      </c>
      <c r="D1036" t="s">
        <v>4309</v>
      </c>
      <c r="E1036" t="s">
        <v>4307</v>
      </c>
      <c r="F1036" t="s">
        <v>4</v>
      </c>
      <c r="G1036" t="s">
        <v>4335</v>
      </c>
    </row>
    <row r="1037" spans="1:7" x14ac:dyDescent="0.35">
      <c r="A1037" t="s">
        <v>4304</v>
      </c>
      <c r="B1037" t="s">
        <v>4302</v>
      </c>
      <c r="C1037" t="s">
        <v>4313</v>
      </c>
      <c r="D1037" t="s">
        <v>4317</v>
      </c>
      <c r="E1037" t="s">
        <v>4308</v>
      </c>
      <c r="F1037" t="s">
        <v>4</v>
      </c>
      <c r="G1037" t="s">
        <v>78</v>
      </c>
    </row>
    <row r="1038" spans="1:7" x14ac:dyDescent="0.35">
      <c r="A1038" t="s">
        <v>4306</v>
      </c>
      <c r="B1038" t="s">
        <v>4309</v>
      </c>
      <c r="F1038" t="s">
        <v>4</v>
      </c>
      <c r="G1038" t="s">
        <v>4332</v>
      </c>
    </row>
    <row r="1039" spans="1:7" x14ac:dyDescent="0.35">
      <c r="A1039" t="s">
        <v>4307</v>
      </c>
      <c r="B1039" t="s">
        <v>4327</v>
      </c>
      <c r="C1039" t="s">
        <v>4325</v>
      </c>
      <c r="D1039" t="s">
        <v>4299</v>
      </c>
      <c r="F1039" t="s">
        <v>4</v>
      </c>
      <c r="G1039" t="s">
        <v>4329</v>
      </c>
    </row>
    <row r="1040" spans="1:7" x14ac:dyDescent="0.35">
      <c r="A1040" t="s">
        <v>4325</v>
      </c>
      <c r="B1040" t="s">
        <v>4305</v>
      </c>
      <c r="C1040" t="s">
        <v>4302</v>
      </c>
      <c r="D1040" t="s">
        <v>4324</v>
      </c>
      <c r="E1040" t="s">
        <v>4303</v>
      </c>
      <c r="F1040" t="s">
        <v>4</v>
      </c>
      <c r="G1040" t="s">
        <v>4329</v>
      </c>
    </row>
    <row r="1041" spans="1:7" x14ac:dyDescent="0.35">
      <c r="A1041" t="s">
        <v>4301</v>
      </c>
      <c r="B1041" t="s">
        <v>4321</v>
      </c>
      <c r="C1041" t="s">
        <v>4304</v>
      </c>
      <c r="F1041" t="s">
        <v>4</v>
      </c>
      <c r="G1041" t="s">
        <v>4328</v>
      </c>
    </row>
    <row r="1042" spans="1:7" x14ac:dyDescent="0.35">
      <c r="A1042" t="s">
        <v>4299</v>
      </c>
      <c r="B1042" t="s">
        <v>4325</v>
      </c>
      <c r="C1042" t="s">
        <v>4310</v>
      </c>
      <c r="D1042" t="s">
        <v>4317</v>
      </c>
      <c r="F1042" t="s">
        <v>4</v>
      </c>
      <c r="G1042" t="s">
        <v>4312</v>
      </c>
    </row>
    <row r="1043" spans="1:7" x14ac:dyDescent="0.35">
      <c r="A1043" t="s">
        <v>4305</v>
      </c>
      <c r="B1043" t="s">
        <v>4301</v>
      </c>
      <c r="F1043" t="s">
        <v>4</v>
      </c>
      <c r="G1043" t="s">
        <v>81</v>
      </c>
    </row>
    <row r="1044" spans="1:7" x14ac:dyDescent="0.35">
      <c r="A1044" t="s">
        <v>4321</v>
      </c>
      <c r="B1044" t="s">
        <v>4300</v>
      </c>
      <c r="C1044" t="s">
        <v>4316</v>
      </c>
      <c r="D1044" t="s">
        <v>4303</v>
      </c>
      <c r="F1044" t="s">
        <v>4</v>
      </c>
      <c r="G1044" t="s">
        <v>4335</v>
      </c>
    </row>
    <row r="1045" spans="1:7" x14ac:dyDescent="0.35">
      <c r="A1045" t="s">
        <v>4324</v>
      </c>
      <c r="B1045" t="s">
        <v>4317</v>
      </c>
      <c r="C1045" t="s">
        <v>4301</v>
      </c>
      <c r="D1045" t="s">
        <v>4313</v>
      </c>
      <c r="E1045" t="s">
        <v>4327</v>
      </c>
      <c r="F1045" t="s">
        <v>4</v>
      </c>
      <c r="G1045" t="s">
        <v>4328</v>
      </c>
    </row>
    <row r="1046" spans="1:7" x14ac:dyDescent="0.35">
      <c r="A1046" t="s">
        <v>4305</v>
      </c>
      <c r="B1046" t="s">
        <v>4309</v>
      </c>
      <c r="C1046" t="s">
        <v>4311</v>
      </c>
      <c r="F1046" t="s">
        <v>4</v>
      </c>
      <c r="G1046" t="s">
        <v>4315</v>
      </c>
    </row>
    <row r="1047" spans="1:7" x14ac:dyDescent="0.35">
      <c r="A1047" t="s">
        <v>4316</v>
      </c>
      <c r="B1047" t="s">
        <v>4310</v>
      </c>
      <c r="C1047" t="s">
        <v>4317</v>
      </c>
      <c r="D1047" t="s">
        <v>4321</v>
      </c>
      <c r="E1047" t="s">
        <v>4303</v>
      </c>
      <c r="F1047" t="s">
        <v>4</v>
      </c>
      <c r="G1047" t="s">
        <v>4333</v>
      </c>
    </row>
    <row r="1048" spans="1:7" x14ac:dyDescent="0.35">
      <c r="A1048" t="s">
        <v>4299</v>
      </c>
      <c r="B1048" t="s">
        <v>4307</v>
      </c>
      <c r="C1048" t="s">
        <v>4308</v>
      </c>
      <c r="D1048" t="s">
        <v>4306</v>
      </c>
      <c r="E1048" t="s">
        <v>4325</v>
      </c>
      <c r="F1048" t="s">
        <v>4</v>
      </c>
      <c r="G1048" t="s">
        <v>91</v>
      </c>
    </row>
    <row r="1049" spans="1:7" x14ac:dyDescent="0.35">
      <c r="A1049" t="s">
        <v>4308</v>
      </c>
      <c r="B1049" t="s">
        <v>4302</v>
      </c>
      <c r="C1049" t="s">
        <v>4305</v>
      </c>
      <c r="D1049" t="s">
        <v>4300</v>
      </c>
      <c r="F1049" t="s">
        <v>4</v>
      </c>
      <c r="G1049" t="s">
        <v>4312</v>
      </c>
    </row>
    <row r="1050" spans="1:7" x14ac:dyDescent="0.35">
      <c r="A1050" t="s">
        <v>4321</v>
      </c>
      <c r="B1050" t="s">
        <v>4324</v>
      </c>
      <c r="C1050" t="s">
        <v>4307</v>
      </c>
      <c r="D1050" t="s">
        <v>4301</v>
      </c>
      <c r="F1050" t="s">
        <v>4</v>
      </c>
      <c r="G1050" t="s">
        <v>4330</v>
      </c>
    </row>
    <row r="1051" spans="1:7" x14ac:dyDescent="0.35">
      <c r="A1051" t="s">
        <v>4302</v>
      </c>
      <c r="B1051" t="s">
        <v>4311</v>
      </c>
      <c r="C1051" t="s">
        <v>4305</v>
      </c>
      <c r="F1051" t="s">
        <v>4</v>
      </c>
      <c r="G1051" t="s">
        <v>71</v>
      </c>
    </row>
    <row r="1052" spans="1:7" x14ac:dyDescent="0.35">
      <c r="A1052" t="s">
        <v>4327</v>
      </c>
      <c r="B1052" t="s">
        <v>4311</v>
      </c>
      <c r="C1052" t="s">
        <v>4299</v>
      </c>
      <c r="D1052" t="s">
        <v>4316</v>
      </c>
      <c r="E1052" t="s">
        <v>4307</v>
      </c>
      <c r="F1052" t="s">
        <v>4</v>
      </c>
      <c r="G1052" t="s">
        <v>102</v>
      </c>
    </row>
    <row r="1053" spans="1:7" x14ac:dyDescent="0.35">
      <c r="A1053" t="s">
        <v>4316</v>
      </c>
      <c r="B1053" t="s">
        <v>4309</v>
      </c>
      <c r="C1053" t="s">
        <v>4313</v>
      </c>
      <c r="F1053" t="s">
        <v>4</v>
      </c>
      <c r="G1053" t="s">
        <v>4298</v>
      </c>
    </row>
    <row r="1054" spans="1:7" x14ac:dyDescent="0.35">
      <c r="A1054" t="s">
        <v>4299</v>
      </c>
      <c r="B1054" t="s">
        <v>4324</v>
      </c>
      <c r="F1054" t="s">
        <v>4</v>
      </c>
      <c r="G1054" t="s">
        <v>4333</v>
      </c>
    </row>
    <row r="1055" spans="1:7" x14ac:dyDescent="0.35">
      <c r="A1055" t="s">
        <v>4325</v>
      </c>
      <c r="B1055" t="s">
        <v>4308</v>
      </c>
      <c r="F1055" t="s">
        <v>4</v>
      </c>
      <c r="G1055" t="s">
        <v>4332</v>
      </c>
    </row>
    <row r="1056" spans="1:7" x14ac:dyDescent="0.35">
      <c r="A1056" t="s">
        <v>4305</v>
      </c>
      <c r="B1056" t="s">
        <v>4304</v>
      </c>
      <c r="C1056" t="s">
        <v>4327</v>
      </c>
      <c r="D1056" t="s">
        <v>4310</v>
      </c>
      <c r="F1056" t="s">
        <v>4</v>
      </c>
      <c r="G1056" t="s">
        <v>4320</v>
      </c>
    </row>
    <row r="1057" spans="1:7" x14ac:dyDescent="0.35">
      <c r="A1057" t="s">
        <v>4305</v>
      </c>
      <c r="B1057" t="s">
        <v>4327</v>
      </c>
      <c r="C1057" t="s">
        <v>4302</v>
      </c>
      <c r="D1057" t="s">
        <v>4303</v>
      </c>
      <c r="E1057" t="s">
        <v>4300</v>
      </c>
      <c r="F1057" t="s">
        <v>4</v>
      </c>
      <c r="G1057" t="s">
        <v>4330</v>
      </c>
    </row>
    <row r="1058" spans="1:7" x14ac:dyDescent="0.35">
      <c r="A1058" t="s">
        <v>4302</v>
      </c>
      <c r="B1058" t="s">
        <v>4301</v>
      </c>
      <c r="C1058" t="s">
        <v>4300</v>
      </c>
      <c r="F1058" t="s">
        <v>4</v>
      </c>
      <c r="G1058" t="s">
        <v>4312</v>
      </c>
    </row>
    <row r="1059" spans="1:7" x14ac:dyDescent="0.35">
      <c r="A1059" t="s">
        <v>4325</v>
      </c>
      <c r="B1059" t="s">
        <v>4316</v>
      </c>
      <c r="C1059" t="s">
        <v>4313</v>
      </c>
      <c r="D1059" t="s">
        <v>4321</v>
      </c>
      <c r="F1059" t="s">
        <v>4</v>
      </c>
      <c r="G1059" t="s">
        <v>4323</v>
      </c>
    </row>
    <row r="1060" spans="1:7" x14ac:dyDescent="0.35">
      <c r="A1060" t="s">
        <v>4305</v>
      </c>
      <c r="B1060" t="s">
        <v>4319</v>
      </c>
      <c r="C1060" t="s">
        <v>4300</v>
      </c>
      <c r="D1060" t="s">
        <v>4317</v>
      </c>
      <c r="E1060" t="s">
        <v>4303</v>
      </c>
      <c r="F1060" t="s">
        <v>4</v>
      </c>
      <c r="G1060" t="s">
        <v>4323</v>
      </c>
    </row>
    <row r="1061" spans="1:7" x14ac:dyDescent="0.35">
      <c r="A1061" t="s">
        <v>4305</v>
      </c>
      <c r="B1061" t="s">
        <v>4299</v>
      </c>
      <c r="C1061" t="s">
        <v>4321</v>
      </c>
      <c r="F1061" t="s">
        <v>4</v>
      </c>
      <c r="G1061" t="s">
        <v>4334</v>
      </c>
    </row>
    <row r="1062" spans="1:7" x14ac:dyDescent="0.35">
      <c r="A1062" t="s">
        <v>4306</v>
      </c>
      <c r="B1062" t="s">
        <v>4319</v>
      </c>
      <c r="C1062" t="s">
        <v>4299</v>
      </c>
      <c r="D1062" t="s">
        <v>4307</v>
      </c>
      <c r="F1062" t="s">
        <v>4</v>
      </c>
      <c r="G1062" t="s">
        <v>81</v>
      </c>
    </row>
    <row r="1063" spans="1:7" x14ac:dyDescent="0.35">
      <c r="A1063" t="s">
        <v>4325</v>
      </c>
      <c r="B1063" t="s">
        <v>4309</v>
      </c>
      <c r="C1063" t="s">
        <v>4316</v>
      </c>
      <c r="F1063" t="s">
        <v>4</v>
      </c>
      <c r="G1063" t="s">
        <v>4318</v>
      </c>
    </row>
    <row r="1064" spans="1:7" x14ac:dyDescent="0.35">
      <c r="A1064" t="s">
        <v>4324</v>
      </c>
      <c r="B1064" t="s">
        <v>4304</v>
      </c>
      <c r="C1064" t="s">
        <v>4303</v>
      </c>
      <c r="D1064" t="s">
        <v>4321</v>
      </c>
      <c r="F1064" t="s">
        <v>4</v>
      </c>
      <c r="G1064" t="s">
        <v>4333</v>
      </c>
    </row>
    <row r="1065" spans="1:7" x14ac:dyDescent="0.35">
      <c r="A1065" t="s">
        <v>4316</v>
      </c>
      <c r="B1065" t="s">
        <v>4307</v>
      </c>
      <c r="C1065" t="s">
        <v>4305</v>
      </c>
      <c r="D1065" t="s">
        <v>4303</v>
      </c>
      <c r="E1065" t="s">
        <v>4306</v>
      </c>
      <c r="F1065" t="s">
        <v>4</v>
      </c>
      <c r="G1065" t="s">
        <v>4335</v>
      </c>
    </row>
    <row r="1066" spans="1:7" x14ac:dyDescent="0.35">
      <c r="A1066" t="s">
        <v>4314</v>
      </c>
      <c r="B1066" t="s">
        <v>4304</v>
      </c>
      <c r="C1066" t="s">
        <v>4319</v>
      </c>
      <c r="D1066" t="s">
        <v>4321</v>
      </c>
      <c r="E1066" t="s">
        <v>4308</v>
      </c>
      <c r="F1066" t="s">
        <v>4</v>
      </c>
      <c r="G1066" t="s">
        <v>4312</v>
      </c>
    </row>
    <row r="1067" spans="1:7" x14ac:dyDescent="0.35">
      <c r="A1067" t="s">
        <v>4302</v>
      </c>
      <c r="B1067" t="s">
        <v>4299</v>
      </c>
      <c r="F1067" t="s">
        <v>4</v>
      </c>
      <c r="G1067" t="s">
        <v>4323</v>
      </c>
    </row>
    <row r="1068" spans="1:7" x14ac:dyDescent="0.35">
      <c r="A1068" t="s">
        <v>4304</v>
      </c>
      <c r="B1068" t="s">
        <v>4310</v>
      </c>
      <c r="C1068" t="s">
        <v>4299</v>
      </c>
      <c r="F1068" t="s">
        <v>4</v>
      </c>
      <c r="G1068" t="s">
        <v>129</v>
      </c>
    </row>
    <row r="1069" spans="1:7" x14ac:dyDescent="0.35">
      <c r="A1069" t="s">
        <v>4306</v>
      </c>
      <c r="B1069" t="s">
        <v>4313</v>
      </c>
      <c r="C1069" t="s">
        <v>4327</v>
      </c>
      <c r="D1069" t="s">
        <v>4321</v>
      </c>
      <c r="E1069" t="s">
        <v>4309</v>
      </c>
      <c r="F1069" t="s">
        <v>4</v>
      </c>
      <c r="G1069" t="s">
        <v>102</v>
      </c>
    </row>
    <row r="1070" spans="1:7" x14ac:dyDescent="0.35">
      <c r="A1070" t="s">
        <v>4309</v>
      </c>
      <c r="B1070" t="s">
        <v>4317</v>
      </c>
      <c r="C1070" t="s">
        <v>4327</v>
      </c>
      <c r="D1070" t="s">
        <v>4307</v>
      </c>
      <c r="E1070" t="s">
        <v>4304</v>
      </c>
      <c r="F1070" t="s">
        <v>4</v>
      </c>
      <c r="G1070" t="s">
        <v>4329</v>
      </c>
    </row>
    <row r="1071" spans="1:7" x14ac:dyDescent="0.35">
      <c r="A1071" t="s">
        <v>4316</v>
      </c>
      <c r="B1071" t="s">
        <v>4308</v>
      </c>
      <c r="C1071" t="s">
        <v>4313</v>
      </c>
      <c r="F1071" t="s">
        <v>4</v>
      </c>
      <c r="G1071" t="s">
        <v>4328</v>
      </c>
    </row>
    <row r="1072" spans="1:7" x14ac:dyDescent="0.35">
      <c r="A1072" t="s">
        <v>4305</v>
      </c>
      <c r="B1072" t="s">
        <v>4301</v>
      </c>
      <c r="C1072" t="s">
        <v>4319</v>
      </c>
      <c r="D1072" t="s">
        <v>4303</v>
      </c>
      <c r="F1072" t="s">
        <v>4</v>
      </c>
      <c r="G1072" t="s">
        <v>4328</v>
      </c>
    </row>
    <row r="1073" spans="1:7" x14ac:dyDescent="0.35">
      <c r="A1073" t="s">
        <v>4310</v>
      </c>
      <c r="B1073" t="s">
        <v>4306</v>
      </c>
      <c r="C1073" t="s">
        <v>4316</v>
      </c>
      <c r="D1073" t="s">
        <v>4299</v>
      </c>
      <c r="E1073" t="s">
        <v>4307</v>
      </c>
      <c r="F1073" t="s">
        <v>4</v>
      </c>
      <c r="G1073" t="s">
        <v>78</v>
      </c>
    </row>
    <row r="1074" spans="1:7" x14ac:dyDescent="0.35">
      <c r="A1074" t="s">
        <v>4306</v>
      </c>
      <c r="B1074" t="s">
        <v>4324</v>
      </c>
      <c r="C1074" t="s">
        <v>4300</v>
      </c>
      <c r="D1074" t="s">
        <v>4307</v>
      </c>
      <c r="E1074" t="s">
        <v>4313</v>
      </c>
      <c r="F1074" t="s">
        <v>4</v>
      </c>
      <c r="G1074" t="s">
        <v>4330</v>
      </c>
    </row>
    <row r="1075" spans="1:7" x14ac:dyDescent="0.35">
      <c r="A1075" t="s">
        <v>4319</v>
      </c>
      <c r="B1075" t="s">
        <v>4313</v>
      </c>
      <c r="C1075" t="s">
        <v>4302</v>
      </c>
      <c r="D1075" t="s">
        <v>4314</v>
      </c>
      <c r="F1075" t="s">
        <v>4</v>
      </c>
      <c r="G1075" t="s">
        <v>4329</v>
      </c>
    </row>
    <row r="1076" spans="1:7" x14ac:dyDescent="0.35">
      <c r="A1076" t="s">
        <v>4313</v>
      </c>
      <c r="B1076" t="s">
        <v>4316</v>
      </c>
      <c r="F1076" t="s">
        <v>4</v>
      </c>
      <c r="G1076" t="s">
        <v>71</v>
      </c>
    </row>
    <row r="1077" spans="1:7" x14ac:dyDescent="0.35">
      <c r="A1077" t="s">
        <v>4301</v>
      </c>
      <c r="B1077" t="s">
        <v>4313</v>
      </c>
      <c r="C1077" t="s">
        <v>4321</v>
      </c>
      <c r="D1077" t="s">
        <v>4317</v>
      </c>
      <c r="E1077" t="s">
        <v>4305</v>
      </c>
      <c r="F1077" t="s">
        <v>4</v>
      </c>
      <c r="G1077" t="s">
        <v>4334</v>
      </c>
    </row>
    <row r="1078" spans="1:7" x14ac:dyDescent="0.35">
      <c r="A1078" t="s">
        <v>4316</v>
      </c>
      <c r="B1078" t="s">
        <v>4319</v>
      </c>
      <c r="C1078" t="s">
        <v>4325</v>
      </c>
      <c r="D1078" t="s">
        <v>4303</v>
      </c>
      <c r="F1078" t="s">
        <v>4</v>
      </c>
      <c r="G1078" t="s">
        <v>4333</v>
      </c>
    </row>
    <row r="1079" spans="1:7" x14ac:dyDescent="0.35">
      <c r="A1079" t="s">
        <v>4305</v>
      </c>
      <c r="B1079" t="s">
        <v>4313</v>
      </c>
      <c r="C1079" t="s">
        <v>4310</v>
      </c>
      <c r="D1079" t="s">
        <v>4324</v>
      </c>
      <c r="F1079" t="s">
        <v>4</v>
      </c>
      <c r="G1079" t="s">
        <v>4315</v>
      </c>
    </row>
    <row r="1080" spans="1:7" x14ac:dyDescent="0.35">
      <c r="A1080" t="s">
        <v>4310</v>
      </c>
      <c r="B1080" t="s">
        <v>4299</v>
      </c>
      <c r="C1080" t="s">
        <v>4309</v>
      </c>
      <c r="D1080" t="s">
        <v>4303</v>
      </c>
      <c r="F1080" t="s">
        <v>4</v>
      </c>
      <c r="G1080" t="s">
        <v>4332</v>
      </c>
    </row>
    <row r="1081" spans="1:7" x14ac:dyDescent="0.35">
      <c r="A1081" t="s">
        <v>4310</v>
      </c>
      <c r="B1081" t="s">
        <v>4317</v>
      </c>
      <c r="C1081" t="s">
        <v>4308</v>
      </c>
      <c r="D1081" t="s">
        <v>4311</v>
      </c>
      <c r="F1081" t="s">
        <v>4</v>
      </c>
      <c r="G1081" t="s">
        <v>4318</v>
      </c>
    </row>
    <row r="1082" spans="1:7" x14ac:dyDescent="0.35">
      <c r="A1082" t="s">
        <v>4317</v>
      </c>
      <c r="B1082" t="s">
        <v>4309</v>
      </c>
      <c r="C1082" t="s">
        <v>4302</v>
      </c>
      <c r="D1082" t="s">
        <v>4300</v>
      </c>
      <c r="E1082" t="s">
        <v>4313</v>
      </c>
      <c r="F1082" t="s">
        <v>4</v>
      </c>
      <c r="G1082" t="s">
        <v>4318</v>
      </c>
    </row>
    <row r="1083" spans="1:7" x14ac:dyDescent="0.35">
      <c r="A1083" t="s">
        <v>4316</v>
      </c>
      <c r="B1083" t="s">
        <v>4313</v>
      </c>
      <c r="C1083" t="s">
        <v>4327</v>
      </c>
      <c r="D1083" t="s">
        <v>4304</v>
      </c>
      <c r="E1083" t="s">
        <v>4319</v>
      </c>
      <c r="F1083" t="s">
        <v>4</v>
      </c>
      <c r="G1083" t="s">
        <v>4328</v>
      </c>
    </row>
    <row r="1084" spans="1:7" x14ac:dyDescent="0.35">
      <c r="A1084" t="s">
        <v>4316</v>
      </c>
      <c r="B1084" t="s">
        <v>4303</v>
      </c>
      <c r="C1084" t="s">
        <v>4302</v>
      </c>
      <c r="D1084" t="s">
        <v>4308</v>
      </c>
      <c r="E1084" t="s">
        <v>4300</v>
      </c>
      <c r="F1084" t="s">
        <v>4</v>
      </c>
      <c r="G1084" t="s">
        <v>4318</v>
      </c>
    </row>
    <row r="1085" spans="1:7" x14ac:dyDescent="0.35">
      <c r="A1085" t="s">
        <v>4307</v>
      </c>
      <c r="B1085" t="s">
        <v>4304</v>
      </c>
      <c r="C1085" t="s">
        <v>4310</v>
      </c>
      <c r="D1085" t="s">
        <v>4300</v>
      </c>
      <c r="F1085" t="s">
        <v>4</v>
      </c>
      <c r="G1085" t="s">
        <v>4315</v>
      </c>
    </row>
    <row r="1086" spans="1:7" x14ac:dyDescent="0.35">
      <c r="A1086" t="s">
        <v>4316</v>
      </c>
      <c r="B1086" t="s">
        <v>4305</v>
      </c>
      <c r="C1086" t="s">
        <v>4301</v>
      </c>
      <c r="F1086" t="s">
        <v>4</v>
      </c>
      <c r="G1086" t="s">
        <v>4328</v>
      </c>
    </row>
    <row r="1087" spans="1:7" x14ac:dyDescent="0.35">
      <c r="A1087" t="s">
        <v>4321</v>
      </c>
      <c r="B1087" t="s">
        <v>4317</v>
      </c>
      <c r="C1087" t="s">
        <v>4325</v>
      </c>
      <c r="D1087" t="s">
        <v>4306</v>
      </c>
      <c r="E1087" t="s">
        <v>4301</v>
      </c>
      <c r="F1087" t="s">
        <v>4</v>
      </c>
      <c r="G1087" t="s">
        <v>4322</v>
      </c>
    </row>
    <row r="1088" spans="1:7" x14ac:dyDescent="0.35">
      <c r="A1088" t="s">
        <v>4306</v>
      </c>
      <c r="B1088" t="s">
        <v>4302</v>
      </c>
      <c r="F1088" t="s">
        <v>4</v>
      </c>
      <c r="G1088" t="s">
        <v>4332</v>
      </c>
    </row>
    <row r="1089" spans="1:7" x14ac:dyDescent="0.35">
      <c r="A1089" t="s">
        <v>4305</v>
      </c>
      <c r="B1089" t="s">
        <v>4307</v>
      </c>
      <c r="C1089" t="s">
        <v>4317</v>
      </c>
      <c r="D1089" t="s">
        <v>4324</v>
      </c>
      <c r="E1089" t="s">
        <v>4302</v>
      </c>
      <c r="F1089" t="s">
        <v>4</v>
      </c>
      <c r="G1089" t="s">
        <v>4330</v>
      </c>
    </row>
    <row r="1090" spans="1:7" x14ac:dyDescent="0.35">
      <c r="A1090" t="s">
        <v>4319</v>
      </c>
      <c r="B1090" t="s">
        <v>4300</v>
      </c>
      <c r="C1090" t="s">
        <v>4308</v>
      </c>
      <c r="D1090" t="s">
        <v>4302</v>
      </c>
      <c r="E1090" t="s">
        <v>4306</v>
      </c>
      <c r="F1090" t="s">
        <v>4</v>
      </c>
      <c r="G1090" t="s">
        <v>4331</v>
      </c>
    </row>
    <row r="1091" spans="1:7" x14ac:dyDescent="0.35">
      <c r="A1091" t="s">
        <v>4316</v>
      </c>
      <c r="B1091" t="s">
        <v>4310</v>
      </c>
      <c r="C1091" t="s">
        <v>4321</v>
      </c>
      <c r="F1091" t="s">
        <v>4</v>
      </c>
      <c r="G1091" t="s">
        <v>78</v>
      </c>
    </row>
    <row r="1092" spans="1:7" x14ac:dyDescent="0.35">
      <c r="A1092" t="s">
        <v>4313</v>
      </c>
      <c r="B1092" t="s">
        <v>4308</v>
      </c>
      <c r="C1092" t="s">
        <v>4309</v>
      </c>
      <c r="F1092" t="s">
        <v>4</v>
      </c>
      <c r="G1092" t="s">
        <v>4331</v>
      </c>
    </row>
    <row r="1093" spans="1:7" x14ac:dyDescent="0.35">
      <c r="A1093" t="s">
        <v>4316</v>
      </c>
      <c r="B1093" t="s">
        <v>4303</v>
      </c>
      <c r="C1093" t="s">
        <v>4317</v>
      </c>
      <c r="D1093" t="s">
        <v>4307</v>
      </c>
      <c r="E1093" t="s">
        <v>4327</v>
      </c>
      <c r="F1093" t="s">
        <v>4</v>
      </c>
      <c r="G1093" t="s">
        <v>4330</v>
      </c>
    </row>
    <row r="1094" spans="1:7" x14ac:dyDescent="0.35">
      <c r="A1094" t="s">
        <v>4305</v>
      </c>
      <c r="B1094" t="s">
        <v>4306</v>
      </c>
      <c r="F1094" t="s">
        <v>4</v>
      </c>
      <c r="G1094" t="s">
        <v>91</v>
      </c>
    </row>
    <row r="1095" spans="1:7" x14ac:dyDescent="0.35">
      <c r="A1095" t="s">
        <v>4325</v>
      </c>
      <c r="B1095" t="s">
        <v>4313</v>
      </c>
      <c r="F1095" t="s">
        <v>4</v>
      </c>
      <c r="G1095" t="s">
        <v>4330</v>
      </c>
    </row>
    <row r="1096" spans="1:7" x14ac:dyDescent="0.35">
      <c r="A1096" t="s">
        <v>4299</v>
      </c>
      <c r="B1096" t="s">
        <v>4319</v>
      </c>
      <c r="C1096" t="s">
        <v>4310</v>
      </c>
      <c r="D1096" t="s">
        <v>4301</v>
      </c>
      <c r="E1096" t="s">
        <v>4325</v>
      </c>
      <c r="F1096" t="s">
        <v>4</v>
      </c>
      <c r="G1096" t="s">
        <v>4323</v>
      </c>
    </row>
    <row r="1097" spans="1:7" x14ac:dyDescent="0.35">
      <c r="A1097" t="s">
        <v>4324</v>
      </c>
      <c r="B1097" t="s">
        <v>4303</v>
      </c>
      <c r="C1097" t="s">
        <v>4307</v>
      </c>
      <c r="D1097" t="s">
        <v>4309</v>
      </c>
      <c r="F1097" t="s">
        <v>4</v>
      </c>
      <c r="G1097" t="s">
        <v>129</v>
      </c>
    </row>
    <row r="1098" spans="1:7" x14ac:dyDescent="0.35">
      <c r="A1098" t="s">
        <v>4301</v>
      </c>
      <c r="B1098" t="s">
        <v>4304</v>
      </c>
      <c r="C1098" t="s">
        <v>4311</v>
      </c>
      <c r="D1098" t="s">
        <v>4310</v>
      </c>
      <c r="E1098" t="s">
        <v>4306</v>
      </c>
      <c r="F1098" t="s">
        <v>4</v>
      </c>
      <c r="G1098" t="s">
        <v>4315</v>
      </c>
    </row>
    <row r="1099" spans="1:7" x14ac:dyDescent="0.35">
      <c r="A1099" t="s">
        <v>4311</v>
      </c>
      <c r="B1099" t="s">
        <v>4314</v>
      </c>
      <c r="C1099" t="s">
        <v>4305</v>
      </c>
      <c r="D1099" t="s">
        <v>4317</v>
      </c>
      <c r="E1099" t="s">
        <v>4319</v>
      </c>
      <c r="F1099" t="s">
        <v>4</v>
      </c>
      <c r="G1099" t="s">
        <v>4331</v>
      </c>
    </row>
    <row r="1100" spans="1:7" x14ac:dyDescent="0.35">
      <c r="A1100" t="s">
        <v>4307</v>
      </c>
      <c r="B1100" t="s">
        <v>4308</v>
      </c>
      <c r="C1100" t="s">
        <v>4299</v>
      </c>
      <c r="D1100" t="s">
        <v>4314</v>
      </c>
      <c r="F1100" t="s">
        <v>4</v>
      </c>
      <c r="G1100" t="s">
        <v>4322</v>
      </c>
    </row>
    <row r="1101" spans="1:7" x14ac:dyDescent="0.35">
      <c r="A1101" t="s">
        <v>4314</v>
      </c>
      <c r="B1101" t="s">
        <v>4304</v>
      </c>
      <c r="C1101" t="s">
        <v>4319</v>
      </c>
      <c r="F1101" t="s">
        <v>4</v>
      </c>
      <c r="G1101" t="s">
        <v>4298</v>
      </c>
    </row>
    <row r="1102" spans="1:7" x14ac:dyDescent="0.35">
      <c r="A1102" t="s">
        <v>4308</v>
      </c>
      <c r="B1102" t="s">
        <v>4311</v>
      </c>
      <c r="C1102" t="s">
        <v>4301</v>
      </c>
      <c r="D1102" t="s">
        <v>4302</v>
      </c>
      <c r="E1102" t="s">
        <v>4319</v>
      </c>
      <c r="F1102" t="s">
        <v>4</v>
      </c>
      <c r="G1102" t="s">
        <v>78</v>
      </c>
    </row>
    <row r="1103" spans="1:7" x14ac:dyDescent="0.35">
      <c r="A1103" t="s">
        <v>4311</v>
      </c>
      <c r="B1103" t="s">
        <v>4324</v>
      </c>
      <c r="C1103" t="s">
        <v>4308</v>
      </c>
      <c r="D1103" t="s">
        <v>4305</v>
      </c>
      <c r="F1103" t="s">
        <v>4</v>
      </c>
      <c r="G1103" t="s">
        <v>4334</v>
      </c>
    </row>
    <row r="1104" spans="1:7" x14ac:dyDescent="0.35">
      <c r="A1104" t="s">
        <v>4324</v>
      </c>
      <c r="B1104" t="s">
        <v>4299</v>
      </c>
      <c r="F1104" t="s">
        <v>4</v>
      </c>
      <c r="G1104" t="s">
        <v>4329</v>
      </c>
    </row>
    <row r="1105" spans="1:7" x14ac:dyDescent="0.35">
      <c r="A1105" t="s">
        <v>4307</v>
      </c>
      <c r="B1105" t="s">
        <v>4300</v>
      </c>
      <c r="C1105" t="s">
        <v>4303</v>
      </c>
      <c r="F1105" t="s">
        <v>4</v>
      </c>
      <c r="G1105" t="s">
        <v>71</v>
      </c>
    </row>
    <row r="1106" spans="1:7" x14ac:dyDescent="0.35">
      <c r="A1106" t="s">
        <v>4302</v>
      </c>
      <c r="B1106" t="s">
        <v>4303</v>
      </c>
      <c r="F1106" t="s">
        <v>4</v>
      </c>
      <c r="G1106" t="s">
        <v>4326</v>
      </c>
    </row>
    <row r="1107" spans="1:7" x14ac:dyDescent="0.35">
      <c r="A1107" t="s">
        <v>4324</v>
      </c>
      <c r="B1107" t="s">
        <v>4306</v>
      </c>
      <c r="C1107" t="s">
        <v>4310</v>
      </c>
      <c r="F1107" t="s">
        <v>4</v>
      </c>
      <c r="G1107" t="s">
        <v>4334</v>
      </c>
    </row>
    <row r="1108" spans="1:7" x14ac:dyDescent="0.35">
      <c r="A1108" t="s">
        <v>4307</v>
      </c>
      <c r="B1108" t="s">
        <v>4305</v>
      </c>
      <c r="F1108" t="s">
        <v>4</v>
      </c>
      <c r="G1108" t="s">
        <v>4326</v>
      </c>
    </row>
    <row r="1109" spans="1:7" x14ac:dyDescent="0.35">
      <c r="A1109" t="s">
        <v>4304</v>
      </c>
      <c r="B1109" t="s">
        <v>4299</v>
      </c>
      <c r="F1109" t="s">
        <v>4</v>
      </c>
      <c r="G1109" t="s">
        <v>4329</v>
      </c>
    </row>
    <row r="1110" spans="1:7" x14ac:dyDescent="0.35">
      <c r="A1110" t="s">
        <v>4314</v>
      </c>
      <c r="B1110" t="s">
        <v>4304</v>
      </c>
      <c r="C1110" t="s">
        <v>4317</v>
      </c>
      <c r="D1110" t="s">
        <v>4310</v>
      </c>
      <c r="E1110" t="s">
        <v>4300</v>
      </c>
      <c r="F1110" t="s">
        <v>4</v>
      </c>
      <c r="G1110" t="s">
        <v>4335</v>
      </c>
    </row>
    <row r="1111" spans="1:7" x14ac:dyDescent="0.35">
      <c r="A1111" t="s">
        <v>4306</v>
      </c>
      <c r="B1111" t="s">
        <v>4303</v>
      </c>
      <c r="C1111" t="s">
        <v>4310</v>
      </c>
      <c r="D1111" t="s">
        <v>4324</v>
      </c>
      <c r="F1111" t="s">
        <v>4</v>
      </c>
      <c r="G1111" t="s">
        <v>102</v>
      </c>
    </row>
    <row r="1112" spans="1:7" x14ac:dyDescent="0.35">
      <c r="A1112" t="s">
        <v>4316</v>
      </c>
      <c r="B1112" t="s">
        <v>4319</v>
      </c>
      <c r="C1112" t="s">
        <v>4309</v>
      </c>
      <c r="D1112" t="s">
        <v>4301</v>
      </c>
      <c r="E1112" t="s">
        <v>4321</v>
      </c>
      <c r="F1112" t="s">
        <v>4</v>
      </c>
      <c r="G1112" t="s">
        <v>4320</v>
      </c>
    </row>
    <row r="1113" spans="1:7" x14ac:dyDescent="0.35">
      <c r="A1113" t="s">
        <v>4305</v>
      </c>
      <c r="B1113" t="s">
        <v>4301</v>
      </c>
      <c r="F1113" t="s">
        <v>4</v>
      </c>
      <c r="G1113" t="s">
        <v>78</v>
      </c>
    </row>
    <row r="1114" spans="1:7" x14ac:dyDescent="0.35">
      <c r="A1114" t="s">
        <v>4317</v>
      </c>
      <c r="B1114" t="s">
        <v>4301</v>
      </c>
      <c r="F1114" t="s">
        <v>4</v>
      </c>
      <c r="G1114" t="s">
        <v>4332</v>
      </c>
    </row>
    <row r="1115" spans="1:7" x14ac:dyDescent="0.35">
      <c r="A1115" t="s">
        <v>4313</v>
      </c>
      <c r="B1115" t="s">
        <v>4306</v>
      </c>
      <c r="F1115" t="s">
        <v>4</v>
      </c>
      <c r="G1115" t="s">
        <v>4323</v>
      </c>
    </row>
    <row r="1116" spans="1:7" x14ac:dyDescent="0.35">
      <c r="A1116" t="s">
        <v>4307</v>
      </c>
      <c r="B1116" t="s">
        <v>4308</v>
      </c>
      <c r="F1116" t="s">
        <v>4</v>
      </c>
      <c r="G1116" t="s">
        <v>4322</v>
      </c>
    </row>
    <row r="1117" spans="1:7" x14ac:dyDescent="0.35">
      <c r="A1117" t="s">
        <v>4304</v>
      </c>
      <c r="B1117" t="s">
        <v>4327</v>
      </c>
      <c r="C1117" t="s">
        <v>4321</v>
      </c>
      <c r="F1117" t="s">
        <v>4</v>
      </c>
      <c r="G1117" t="s">
        <v>4323</v>
      </c>
    </row>
    <row r="1118" spans="1:7" x14ac:dyDescent="0.35">
      <c r="A1118" t="s">
        <v>4308</v>
      </c>
      <c r="B1118" t="s">
        <v>4305</v>
      </c>
      <c r="C1118" t="s">
        <v>4302</v>
      </c>
      <c r="D1118" t="s">
        <v>4317</v>
      </c>
      <c r="E1118" t="s">
        <v>4321</v>
      </c>
      <c r="F1118" t="s">
        <v>4</v>
      </c>
      <c r="G1118" t="s">
        <v>4329</v>
      </c>
    </row>
    <row r="1119" spans="1:7" x14ac:dyDescent="0.35">
      <c r="A1119" t="s">
        <v>4299</v>
      </c>
      <c r="B1119" t="s">
        <v>4319</v>
      </c>
      <c r="F1119" t="s">
        <v>4</v>
      </c>
      <c r="G1119" t="s">
        <v>71</v>
      </c>
    </row>
    <row r="1120" spans="1:7" x14ac:dyDescent="0.35">
      <c r="A1120" t="s">
        <v>4316</v>
      </c>
      <c r="B1120" t="s">
        <v>4327</v>
      </c>
      <c r="C1120" t="s">
        <v>4314</v>
      </c>
      <c r="F1120" t="s">
        <v>4</v>
      </c>
      <c r="G1120" t="s">
        <v>4335</v>
      </c>
    </row>
    <row r="1121" spans="1:7" x14ac:dyDescent="0.35">
      <c r="A1121" t="s">
        <v>4321</v>
      </c>
      <c r="B1121" t="s">
        <v>4303</v>
      </c>
      <c r="C1121" t="s">
        <v>4310</v>
      </c>
      <c r="D1121" t="s">
        <v>4299</v>
      </c>
      <c r="F1121" t="s">
        <v>4</v>
      </c>
      <c r="G1121" t="s">
        <v>4323</v>
      </c>
    </row>
    <row r="1122" spans="1:7" x14ac:dyDescent="0.35">
      <c r="A1122" t="s">
        <v>4309</v>
      </c>
      <c r="B1122" t="s">
        <v>4317</v>
      </c>
      <c r="C1122" t="s">
        <v>4319</v>
      </c>
      <c r="F1122" t="s">
        <v>4</v>
      </c>
      <c r="G1122" t="s">
        <v>102</v>
      </c>
    </row>
    <row r="1123" spans="1:7" x14ac:dyDescent="0.35">
      <c r="A1123" t="s">
        <v>4303</v>
      </c>
      <c r="B1123" t="s">
        <v>4301</v>
      </c>
      <c r="C1123" t="s">
        <v>4311</v>
      </c>
      <c r="D1123" t="s">
        <v>4314</v>
      </c>
      <c r="E1123" t="s">
        <v>4300</v>
      </c>
      <c r="F1123" t="s">
        <v>4</v>
      </c>
      <c r="G1123" t="s">
        <v>4322</v>
      </c>
    </row>
    <row r="1124" spans="1:7" x14ac:dyDescent="0.35">
      <c r="A1124" t="s">
        <v>4306</v>
      </c>
      <c r="B1124" t="s">
        <v>4311</v>
      </c>
      <c r="C1124" t="s">
        <v>4316</v>
      </c>
      <c r="D1124" t="s">
        <v>4305</v>
      </c>
      <c r="F1124" t="s">
        <v>4</v>
      </c>
      <c r="G1124" t="s">
        <v>4322</v>
      </c>
    </row>
    <row r="1125" spans="1:7" x14ac:dyDescent="0.35">
      <c r="A1125" t="s">
        <v>4302</v>
      </c>
      <c r="B1125" t="s">
        <v>4307</v>
      </c>
      <c r="F1125" t="s">
        <v>4</v>
      </c>
      <c r="G1125" t="s">
        <v>4328</v>
      </c>
    </row>
    <row r="1126" spans="1:7" x14ac:dyDescent="0.35">
      <c r="A1126" t="s">
        <v>4311</v>
      </c>
      <c r="B1126" t="s">
        <v>4309</v>
      </c>
      <c r="C1126" t="s">
        <v>4308</v>
      </c>
      <c r="F1126" t="s">
        <v>4</v>
      </c>
      <c r="G1126" t="s">
        <v>4334</v>
      </c>
    </row>
    <row r="1127" spans="1:7" x14ac:dyDescent="0.35">
      <c r="A1127" t="s">
        <v>4314</v>
      </c>
      <c r="B1127" t="s">
        <v>4319</v>
      </c>
      <c r="F1127" t="s">
        <v>4</v>
      </c>
      <c r="G1127" t="s">
        <v>4323</v>
      </c>
    </row>
    <row r="1128" spans="1:7" x14ac:dyDescent="0.35">
      <c r="A1128" t="s">
        <v>4303</v>
      </c>
      <c r="B1128" t="s">
        <v>4327</v>
      </c>
      <c r="F1128" t="s">
        <v>4</v>
      </c>
      <c r="G1128" t="s">
        <v>4330</v>
      </c>
    </row>
    <row r="1129" spans="1:7" x14ac:dyDescent="0.35">
      <c r="A1129" t="s">
        <v>4302</v>
      </c>
      <c r="B1129" t="s">
        <v>4308</v>
      </c>
      <c r="F1129" t="s">
        <v>4</v>
      </c>
      <c r="G1129" t="s">
        <v>4332</v>
      </c>
    </row>
    <row r="1130" spans="1:7" x14ac:dyDescent="0.35">
      <c r="A1130" t="s">
        <v>4306</v>
      </c>
      <c r="B1130" t="s">
        <v>4300</v>
      </c>
      <c r="C1130" t="s">
        <v>4316</v>
      </c>
      <c r="F1130" t="s">
        <v>4</v>
      </c>
      <c r="G1130" t="s">
        <v>4332</v>
      </c>
    </row>
    <row r="1131" spans="1:7" x14ac:dyDescent="0.35">
      <c r="A1131" t="s">
        <v>4309</v>
      </c>
      <c r="B1131" t="s">
        <v>4316</v>
      </c>
      <c r="C1131" t="s">
        <v>4306</v>
      </c>
      <c r="D1131" t="s">
        <v>4324</v>
      </c>
      <c r="E1131" t="s">
        <v>4319</v>
      </c>
      <c r="F1131" t="s">
        <v>4</v>
      </c>
      <c r="G1131" t="s">
        <v>4335</v>
      </c>
    </row>
    <row r="1132" spans="1:7" x14ac:dyDescent="0.35">
      <c r="A1132" t="s">
        <v>4324</v>
      </c>
      <c r="B1132" t="s">
        <v>4311</v>
      </c>
      <c r="C1132" t="s">
        <v>4316</v>
      </c>
      <c r="F1132" t="s">
        <v>4</v>
      </c>
      <c r="G1132" t="s">
        <v>4323</v>
      </c>
    </row>
    <row r="1133" spans="1:7" x14ac:dyDescent="0.35">
      <c r="A1133" t="s">
        <v>4306</v>
      </c>
      <c r="B1133" t="s">
        <v>4321</v>
      </c>
      <c r="C1133" t="s">
        <v>4304</v>
      </c>
      <c r="F1133" t="s">
        <v>4</v>
      </c>
      <c r="G1133" t="s">
        <v>71</v>
      </c>
    </row>
    <row r="1134" spans="1:7" x14ac:dyDescent="0.35">
      <c r="A1134" t="s">
        <v>4319</v>
      </c>
      <c r="B1134" t="s">
        <v>4310</v>
      </c>
      <c r="F1134" t="s">
        <v>4</v>
      </c>
      <c r="G1134" t="s">
        <v>91</v>
      </c>
    </row>
    <row r="1135" spans="1:7" x14ac:dyDescent="0.35">
      <c r="A1135" t="s">
        <v>4310</v>
      </c>
      <c r="B1135" t="s">
        <v>4327</v>
      </c>
      <c r="C1135" t="s">
        <v>4325</v>
      </c>
      <c r="D1135" t="s">
        <v>4299</v>
      </c>
      <c r="F1135" t="s">
        <v>4</v>
      </c>
      <c r="G1135" t="s">
        <v>4333</v>
      </c>
    </row>
    <row r="1136" spans="1:7" x14ac:dyDescent="0.35">
      <c r="A1136" t="s">
        <v>4305</v>
      </c>
      <c r="B1136" t="s">
        <v>4327</v>
      </c>
      <c r="C1136" t="s">
        <v>4324</v>
      </c>
      <c r="D1136" t="s">
        <v>4299</v>
      </c>
      <c r="F1136" t="s">
        <v>4</v>
      </c>
      <c r="G1136" t="s">
        <v>4320</v>
      </c>
    </row>
    <row r="1137" spans="1:7" x14ac:dyDescent="0.35">
      <c r="A1137" t="s">
        <v>4327</v>
      </c>
      <c r="B1137" t="s">
        <v>4309</v>
      </c>
      <c r="C1137" t="s">
        <v>4302</v>
      </c>
      <c r="D1137" t="s">
        <v>4324</v>
      </c>
      <c r="F1137" t="s">
        <v>4</v>
      </c>
      <c r="G1137" t="s">
        <v>4298</v>
      </c>
    </row>
    <row r="1138" spans="1:7" x14ac:dyDescent="0.35">
      <c r="A1138" t="s">
        <v>4324</v>
      </c>
      <c r="B1138" t="s">
        <v>4303</v>
      </c>
      <c r="F1138" t="s">
        <v>4</v>
      </c>
      <c r="G1138" t="s">
        <v>4331</v>
      </c>
    </row>
    <row r="1139" spans="1:7" x14ac:dyDescent="0.35">
      <c r="A1139" t="s">
        <v>4309</v>
      </c>
      <c r="B1139" t="s">
        <v>4314</v>
      </c>
      <c r="C1139" t="s">
        <v>4305</v>
      </c>
      <c r="D1139" t="s">
        <v>4307</v>
      </c>
      <c r="E1139" t="s">
        <v>4317</v>
      </c>
      <c r="F1139" t="s">
        <v>4</v>
      </c>
      <c r="G1139" t="s">
        <v>102</v>
      </c>
    </row>
    <row r="1140" spans="1:7" x14ac:dyDescent="0.35">
      <c r="A1140" t="s">
        <v>4305</v>
      </c>
      <c r="B1140" t="s">
        <v>4325</v>
      </c>
      <c r="C1140" t="s">
        <v>4324</v>
      </c>
      <c r="D1140" t="s">
        <v>4319</v>
      </c>
      <c r="F1140" t="s">
        <v>4</v>
      </c>
      <c r="G1140" t="s">
        <v>4330</v>
      </c>
    </row>
    <row r="1141" spans="1:7" x14ac:dyDescent="0.35">
      <c r="A1141" t="s">
        <v>4304</v>
      </c>
      <c r="B1141" t="s">
        <v>4316</v>
      </c>
      <c r="C1141" t="s">
        <v>4319</v>
      </c>
      <c r="F1141" t="s">
        <v>4</v>
      </c>
      <c r="G1141" t="s">
        <v>71</v>
      </c>
    </row>
    <row r="1142" spans="1:7" x14ac:dyDescent="0.35">
      <c r="A1142" t="s">
        <v>4319</v>
      </c>
      <c r="B1142" t="s">
        <v>4317</v>
      </c>
      <c r="C1142" t="s">
        <v>4303</v>
      </c>
      <c r="D1142" t="s">
        <v>4307</v>
      </c>
      <c r="F1142" t="s">
        <v>4</v>
      </c>
      <c r="G1142" t="s">
        <v>4328</v>
      </c>
    </row>
    <row r="1143" spans="1:7" x14ac:dyDescent="0.35">
      <c r="A1143" t="s">
        <v>4314</v>
      </c>
      <c r="B1143" t="s">
        <v>4305</v>
      </c>
      <c r="C1143" t="s">
        <v>4302</v>
      </c>
      <c r="D1143" t="s">
        <v>4308</v>
      </c>
      <c r="E1143" t="s">
        <v>4324</v>
      </c>
      <c r="F1143" t="s">
        <v>4</v>
      </c>
      <c r="G1143" t="s">
        <v>4330</v>
      </c>
    </row>
    <row r="1144" spans="1:7" x14ac:dyDescent="0.35">
      <c r="A1144" t="s">
        <v>4309</v>
      </c>
      <c r="B1144" t="s">
        <v>4314</v>
      </c>
      <c r="C1144" t="s">
        <v>4311</v>
      </c>
      <c r="F1144" t="s">
        <v>4</v>
      </c>
      <c r="G1144" t="s">
        <v>4333</v>
      </c>
    </row>
    <row r="1145" spans="1:7" x14ac:dyDescent="0.35">
      <c r="A1145" t="s">
        <v>4325</v>
      </c>
      <c r="B1145" t="s">
        <v>4302</v>
      </c>
      <c r="C1145" t="s">
        <v>4327</v>
      </c>
      <c r="D1145" t="s">
        <v>4303</v>
      </c>
      <c r="F1145" t="s">
        <v>4</v>
      </c>
      <c r="G1145" t="s">
        <v>81</v>
      </c>
    </row>
    <row r="1146" spans="1:7" x14ac:dyDescent="0.35">
      <c r="A1146" t="s">
        <v>4314</v>
      </c>
      <c r="B1146" t="s">
        <v>4316</v>
      </c>
      <c r="C1146" t="s">
        <v>4302</v>
      </c>
      <c r="D1146" t="s">
        <v>4321</v>
      </c>
      <c r="E1146" t="s">
        <v>4303</v>
      </c>
      <c r="F1146" t="s">
        <v>4</v>
      </c>
      <c r="G1146" t="s">
        <v>4323</v>
      </c>
    </row>
    <row r="1147" spans="1:7" x14ac:dyDescent="0.35">
      <c r="A1147" t="s">
        <v>4307</v>
      </c>
      <c r="B1147" t="s">
        <v>4317</v>
      </c>
      <c r="C1147" t="s">
        <v>4300</v>
      </c>
      <c r="D1147" t="s">
        <v>4316</v>
      </c>
      <c r="F1147" t="s">
        <v>4</v>
      </c>
      <c r="G1147" t="s">
        <v>78</v>
      </c>
    </row>
    <row r="1148" spans="1:7" x14ac:dyDescent="0.35">
      <c r="A1148" t="s">
        <v>4317</v>
      </c>
      <c r="B1148" t="s">
        <v>4314</v>
      </c>
      <c r="C1148" t="s">
        <v>4302</v>
      </c>
      <c r="D1148" t="s">
        <v>4313</v>
      </c>
      <c r="F1148" t="s">
        <v>4</v>
      </c>
      <c r="G1148" t="s">
        <v>4331</v>
      </c>
    </row>
    <row r="1149" spans="1:7" x14ac:dyDescent="0.35">
      <c r="A1149" t="s">
        <v>4317</v>
      </c>
      <c r="B1149" t="s">
        <v>4305</v>
      </c>
      <c r="C1149" t="s">
        <v>4310</v>
      </c>
      <c r="F1149" t="s">
        <v>4</v>
      </c>
      <c r="G1149" t="s">
        <v>4334</v>
      </c>
    </row>
    <row r="1150" spans="1:7" x14ac:dyDescent="0.35">
      <c r="A1150" t="s">
        <v>4311</v>
      </c>
      <c r="B1150" t="s">
        <v>4316</v>
      </c>
      <c r="C1150" t="s">
        <v>4301</v>
      </c>
      <c r="D1150" t="s">
        <v>4319</v>
      </c>
      <c r="E1150" t="s">
        <v>4309</v>
      </c>
      <c r="F1150" t="s">
        <v>4</v>
      </c>
      <c r="G1150" t="s">
        <v>4298</v>
      </c>
    </row>
    <row r="1151" spans="1:7" x14ac:dyDescent="0.35">
      <c r="A1151" t="s">
        <v>4316</v>
      </c>
      <c r="B1151" t="s">
        <v>4321</v>
      </c>
      <c r="C1151" t="s">
        <v>4300</v>
      </c>
      <c r="F1151" t="s">
        <v>4</v>
      </c>
      <c r="G1151" t="s">
        <v>4323</v>
      </c>
    </row>
    <row r="1152" spans="1:7" x14ac:dyDescent="0.35">
      <c r="A1152" t="s">
        <v>4308</v>
      </c>
      <c r="B1152" t="s">
        <v>4327</v>
      </c>
      <c r="C1152" t="s">
        <v>4314</v>
      </c>
      <c r="D1152" t="s">
        <v>4316</v>
      </c>
      <c r="F1152" t="s">
        <v>4</v>
      </c>
      <c r="G1152" t="s">
        <v>4320</v>
      </c>
    </row>
    <row r="1153" spans="1:7" x14ac:dyDescent="0.35">
      <c r="A1153" t="s">
        <v>4301</v>
      </c>
      <c r="B1153" t="s">
        <v>4325</v>
      </c>
      <c r="F1153" t="s">
        <v>4</v>
      </c>
      <c r="G1153" t="s">
        <v>4320</v>
      </c>
    </row>
    <row r="1154" spans="1:7" x14ac:dyDescent="0.35">
      <c r="A1154" t="s">
        <v>4310</v>
      </c>
      <c r="B1154" t="s">
        <v>4319</v>
      </c>
      <c r="C1154" t="s">
        <v>4305</v>
      </c>
      <c r="D1154" t="s">
        <v>4307</v>
      </c>
      <c r="F1154" t="s">
        <v>4</v>
      </c>
      <c r="G1154" t="s">
        <v>91</v>
      </c>
    </row>
    <row r="1155" spans="1:7" x14ac:dyDescent="0.35">
      <c r="A1155" t="s">
        <v>4299</v>
      </c>
      <c r="B1155" t="s">
        <v>4321</v>
      </c>
      <c r="C1155" t="s">
        <v>4305</v>
      </c>
      <c r="F1155" t="s">
        <v>4</v>
      </c>
      <c r="G1155" t="s">
        <v>4312</v>
      </c>
    </row>
    <row r="1156" spans="1:7" x14ac:dyDescent="0.35">
      <c r="A1156" t="s">
        <v>4311</v>
      </c>
      <c r="B1156" t="s">
        <v>4324</v>
      </c>
      <c r="C1156" t="s">
        <v>4302</v>
      </c>
      <c r="D1156" t="s">
        <v>4304</v>
      </c>
      <c r="E1156" t="s">
        <v>4308</v>
      </c>
      <c r="F1156" t="s">
        <v>4</v>
      </c>
      <c r="G1156" t="s">
        <v>129</v>
      </c>
    </row>
    <row r="1157" spans="1:7" x14ac:dyDescent="0.35">
      <c r="A1157" t="s">
        <v>4309</v>
      </c>
      <c r="B1157" t="s">
        <v>4299</v>
      </c>
      <c r="F1157" t="s">
        <v>4</v>
      </c>
      <c r="G1157" t="s">
        <v>4332</v>
      </c>
    </row>
    <row r="1158" spans="1:7" x14ac:dyDescent="0.35">
      <c r="A1158" t="s">
        <v>4302</v>
      </c>
      <c r="B1158" t="s">
        <v>4313</v>
      </c>
      <c r="F1158" t="s">
        <v>4</v>
      </c>
      <c r="G1158" t="s">
        <v>71</v>
      </c>
    </row>
    <row r="1159" spans="1:7" x14ac:dyDescent="0.35">
      <c r="A1159" t="s">
        <v>4300</v>
      </c>
      <c r="B1159" t="s">
        <v>4305</v>
      </c>
      <c r="C1159" t="s">
        <v>4321</v>
      </c>
      <c r="F1159" t="s">
        <v>4</v>
      </c>
      <c r="G1159" t="s">
        <v>91</v>
      </c>
    </row>
    <row r="1160" spans="1:7" x14ac:dyDescent="0.35">
      <c r="A1160" t="s">
        <v>4306</v>
      </c>
      <c r="B1160" t="s">
        <v>4310</v>
      </c>
      <c r="C1160" t="s">
        <v>4307</v>
      </c>
      <c r="D1160" t="s">
        <v>4319</v>
      </c>
      <c r="E1160" t="s">
        <v>4300</v>
      </c>
      <c r="F1160" t="s">
        <v>4</v>
      </c>
      <c r="G1160" t="s">
        <v>4315</v>
      </c>
    </row>
    <row r="1161" spans="1:7" x14ac:dyDescent="0.35">
      <c r="A1161" t="s">
        <v>4306</v>
      </c>
      <c r="B1161" t="s">
        <v>4324</v>
      </c>
      <c r="F1161" t="s">
        <v>4</v>
      </c>
      <c r="G1161" t="s">
        <v>4315</v>
      </c>
    </row>
    <row r="1162" spans="1:7" x14ac:dyDescent="0.35">
      <c r="A1162" t="s">
        <v>4306</v>
      </c>
      <c r="B1162" t="s">
        <v>4304</v>
      </c>
      <c r="C1162" t="s">
        <v>4309</v>
      </c>
      <c r="D1162" t="s">
        <v>4316</v>
      </c>
      <c r="F1162" t="s">
        <v>4</v>
      </c>
      <c r="G1162" t="s">
        <v>4333</v>
      </c>
    </row>
    <row r="1163" spans="1:7" x14ac:dyDescent="0.35">
      <c r="A1163" t="s">
        <v>4311</v>
      </c>
      <c r="B1163" t="s">
        <v>4299</v>
      </c>
      <c r="C1163" t="s">
        <v>4307</v>
      </c>
      <c r="F1163" t="s">
        <v>4</v>
      </c>
      <c r="G1163" t="s">
        <v>4318</v>
      </c>
    </row>
    <row r="1164" spans="1:7" x14ac:dyDescent="0.35">
      <c r="A1164" t="s">
        <v>4321</v>
      </c>
      <c r="B1164" t="s">
        <v>4304</v>
      </c>
      <c r="C1164" t="s">
        <v>4317</v>
      </c>
      <c r="F1164" t="s">
        <v>4</v>
      </c>
      <c r="G1164" t="s">
        <v>4328</v>
      </c>
    </row>
    <row r="1165" spans="1:7" x14ac:dyDescent="0.35">
      <c r="A1165" t="s">
        <v>4305</v>
      </c>
      <c r="B1165" t="s">
        <v>4304</v>
      </c>
      <c r="C1165" t="s">
        <v>4313</v>
      </c>
      <c r="D1165" t="s">
        <v>4310</v>
      </c>
      <c r="E1165" t="s">
        <v>4327</v>
      </c>
      <c r="F1165" t="s">
        <v>4</v>
      </c>
      <c r="G1165" t="s">
        <v>4329</v>
      </c>
    </row>
    <row r="1166" spans="1:7" x14ac:dyDescent="0.35">
      <c r="A1166" t="s">
        <v>4325</v>
      </c>
      <c r="B1166" t="s">
        <v>4321</v>
      </c>
      <c r="C1166" t="s">
        <v>4305</v>
      </c>
      <c r="F1166" t="s">
        <v>4</v>
      </c>
      <c r="G1166" t="s">
        <v>4320</v>
      </c>
    </row>
    <row r="1167" spans="1:7" x14ac:dyDescent="0.35">
      <c r="A1167" t="s">
        <v>4305</v>
      </c>
      <c r="B1167" t="s">
        <v>4321</v>
      </c>
      <c r="F1167" t="s">
        <v>4</v>
      </c>
      <c r="G1167" t="s">
        <v>4334</v>
      </c>
    </row>
    <row r="1168" spans="1:7" x14ac:dyDescent="0.35">
      <c r="A1168" t="s">
        <v>4301</v>
      </c>
      <c r="B1168" t="s">
        <v>4300</v>
      </c>
      <c r="C1168" t="s">
        <v>4308</v>
      </c>
      <c r="D1168" t="s">
        <v>4302</v>
      </c>
      <c r="F1168" t="s">
        <v>4</v>
      </c>
      <c r="G1168" t="s">
        <v>4312</v>
      </c>
    </row>
    <row r="1169" spans="1:7" x14ac:dyDescent="0.35">
      <c r="A1169" t="s">
        <v>4305</v>
      </c>
      <c r="B1169" t="s">
        <v>4325</v>
      </c>
      <c r="C1169" t="s">
        <v>4311</v>
      </c>
      <c r="D1169" t="s">
        <v>4327</v>
      </c>
      <c r="F1169" t="s">
        <v>4</v>
      </c>
      <c r="G1169" t="s">
        <v>71</v>
      </c>
    </row>
    <row r="1170" spans="1:7" x14ac:dyDescent="0.35">
      <c r="A1170" t="s">
        <v>4299</v>
      </c>
      <c r="B1170" t="s">
        <v>4321</v>
      </c>
      <c r="F1170" t="s">
        <v>4</v>
      </c>
      <c r="G1170" t="s">
        <v>102</v>
      </c>
    </row>
    <row r="1171" spans="1:7" x14ac:dyDescent="0.35">
      <c r="A1171" t="s">
        <v>4304</v>
      </c>
      <c r="B1171" t="s">
        <v>4299</v>
      </c>
      <c r="C1171" t="s">
        <v>4316</v>
      </c>
      <c r="F1171" t="s">
        <v>4</v>
      </c>
      <c r="G1171" t="s">
        <v>4333</v>
      </c>
    </row>
    <row r="1172" spans="1:7" x14ac:dyDescent="0.35">
      <c r="A1172" t="s">
        <v>4317</v>
      </c>
      <c r="B1172" t="s">
        <v>4305</v>
      </c>
      <c r="C1172" t="s">
        <v>4300</v>
      </c>
      <c r="F1172" t="s">
        <v>4</v>
      </c>
      <c r="G1172" t="s">
        <v>81</v>
      </c>
    </row>
    <row r="1173" spans="1:7" x14ac:dyDescent="0.35">
      <c r="A1173" t="s">
        <v>4321</v>
      </c>
      <c r="B1173" t="s">
        <v>4307</v>
      </c>
      <c r="C1173" t="s">
        <v>4304</v>
      </c>
      <c r="F1173" t="s">
        <v>4</v>
      </c>
      <c r="G1173" t="s">
        <v>102</v>
      </c>
    </row>
    <row r="1174" spans="1:7" x14ac:dyDescent="0.35">
      <c r="A1174" t="s">
        <v>4310</v>
      </c>
      <c r="B1174" t="s">
        <v>4302</v>
      </c>
      <c r="C1174" t="s">
        <v>4305</v>
      </c>
      <c r="D1174" t="s">
        <v>4307</v>
      </c>
      <c r="E1174" t="s">
        <v>4325</v>
      </c>
      <c r="F1174" t="s">
        <v>4</v>
      </c>
      <c r="G1174" t="s">
        <v>4320</v>
      </c>
    </row>
    <row r="1175" spans="1:7" x14ac:dyDescent="0.35">
      <c r="A1175" t="s">
        <v>4313</v>
      </c>
      <c r="B1175" t="s">
        <v>4301</v>
      </c>
      <c r="C1175" t="s">
        <v>4311</v>
      </c>
      <c r="D1175" t="s">
        <v>4302</v>
      </c>
      <c r="F1175" t="s">
        <v>4</v>
      </c>
      <c r="G1175" t="s">
        <v>91</v>
      </c>
    </row>
    <row r="1176" spans="1:7" x14ac:dyDescent="0.35">
      <c r="A1176" t="s">
        <v>4301</v>
      </c>
      <c r="B1176" t="s">
        <v>4299</v>
      </c>
      <c r="C1176" t="s">
        <v>4317</v>
      </c>
      <c r="D1176" t="s">
        <v>4306</v>
      </c>
      <c r="F1176" t="s">
        <v>4</v>
      </c>
      <c r="G1176" t="s">
        <v>4333</v>
      </c>
    </row>
    <row r="1177" spans="1:7" x14ac:dyDescent="0.35">
      <c r="A1177" t="s">
        <v>4302</v>
      </c>
      <c r="B1177" t="s">
        <v>4305</v>
      </c>
      <c r="C1177" t="s">
        <v>4304</v>
      </c>
      <c r="D1177" t="s">
        <v>4300</v>
      </c>
      <c r="F1177" t="s">
        <v>4</v>
      </c>
      <c r="G1177" t="s">
        <v>4298</v>
      </c>
    </row>
    <row r="1178" spans="1:7" x14ac:dyDescent="0.35">
      <c r="A1178" t="s">
        <v>4302</v>
      </c>
      <c r="B1178" t="s">
        <v>4308</v>
      </c>
      <c r="C1178" t="s">
        <v>4325</v>
      </c>
      <c r="D1178" t="s">
        <v>4314</v>
      </c>
      <c r="F1178" t="s">
        <v>4</v>
      </c>
      <c r="G1178" t="s">
        <v>4312</v>
      </c>
    </row>
    <row r="1179" spans="1:7" x14ac:dyDescent="0.35">
      <c r="A1179" t="s">
        <v>4309</v>
      </c>
      <c r="B1179" t="s">
        <v>4316</v>
      </c>
      <c r="C1179" t="s">
        <v>4308</v>
      </c>
      <c r="F1179" t="s">
        <v>4</v>
      </c>
      <c r="G1179" t="s">
        <v>91</v>
      </c>
    </row>
    <row r="1180" spans="1:7" x14ac:dyDescent="0.35">
      <c r="A1180" t="s">
        <v>4304</v>
      </c>
      <c r="B1180" t="s">
        <v>4313</v>
      </c>
      <c r="C1180" t="s">
        <v>4316</v>
      </c>
      <c r="F1180" t="s">
        <v>4</v>
      </c>
      <c r="G1180" t="s">
        <v>4323</v>
      </c>
    </row>
    <row r="1181" spans="1:7" x14ac:dyDescent="0.35">
      <c r="A1181" t="s">
        <v>4306</v>
      </c>
      <c r="B1181" t="s">
        <v>4317</v>
      </c>
      <c r="C1181" t="s">
        <v>4307</v>
      </c>
      <c r="D1181" t="s">
        <v>4319</v>
      </c>
      <c r="F1181" t="s">
        <v>4</v>
      </c>
      <c r="G1181" t="s">
        <v>4330</v>
      </c>
    </row>
    <row r="1182" spans="1:7" x14ac:dyDescent="0.35">
      <c r="A1182" t="s">
        <v>4324</v>
      </c>
      <c r="B1182" t="s">
        <v>4316</v>
      </c>
      <c r="C1182" t="s">
        <v>4308</v>
      </c>
      <c r="D1182" t="s">
        <v>4303</v>
      </c>
      <c r="F1182" t="s">
        <v>4</v>
      </c>
      <c r="G1182" t="s">
        <v>71</v>
      </c>
    </row>
    <row r="1183" spans="1:7" x14ac:dyDescent="0.35">
      <c r="A1183" t="s">
        <v>4299</v>
      </c>
      <c r="B1183" t="s">
        <v>4307</v>
      </c>
      <c r="C1183" t="s">
        <v>4324</v>
      </c>
      <c r="D1183" t="s">
        <v>4321</v>
      </c>
      <c r="F1183" t="s">
        <v>4</v>
      </c>
      <c r="G1183" t="s">
        <v>4328</v>
      </c>
    </row>
    <row r="1184" spans="1:7" x14ac:dyDescent="0.35">
      <c r="A1184" t="s">
        <v>4313</v>
      </c>
      <c r="B1184" t="s">
        <v>4311</v>
      </c>
      <c r="C1184" t="s">
        <v>4317</v>
      </c>
      <c r="D1184" t="s">
        <v>4327</v>
      </c>
      <c r="E1184" t="s">
        <v>4319</v>
      </c>
      <c r="F1184" t="s">
        <v>4</v>
      </c>
      <c r="G1184" t="s">
        <v>4335</v>
      </c>
    </row>
    <row r="1185" spans="1:7" x14ac:dyDescent="0.35">
      <c r="A1185" t="s">
        <v>4325</v>
      </c>
      <c r="B1185" t="s">
        <v>4302</v>
      </c>
      <c r="F1185" t="s">
        <v>4</v>
      </c>
      <c r="G1185" t="s">
        <v>4322</v>
      </c>
    </row>
    <row r="1186" spans="1:7" x14ac:dyDescent="0.35">
      <c r="A1186" t="s">
        <v>4319</v>
      </c>
      <c r="B1186" t="s">
        <v>4305</v>
      </c>
      <c r="C1186" t="s">
        <v>4313</v>
      </c>
      <c r="D1186" t="s">
        <v>4316</v>
      </c>
      <c r="F1186" t="s">
        <v>4</v>
      </c>
      <c r="G1186" t="s">
        <v>4328</v>
      </c>
    </row>
    <row r="1187" spans="1:7" x14ac:dyDescent="0.35">
      <c r="A1187" t="s">
        <v>4299</v>
      </c>
      <c r="B1187" t="s">
        <v>4308</v>
      </c>
      <c r="C1187" t="s">
        <v>4327</v>
      </c>
      <c r="D1187" t="s">
        <v>4309</v>
      </c>
      <c r="F1187" t="s">
        <v>4</v>
      </c>
      <c r="G1187" t="s">
        <v>81</v>
      </c>
    </row>
    <row r="1188" spans="1:7" x14ac:dyDescent="0.35">
      <c r="A1188" t="s">
        <v>4307</v>
      </c>
      <c r="B1188" t="s">
        <v>4314</v>
      </c>
      <c r="C1188" t="s">
        <v>4324</v>
      </c>
      <c r="D1188" t="s">
        <v>4308</v>
      </c>
      <c r="E1188" t="s">
        <v>4311</v>
      </c>
      <c r="F1188" t="s">
        <v>4</v>
      </c>
      <c r="G1188" t="s">
        <v>4334</v>
      </c>
    </row>
    <row r="1189" spans="1:7" x14ac:dyDescent="0.35">
      <c r="A1189" t="s">
        <v>4299</v>
      </c>
      <c r="B1189" t="s">
        <v>4305</v>
      </c>
      <c r="C1189" t="s">
        <v>4325</v>
      </c>
      <c r="D1189" t="s">
        <v>4324</v>
      </c>
      <c r="F1189" t="s">
        <v>4</v>
      </c>
      <c r="G1189" t="s">
        <v>81</v>
      </c>
    </row>
    <row r="1190" spans="1:7" x14ac:dyDescent="0.35">
      <c r="A1190" t="s">
        <v>4302</v>
      </c>
      <c r="B1190" t="s">
        <v>4325</v>
      </c>
      <c r="C1190" t="s">
        <v>4319</v>
      </c>
      <c r="D1190" t="s">
        <v>4316</v>
      </c>
      <c r="E1190" t="s">
        <v>4310</v>
      </c>
      <c r="F1190" t="s">
        <v>4</v>
      </c>
      <c r="G1190" t="s">
        <v>102</v>
      </c>
    </row>
    <row r="1191" spans="1:7" x14ac:dyDescent="0.35">
      <c r="A1191" t="s">
        <v>4325</v>
      </c>
      <c r="B1191" t="s">
        <v>4309</v>
      </c>
      <c r="C1191" t="s">
        <v>4301</v>
      </c>
      <c r="D1191" t="s">
        <v>4303</v>
      </c>
      <c r="F1191" t="s">
        <v>4</v>
      </c>
      <c r="G1191" t="s">
        <v>4328</v>
      </c>
    </row>
    <row r="1192" spans="1:7" x14ac:dyDescent="0.35">
      <c r="A1192" t="s">
        <v>4327</v>
      </c>
      <c r="B1192" t="s">
        <v>4309</v>
      </c>
      <c r="C1192" t="s">
        <v>4301</v>
      </c>
      <c r="F1192" t="s">
        <v>4</v>
      </c>
      <c r="G1192" t="s">
        <v>4330</v>
      </c>
    </row>
    <row r="1193" spans="1:7" x14ac:dyDescent="0.35">
      <c r="A1193" t="s">
        <v>4327</v>
      </c>
      <c r="B1193" t="s">
        <v>4306</v>
      </c>
      <c r="C1193" t="s">
        <v>4301</v>
      </c>
      <c r="F1193" t="s">
        <v>4</v>
      </c>
      <c r="G1193" t="s">
        <v>129</v>
      </c>
    </row>
    <row r="1194" spans="1:7" x14ac:dyDescent="0.35">
      <c r="A1194" t="s">
        <v>4327</v>
      </c>
      <c r="B1194" t="s">
        <v>4310</v>
      </c>
      <c r="C1194" t="s">
        <v>4321</v>
      </c>
      <c r="F1194" t="s">
        <v>4</v>
      </c>
      <c r="G1194" t="s">
        <v>71</v>
      </c>
    </row>
    <row r="1195" spans="1:7" x14ac:dyDescent="0.35">
      <c r="A1195" t="s">
        <v>4324</v>
      </c>
      <c r="B1195" t="s">
        <v>4327</v>
      </c>
      <c r="C1195" t="s">
        <v>4302</v>
      </c>
      <c r="F1195" t="s">
        <v>4</v>
      </c>
      <c r="G1195" t="s">
        <v>4322</v>
      </c>
    </row>
    <row r="1196" spans="1:7" x14ac:dyDescent="0.35">
      <c r="A1196" t="s">
        <v>4306</v>
      </c>
      <c r="B1196" t="s">
        <v>4301</v>
      </c>
      <c r="C1196" t="s">
        <v>4317</v>
      </c>
      <c r="D1196" t="s">
        <v>4308</v>
      </c>
      <c r="F1196" t="s">
        <v>4</v>
      </c>
      <c r="G1196" t="s">
        <v>71</v>
      </c>
    </row>
    <row r="1197" spans="1:7" x14ac:dyDescent="0.35">
      <c r="A1197" t="s">
        <v>4316</v>
      </c>
      <c r="B1197" t="s">
        <v>4301</v>
      </c>
      <c r="C1197" t="s">
        <v>4306</v>
      </c>
      <c r="D1197" t="s">
        <v>4300</v>
      </c>
      <c r="E1197" t="s">
        <v>4314</v>
      </c>
      <c r="F1197" t="s">
        <v>4</v>
      </c>
      <c r="G1197" t="s">
        <v>78</v>
      </c>
    </row>
    <row r="1198" spans="1:7" x14ac:dyDescent="0.35">
      <c r="A1198" t="s">
        <v>4310</v>
      </c>
      <c r="B1198" t="s">
        <v>4325</v>
      </c>
      <c r="C1198" t="s">
        <v>4305</v>
      </c>
      <c r="F1198" t="s">
        <v>4</v>
      </c>
      <c r="G1198" t="s">
        <v>4323</v>
      </c>
    </row>
    <row r="1199" spans="1:7" x14ac:dyDescent="0.35">
      <c r="A1199" t="s">
        <v>4324</v>
      </c>
      <c r="B1199" t="s">
        <v>4299</v>
      </c>
      <c r="F1199" t="s">
        <v>4</v>
      </c>
      <c r="G1199" t="s">
        <v>81</v>
      </c>
    </row>
    <row r="1200" spans="1:7" x14ac:dyDescent="0.35">
      <c r="A1200" t="s">
        <v>4319</v>
      </c>
      <c r="B1200" t="s">
        <v>4308</v>
      </c>
      <c r="C1200" t="s">
        <v>4307</v>
      </c>
      <c r="D1200" t="s">
        <v>4314</v>
      </c>
      <c r="E1200" t="s">
        <v>4324</v>
      </c>
      <c r="F1200" t="s">
        <v>4</v>
      </c>
      <c r="G1200" t="s">
        <v>4335</v>
      </c>
    </row>
    <row r="1201" spans="1:7" x14ac:dyDescent="0.35">
      <c r="A1201" t="s">
        <v>4301</v>
      </c>
      <c r="B1201" t="s">
        <v>4325</v>
      </c>
      <c r="C1201" t="s">
        <v>4308</v>
      </c>
      <c r="D1201" t="s">
        <v>4314</v>
      </c>
      <c r="F1201" t="s">
        <v>4</v>
      </c>
      <c r="G1201" t="s">
        <v>81</v>
      </c>
    </row>
    <row r="1202" spans="1:7" x14ac:dyDescent="0.35">
      <c r="A1202" t="s">
        <v>4310</v>
      </c>
      <c r="B1202" t="s">
        <v>4321</v>
      </c>
      <c r="F1202" t="s">
        <v>4</v>
      </c>
      <c r="G1202" t="s">
        <v>4333</v>
      </c>
    </row>
    <row r="1203" spans="1:7" x14ac:dyDescent="0.35">
      <c r="A1203" t="s">
        <v>4306</v>
      </c>
      <c r="B1203" t="s">
        <v>4305</v>
      </c>
      <c r="F1203" t="s">
        <v>4</v>
      </c>
      <c r="G1203" t="s">
        <v>4326</v>
      </c>
    </row>
    <row r="1204" spans="1:7" x14ac:dyDescent="0.35">
      <c r="A1204" t="s">
        <v>4321</v>
      </c>
      <c r="B1204" t="s">
        <v>4306</v>
      </c>
      <c r="C1204" t="s">
        <v>4304</v>
      </c>
      <c r="F1204" t="s">
        <v>4</v>
      </c>
      <c r="G1204" t="s">
        <v>4298</v>
      </c>
    </row>
    <row r="1205" spans="1:7" x14ac:dyDescent="0.35">
      <c r="A1205" t="s">
        <v>4306</v>
      </c>
      <c r="B1205" t="s">
        <v>4313</v>
      </c>
      <c r="C1205" t="s">
        <v>4316</v>
      </c>
      <c r="F1205" t="s">
        <v>4</v>
      </c>
      <c r="G1205" t="s">
        <v>4323</v>
      </c>
    </row>
    <row r="1206" spans="1:7" x14ac:dyDescent="0.35">
      <c r="A1206" t="s">
        <v>4316</v>
      </c>
      <c r="B1206" t="s">
        <v>4319</v>
      </c>
      <c r="F1206" t="s">
        <v>4</v>
      </c>
      <c r="G1206" t="s">
        <v>102</v>
      </c>
    </row>
    <row r="1207" spans="1:7" x14ac:dyDescent="0.35">
      <c r="A1207" t="s">
        <v>4308</v>
      </c>
      <c r="B1207" t="s">
        <v>4325</v>
      </c>
      <c r="C1207" t="s">
        <v>4319</v>
      </c>
      <c r="F1207" t="s">
        <v>4</v>
      </c>
      <c r="G1207" t="s">
        <v>78</v>
      </c>
    </row>
    <row r="1208" spans="1:7" x14ac:dyDescent="0.35">
      <c r="A1208" t="s">
        <v>4306</v>
      </c>
      <c r="B1208" t="s">
        <v>4319</v>
      </c>
      <c r="F1208" t="s">
        <v>4</v>
      </c>
      <c r="G1208" t="s">
        <v>4333</v>
      </c>
    </row>
    <row r="1209" spans="1:7" x14ac:dyDescent="0.35">
      <c r="A1209" t="s">
        <v>4313</v>
      </c>
      <c r="B1209" t="s">
        <v>4308</v>
      </c>
      <c r="C1209" t="s">
        <v>4299</v>
      </c>
      <c r="F1209" t="s">
        <v>4</v>
      </c>
      <c r="G1209" t="s">
        <v>91</v>
      </c>
    </row>
    <row r="1210" spans="1:7" x14ac:dyDescent="0.35">
      <c r="A1210" t="s">
        <v>4319</v>
      </c>
      <c r="B1210" t="s">
        <v>4306</v>
      </c>
      <c r="C1210" t="s">
        <v>4305</v>
      </c>
      <c r="D1210" t="s">
        <v>4321</v>
      </c>
      <c r="F1210" t="s">
        <v>4</v>
      </c>
      <c r="G1210" t="s">
        <v>4326</v>
      </c>
    </row>
    <row r="1211" spans="1:7" x14ac:dyDescent="0.35">
      <c r="A1211" t="s">
        <v>4309</v>
      </c>
      <c r="B1211" t="s">
        <v>4301</v>
      </c>
      <c r="C1211" t="s">
        <v>4325</v>
      </c>
      <c r="D1211" t="s">
        <v>4306</v>
      </c>
      <c r="F1211" t="s">
        <v>4</v>
      </c>
      <c r="G1211" t="s">
        <v>4315</v>
      </c>
    </row>
    <row r="1212" spans="1:7" x14ac:dyDescent="0.35">
      <c r="A1212" t="s">
        <v>4321</v>
      </c>
      <c r="B1212" t="s">
        <v>4314</v>
      </c>
      <c r="C1212" t="s">
        <v>4305</v>
      </c>
      <c r="D1212" t="s">
        <v>4307</v>
      </c>
      <c r="E1212" t="s">
        <v>4299</v>
      </c>
      <c r="F1212" t="s">
        <v>4</v>
      </c>
      <c r="G1212" t="s">
        <v>78</v>
      </c>
    </row>
    <row r="1213" spans="1:7" x14ac:dyDescent="0.35">
      <c r="A1213" t="s">
        <v>4311</v>
      </c>
      <c r="B1213" t="s">
        <v>4310</v>
      </c>
      <c r="F1213" t="s">
        <v>4</v>
      </c>
      <c r="G1213" t="s">
        <v>4333</v>
      </c>
    </row>
    <row r="1214" spans="1:7" x14ac:dyDescent="0.35">
      <c r="A1214" t="s">
        <v>4308</v>
      </c>
      <c r="B1214" t="s">
        <v>4314</v>
      </c>
      <c r="C1214" t="s">
        <v>4307</v>
      </c>
      <c r="D1214" t="s">
        <v>4321</v>
      </c>
      <c r="E1214" t="s">
        <v>4317</v>
      </c>
      <c r="F1214" t="s">
        <v>4</v>
      </c>
      <c r="G1214" t="s">
        <v>4328</v>
      </c>
    </row>
    <row r="1215" spans="1:7" x14ac:dyDescent="0.35">
      <c r="A1215" t="s">
        <v>4317</v>
      </c>
      <c r="B1215" t="s">
        <v>4304</v>
      </c>
      <c r="F1215" t="s">
        <v>4</v>
      </c>
      <c r="G1215" t="s">
        <v>81</v>
      </c>
    </row>
    <row r="1216" spans="1:7" x14ac:dyDescent="0.35">
      <c r="A1216" t="s">
        <v>4304</v>
      </c>
      <c r="B1216" t="s">
        <v>4314</v>
      </c>
      <c r="C1216" t="s">
        <v>4317</v>
      </c>
      <c r="D1216" t="s">
        <v>4303</v>
      </c>
      <c r="F1216" t="s">
        <v>4</v>
      </c>
      <c r="G1216" t="s">
        <v>4332</v>
      </c>
    </row>
    <row r="1217" spans="1:7" x14ac:dyDescent="0.35">
      <c r="A1217" t="s">
        <v>4302</v>
      </c>
      <c r="B1217" t="s">
        <v>4308</v>
      </c>
      <c r="F1217" t="s">
        <v>4</v>
      </c>
      <c r="G1217" t="s">
        <v>78</v>
      </c>
    </row>
    <row r="1218" spans="1:7" x14ac:dyDescent="0.35">
      <c r="A1218" t="s">
        <v>4327</v>
      </c>
      <c r="B1218" t="s">
        <v>4301</v>
      </c>
      <c r="C1218" t="s">
        <v>4316</v>
      </c>
      <c r="F1218" t="s">
        <v>4</v>
      </c>
      <c r="G1218" t="s">
        <v>81</v>
      </c>
    </row>
    <row r="1219" spans="1:7" x14ac:dyDescent="0.35">
      <c r="A1219" t="s">
        <v>4302</v>
      </c>
      <c r="B1219" t="s">
        <v>4301</v>
      </c>
      <c r="F1219" t="s">
        <v>4</v>
      </c>
      <c r="G1219" t="s">
        <v>4334</v>
      </c>
    </row>
    <row r="1220" spans="1:7" x14ac:dyDescent="0.35">
      <c r="A1220" t="s">
        <v>4313</v>
      </c>
      <c r="B1220" t="s">
        <v>4307</v>
      </c>
      <c r="C1220" t="s">
        <v>4310</v>
      </c>
      <c r="D1220" t="s">
        <v>4325</v>
      </c>
      <c r="E1220" t="s">
        <v>4302</v>
      </c>
      <c r="F1220" t="s">
        <v>4</v>
      </c>
      <c r="G1220" t="s">
        <v>4329</v>
      </c>
    </row>
    <row r="1221" spans="1:7" x14ac:dyDescent="0.35">
      <c r="A1221" t="s">
        <v>4303</v>
      </c>
      <c r="B1221" t="s">
        <v>4304</v>
      </c>
      <c r="C1221" t="s">
        <v>4302</v>
      </c>
      <c r="D1221" t="s">
        <v>4309</v>
      </c>
      <c r="E1221" t="s">
        <v>4301</v>
      </c>
      <c r="F1221" t="s">
        <v>4</v>
      </c>
      <c r="G1221" t="s">
        <v>4333</v>
      </c>
    </row>
    <row r="1222" spans="1:7" x14ac:dyDescent="0.35">
      <c r="A1222" t="s">
        <v>4311</v>
      </c>
      <c r="B1222" t="s">
        <v>4304</v>
      </c>
      <c r="C1222" t="s">
        <v>4317</v>
      </c>
      <c r="D1222" t="s">
        <v>4307</v>
      </c>
      <c r="E1222" t="s">
        <v>4300</v>
      </c>
      <c r="F1222" t="s">
        <v>4</v>
      </c>
      <c r="G1222" t="s">
        <v>4298</v>
      </c>
    </row>
    <row r="1223" spans="1:7" x14ac:dyDescent="0.35">
      <c r="A1223" t="s">
        <v>4313</v>
      </c>
      <c r="B1223" t="s">
        <v>4321</v>
      </c>
      <c r="F1223" t="s">
        <v>4</v>
      </c>
      <c r="G1223" t="s">
        <v>4334</v>
      </c>
    </row>
    <row r="1224" spans="1:7" x14ac:dyDescent="0.35">
      <c r="A1224" t="s">
        <v>4327</v>
      </c>
      <c r="B1224" t="s">
        <v>4321</v>
      </c>
      <c r="C1224" t="s">
        <v>4316</v>
      </c>
      <c r="D1224" t="s">
        <v>4305</v>
      </c>
      <c r="E1224" t="s">
        <v>4309</v>
      </c>
      <c r="F1224" t="s">
        <v>4</v>
      </c>
      <c r="G1224" t="s">
        <v>4322</v>
      </c>
    </row>
    <row r="1225" spans="1:7" x14ac:dyDescent="0.35">
      <c r="A1225" t="s">
        <v>4302</v>
      </c>
      <c r="B1225" t="s">
        <v>4313</v>
      </c>
      <c r="C1225" t="s">
        <v>4305</v>
      </c>
      <c r="D1225" t="s">
        <v>4306</v>
      </c>
      <c r="E1225" t="s">
        <v>4324</v>
      </c>
      <c r="F1225" t="s">
        <v>4</v>
      </c>
      <c r="G1225" t="s">
        <v>4328</v>
      </c>
    </row>
    <row r="1226" spans="1:7" x14ac:dyDescent="0.35">
      <c r="A1226" t="s">
        <v>4300</v>
      </c>
      <c r="B1226" t="s">
        <v>4309</v>
      </c>
      <c r="F1226" t="s">
        <v>4</v>
      </c>
      <c r="G1226" t="s">
        <v>4331</v>
      </c>
    </row>
    <row r="1227" spans="1:7" x14ac:dyDescent="0.35">
      <c r="A1227" t="s">
        <v>4309</v>
      </c>
      <c r="B1227" t="s">
        <v>4311</v>
      </c>
      <c r="C1227" t="s">
        <v>4324</v>
      </c>
      <c r="D1227" t="s">
        <v>4305</v>
      </c>
      <c r="E1227" t="s">
        <v>4321</v>
      </c>
      <c r="F1227" t="s">
        <v>4</v>
      </c>
      <c r="G1227" t="s">
        <v>4326</v>
      </c>
    </row>
    <row r="1228" spans="1:7" x14ac:dyDescent="0.35">
      <c r="A1228" t="s">
        <v>4301</v>
      </c>
      <c r="B1228" t="s">
        <v>4302</v>
      </c>
      <c r="F1228" t="s">
        <v>4</v>
      </c>
      <c r="G1228" t="s">
        <v>4333</v>
      </c>
    </row>
    <row r="1229" spans="1:7" x14ac:dyDescent="0.35">
      <c r="A1229" t="s">
        <v>4311</v>
      </c>
      <c r="B1229" t="s">
        <v>4321</v>
      </c>
      <c r="F1229" t="s">
        <v>4</v>
      </c>
      <c r="G1229" t="s">
        <v>4326</v>
      </c>
    </row>
    <row r="1230" spans="1:7" x14ac:dyDescent="0.35">
      <c r="A1230" t="s">
        <v>4314</v>
      </c>
      <c r="B1230" t="s">
        <v>4304</v>
      </c>
      <c r="C1230" t="s">
        <v>4300</v>
      </c>
      <c r="F1230" t="s">
        <v>4</v>
      </c>
      <c r="G1230" t="s">
        <v>81</v>
      </c>
    </row>
    <row r="1231" spans="1:7" x14ac:dyDescent="0.35">
      <c r="A1231" t="s">
        <v>4324</v>
      </c>
      <c r="B1231" t="s">
        <v>4317</v>
      </c>
      <c r="C1231" t="s">
        <v>4311</v>
      </c>
      <c r="D1231" t="s">
        <v>4321</v>
      </c>
      <c r="F1231" t="s">
        <v>4</v>
      </c>
      <c r="G1231" t="s">
        <v>78</v>
      </c>
    </row>
    <row r="1232" spans="1:7" x14ac:dyDescent="0.35">
      <c r="A1232" t="s">
        <v>4306</v>
      </c>
      <c r="B1232" t="s">
        <v>4327</v>
      </c>
      <c r="C1232" t="s">
        <v>4325</v>
      </c>
      <c r="D1232" t="s">
        <v>4299</v>
      </c>
      <c r="E1232" t="s">
        <v>4308</v>
      </c>
      <c r="F1232" t="s">
        <v>4</v>
      </c>
      <c r="G1232" t="s">
        <v>4312</v>
      </c>
    </row>
    <row r="1233" spans="1:7" x14ac:dyDescent="0.35">
      <c r="A1233" t="s">
        <v>4324</v>
      </c>
      <c r="B1233" t="s">
        <v>4308</v>
      </c>
      <c r="C1233" t="s">
        <v>4307</v>
      </c>
      <c r="F1233" t="s">
        <v>4</v>
      </c>
      <c r="G1233" t="s">
        <v>4332</v>
      </c>
    </row>
    <row r="1234" spans="1:7" x14ac:dyDescent="0.35">
      <c r="A1234" t="s">
        <v>4317</v>
      </c>
      <c r="B1234" t="s">
        <v>4313</v>
      </c>
      <c r="C1234" t="s">
        <v>4314</v>
      </c>
      <c r="F1234" t="s">
        <v>4</v>
      </c>
      <c r="G1234" t="s">
        <v>102</v>
      </c>
    </row>
    <row r="1235" spans="1:7" x14ac:dyDescent="0.35">
      <c r="A1235" t="s">
        <v>4325</v>
      </c>
      <c r="B1235" t="s">
        <v>4314</v>
      </c>
      <c r="C1235" t="s">
        <v>4321</v>
      </c>
      <c r="F1235" t="s">
        <v>4</v>
      </c>
      <c r="G1235" t="s">
        <v>4329</v>
      </c>
    </row>
    <row r="1236" spans="1:7" x14ac:dyDescent="0.35">
      <c r="A1236" t="s">
        <v>4307</v>
      </c>
      <c r="B1236" t="s">
        <v>4319</v>
      </c>
      <c r="C1236" t="s">
        <v>4305</v>
      </c>
      <c r="D1236" t="s">
        <v>4327</v>
      </c>
      <c r="E1236" t="s">
        <v>4321</v>
      </c>
      <c r="F1236" t="s">
        <v>4</v>
      </c>
      <c r="G1236" t="s">
        <v>129</v>
      </c>
    </row>
    <row r="1237" spans="1:7" x14ac:dyDescent="0.35">
      <c r="A1237" t="s">
        <v>4308</v>
      </c>
      <c r="B1237" t="s">
        <v>4311</v>
      </c>
      <c r="C1237" t="s">
        <v>4306</v>
      </c>
      <c r="F1237" t="s">
        <v>4</v>
      </c>
      <c r="G1237" t="s">
        <v>4315</v>
      </c>
    </row>
    <row r="1238" spans="1:7" x14ac:dyDescent="0.35">
      <c r="A1238" t="s">
        <v>4308</v>
      </c>
      <c r="B1238" t="s">
        <v>4324</v>
      </c>
      <c r="F1238" t="s">
        <v>4</v>
      </c>
      <c r="G1238" t="s">
        <v>4298</v>
      </c>
    </row>
    <row r="1239" spans="1:7" x14ac:dyDescent="0.35">
      <c r="A1239" t="s">
        <v>4316</v>
      </c>
      <c r="B1239" t="s">
        <v>4301</v>
      </c>
      <c r="C1239" t="s">
        <v>4321</v>
      </c>
      <c r="D1239" t="s">
        <v>4311</v>
      </c>
      <c r="F1239" t="s">
        <v>4</v>
      </c>
      <c r="G1239" t="s">
        <v>4318</v>
      </c>
    </row>
    <row r="1240" spans="1:7" x14ac:dyDescent="0.35">
      <c r="A1240" t="s">
        <v>4302</v>
      </c>
      <c r="B1240" t="s">
        <v>4325</v>
      </c>
      <c r="F1240" t="s">
        <v>4</v>
      </c>
      <c r="G1240" t="s">
        <v>71</v>
      </c>
    </row>
    <row r="1241" spans="1:7" x14ac:dyDescent="0.35">
      <c r="A1241" t="s">
        <v>4306</v>
      </c>
      <c r="B1241" t="s">
        <v>4324</v>
      </c>
      <c r="C1241" t="s">
        <v>4313</v>
      </c>
      <c r="D1241" t="s">
        <v>4325</v>
      </c>
      <c r="E1241" t="s">
        <v>4301</v>
      </c>
      <c r="F1241" t="s">
        <v>4</v>
      </c>
      <c r="G1241" t="s">
        <v>4334</v>
      </c>
    </row>
    <row r="1242" spans="1:7" x14ac:dyDescent="0.35">
      <c r="A1242" t="s">
        <v>4306</v>
      </c>
      <c r="B1242" t="s">
        <v>4327</v>
      </c>
      <c r="C1242" t="s">
        <v>4301</v>
      </c>
      <c r="D1242" t="s">
        <v>4311</v>
      </c>
      <c r="F1242" t="s">
        <v>4</v>
      </c>
      <c r="G1242" t="s">
        <v>4332</v>
      </c>
    </row>
    <row r="1243" spans="1:7" x14ac:dyDescent="0.35">
      <c r="A1243" t="s">
        <v>4314</v>
      </c>
      <c r="B1243" t="s">
        <v>4302</v>
      </c>
      <c r="C1243" t="s">
        <v>4313</v>
      </c>
      <c r="D1243" t="s">
        <v>4321</v>
      </c>
      <c r="E1243" t="s">
        <v>4310</v>
      </c>
      <c r="F1243" t="s">
        <v>4</v>
      </c>
      <c r="G1243" t="s">
        <v>129</v>
      </c>
    </row>
    <row r="1244" spans="1:7" x14ac:dyDescent="0.35">
      <c r="A1244" t="s">
        <v>4309</v>
      </c>
      <c r="B1244" t="s">
        <v>4319</v>
      </c>
      <c r="F1244" t="s">
        <v>4</v>
      </c>
      <c r="G1244" t="s">
        <v>4331</v>
      </c>
    </row>
    <row r="1245" spans="1:7" x14ac:dyDescent="0.35">
      <c r="A1245" t="s">
        <v>4302</v>
      </c>
      <c r="B1245" t="s">
        <v>4300</v>
      </c>
      <c r="C1245" t="s">
        <v>4313</v>
      </c>
      <c r="D1245" t="s">
        <v>4321</v>
      </c>
      <c r="F1245" t="s">
        <v>4</v>
      </c>
      <c r="G1245" t="s">
        <v>4328</v>
      </c>
    </row>
    <row r="1246" spans="1:7" x14ac:dyDescent="0.35">
      <c r="A1246" t="s">
        <v>4313</v>
      </c>
      <c r="B1246" t="s">
        <v>4311</v>
      </c>
      <c r="C1246" t="s">
        <v>4301</v>
      </c>
      <c r="D1246" t="s">
        <v>4321</v>
      </c>
      <c r="E1246" t="s">
        <v>4300</v>
      </c>
      <c r="F1246" t="s">
        <v>4</v>
      </c>
      <c r="G1246" t="s">
        <v>4331</v>
      </c>
    </row>
    <row r="1247" spans="1:7" x14ac:dyDescent="0.35">
      <c r="A1247" t="s">
        <v>4321</v>
      </c>
      <c r="B1247" t="s">
        <v>4311</v>
      </c>
      <c r="F1247" t="s">
        <v>4</v>
      </c>
      <c r="G1247" t="s">
        <v>4328</v>
      </c>
    </row>
    <row r="1248" spans="1:7" x14ac:dyDescent="0.35">
      <c r="A1248" t="s">
        <v>4316</v>
      </c>
      <c r="B1248" t="s">
        <v>4302</v>
      </c>
      <c r="C1248" t="s">
        <v>4304</v>
      </c>
      <c r="D1248" t="s">
        <v>4310</v>
      </c>
      <c r="F1248" t="s">
        <v>4</v>
      </c>
      <c r="G1248" t="s">
        <v>4298</v>
      </c>
    </row>
    <row r="1249" spans="1:7" x14ac:dyDescent="0.35">
      <c r="A1249" t="s">
        <v>4313</v>
      </c>
      <c r="B1249" t="s">
        <v>4311</v>
      </c>
      <c r="C1249" t="s">
        <v>4305</v>
      </c>
      <c r="D1249" t="s">
        <v>4299</v>
      </c>
      <c r="E1249" t="s">
        <v>4316</v>
      </c>
      <c r="F1249" t="s">
        <v>4</v>
      </c>
      <c r="G1249" t="s">
        <v>129</v>
      </c>
    </row>
    <row r="1250" spans="1:7" x14ac:dyDescent="0.35">
      <c r="A1250" t="s">
        <v>4316</v>
      </c>
      <c r="B1250" t="s">
        <v>4319</v>
      </c>
      <c r="C1250" t="s">
        <v>4301</v>
      </c>
      <c r="F1250" t="s">
        <v>4</v>
      </c>
      <c r="G1250" t="s">
        <v>4333</v>
      </c>
    </row>
    <row r="1251" spans="1:7" x14ac:dyDescent="0.35">
      <c r="A1251" t="s">
        <v>4313</v>
      </c>
      <c r="B1251" t="s">
        <v>4321</v>
      </c>
      <c r="C1251" t="s">
        <v>4304</v>
      </c>
      <c r="D1251" t="s">
        <v>4308</v>
      </c>
      <c r="F1251" t="s">
        <v>4</v>
      </c>
      <c r="G1251" t="s">
        <v>4332</v>
      </c>
    </row>
    <row r="1252" spans="1:7" x14ac:dyDescent="0.35">
      <c r="A1252" t="s">
        <v>4306</v>
      </c>
      <c r="B1252" t="s">
        <v>4305</v>
      </c>
      <c r="C1252" t="s">
        <v>4302</v>
      </c>
      <c r="D1252" t="s">
        <v>4303</v>
      </c>
      <c r="F1252" t="s">
        <v>4</v>
      </c>
      <c r="G1252" t="s">
        <v>4298</v>
      </c>
    </row>
    <row r="1253" spans="1:7" x14ac:dyDescent="0.35">
      <c r="A1253" t="s">
        <v>4327</v>
      </c>
      <c r="B1253" t="s">
        <v>4316</v>
      </c>
      <c r="C1253" t="s">
        <v>4299</v>
      </c>
      <c r="F1253" t="s">
        <v>4</v>
      </c>
      <c r="G1253" t="s">
        <v>4333</v>
      </c>
    </row>
    <row r="1254" spans="1:7" x14ac:dyDescent="0.35">
      <c r="A1254" t="s">
        <v>4304</v>
      </c>
      <c r="B1254" t="s">
        <v>4321</v>
      </c>
      <c r="C1254" t="s">
        <v>4306</v>
      </c>
      <c r="D1254" t="s">
        <v>4314</v>
      </c>
      <c r="E1254" t="s">
        <v>4300</v>
      </c>
      <c r="F1254" t="s">
        <v>4</v>
      </c>
      <c r="G1254" t="s">
        <v>4298</v>
      </c>
    </row>
    <row r="1255" spans="1:7" x14ac:dyDescent="0.35">
      <c r="A1255" t="s">
        <v>4316</v>
      </c>
      <c r="B1255" t="s">
        <v>4325</v>
      </c>
      <c r="C1255" t="s">
        <v>4304</v>
      </c>
      <c r="D1255" t="s">
        <v>4307</v>
      </c>
      <c r="E1255" t="s">
        <v>4321</v>
      </c>
      <c r="F1255" t="s">
        <v>4</v>
      </c>
      <c r="G1255" t="s">
        <v>4329</v>
      </c>
    </row>
    <row r="1256" spans="1:7" x14ac:dyDescent="0.35">
      <c r="A1256" t="s">
        <v>4317</v>
      </c>
      <c r="B1256" t="s">
        <v>4313</v>
      </c>
      <c r="F1256" t="s">
        <v>4</v>
      </c>
      <c r="G1256" t="s">
        <v>4333</v>
      </c>
    </row>
    <row r="1257" spans="1:7" x14ac:dyDescent="0.35">
      <c r="A1257" t="s">
        <v>4303</v>
      </c>
      <c r="B1257" t="s">
        <v>4319</v>
      </c>
      <c r="F1257" t="s">
        <v>4</v>
      </c>
      <c r="G1257" t="s">
        <v>4322</v>
      </c>
    </row>
    <row r="1258" spans="1:7" x14ac:dyDescent="0.35">
      <c r="A1258" t="s">
        <v>4305</v>
      </c>
      <c r="B1258" t="s">
        <v>4314</v>
      </c>
      <c r="F1258" t="s">
        <v>4</v>
      </c>
      <c r="G1258" t="s">
        <v>71</v>
      </c>
    </row>
    <row r="1259" spans="1:7" x14ac:dyDescent="0.35">
      <c r="A1259" t="s">
        <v>4316</v>
      </c>
      <c r="B1259" t="s">
        <v>4325</v>
      </c>
      <c r="C1259" t="s">
        <v>4299</v>
      </c>
      <c r="D1259" t="s">
        <v>4317</v>
      </c>
      <c r="E1259" t="s">
        <v>4327</v>
      </c>
      <c r="F1259" t="s">
        <v>4</v>
      </c>
      <c r="G1259" t="s">
        <v>81</v>
      </c>
    </row>
    <row r="1260" spans="1:7" x14ac:dyDescent="0.35">
      <c r="A1260" t="s">
        <v>4306</v>
      </c>
      <c r="B1260" t="s">
        <v>4301</v>
      </c>
      <c r="C1260" t="s">
        <v>4319</v>
      </c>
      <c r="F1260" t="s">
        <v>4</v>
      </c>
      <c r="G1260" t="s">
        <v>4326</v>
      </c>
    </row>
    <row r="1261" spans="1:7" x14ac:dyDescent="0.35">
      <c r="A1261" t="s">
        <v>4301</v>
      </c>
      <c r="B1261" t="s">
        <v>4321</v>
      </c>
      <c r="C1261" t="s">
        <v>4303</v>
      </c>
      <c r="D1261" t="s">
        <v>4327</v>
      </c>
      <c r="E1261" t="s">
        <v>4307</v>
      </c>
      <c r="F1261" t="s">
        <v>4</v>
      </c>
      <c r="G1261" t="s">
        <v>4328</v>
      </c>
    </row>
    <row r="1262" spans="1:7" x14ac:dyDescent="0.35">
      <c r="A1262" t="s">
        <v>4303</v>
      </c>
      <c r="B1262" t="s">
        <v>4311</v>
      </c>
      <c r="F1262" t="s">
        <v>4</v>
      </c>
      <c r="G1262" t="s">
        <v>71</v>
      </c>
    </row>
    <row r="1263" spans="1:7" x14ac:dyDescent="0.35">
      <c r="A1263" t="s">
        <v>4305</v>
      </c>
      <c r="B1263" t="s">
        <v>4299</v>
      </c>
      <c r="C1263" t="s">
        <v>4310</v>
      </c>
      <c r="D1263" t="s">
        <v>4300</v>
      </c>
      <c r="E1263" t="s">
        <v>4324</v>
      </c>
      <c r="F1263" t="s">
        <v>4</v>
      </c>
      <c r="G1263" t="s">
        <v>81</v>
      </c>
    </row>
    <row r="1264" spans="1:7" x14ac:dyDescent="0.35">
      <c r="A1264" t="s">
        <v>4299</v>
      </c>
      <c r="B1264" t="s">
        <v>4325</v>
      </c>
      <c r="C1264" t="s">
        <v>4317</v>
      </c>
      <c r="D1264" t="s">
        <v>4319</v>
      </c>
      <c r="E1264" t="s">
        <v>4314</v>
      </c>
      <c r="F1264" t="s">
        <v>4</v>
      </c>
      <c r="G1264" t="s">
        <v>102</v>
      </c>
    </row>
    <row r="1265" spans="1:7" x14ac:dyDescent="0.35">
      <c r="A1265" t="s">
        <v>4307</v>
      </c>
      <c r="B1265" t="s">
        <v>4325</v>
      </c>
      <c r="C1265" t="s">
        <v>4302</v>
      </c>
      <c r="D1265" t="s">
        <v>4319</v>
      </c>
      <c r="F1265" t="s">
        <v>4</v>
      </c>
      <c r="G1265" t="s">
        <v>78</v>
      </c>
    </row>
    <row r="1266" spans="1:7" x14ac:dyDescent="0.35">
      <c r="A1266" t="s">
        <v>4321</v>
      </c>
      <c r="B1266" t="s">
        <v>4324</v>
      </c>
      <c r="C1266" t="s">
        <v>4311</v>
      </c>
      <c r="D1266" t="s">
        <v>4307</v>
      </c>
      <c r="E1266" t="s">
        <v>4305</v>
      </c>
      <c r="F1266" t="s">
        <v>4</v>
      </c>
      <c r="G1266" t="s">
        <v>4332</v>
      </c>
    </row>
    <row r="1267" spans="1:7" x14ac:dyDescent="0.35">
      <c r="A1267" t="s">
        <v>4302</v>
      </c>
      <c r="B1267" t="s">
        <v>4301</v>
      </c>
      <c r="C1267" t="s">
        <v>4317</v>
      </c>
      <c r="D1267" t="s">
        <v>4325</v>
      </c>
      <c r="F1267" t="s">
        <v>4</v>
      </c>
      <c r="G1267" t="s">
        <v>4322</v>
      </c>
    </row>
    <row r="1268" spans="1:7" x14ac:dyDescent="0.35">
      <c r="A1268" t="s">
        <v>4325</v>
      </c>
      <c r="B1268" t="s">
        <v>4300</v>
      </c>
      <c r="F1268" t="s">
        <v>4</v>
      </c>
      <c r="G1268" t="s">
        <v>4329</v>
      </c>
    </row>
    <row r="1269" spans="1:7" x14ac:dyDescent="0.35">
      <c r="A1269" t="s">
        <v>4306</v>
      </c>
      <c r="B1269" t="s">
        <v>4309</v>
      </c>
      <c r="C1269" t="s">
        <v>4317</v>
      </c>
      <c r="D1269" t="s">
        <v>4321</v>
      </c>
      <c r="E1269" t="s">
        <v>4311</v>
      </c>
      <c r="F1269" t="s">
        <v>4</v>
      </c>
      <c r="G1269" t="s">
        <v>4298</v>
      </c>
    </row>
    <row r="1270" spans="1:7" x14ac:dyDescent="0.35">
      <c r="A1270" t="s">
        <v>4309</v>
      </c>
      <c r="B1270" t="s">
        <v>4327</v>
      </c>
      <c r="C1270" t="s">
        <v>4304</v>
      </c>
      <c r="D1270" t="s">
        <v>4305</v>
      </c>
      <c r="E1270" t="s">
        <v>4321</v>
      </c>
      <c r="F1270" t="s">
        <v>4</v>
      </c>
      <c r="G1270" t="s">
        <v>91</v>
      </c>
    </row>
    <row r="1271" spans="1:7" x14ac:dyDescent="0.35">
      <c r="A1271" t="s">
        <v>4311</v>
      </c>
      <c r="B1271" t="s">
        <v>4327</v>
      </c>
      <c r="F1271" t="s">
        <v>4</v>
      </c>
      <c r="G1271" t="s">
        <v>102</v>
      </c>
    </row>
    <row r="1272" spans="1:7" x14ac:dyDescent="0.35">
      <c r="A1272" t="s">
        <v>4325</v>
      </c>
      <c r="B1272" t="s">
        <v>4299</v>
      </c>
      <c r="C1272" t="s">
        <v>4301</v>
      </c>
      <c r="D1272" t="s">
        <v>4307</v>
      </c>
      <c r="E1272" t="s">
        <v>4306</v>
      </c>
      <c r="F1272" t="s">
        <v>4</v>
      </c>
      <c r="G1272" t="s">
        <v>4322</v>
      </c>
    </row>
    <row r="1273" spans="1:7" x14ac:dyDescent="0.35">
      <c r="A1273" t="s">
        <v>4302</v>
      </c>
      <c r="B1273" t="s">
        <v>4325</v>
      </c>
      <c r="C1273" t="s">
        <v>4324</v>
      </c>
      <c r="D1273" t="s">
        <v>4311</v>
      </c>
      <c r="F1273" t="s">
        <v>4</v>
      </c>
      <c r="G1273" t="s">
        <v>71</v>
      </c>
    </row>
    <row r="1274" spans="1:7" x14ac:dyDescent="0.35">
      <c r="A1274" t="s">
        <v>4319</v>
      </c>
      <c r="B1274" t="s">
        <v>4327</v>
      </c>
      <c r="C1274" t="s">
        <v>4299</v>
      </c>
      <c r="D1274" t="s">
        <v>4300</v>
      </c>
      <c r="F1274" t="s">
        <v>4</v>
      </c>
      <c r="G1274" t="s">
        <v>78</v>
      </c>
    </row>
    <row r="1275" spans="1:7" x14ac:dyDescent="0.35">
      <c r="A1275" t="s">
        <v>4317</v>
      </c>
      <c r="B1275" t="s">
        <v>4313</v>
      </c>
      <c r="C1275" t="s">
        <v>4321</v>
      </c>
      <c r="D1275" t="s">
        <v>4325</v>
      </c>
      <c r="E1275" t="s">
        <v>4299</v>
      </c>
      <c r="F1275" t="s">
        <v>4</v>
      </c>
      <c r="G1275" t="s">
        <v>4333</v>
      </c>
    </row>
    <row r="1276" spans="1:7" x14ac:dyDescent="0.35">
      <c r="A1276" t="s">
        <v>4325</v>
      </c>
      <c r="B1276" t="s">
        <v>4321</v>
      </c>
      <c r="C1276" t="s">
        <v>4314</v>
      </c>
      <c r="D1276" t="s">
        <v>4304</v>
      </c>
      <c r="E1276" t="s">
        <v>4327</v>
      </c>
      <c r="F1276" t="s">
        <v>4</v>
      </c>
      <c r="G1276" t="s">
        <v>4328</v>
      </c>
    </row>
    <row r="1277" spans="1:7" x14ac:dyDescent="0.35">
      <c r="A1277" t="s">
        <v>4319</v>
      </c>
      <c r="B1277" t="s">
        <v>4308</v>
      </c>
      <c r="C1277" t="s">
        <v>4302</v>
      </c>
      <c r="D1277" t="s">
        <v>4314</v>
      </c>
      <c r="F1277" t="s">
        <v>4</v>
      </c>
      <c r="G1277" t="s">
        <v>4328</v>
      </c>
    </row>
    <row r="1278" spans="1:7" x14ac:dyDescent="0.35">
      <c r="A1278" t="s">
        <v>4321</v>
      </c>
      <c r="B1278" t="s">
        <v>4319</v>
      </c>
      <c r="C1278" t="s">
        <v>4316</v>
      </c>
      <c r="D1278" t="s">
        <v>4302</v>
      </c>
      <c r="F1278" t="s">
        <v>4</v>
      </c>
      <c r="G1278" t="s">
        <v>4335</v>
      </c>
    </row>
    <row r="1279" spans="1:7" x14ac:dyDescent="0.35">
      <c r="A1279" t="s">
        <v>4314</v>
      </c>
      <c r="B1279" t="s">
        <v>4317</v>
      </c>
      <c r="C1279" t="s">
        <v>4302</v>
      </c>
      <c r="D1279" t="s">
        <v>4300</v>
      </c>
      <c r="F1279" t="s">
        <v>4</v>
      </c>
      <c r="G1279" t="s">
        <v>81</v>
      </c>
    </row>
    <row r="1280" spans="1:7" x14ac:dyDescent="0.35">
      <c r="A1280" t="s">
        <v>4301</v>
      </c>
      <c r="B1280" t="s">
        <v>4309</v>
      </c>
      <c r="F1280" t="s">
        <v>4</v>
      </c>
      <c r="G1280" t="s">
        <v>78</v>
      </c>
    </row>
    <row r="1281" spans="1:7" x14ac:dyDescent="0.35">
      <c r="A1281" t="s">
        <v>4303</v>
      </c>
      <c r="B1281" t="s">
        <v>4321</v>
      </c>
      <c r="F1281" t="s">
        <v>4</v>
      </c>
      <c r="G1281" t="s">
        <v>4329</v>
      </c>
    </row>
    <row r="1282" spans="1:7" x14ac:dyDescent="0.35">
      <c r="A1282" t="s">
        <v>4311</v>
      </c>
      <c r="B1282" t="s">
        <v>4306</v>
      </c>
      <c r="F1282" t="s">
        <v>4</v>
      </c>
      <c r="G1282" t="s">
        <v>4312</v>
      </c>
    </row>
    <row r="1283" spans="1:7" x14ac:dyDescent="0.35">
      <c r="A1283" t="s">
        <v>4304</v>
      </c>
      <c r="B1283" t="s">
        <v>4321</v>
      </c>
      <c r="C1283" t="s">
        <v>4303</v>
      </c>
      <c r="D1283" t="s">
        <v>4313</v>
      </c>
      <c r="F1283" t="s">
        <v>4</v>
      </c>
      <c r="G1283" t="s">
        <v>129</v>
      </c>
    </row>
    <row r="1284" spans="1:7" x14ac:dyDescent="0.35">
      <c r="A1284" t="s">
        <v>4314</v>
      </c>
      <c r="B1284" t="s">
        <v>4304</v>
      </c>
      <c r="C1284" t="s">
        <v>4300</v>
      </c>
      <c r="F1284" t="s">
        <v>4</v>
      </c>
      <c r="G1284" t="s">
        <v>4335</v>
      </c>
    </row>
    <row r="1285" spans="1:7" x14ac:dyDescent="0.35">
      <c r="A1285" t="s">
        <v>4321</v>
      </c>
      <c r="B1285" t="s">
        <v>4306</v>
      </c>
      <c r="C1285" t="s">
        <v>4313</v>
      </c>
      <c r="D1285" t="s">
        <v>4324</v>
      </c>
      <c r="E1285" t="s">
        <v>4300</v>
      </c>
      <c r="F1285" t="s">
        <v>4</v>
      </c>
      <c r="G1285" t="s">
        <v>4335</v>
      </c>
    </row>
    <row r="1286" spans="1:7" x14ac:dyDescent="0.35">
      <c r="A1286" t="s">
        <v>4299</v>
      </c>
      <c r="B1286" t="s">
        <v>4303</v>
      </c>
      <c r="C1286" t="s">
        <v>4327</v>
      </c>
      <c r="F1286" t="s">
        <v>4</v>
      </c>
      <c r="G1286" t="s">
        <v>4320</v>
      </c>
    </row>
    <row r="1287" spans="1:7" x14ac:dyDescent="0.35">
      <c r="A1287" t="s">
        <v>4321</v>
      </c>
      <c r="B1287" t="s">
        <v>4314</v>
      </c>
      <c r="C1287" t="s">
        <v>4305</v>
      </c>
      <c r="D1287" t="s">
        <v>4308</v>
      </c>
      <c r="E1287" t="s">
        <v>4309</v>
      </c>
      <c r="F1287" t="s">
        <v>4</v>
      </c>
      <c r="G1287" t="s">
        <v>4335</v>
      </c>
    </row>
    <row r="1288" spans="1:7" x14ac:dyDescent="0.35">
      <c r="A1288" t="s">
        <v>4301</v>
      </c>
      <c r="B1288" t="s">
        <v>4309</v>
      </c>
      <c r="C1288" t="s">
        <v>4319</v>
      </c>
      <c r="F1288" t="s">
        <v>4</v>
      </c>
      <c r="G1288" t="s">
        <v>4329</v>
      </c>
    </row>
    <row r="1289" spans="1:7" x14ac:dyDescent="0.35">
      <c r="A1289" t="s">
        <v>4308</v>
      </c>
      <c r="B1289" t="s">
        <v>4327</v>
      </c>
      <c r="F1289" t="s">
        <v>4</v>
      </c>
      <c r="G1289" t="s">
        <v>71</v>
      </c>
    </row>
    <row r="1290" spans="1:7" x14ac:dyDescent="0.35">
      <c r="A1290" t="s">
        <v>4305</v>
      </c>
      <c r="B1290" t="s">
        <v>4319</v>
      </c>
      <c r="C1290" t="s">
        <v>4324</v>
      </c>
      <c r="F1290" t="s">
        <v>4</v>
      </c>
      <c r="G1290" t="s">
        <v>4298</v>
      </c>
    </row>
    <row r="1291" spans="1:7" x14ac:dyDescent="0.35">
      <c r="A1291" t="s">
        <v>4301</v>
      </c>
      <c r="B1291" t="s">
        <v>4310</v>
      </c>
      <c r="C1291" t="s">
        <v>4319</v>
      </c>
      <c r="D1291" t="s">
        <v>4309</v>
      </c>
      <c r="F1291" t="s">
        <v>4</v>
      </c>
      <c r="G1291" t="s">
        <v>4312</v>
      </c>
    </row>
    <row r="1292" spans="1:7" x14ac:dyDescent="0.35">
      <c r="A1292" t="s">
        <v>4306</v>
      </c>
      <c r="B1292" t="s">
        <v>4305</v>
      </c>
      <c r="C1292" t="s">
        <v>4311</v>
      </c>
      <c r="D1292" t="s">
        <v>4307</v>
      </c>
      <c r="F1292" t="s">
        <v>4</v>
      </c>
      <c r="G1292" t="s">
        <v>4312</v>
      </c>
    </row>
    <row r="1293" spans="1:7" x14ac:dyDescent="0.35">
      <c r="A1293" t="s">
        <v>4302</v>
      </c>
      <c r="B1293" t="s">
        <v>4327</v>
      </c>
      <c r="C1293" t="s">
        <v>4314</v>
      </c>
      <c r="D1293" t="s">
        <v>4299</v>
      </c>
      <c r="E1293" t="s">
        <v>4304</v>
      </c>
      <c r="F1293" t="s">
        <v>4</v>
      </c>
      <c r="G1293" t="s">
        <v>4320</v>
      </c>
    </row>
    <row r="1294" spans="1:7" x14ac:dyDescent="0.35">
      <c r="A1294" t="s">
        <v>4324</v>
      </c>
      <c r="B1294" t="s">
        <v>4310</v>
      </c>
      <c r="C1294" t="s">
        <v>4299</v>
      </c>
      <c r="D1294" t="s">
        <v>4303</v>
      </c>
      <c r="E1294" t="s">
        <v>4304</v>
      </c>
      <c r="F1294" t="s">
        <v>4</v>
      </c>
      <c r="G1294" t="s">
        <v>129</v>
      </c>
    </row>
    <row r="1295" spans="1:7" x14ac:dyDescent="0.35">
      <c r="A1295" t="s">
        <v>4300</v>
      </c>
      <c r="B1295" t="s">
        <v>4324</v>
      </c>
      <c r="F1295" t="s">
        <v>4</v>
      </c>
      <c r="G1295" t="s">
        <v>102</v>
      </c>
    </row>
    <row r="1296" spans="1:7" x14ac:dyDescent="0.35">
      <c r="A1296" t="s">
        <v>4327</v>
      </c>
      <c r="B1296" t="s">
        <v>4324</v>
      </c>
      <c r="F1296" t="s">
        <v>4</v>
      </c>
      <c r="G1296" t="s">
        <v>71</v>
      </c>
    </row>
    <row r="1297" spans="1:7" x14ac:dyDescent="0.35">
      <c r="A1297" t="s">
        <v>4300</v>
      </c>
      <c r="B1297" t="s">
        <v>4316</v>
      </c>
      <c r="F1297" t="s">
        <v>4</v>
      </c>
      <c r="G1297" t="s">
        <v>4298</v>
      </c>
    </row>
    <row r="1298" spans="1:7" x14ac:dyDescent="0.35">
      <c r="A1298" t="s">
        <v>4300</v>
      </c>
      <c r="B1298" t="s">
        <v>4299</v>
      </c>
      <c r="C1298" t="s">
        <v>4319</v>
      </c>
      <c r="D1298" t="s">
        <v>4303</v>
      </c>
      <c r="E1298" t="s">
        <v>4317</v>
      </c>
      <c r="F1298" t="s">
        <v>4</v>
      </c>
      <c r="G1298" t="s">
        <v>102</v>
      </c>
    </row>
    <row r="1299" spans="1:7" x14ac:dyDescent="0.35">
      <c r="A1299" t="s">
        <v>4306</v>
      </c>
      <c r="B1299" t="s">
        <v>4301</v>
      </c>
      <c r="F1299" t="s">
        <v>4</v>
      </c>
      <c r="G1299" t="s">
        <v>4330</v>
      </c>
    </row>
    <row r="1300" spans="1:7" x14ac:dyDescent="0.35">
      <c r="A1300" t="s">
        <v>4300</v>
      </c>
      <c r="B1300" t="s">
        <v>4305</v>
      </c>
      <c r="C1300" t="s">
        <v>4321</v>
      </c>
      <c r="F1300" t="s">
        <v>4</v>
      </c>
      <c r="G1300" t="s">
        <v>4298</v>
      </c>
    </row>
    <row r="1301" spans="1:7" x14ac:dyDescent="0.35">
      <c r="A1301" t="s">
        <v>4306</v>
      </c>
      <c r="B1301" t="s">
        <v>4307</v>
      </c>
      <c r="C1301" t="s">
        <v>4305</v>
      </c>
      <c r="D1301" t="s">
        <v>4308</v>
      </c>
      <c r="F1301" t="s">
        <v>4</v>
      </c>
      <c r="G1301" t="s">
        <v>4335</v>
      </c>
    </row>
    <row r="1302" spans="1:7" x14ac:dyDescent="0.35">
      <c r="A1302" t="s">
        <v>4309</v>
      </c>
      <c r="B1302" t="s">
        <v>4324</v>
      </c>
      <c r="C1302" t="s">
        <v>4310</v>
      </c>
      <c r="D1302" t="s">
        <v>4311</v>
      </c>
      <c r="E1302" t="s">
        <v>4321</v>
      </c>
      <c r="F1302" t="s">
        <v>4</v>
      </c>
      <c r="G1302" t="s">
        <v>78</v>
      </c>
    </row>
    <row r="1303" spans="1:7" x14ac:dyDescent="0.35">
      <c r="A1303" t="s">
        <v>4327</v>
      </c>
      <c r="B1303" t="s">
        <v>4306</v>
      </c>
      <c r="C1303" t="s">
        <v>4321</v>
      </c>
      <c r="F1303" t="s">
        <v>4</v>
      </c>
      <c r="G1303" t="s">
        <v>4328</v>
      </c>
    </row>
    <row r="1304" spans="1:7" x14ac:dyDescent="0.35">
      <c r="A1304" t="s">
        <v>4309</v>
      </c>
      <c r="B1304" t="s">
        <v>4319</v>
      </c>
      <c r="C1304" t="s">
        <v>4310</v>
      </c>
      <c r="F1304" t="s">
        <v>4</v>
      </c>
      <c r="G1304" t="s">
        <v>4326</v>
      </c>
    </row>
    <row r="1305" spans="1:7" x14ac:dyDescent="0.35">
      <c r="A1305" t="s">
        <v>4308</v>
      </c>
      <c r="B1305" t="s">
        <v>4319</v>
      </c>
      <c r="C1305" t="s">
        <v>4306</v>
      </c>
      <c r="D1305" t="s">
        <v>4325</v>
      </c>
      <c r="F1305" t="s">
        <v>4</v>
      </c>
      <c r="G1305" t="s">
        <v>129</v>
      </c>
    </row>
    <row r="1306" spans="1:7" x14ac:dyDescent="0.35">
      <c r="A1306" t="s">
        <v>4309</v>
      </c>
      <c r="B1306" t="s">
        <v>4325</v>
      </c>
      <c r="C1306" t="s">
        <v>4302</v>
      </c>
      <c r="D1306" t="s">
        <v>4319</v>
      </c>
      <c r="E1306" t="s">
        <v>4307</v>
      </c>
      <c r="F1306" t="s">
        <v>4</v>
      </c>
      <c r="G1306" t="s">
        <v>4330</v>
      </c>
    </row>
    <row r="1307" spans="1:7" x14ac:dyDescent="0.35">
      <c r="A1307" t="s">
        <v>4307</v>
      </c>
      <c r="B1307" t="s">
        <v>4311</v>
      </c>
      <c r="C1307" t="s">
        <v>4303</v>
      </c>
      <c r="D1307" t="s">
        <v>4300</v>
      </c>
      <c r="E1307" t="s">
        <v>4327</v>
      </c>
      <c r="F1307" t="s">
        <v>4</v>
      </c>
      <c r="G1307" t="s">
        <v>4312</v>
      </c>
    </row>
    <row r="1308" spans="1:7" x14ac:dyDescent="0.35">
      <c r="A1308" t="s">
        <v>4302</v>
      </c>
      <c r="B1308" t="s">
        <v>4327</v>
      </c>
      <c r="C1308" t="s">
        <v>4303</v>
      </c>
      <c r="D1308" t="s">
        <v>4306</v>
      </c>
      <c r="E1308" t="s">
        <v>4311</v>
      </c>
      <c r="F1308" t="s">
        <v>4</v>
      </c>
      <c r="G1308" t="s">
        <v>81</v>
      </c>
    </row>
    <row r="1309" spans="1:7" x14ac:dyDescent="0.35">
      <c r="A1309" t="s">
        <v>4313</v>
      </c>
      <c r="B1309" t="s">
        <v>4299</v>
      </c>
      <c r="F1309" t="s">
        <v>4</v>
      </c>
      <c r="G1309" t="s">
        <v>4298</v>
      </c>
    </row>
    <row r="1310" spans="1:7" x14ac:dyDescent="0.35">
      <c r="A1310" t="s">
        <v>4305</v>
      </c>
      <c r="B1310" t="s">
        <v>4310</v>
      </c>
      <c r="C1310" t="s">
        <v>4301</v>
      </c>
      <c r="D1310" t="s">
        <v>4302</v>
      </c>
      <c r="F1310" t="s">
        <v>4</v>
      </c>
      <c r="G1310" t="s">
        <v>4312</v>
      </c>
    </row>
    <row r="1311" spans="1:7" x14ac:dyDescent="0.35">
      <c r="A1311" t="s">
        <v>4316</v>
      </c>
      <c r="B1311" t="s">
        <v>4309</v>
      </c>
      <c r="C1311" t="s">
        <v>4301</v>
      </c>
      <c r="F1311" t="s">
        <v>4</v>
      </c>
      <c r="G1311" t="s">
        <v>129</v>
      </c>
    </row>
    <row r="1312" spans="1:7" x14ac:dyDescent="0.35">
      <c r="A1312" t="s">
        <v>4304</v>
      </c>
      <c r="B1312" t="s">
        <v>4302</v>
      </c>
      <c r="C1312" t="s">
        <v>4305</v>
      </c>
      <c r="D1312" t="s">
        <v>4299</v>
      </c>
      <c r="F1312" t="s">
        <v>4</v>
      </c>
      <c r="G1312" t="s">
        <v>102</v>
      </c>
    </row>
    <row r="1313" spans="1:7" x14ac:dyDescent="0.35">
      <c r="A1313" t="s">
        <v>4300</v>
      </c>
      <c r="B1313" t="s">
        <v>4313</v>
      </c>
      <c r="C1313" t="s">
        <v>4299</v>
      </c>
      <c r="D1313" t="s">
        <v>4308</v>
      </c>
      <c r="E1313" t="s">
        <v>4314</v>
      </c>
      <c r="F1313" t="s">
        <v>4</v>
      </c>
      <c r="G1313" t="s">
        <v>4333</v>
      </c>
    </row>
    <row r="1314" spans="1:7" x14ac:dyDescent="0.35">
      <c r="A1314" t="s">
        <v>4309</v>
      </c>
      <c r="B1314" t="s">
        <v>4303</v>
      </c>
      <c r="C1314" t="s">
        <v>4305</v>
      </c>
      <c r="D1314" t="s">
        <v>4307</v>
      </c>
      <c r="E1314" t="s">
        <v>4313</v>
      </c>
      <c r="F1314" t="s">
        <v>4</v>
      </c>
      <c r="G1314" t="s">
        <v>4312</v>
      </c>
    </row>
    <row r="1315" spans="1:7" x14ac:dyDescent="0.35">
      <c r="A1315" t="s">
        <v>4307</v>
      </c>
      <c r="B1315" t="s">
        <v>4314</v>
      </c>
      <c r="C1315" t="s">
        <v>4313</v>
      </c>
      <c r="D1315" t="s">
        <v>4300</v>
      </c>
      <c r="F1315" t="s">
        <v>4</v>
      </c>
      <c r="G1315" t="s">
        <v>4323</v>
      </c>
    </row>
    <row r="1316" spans="1:7" x14ac:dyDescent="0.35">
      <c r="A1316" t="s">
        <v>4307</v>
      </c>
      <c r="B1316" t="s">
        <v>4299</v>
      </c>
      <c r="C1316" t="s">
        <v>4308</v>
      </c>
      <c r="F1316" t="s">
        <v>4</v>
      </c>
      <c r="G1316" t="s">
        <v>4333</v>
      </c>
    </row>
    <row r="1317" spans="1:7" x14ac:dyDescent="0.35">
      <c r="A1317" t="s">
        <v>4303</v>
      </c>
      <c r="B1317" t="s">
        <v>4307</v>
      </c>
      <c r="C1317" t="s">
        <v>4319</v>
      </c>
      <c r="D1317" t="s">
        <v>4324</v>
      </c>
      <c r="E1317" t="s">
        <v>4305</v>
      </c>
      <c r="F1317" t="s">
        <v>4</v>
      </c>
      <c r="G1317" t="s">
        <v>4320</v>
      </c>
    </row>
    <row r="1318" spans="1:7" x14ac:dyDescent="0.35">
      <c r="A1318" t="s">
        <v>4325</v>
      </c>
      <c r="B1318" t="s">
        <v>4302</v>
      </c>
      <c r="F1318" t="s">
        <v>4</v>
      </c>
      <c r="G1318" t="s">
        <v>4333</v>
      </c>
    </row>
    <row r="1319" spans="1:7" x14ac:dyDescent="0.35">
      <c r="A1319" t="s">
        <v>4302</v>
      </c>
      <c r="B1319" t="s">
        <v>4308</v>
      </c>
      <c r="C1319" t="s">
        <v>4314</v>
      </c>
      <c r="D1319" t="s">
        <v>4300</v>
      </c>
      <c r="F1319" t="s">
        <v>4</v>
      </c>
      <c r="G1319" t="s">
        <v>4332</v>
      </c>
    </row>
    <row r="1320" spans="1:7" x14ac:dyDescent="0.35">
      <c r="A1320" t="s">
        <v>4317</v>
      </c>
      <c r="B1320" t="s">
        <v>4300</v>
      </c>
      <c r="F1320" t="s">
        <v>4</v>
      </c>
      <c r="G1320" t="s">
        <v>4326</v>
      </c>
    </row>
    <row r="1321" spans="1:7" x14ac:dyDescent="0.35">
      <c r="A1321" t="s">
        <v>4308</v>
      </c>
      <c r="B1321" t="s">
        <v>4321</v>
      </c>
      <c r="F1321" t="s">
        <v>4</v>
      </c>
      <c r="G1321" t="s">
        <v>4335</v>
      </c>
    </row>
    <row r="1322" spans="1:7" x14ac:dyDescent="0.35">
      <c r="A1322" t="s">
        <v>4309</v>
      </c>
      <c r="B1322" t="s">
        <v>4311</v>
      </c>
      <c r="F1322" t="s">
        <v>4</v>
      </c>
      <c r="G1322" t="s">
        <v>4331</v>
      </c>
    </row>
    <row r="1323" spans="1:7" x14ac:dyDescent="0.35">
      <c r="A1323" t="s">
        <v>4316</v>
      </c>
      <c r="B1323" t="s">
        <v>4307</v>
      </c>
      <c r="C1323" t="s">
        <v>4317</v>
      </c>
      <c r="D1323" t="s">
        <v>4313</v>
      </c>
      <c r="E1323" t="s">
        <v>4309</v>
      </c>
      <c r="F1323" t="s">
        <v>4</v>
      </c>
      <c r="G1323" t="s">
        <v>4332</v>
      </c>
    </row>
    <row r="1324" spans="1:7" x14ac:dyDescent="0.35">
      <c r="A1324" t="s">
        <v>4321</v>
      </c>
      <c r="B1324" t="s">
        <v>4327</v>
      </c>
      <c r="C1324" t="s">
        <v>4305</v>
      </c>
      <c r="D1324" t="s">
        <v>4314</v>
      </c>
      <c r="E1324" t="s">
        <v>4316</v>
      </c>
      <c r="F1324" t="s">
        <v>4</v>
      </c>
      <c r="G1324" t="s">
        <v>102</v>
      </c>
    </row>
    <row r="1325" spans="1:7" x14ac:dyDescent="0.35">
      <c r="A1325" t="s">
        <v>4302</v>
      </c>
      <c r="B1325" t="s">
        <v>4311</v>
      </c>
      <c r="F1325" t="s">
        <v>4</v>
      </c>
      <c r="G1325" t="s">
        <v>4312</v>
      </c>
    </row>
    <row r="1326" spans="1:7" x14ac:dyDescent="0.35">
      <c r="A1326" t="s">
        <v>4325</v>
      </c>
      <c r="B1326" t="s">
        <v>4302</v>
      </c>
      <c r="F1326" t="s">
        <v>4</v>
      </c>
      <c r="G1326" t="s">
        <v>4334</v>
      </c>
    </row>
    <row r="1327" spans="1:7" x14ac:dyDescent="0.35">
      <c r="A1327" t="s">
        <v>4311</v>
      </c>
      <c r="B1327" t="s">
        <v>4309</v>
      </c>
      <c r="C1327" t="s">
        <v>4313</v>
      </c>
      <c r="F1327" t="s">
        <v>4</v>
      </c>
      <c r="G1327" t="s">
        <v>4323</v>
      </c>
    </row>
    <row r="1328" spans="1:7" x14ac:dyDescent="0.35">
      <c r="A1328" t="s">
        <v>4310</v>
      </c>
      <c r="B1328" t="s">
        <v>4311</v>
      </c>
      <c r="F1328" t="s">
        <v>4</v>
      </c>
      <c r="G1328" t="s">
        <v>4326</v>
      </c>
    </row>
    <row r="1329" spans="1:7" x14ac:dyDescent="0.35">
      <c r="A1329" t="s">
        <v>4325</v>
      </c>
      <c r="B1329" t="s">
        <v>4327</v>
      </c>
      <c r="C1329" t="s">
        <v>4307</v>
      </c>
      <c r="D1329" t="s">
        <v>4305</v>
      </c>
      <c r="E1329" t="s">
        <v>4313</v>
      </c>
      <c r="F1329" t="s">
        <v>4</v>
      </c>
      <c r="G1329" t="s">
        <v>4330</v>
      </c>
    </row>
    <row r="1330" spans="1:7" x14ac:dyDescent="0.35">
      <c r="A1330" t="s">
        <v>4317</v>
      </c>
      <c r="B1330" t="s">
        <v>4313</v>
      </c>
      <c r="C1330" t="s">
        <v>4301</v>
      </c>
      <c r="F1330" t="s">
        <v>4</v>
      </c>
      <c r="G1330" t="s">
        <v>4331</v>
      </c>
    </row>
    <row r="1331" spans="1:7" x14ac:dyDescent="0.35">
      <c r="A1331" t="s">
        <v>4314</v>
      </c>
      <c r="B1331" t="s">
        <v>4325</v>
      </c>
      <c r="C1331" t="s">
        <v>4327</v>
      </c>
      <c r="D1331" t="s">
        <v>4316</v>
      </c>
      <c r="E1331" t="s">
        <v>4313</v>
      </c>
      <c r="F1331" t="s">
        <v>4</v>
      </c>
      <c r="G1331" t="s">
        <v>4315</v>
      </c>
    </row>
    <row r="1332" spans="1:7" x14ac:dyDescent="0.35">
      <c r="A1332" t="s">
        <v>4301</v>
      </c>
      <c r="B1332" t="s">
        <v>4316</v>
      </c>
      <c r="C1332" t="s">
        <v>4314</v>
      </c>
      <c r="F1332" t="s">
        <v>4</v>
      </c>
      <c r="G1332" t="s">
        <v>4329</v>
      </c>
    </row>
    <row r="1333" spans="1:7" x14ac:dyDescent="0.35">
      <c r="A1333" t="s">
        <v>4306</v>
      </c>
      <c r="B1333" t="s">
        <v>4301</v>
      </c>
      <c r="F1333" t="s">
        <v>4</v>
      </c>
      <c r="G1333" t="s">
        <v>4331</v>
      </c>
    </row>
    <row r="1334" spans="1:7" x14ac:dyDescent="0.35">
      <c r="A1334" t="s">
        <v>4321</v>
      </c>
      <c r="B1334" t="s">
        <v>4310</v>
      </c>
      <c r="C1334" t="s">
        <v>4325</v>
      </c>
      <c r="F1334" t="s">
        <v>4</v>
      </c>
      <c r="G1334" t="s">
        <v>4331</v>
      </c>
    </row>
    <row r="1335" spans="1:7" x14ac:dyDescent="0.35">
      <c r="A1335" t="s">
        <v>4319</v>
      </c>
      <c r="B1335" t="s">
        <v>4317</v>
      </c>
      <c r="F1335" t="s">
        <v>4</v>
      </c>
      <c r="G1335" t="s">
        <v>4298</v>
      </c>
    </row>
    <row r="1336" spans="1:7" x14ac:dyDescent="0.35">
      <c r="A1336" t="s">
        <v>4316</v>
      </c>
      <c r="B1336" t="s">
        <v>4303</v>
      </c>
      <c r="C1336" t="s">
        <v>4306</v>
      </c>
      <c r="D1336" t="s">
        <v>4321</v>
      </c>
      <c r="E1336" t="s">
        <v>4325</v>
      </c>
      <c r="F1336" t="s">
        <v>4</v>
      </c>
      <c r="G1336" t="s">
        <v>4329</v>
      </c>
    </row>
    <row r="1337" spans="1:7" x14ac:dyDescent="0.35">
      <c r="A1337" t="s">
        <v>4314</v>
      </c>
      <c r="B1337" t="s">
        <v>4307</v>
      </c>
      <c r="F1337" t="s">
        <v>4</v>
      </c>
      <c r="G1337" t="s">
        <v>4330</v>
      </c>
    </row>
    <row r="1338" spans="1:7" x14ac:dyDescent="0.35">
      <c r="A1338" t="s">
        <v>4304</v>
      </c>
      <c r="B1338" t="s">
        <v>4325</v>
      </c>
      <c r="F1338" t="s">
        <v>4</v>
      </c>
      <c r="G1338" t="s">
        <v>78</v>
      </c>
    </row>
    <row r="1339" spans="1:7" x14ac:dyDescent="0.35">
      <c r="A1339" t="s">
        <v>4321</v>
      </c>
      <c r="B1339" t="s">
        <v>4303</v>
      </c>
      <c r="C1339" t="s">
        <v>4325</v>
      </c>
      <c r="D1339" t="s">
        <v>4299</v>
      </c>
      <c r="F1339" t="s">
        <v>4</v>
      </c>
      <c r="G1339" t="s">
        <v>129</v>
      </c>
    </row>
    <row r="1340" spans="1:7" x14ac:dyDescent="0.35">
      <c r="A1340" t="s">
        <v>4306</v>
      </c>
      <c r="B1340" t="s">
        <v>4311</v>
      </c>
      <c r="C1340" t="s">
        <v>4299</v>
      </c>
      <c r="F1340" t="s">
        <v>4</v>
      </c>
      <c r="G1340" t="s">
        <v>4318</v>
      </c>
    </row>
    <row r="1341" spans="1:7" x14ac:dyDescent="0.35">
      <c r="A1341" t="s">
        <v>4314</v>
      </c>
      <c r="B1341" t="s">
        <v>4308</v>
      </c>
      <c r="C1341" t="s">
        <v>4327</v>
      </c>
      <c r="F1341" t="s">
        <v>4</v>
      </c>
      <c r="G1341" t="s">
        <v>4331</v>
      </c>
    </row>
    <row r="1342" spans="1:7" x14ac:dyDescent="0.35">
      <c r="A1342" t="s">
        <v>4303</v>
      </c>
      <c r="B1342" t="s">
        <v>4325</v>
      </c>
      <c r="C1342" t="s">
        <v>4321</v>
      </c>
      <c r="D1342" t="s">
        <v>4313</v>
      </c>
      <c r="E1342" t="s">
        <v>4299</v>
      </c>
      <c r="F1342" t="s">
        <v>4</v>
      </c>
      <c r="G1342" t="s">
        <v>4333</v>
      </c>
    </row>
    <row r="1343" spans="1:7" x14ac:dyDescent="0.35">
      <c r="A1343" t="s">
        <v>4313</v>
      </c>
      <c r="B1343" t="s">
        <v>4306</v>
      </c>
      <c r="F1343" t="s">
        <v>4</v>
      </c>
      <c r="G1343" t="s">
        <v>102</v>
      </c>
    </row>
    <row r="1344" spans="1:7" x14ac:dyDescent="0.35">
      <c r="A1344" t="s">
        <v>4317</v>
      </c>
      <c r="B1344" t="s">
        <v>4316</v>
      </c>
      <c r="C1344" t="s">
        <v>4299</v>
      </c>
      <c r="D1344" t="s">
        <v>4314</v>
      </c>
      <c r="E1344" t="s">
        <v>4306</v>
      </c>
      <c r="F1344" t="s">
        <v>4</v>
      </c>
      <c r="G1344" t="s">
        <v>78</v>
      </c>
    </row>
    <row r="1345" spans="1:7" x14ac:dyDescent="0.35">
      <c r="A1345" t="s">
        <v>4301</v>
      </c>
      <c r="B1345" t="s">
        <v>4303</v>
      </c>
      <c r="C1345" t="s">
        <v>4302</v>
      </c>
      <c r="F1345" t="s">
        <v>4</v>
      </c>
      <c r="G1345" t="s">
        <v>4323</v>
      </c>
    </row>
    <row r="1346" spans="1:7" x14ac:dyDescent="0.35">
      <c r="A1346" t="s">
        <v>4313</v>
      </c>
      <c r="B1346" t="s">
        <v>4325</v>
      </c>
      <c r="C1346" t="s">
        <v>4311</v>
      </c>
      <c r="D1346" t="s">
        <v>4301</v>
      </c>
      <c r="E1346" t="s">
        <v>4300</v>
      </c>
      <c r="F1346" t="s">
        <v>4</v>
      </c>
      <c r="G1346" t="s">
        <v>4318</v>
      </c>
    </row>
    <row r="1347" spans="1:7" x14ac:dyDescent="0.35">
      <c r="A1347" t="s">
        <v>4308</v>
      </c>
      <c r="B1347" t="s">
        <v>4319</v>
      </c>
      <c r="C1347" t="s">
        <v>4324</v>
      </c>
      <c r="D1347" t="s">
        <v>4302</v>
      </c>
      <c r="E1347" t="s">
        <v>4325</v>
      </c>
      <c r="F1347" t="s">
        <v>4</v>
      </c>
      <c r="G1347" t="s">
        <v>4322</v>
      </c>
    </row>
    <row r="1348" spans="1:7" x14ac:dyDescent="0.35">
      <c r="A1348" t="s">
        <v>4321</v>
      </c>
      <c r="B1348" t="s">
        <v>4316</v>
      </c>
      <c r="C1348" t="s">
        <v>4304</v>
      </c>
      <c r="D1348" t="s">
        <v>4300</v>
      </c>
      <c r="F1348" t="s">
        <v>4</v>
      </c>
      <c r="G1348" t="s">
        <v>4322</v>
      </c>
    </row>
    <row r="1349" spans="1:7" x14ac:dyDescent="0.35">
      <c r="A1349" t="s">
        <v>4319</v>
      </c>
      <c r="B1349" t="s">
        <v>4302</v>
      </c>
      <c r="C1349" t="s">
        <v>4306</v>
      </c>
      <c r="F1349" t="s">
        <v>4</v>
      </c>
      <c r="G1349" t="s">
        <v>81</v>
      </c>
    </row>
    <row r="1350" spans="1:7" x14ac:dyDescent="0.35">
      <c r="A1350" t="s">
        <v>4303</v>
      </c>
      <c r="B1350" t="s">
        <v>4313</v>
      </c>
      <c r="F1350" t="s">
        <v>4</v>
      </c>
      <c r="G1350" t="s">
        <v>4328</v>
      </c>
    </row>
    <row r="1351" spans="1:7" x14ac:dyDescent="0.35">
      <c r="A1351" t="s">
        <v>4316</v>
      </c>
      <c r="B1351" t="s">
        <v>4309</v>
      </c>
      <c r="C1351" t="s">
        <v>4321</v>
      </c>
      <c r="D1351" t="s">
        <v>4303</v>
      </c>
      <c r="E1351" t="s">
        <v>4311</v>
      </c>
      <c r="F1351" t="s">
        <v>4</v>
      </c>
      <c r="G1351" t="s">
        <v>4335</v>
      </c>
    </row>
    <row r="1352" spans="1:7" x14ac:dyDescent="0.35">
      <c r="A1352" t="s">
        <v>4303</v>
      </c>
      <c r="B1352" t="s">
        <v>4327</v>
      </c>
      <c r="C1352" t="s">
        <v>4311</v>
      </c>
      <c r="F1352" t="s">
        <v>4</v>
      </c>
      <c r="G1352" t="s">
        <v>4312</v>
      </c>
    </row>
    <row r="1353" spans="1:7" x14ac:dyDescent="0.35">
      <c r="A1353" t="s">
        <v>4314</v>
      </c>
      <c r="B1353" t="s">
        <v>4317</v>
      </c>
      <c r="F1353" t="s">
        <v>4</v>
      </c>
      <c r="G1353" t="s">
        <v>4315</v>
      </c>
    </row>
    <row r="1354" spans="1:7" x14ac:dyDescent="0.35">
      <c r="A1354" t="s">
        <v>4305</v>
      </c>
      <c r="B1354" t="s">
        <v>4310</v>
      </c>
      <c r="F1354" t="s">
        <v>4</v>
      </c>
      <c r="G1354" t="s">
        <v>4331</v>
      </c>
    </row>
    <row r="1355" spans="1:7" x14ac:dyDescent="0.35">
      <c r="A1355" t="s">
        <v>4303</v>
      </c>
      <c r="B1355" t="s">
        <v>4327</v>
      </c>
      <c r="C1355" t="s">
        <v>4299</v>
      </c>
      <c r="D1355" t="s">
        <v>4313</v>
      </c>
      <c r="E1355" t="s">
        <v>4305</v>
      </c>
      <c r="F1355" t="s">
        <v>4</v>
      </c>
      <c r="G1355" t="s">
        <v>4332</v>
      </c>
    </row>
    <row r="1356" spans="1:7" x14ac:dyDescent="0.35">
      <c r="A1356" t="s">
        <v>4303</v>
      </c>
      <c r="B1356" t="s">
        <v>4327</v>
      </c>
      <c r="F1356" t="s">
        <v>4</v>
      </c>
      <c r="G1356" t="s">
        <v>4329</v>
      </c>
    </row>
    <row r="1357" spans="1:7" x14ac:dyDescent="0.35">
      <c r="A1357" t="s">
        <v>4301</v>
      </c>
      <c r="B1357" t="s">
        <v>4316</v>
      </c>
      <c r="C1357" t="s">
        <v>4319</v>
      </c>
      <c r="D1357" t="s">
        <v>4302</v>
      </c>
      <c r="E1357" t="s">
        <v>4310</v>
      </c>
      <c r="F1357" t="s">
        <v>4</v>
      </c>
      <c r="G1357" t="s">
        <v>4331</v>
      </c>
    </row>
    <row r="1358" spans="1:7" x14ac:dyDescent="0.35">
      <c r="A1358" t="s">
        <v>4302</v>
      </c>
      <c r="B1358" t="s">
        <v>4314</v>
      </c>
      <c r="C1358" t="s">
        <v>4311</v>
      </c>
      <c r="D1358" t="s">
        <v>4301</v>
      </c>
      <c r="F1358" t="s">
        <v>4</v>
      </c>
      <c r="G1358" t="s">
        <v>4331</v>
      </c>
    </row>
    <row r="1359" spans="1:7" x14ac:dyDescent="0.35">
      <c r="A1359" t="s">
        <v>4310</v>
      </c>
      <c r="B1359" t="s">
        <v>4305</v>
      </c>
      <c r="F1359" t="s">
        <v>4</v>
      </c>
      <c r="G1359" t="s">
        <v>4323</v>
      </c>
    </row>
    <row r="1360" spans="1:7" x14ac:dyDescent="0.35">
      <c r="A1360" t="s">
        <v>4301</v>
      </c>
      <c r="B1360" t="s">
        <v>4321</v>
      </c>
      <c r="C1360" t="s">
        <v>4309</v>
      </c>
      <c r="D1360" t="s">
        <v>4311</v>
      </c>
      <c r="E1360" t="s">
        <v>4327</v>
      </c>
      <c r="F1360" t="s">
        <v>4</v>
      </c>
      <c r="G1360" t="s">
        <v>4333</v>
      </c>
    </row>
    <row r="1361" spans="1:7" x14ac:dyDescent="0.35">
      <c r="A1361" t="s">
        <v>4309</v>
      </c>
      <c r="B1361" t="s">
        <v>4325</v>
      </c>
      <c r="C1361" t="s">
        <v>4307</v>
      </c>
      <c r="D1361" t="s">
        <v>4317</v>
      </c>
      <c r="F1361" t="s">
        <v>4</v>
      </c>
      <c r="G1361" t="s">
        <v>4323</v>
      </c>
    </row>
    <row r="1362" spans="1:7" x14ac:dyDescent="0.35">
      <c r="A1362" t="s">
        <v>4301</v>
      </c>
      <c r="B1362" t="s">
        <v>4306</v>
      </c>
      <c r="C1362" t="s">
        <v>4324</v>
      </c>
      <c r="D1362" t="s">
        <v>4303</v>
      </c>
      <c r="F1362" t="s">
        <v>4</v>
      </c>
      <c r="G1362" t="s">
        <v>4322</v>
      </c>
    </row>
    <row r="1363" spans="1:7" x14ac:dyDescent="0.35">
      <c r="A1363" t="s">
        <v>4324</v>
      </c>
      <c r="B1363" t="s">
        <v>4319</v>
      </c>
      <c r="F1363" t="s">
        <v>4</v>
      </c>
      <c r="G1363" t="s">
        <v>129</v>
      </c>
    </row>
    <row r="1364" spans="1:7" x14ac:dyDescent="0.35">
      <c r="A1364" t="s">
        <v>4311</v>
      </c>
      <c r="B1364" t="s">
        <v>4303</v>
      </c>
      <c r="F1364" t="s">
        <v>4</v>
      </c>
      <c r="G1364" t="s">
        <v>4328</v>
      </c>
    </row>
    <row r="1365" spans="1:7" x14ac:dyDescent="0.35">
      <c r="A1365" t="s">
        <v>4300</v>
      </c>
      <c r="B1365" t="s">
        <v>4301</v>
      </c>
      <c r="F1365" t="s">
        <v>4</v>
      </c>
      <c r="G1365" t="s">
        <v>4328</v>
      </c>
    </row>
    <row r="1366" spans="1:7" x14ac:dyDescent="0.35">
      <c r="A1366" t="s">
        <v>4321</v>
      </c>
      <c r="B1366" t="s">
        <v>4307</v>
      </c>
      <c r="C1366" t="s">
        <v>4300</v>
      </c>
      <c r="D1366" t="s">
        <v>4325</v>
      </c>
      <c r="F1366" t="s">
        <v>4</v>
      </c>
      <c r="G1366" t="s">
        <v>4334</v>
      </c>
    </row>
    <row r="1367" spans="1:7" x14ac:dyDescent="0.35">
      <c r="A1367" t="s">
        <v>4310</v>
      </c>
      <c r="B1367" t="s">
        <v>4324</v>
      </c>
      <c r="F1367" t="s">
        <v>4</v>
      </c>
      <c r="G1367" t="s">
        <v>78</v>
      </c>
    </row>
    <row r="1368" spans="1:7" x14ac:dyDescent="0.35">
      <c r="A1368" t="s">
        <v>4306</v>
      </c>
      <c r="B1368" t="s">
        <v>4305</v>
      </c>
      <c r="C1368" t="s">
        <v>4300</v>
      </c>
      <c r="F1368" t="s">
        <v>4</v>
      </c>
      <c r="G1368" t="s">
        <v>4332</v>
      </c>
    </row>
    <row r="1369" spans="1:7" x14ac:dyDescent="0.35">
      <c r="A1369" t="s">
        <v>4300</v>
      </c>
      <c r="B1369" t="s">
        <v>4327</v>
      </c>
      <c r="C1369" t="s">
        <v>4303</v>
      </c>
      <c r="D1369" t="s">
        <v>4321</v>
      </c>
      <c r="F1369" t="s">
        <v>4</v>
      </c>
      <c r="G1369" t="s">
        <v>4320</v>
      </c>
    </row>
    <row r="1370" spans="1:7" x14ac:dyDescent="0.35">
      <c r="A1370" t="s">
        <v>4308</v>
      </c>
      <c r="B1370" t="s">
        <v>4325</v>
      </c>
      <c r="F1370" t="s">
        <v>4</v>
      </c>
      <c r="G1370" t="s">
        <v>4334</v>
      </c>
    </row>
    <row r="1371" spans="1:7" x14ac:dyDescent="0.35">
      <c r="A1371" t="s">
        <v>4306</v>
      </c>
      <c r="B1371" t="s">
        <v>4321</v>
      </c>
      <c r="C1371" t="s">
        <v>4307</v>
      </c>
      <c r="D1371" t="s">
        <v>4325</v>
      </c>
      <c r="F1371" t="s">
        <v>4</v>
      </c>
      <c r="G1371" t="s">
        <v>129</v>
      </c>
    </row>
    <row r="1372" spans="1:7" x14ac:dyDescent="0.35">
      <c r="A1372" t="s">
        <v>4316</v>
      </c>
      <c r="B1372" t="s">
        <v>4301</v>
      </c>
      <c r="C1372" t="s">
        <v>4317</v>
      </c>
      <c r="F1372" t="s">
        <v>4</v>
      </c>
      <c r="G1372" t="s">
        <v>129</v>
      </c>
    </row>
    <row r="1373" spans="1:7" x14ac:dyDescent="0.35">
      <c r="A1373" t="s">
        <v>4316</v>
      </c>
      <c r="B1373" t="s">
        <v>4309</v>
      </c>
      <c r="C1373" t="s">
        <v>4300</v>
      </c>
      <c r="D1373" t="s">
        <v>4310</v>
      </c>
      <c r="E1373" t="s">
        <v>4327</v>
      </c>
      <c r="F1373" t="s">
        <v>4</v>
      </c>
      <c r="G1373" t="s">
        <v>4298</v>
      </c>
    </row>
    <row r="1374" spans="1:7" x14ac:dyDescent="0.35">
      <c r="A1374" t="s">
        <v>4321</v>
      </c>
      <c r="B1374" t="s">
        <v>4316</v>
      </c>
      <c r="F1374" t="s">
        <v>4</v>
      </c>
      <c r="G1374" t="s">
        <v>4331</v>
      </c>
    </row>
    <row r="1375" spans="1:7" x14ac:dyDescent="0.35">
      <c r="A1375" t="s">
        <v>4317</v>
      </c>
      <c r="B1375" t="s">
        <v>4325</v>
      </c>
      <c r="F1375" t="s">
        <v>4</v>
      </c>
      <c r="G1375" t="s">
        <v>4312</v>
      </c>
    </row>
    <row r="1376" spans="1:7" x14ac:dyDescent="0.35">
      <c r="A1376" t="s">
        <v>4317</v>
      </c>
      <c r="B1376" t="s">
        <v>4299</v>
      </c>
      <c r="C1376" t="s">
        <v>4303</v>
      </c>
      <c r="D1376" t="s">
        <v>4324</v>
      </c>
      <c r="F1376" t="s">
        <v>4</v>
      </c>
      <c r="G1376" t="s">
        <v>4328</v>
      </c>
    </row>
    <row r="1377" spans="1:7" x14ac:dyDescent="0.35">
      <c r="A1377" t="s">
        <v>4317</v>
      </c>
      <c r="B1377" t="s">
        <v>4307</v>
      </c>
      <c r="C1377" t="s">
        <v>4299</v>
      </c>
      <c r="F1377" t="s">
        <v>4</v>
      </c>
      <c r="G1377" t="s">
        <v>4318</v>
      </c>
    </row>
    <row r="1378" spans="1:7" x14ac:dyDescent="0.35">
      <c r="A1378" t="s">
        <v>4325</v>
      </c>
      <c r="B1378" t="s">
        <v>4304</v>
      </c>
      <c r="C1378" t="s">
        <v>4301</v>
      </c>
      <c r="F1378" t="s">
        <v>4</v>
      </c>
      <c r="G1378" t="s">
        <v>4328</v>
      </c>
    </row>
    <row r="1379" spans="1:7" x14ac:dyDescent="0.35">
      <c r="A1379" t="s">
        <v>4311</v>
      </c>
      <c r="B1379" t="s">
        <v>4317</v>
      </c>
      <c r="C1379" t="s">
        <v>4324</v>
      </c>
      <c r="D1379" t="s">
        <v>4310</v>
      </c>
      <c r="F1379" t="s">
        <v>4</v>
      </c>
      <c r="G1379" t="s">
        <v>4331</v>
      </c>
    </row>
    <row r="1380" spans="1:7" x14ac:dyDescent="0.35">
      <c r="A1380" t="s">
        <v>4314</v>
      </c>
      <c r="B1380" t="s">
        <v>4324</v>
      </c>
      <c r="F1380" t="s">
        <v>4</v>
      </c>
      <c r="G1380" t="s">
        <v>4315</v>
      </c>
    </row>
    <row r="1381" spans="1:7" x14ac:dyDescent="0.35">
      <c r="A1381" t="s">
        <v>4300</v>
      </c>
      <c r="B1381" t="s">
        <v>4305</v>
      </c>
      <c r="C1381" t="s">
        <v>4303</v>
      </c>
      <c r="F1381" t="s">
        <v>4</v>
      </c>
      <c r="G1381" t="s">
        <v>4326</v>
      </c>
    </row>
    <row r="1382" spans="1:7" x14ac:dyDescent="0.35">
      <c r="A1382" t="s">
        <v>4317</v>
      </c>
      <c r="B1382" t="s">
        <v>4319</v>
      </c>
      <c r="C1382" t="s">
        <v>4324</v>
      </c>
      <c r="D1382" t="s">
        <v>4301</v>
      </c>
      <c r="E1382" t="s">
        <v>4300</v>
      </c>
      <c r="F1382" t="s">
        <v>4</v>
      </c>
      <c r="G1382" t="s">
        <v>4330</v>
      </c>
    </row>
    <row r="1383" spans="1:7" x14ac:dyDescent="0.35">
      <c r="A1383" t="s">
        <v>4309</v>
      </c>
      <c r="B1383" t="s">
        <v>4303</v>
      </c>
      <c r="F1383" t="s">
        <v>4</v>
      </c>
      <c r="G1383" t="s">
        <v>4322</v>
      </c>
    </row>
    <row r="1384" spans="1:7" x14ac:dyDescent="0.35">
      <c r="A1384" t="s">
        <v>4309</v>
      </c>
      <c r="B1384" t="s">
        <v>4324</v>
      </c>
      <c r="C1384" t="s">
        <v>4300</v>
      </c>
      <c r="D1384" t="s">
        <v>4311</v>
      </c>
      <c r="F1384" t="s">
        <v>4</v>
      </c>
      <c r="G1384" t="s">
        <v>4328</v>
      </c>
    </row>
    <row r="1385" spans="1:7" x14ac:dyDescent="0.35">
      <c r="A1385" t="s">
        <v>4306</v>
      </c>
      <c r="B1385" t="s">
        <v>4311</v>
      </c>
      <c r="C1385" t="s">
        <v>4299</v>
      </c>
      <c r="D1385" t="s">
        <v>4321</v>
      </c>
      <c r="E1385" t="s">
        <v>4307</v>
      </c>
      <c r="F1385" t="s">
        <v>4</v>
      </c>
      <c r="G1385" t="s">
        <v>4330</v>
      </c>
    </row>
    <row r="1386" spans="1:7" x14ac:dyDescent="0.35">
      <c r="A1386" t="s">
        <v>4317</v>
      </c>
      <c r="B1386" t="s">
        <v>4319</v>
      </c>
      <c r="C1386" t="s">
        <v>4313</v>
      </c>
      <c r="D1386" t="s">
        <v>4321</v>
      </c>
      <c r="E1386" t="s">
        <v>4303</v>
      </c>
      <c r="F1386" t="s">
        <v>4</v>
      </c>
      <c r="G1386" t="s">
        <v>4298</v>
      </c>
    </row>
    <row r="1387" spans="1:7" x14ac:dyDescent="0.35">
      <c r="A1387" t="s">
        <v>4314</v>
      </c>
      <c r="B1387" t="s">
        <v>4313</v>
      </c>
      <c r="F1387" t="s">
        <v>4</v>
      </c>
      <c r="G1387" t="s">
        <v>4315</v>
      </c>
    </row>
    <row r="1388" spans="1:7" x14ac:dyDescent="0.35">
      <c r="A1388" t="s">
        <v>4308</v>
      </c>
      <c r="B1388" t="s">
        <v>4301</v>
      </c>
      <c r="F1388" t="s">
        <v>4</v>
      </c>
      <c r="G1388" t="s">
        <v>4335</v>
      </c>
    </row>
    <row r="1389" spans="1:7" x14ac:dyDescent="0.35">
      <c r="A1389" t="s">
        <v>4327</v>
      </c>
      <c r="B1389" t="s">
        <v>4321</v>
      </c>
      <c r="C1389" t="s">
        <v>4305</v>
      </c>
      <c r="F1389" t="s">
        <v>4</v>
      </c>
      <c r="G1389" t="s">
        <v>4328</v>
      </c>
    </row>
    <row r="1390" spans="1:7" x14ac:dyDescent="0.35">
      <c r="A1390" t="s">
        <v>4307</v>
      </c>
      <c r="B1390" t="s">
        <v>4299</v>
      </c>
      <c r="C1390" t="s">
        <v>4325</v>
      </c>
      <c r="F1390" t="s">
        <v>4</v>
      </c>
      <c r="G1390" t="s">
        <v>4328</v>
      </c>
    </row>
    <row r="1391" spans="1:7" x14ac:dyDescent="0.35">
      <c r="A1391" t="s">
        <v>4299</v>
      </c>
      <c r="B1391" t="s">
        <v>4306</v>
      </c>
      <c r="F1391" t="s">
        <v>4</v>
      </c>
      <c r="G1391" t="s">
        <v>129</v>
      </c>
    </row>
    <row r="1392" spans="1:7" x14ac:dyDescent="0.35">
      <c r="A1392" t="s">
        <v>4303</v>
      </c>
      <c r="B1392" t="s">
        <v>4299</v>
      </c>
      <c r="C1392" t="s">
        <v>4319</v>
      </c>
      <c r="F1392" t="s">
        <v>4</v>
      </c>
      <c r="G1392" t="s">
        <v>4326</v>
      </c>
    </row>
    <row r="1393" spans="1:7" x14ac:dyDescent="0.35">
      <c r="A1393" t="s">
        <v>4299</v>
      </c>
      <c r="B1393" t="s">
        <v>4321</v>
      </c>
      <c r="C1393" t="s">
        <v>4304</v>
      </c>
      <c r="F1393" t="s">
        <v>4</v>
      </c>
      <c r="G1393" t="s">
        <v>4334</v>
      </c>
    </row>
    <row r="1394" spans="1:7" x14ac:dyDescent="0.35">
      <c r="A1394" t="s">
        <v>4321</v>
      </c>
      <c r="B1394" t="s">
        <v>4311</v>
      </c>
      <c r="C1394" t="s">
        <v>4305</v>
      </c>
      <c r="D1394" t="s">
        <v>4303</v>
      </c>
      <c r="F1394" t="s">
        <v>4</v>
      </c>
      <c r="G1394" t="s">
        <v>4335</v>
      </c>
    </row>
    <row r="1395" spans="1:7" x14ac:dyDescent="0.35">
      <c r="A1395" t="s">
        <v>4309</v>
      </c>
      <c r="B1395" t="s">
        <v>4310</v>
      </c>
      <c r="C1395" t="s">
        <v>4321</v>
      </c>
      <c r="D1395" t="s">
        <v>4299</v>
      </c>
      <c r="E1395" t="s">
        <v>4325</v>
      </c>
      <c r="F1395" t="s">
        <v>4</v>
      </c>
      <c r="G1395" t="s">
        <v>4322</v>
      </c>
    </row>
    <row r="1396" spans="1:7" x14ac:dyDescent="0.35">
      <c r="A1396" t="s">
        <v>4316</v>
      </c>
      <c r="B1396" t="s">
        <v>4301</v>
      </c>
      <c r="C1396" t="s">
        <v>4304</v>
      </c>
      <c r="D1396" t="s">
        <v>4311</v>
      </c>
      <c r="E1396" t="s">
        <v>4321</v>
      </c>
      <c r="F1396" t="s">
        <v>4</v>
      </c>
      <c r="G1396" t="s">
        <v>4298</v>
      </c>
    </row>
    <row r="1397" spans="1:7" x14ac:dyDescent="0.35">
      <c r="A1397" t="s">
        <v>4321</v>
      </c>
      <c r="B1397" t="s">
        <v>4313</v>
      </c>
      <c r="F1397" t="s">
        <v>4</v>
      </c>
      <c r="G1397" t="s">
        <v>4323</v>
      </c>
    </row>
    <row r="1398" spans="1:7" x14ac:dyDescent="0.35">
      <c r="A1398" t="s">
        <v>4301</v>
      </c>
      <c r="B1398" t="s">
        <v>4300</v>
      </c>
      <c r="C1398" t="s">
        <v>4303</v>
      </c>
      <c r="F1398" t="s">
        <v>4</v>
      </c>
      <c r="G1398" t="s">
        <v>4312</v>
      </c>
    </row>
    <row r="1399" spans="1:7" x14ac:dyDescent="0.35">
      <c r="A1399" t="s">
        <v>4300</v>
      </c>
      <c r="B1399" t="s">
        <v>4310</v>
      </c>
      <c r="C1399" t="s">
        <v>4317</v>
      </c>
      <c r="F1399" t="s">
        <v>4</v>
      </c>
      <c r="G1399" t="s">
        <v>4326</v>
      </c>
    </row>
    <row r="1400" spans="1:7" x14ac:dyDescent="0.35">
      <c r="A1400" t="s">
        <v>4317</v>
      </c>
      <c r="B1400" t="s">
        <v>4302</v>
      </c>
      <c r="C1400" t="s">
        <v>4307</v>
      </c>
      <c r="D1400" t="s">
        <v>4306</v>
      </c>
      <c r="F1400" t="s">
        <v>4</v>
      </c>
      <c r="G1400" t="s">
        <v>4335</v>
      </c>
    </row>
    <row r="1401" spans="1:7" x14ac:dyDescent="0.35">
      <c r="A1401" t="s">
        <v>4324</v>
      </c>
      <c r="B1401" t="s">
        <v>4301</v>
      </c>
      <c r="C1401" t="s">
        <v>4311</v>
      </c>
      <c r="D1401" t="s">
        <v>4306</v>
      </c>
      <c r="F1401" t="s">
        <v>4</v>
      </c>
      <c r="G1401" t="s">
        <v>4334</v>
      </c>
    </row>
    <row r="1402" spans="1:7" x14ac:dyDescent="0.35">
      <c r="A1402" t="s">
        <v>4310</v>
      </c>
      <c r="B1402" t="s">
        <v>4305</v>
      </c>
      <c r="C1402" t="s">
        <v>4304</v>
      </c>
      <c r="D1402" t="s">
        <v>4324</v>
      </c>
      <c r="E1402" t="s">
        <v>4302</v>
      </c>
      <c r="F1402" t="s">
        <v>4</v>
      </c>
      <c r="G1402" t="s">
        <v>4322</v>
      </c>
    </row>
    <row r="1403" spans="1:7" x14ac:dyDescent="0.35">
      <c r="A1403" t="s">
        <v>4319</v>
      </c>
      <c r="B1403" t="s">
        <v>4303</v>
      </c>
      <c r="F1403" t="s">
        <v>4</v>
      </c>
      <c r="G1403" t="s">
        <v>4312</v>
      </c>
    </row>
    <row r="1404" spans="1:7" x14ac:dyDescent="0.35">
      <c r="A1404" t="s">
        <v>4317</v>
      </c>
      <c r="B1404" t="s">
        <v>4307</v>
      </c>
      <c r="F1404" t="s">
        <v>4</v>
      </c>
      <c r="G1404" t="s">
        <v>71</v>
      </c>
    </row>
    <row r="1405" spans="1:7" x14ac:dyDescent="0.35">
      <c r="A1405" t="s">
        <v>4301</v>
      </c>
      <c r="B1405" t="s">
        <v>4327</v>
      </c>
      <c r="C1405" t="s">
        <v>4321</v>
      </c>
      <c r="F1405" t="s">
        <v>4</v>
      </c>
      <c r="G1405" t="s">
        <v>4330</v>
      </c>
    </row>
    <row r="1406" spans="1:7" x14ac:dyDescent="0.35">
      <c r="A1406" t="s">
        <v>4307</v>
      </c>
      <c r="B1406" t="s">
        <v>4304</v>
      </c>
      <c r="F1406" t="s">
        <v>4</v>
      </c>
      <c r="G1406" t="s">
        <v>4323</v>
      </c>
    </row>
    <row r="1407" spans="1:7" x14ac:dyDescent="0.35">
      <c r="A1407" t="s">
        <v>4324</v>
      </c>
      <c r="B1407" t="s">
        <v>4305</v>
      </c>
      <c r="F1407" t="s">
        <v>4</v>
      </c>
      <c r="G1407" t="s">
        <v>4298</v>
      </c>
    </row>
    <row r="1408" spans="1:7" x14ac:dyDescent="0.35">
      <c r="A1408" t="s">
        <v>4307</v>
      </c>
      <c r="B1408" t="s">
        <v>4299</v>
      </c>
      <c r="C1408" t="s">
        <v>4308</v>
      </c>
      <c r="D1408" t="s">
        <v>4303</v>
      </c>
      <c r="F1408" t="s">
        <v>4</v>
      </c>
      <c r="G1408" t="s">
        <v>4320</v>
      </c>
    </row>
    <row r="1409" spans="1:7" x14ac:dyDescent="0.35">
      <c r="A1409" t="s">
        <v>4311</v>
      </c>
      <c r="B1409" t="s">
        <v>4324</v>
      </c>
      <c r="C1409" t="s">
        <v>4301</v>
      </c>
      <c r="D1409" t="s">
        <v>4299</v>
      </c>
      <c r="E1409" t="s">
        <v>4309</v>
      </c>
      <c r="F1409" t="s">
        <v>4</v>
      </c>
      <c r="G1409" t="s">
        <v>4323</v>
      </c>
    </row>
    <row r="1410" spans="1:7" x14ac:dyDescent="0.35">
      <c r="A1410" t="s">
        <v>4316</v>
      </c>
      <c r="B1410" t="s">
        <v>4309</v>
      </c>
      <c r="F1410" t="s">
        <v>4</v>
      </c>
      <c r="G1410" t="s">
        <v>81</v>
      </c>
    </row>
    <row r="1411" spans="1:7" x14ac:dyDescent="0.35">
      <c r="A1411" t="s">
        <v>4319</v>
      </c>
      <c r="B1411" t="s">
        <v>4308</v>
      </c>
      <c r="F1411" t="s">
        <v>4</v>
      </c>
      <c r="G1411" t="s">
        <v>4333</v>
      </c>
    </row>
    <row r="1412" spans="1:7" x14ac:dyDescent="0.35">
      <c r="A1412" t="s">
        <v>4324</v>
      </c>
      <c r="B1412" t="s">
        <v>4316</v>
      </c>
      <c r="C1412" t="s">
        <v>4308</v>
      </c>
      <c r="F1412" t="s">
        <v>4</v>
      </c>
      <c r="G1412" t="s">
        <v>102</v>
      </c>
    </row>
    <row r="1413" spans="1:7" x14ac:dyDescent="0.35">
      <c r="A1413" t="s">
        <v>4308</v>
      </c>
      <c r="B1413" t="s">
        <v>4327</v>
      </c>
      <c r="C1413" t="s">
        <v>4309</v>
      </c>
      <c r="F1413" t="s">
        <v>4</v>
      </c>
      <c r="G1413" t="s">
        <v>91</v>
      </c>
    </row>
    <row r="1414" spans="1:7" x14ac:dyDescent="0.35">
      <c r="A1414" t="s">
        <v>4308</v>
      </c>
      <c r="B1414" t="s">
        <v>4311</v>
      </c>
      <c r="C1414" t="s">
        <v>4301</v>
      </c>
      <c r="D1414" t="s">
        <v>4325</v>
      </c>
      <c r="F1414" t="s">
        <v>4</v>
      </c>
      <c r="G1414" t="s">
        <v>4333</v>
      </c>
    </row>
    <row r="1415" spans="1:7" x14ac:dyDescent="0.35">
      <c r="A1415" t="s">
        <v>4327</v>
      </c>
      <c r="B1415" t="s">
        <v>4314</v>
      </c>
      <c r="C1415" t="s">
        <v>4309</v>
      </c>
      <c r="D1415" t="s">
        <v>4317</v>
      </c>
      <c r="F1415" t="s">
        <v>4</v>
      </c>
      <c r="G1415" t="s">
        <v>4312</v>
      </c>
    </row>
    <row r="1416" spans="1:7" x14ac:dyDescent="0.35">
      <c r="A1416" t="s">
        <v>4303</v>
      </c>
      <c r="B1416" t="s">
        <v>4310</v>
      </c>
      <c r="F1416" t="s">
        <v>4</v>
      </c>
      <c r="G1416" t="s">
        <v>4335</v>
      </c>
    </row>
    <row r="1417" spans="1:7" x14ac:dyDescent="0.35">
      <c r="A1417" t="s">
        <v>4327</v>
      </c>
      <c r="B1417" t="s">
        <v>4314</v>
      </c>
      <c r="C1417" t="s">
        <v>4319</v>
      </c>
      <c r="D1417" t="s">
        <v>4325</v>
      </c>
      <c r="F1417" t="s">
        <v>4</v>
      </c>
      <c r="G1417" t="s">
        <v>4312</v>
      </c>
    </row>
    <row r="1418" spans="1:7" x14ac:dyDescent="0.35">
      <c r="A1418" t="s">
        <v>4309</v>
      </c>
      <c r="B1418" t="s">
        <v>4327</v>
      </c>
      <c r="C1418" t="s">
        <v>4308</v>
      </c>
      <c r="F1418" t="s">
        <v>4</v>
      </c>
      <c r="G1418" t="s">
        <v>4329</v>
      </c>
    </row>
    <row r="1419" spans="1:7" x14ac:dyDescent="0.35">
      <c r="A1419" t="s">
        <v>4316</v>
      </c>
      <c r="B1419" t="s">
        <v>4313</v>
      </c>
      <c r="C1419" t="s">
        <v>4303</v>
      </c>
      <c r="D1419" t="s">
        <v>4321</v>
      </c>
      <c r="E1419" t="s">
        <v>4302</v>
      </c>
      <c r="F1419" t="s">
        <v>4</v>
      </c>
      <c r="G1419" t="s">
        <v>4326</v>
      </c>
    </row>
    <row r="1420" spans="1:7" x14ac:dyDescent="0.35">
      <c r="A1420" t="s">
        <v>4306</v>
      </c>
      <c r="B1420" t="s">
        <v>4310</v>
      </c>
      <c r="F1420" t="s">
        <v>4</v>
      </c>
      <c r="G1420" t="s">
        <v>4335</v>
      </c>
    </row>
    <row r="1421" spans="1:7" x14ac:dyDescent="0.35">
      <c r="A1421" t="s">
        <v>4302</v>
      </c>
      <c r="B1421" t="s">
        <v>4316</v>
      </c>
      <c r="C1421" t="s">
        <v>4304</v>
      </c>
      <c r="D1421" t="s">
        <v>4311</v>
      </c>
      <c r="F1421" t="s">
        <v>4</v>
      </c>
      <c r="G1421" t="s">
        <v>4333</v>
      </c>
    </row>
    <row r="1422" spans="1:7" x14ac:dyDescent="0.35">
      <c r="A1422" t="s">
        <v>4316</v>
      </c>
      <c r="B1422" t="s">
        <v>4324</v>
      </c>
      <c r="C1422" t="s">
        <v>4319</v>
      </c>
      <c r="D1422" t="s">
        <v>4302</v>
      </c>
      <c r="E1422" t="s">
        <v>4308</v>
      </c>
      <c r="F1422" t="s">
        <v>4</v>
      </c>
      <c r="G1422" t="s">
        <v>102</v>
      </c>
    </row>
    <row r="1423" spans="1:7" x14ac:dyDescent="0.35">
      <c r="A1423" t="s">
        <v>4302</v>
      </c>
      <c r="B1423" t="s">
        <v>4307</v>
      </c>
      <c r="C1423" t="s">
        <v>4299</v>
      </c>
      <c r="D1423" t="s">
        <v>4321</v>
      </c>
      <c r="E1423" t="s">
        <v>4317</v>
      </c>
      <c r="F1423" t="s">
        <v>4</v>
      </c>
      <c r="G1423" t="s">
        <v>4320</v>
      </c>
    </row>
    <row r="1424" spans="1:7" x14ac:dyDescent="0.35">
      <c r="A1424" t="s">
        <v>4305</v>
      </c>
      <c r="B1424" t="s">
        <v>4308</v>
      </c>
      <c r="C1424" t="s">
        <v>4300</v>
      </c>
      <c r="D1424" t="s">
        <v>4314</v>
      </c>
      <c r="E1424" t="s">
        <v>4310</v>
      </c>
      <c r="F1424" t="s">
        <v>4</v>
      </c>
      <c r="G1424" t="s">
        <v>4330</v>
      </c>
    </row>
    <row r="1425" spans="1:7" x14ac:dyDescent="0.35">
      <c r="A1425" t="s">
        <v>4327</v>
      </c>
      <c r="B1425" t="s">
        <v>4321</v>
      </c>
      <c r="C1425" t="s">
        <v>4308</v>
      </c>
      <c r="D1425" t="s">
        <v>4324</v>
      </c>
      <c r="E1425" t="s">
        <v>4310</v>
      </c>
      <c r="F1425" t="s">
        <v>4</v>
      </c>
      <c r="G1425" t="s">
        <v>4326</v>
      </c>
    </row>
    <row r="1426" spans="1:7" x14ac:dyDescent="0.35">
      <c r="A1426" t="s">
        <v>4304</v>
      </c>
      <c r="B1426" t="s">
        <v>4303</v>
      </c>
      <c r="C1426" t="s">
        <v>4316</v>
      </c>
      <c r="D1426" t="s">
        <v>4302</v>
      </c>
      <c r="E1426" t="s">
        <v>4327</v>
      </c>
      <c r="F1426" t="s">
        <v>4</v>
      </c>
      <c r="G1426" t="s">
        <v>71</v>
      </c>
    </row>
    <row r="1427" spans="1:7" x14ac:dyDescent="0.35">
      <c r="A1427" t="s">
        <v>4324</v>
      </c>
      <c r="B1427" t="s">
        <v>4299</v>
      </c>
      <c r="C1427" t="s">
        <v>4305</v>
      </c>
      <c r="D1427" t="s">
        <v>4306</v>
      </c>
      <c r="E1427" t="s">
        <v>4325</v>
      </c>
      <c r="F1427" t="s">
        <v>4</v>
      </c>
      <c r="G1427" t="s">
        <v>91</v>
      </c>
    </row>
    <row r="1428" spans="1:7" x14ac:dyDescent="0.35">
      <c r="A1428" t="s">
        <v>4308</v>
      </c>
      <c r="B1428" t="s">
        <v>4325</v>
      </c>
      <c r="C1428" t="s">
        <v>4303</v>
      </c>
      <c r="F1428" t="s">
        <v>4</v>
      </c>
      <c r="G1428" t="s">
        <v>102</v>
      </c>
    </row>
    <row r="1429" spans="1:7" x14ac:dyDescent="0.35">
      <c r="A1429" t="s">
        <v>4308</v>
      </c>
      <c r="B1429" t="s">
        <v>4306</v>
      </c>
      <c r="F1429" t="s">
        <v>4</v>
      </c>
      <c r="G1429" t="s">
        <v>81</v>
      </c>
    </row>
    <row r="1430" spans="1:7" x14ac:dyDescent="0.35">
      <c r="A1430" t="s">
        <v>4300</v>
      </c>
      <c r="B1430" t="s">
        <v>4308</v>
      </c>
      <c r="F1430" t="s">
        <v>4</v>
      </c>
      <c r="G1430" t="s">
        <v>81</v>
      </c>
    </row>
    <row r="1431" spans="1:7" x14ac:dyDescent="0.35">
      <c r="A1431" t="s">
        <v>4305</v>
      </c>
      <c r="B1431" t="s">
        <v>4310</v>
      </c>
      <c r="C1431" t="s">
        <v>4301</v>
      </c>
      <c r="D1431" t="s">
        <v>4308</v>
      </c>
      <c r="E1431" t="s">
        <v>4306</v>
      </c>
      <c r="F1431" t="s">
        <v>4</v>
      </c>
      <c r="G1431" t="s">
        <v>4326</v>
      </c>
    </row>
    <row r="1432" spans="1:7" x14ac:dyDescent="0.35">
      <c r="A1432" t="s">
        <v>4301</v>
      </c>
      <c r="B1432" t="s">
        <v>4311</v>
      </c>
      <c r="C1432" t="s">
        <v>4307</v>
      </c>
      <c r="F1432" t="s">
        <v>4</v>
      </c>
      <c r="G1432" t="s">
        <v>4330</v>
      </c>
    </row>
    <row r="1433" spans="1:7" x14ac:dyDescent="0.35">
      <c r="A1433" t="s">
        <v>4300</v>
      </c>
      <c r="B1433" t="s">
        <v>4321</v>
      </c>
      <c r="C1433" t="s">
        <v>4302</v>
      </c>
      <c r="F1433" t="s">
        <v>4</v>
      </c>
      <c r="G1433" t="s">
        <v>71</v>
      </c>
    </row>
    <row r="1434" spans="1:7" x14ac:dyDescent="0.35">
      <c r="A1434" t="s">
        <v>4310</v>
      </c>
      <c r="B1434" t="s">
        <v>4305</v>
      </c>
      <c r="C1434" t="s">
        <v>4306</v>
      </c>
      <c r="F1434" t="s">
        <v>4</v>
      </c>
      <c r="G1434" t="s">
        <v>91</v>
      </c>
    </row>
    <row r="1435" spans="1:7" x14ac:dyDescent="0.35">
      <c r="A1435" t="s">
        <v>4319</v>
      </c>
      <c r="B1435" t="s">
        <v>4307</v>
      </c>
      <c r="C1435" t="s">
        <v>4317</v>
      </c>
      <c r="D1435" t="s">
        <v>4313</v>
      </c>
      <c r="E1435" t="s">
        <v>4327</v>
      </c>
      <c r="F1435" t="s">
        <v>4</v>
      </c>
      <c r="G1435" t="s">
        <v>4318</v>
      </c>
    </row>
    <row r="1436" spans="1:7" x14ac:dyDescent="0.35">
      <c r="A1436" t="s">
        <v>4316</v>
      </c>
      <c r="B1436" t="s">
        <v>4301</v>
      </c>
      <c r="C1436" t="s">
        <v>4314</v>
      </c>
      <c r="D1436" t="s">
        <v>4303</v>
      </c>
      <c r="F1436" t="s">
        <v>4</v>
      </c>
      <c r="G1436" t="s">
        <v>4334</v>
      </c>
    </row>
    <row r="1437" spans="1:7" x14ac:dyDescent="0.35">
      <c r="A1437" t="s">
        <v>4313</v>
      </c>
      <c r="B1437" t="s">
        <v>4314</v>
      </c>
      <c r="C1437" t="s">
        <v>4319</v>
      </c>
      <c r="D1437" t="s">
        <v>4321</v>
      </c>
      <c r="F1437" t="s">
        <v>4</v>
      </c>
      <c r="G1437" t="s">
        <v>4318</v>
      </c>
    </row>
    <row r="1438" spans="1:7" x14ac:dyDescent="0.35">
      <c r="A1438" t="s">
        <v>4321</v>
      </c>
      <c r="B1438" t="s">
        <v>4300</v>
      </c>
      <c r="C1438" t="s">
        <v>4324</v>
      </c>
      <c r="D1438" t="s">
        <v>4311</v>
      </c>
      <c r="E1438" t="s">
        <v>4325</v>
      </c>
      <c r="F1438" t="s">
        <v>4</v>
      </c>
      <c r="G1438" t="s">
        <v>4330</v>
      </c>
    </row>
    <row r="1439" spans="1:7" x14ac:dyDescent="0.35">
      <c r="A1439" t="s">
        <v>4321</v>
      </c>
      <c r="B1439" t="s">
        <v>4327</v>
      </c>
      <c r="F1439" t="s">
        <v>4</v>
      </c>
      <c r="G1439" t="s">
        <v>4318</v>
      </c>
    </row>
    <row r="1440" spans="1:7" x14ac:dyDescent="0.35">
      <c r="A1440" t="s">
        <v>4313</v>
      </c>
      <c r="B1440" t="s">
        <v>4302</v>
      </c>
      <c r="F1440" t="s">
        <v>4</v>
      </c>
      <c r="G1440" t="s">
        <v>91</v>
      </c>
    </row>
    <row r="1441" spans="1:7" x14ac:dyDescent="0.35">
      <c r="A1441" t="s">
        <v>4314</v>
      </c>
      <c r="B1441" t="s">
        <v>4301</v>
      </c>
      <c r="C1441" t="s">
        <v>4308</v>
      </c>
      <c r="F1441" t="s">
        <v>4</v>
      </c>
      <c r="G1441" t="s">
        <v>91</v>
      </c>
    </row>
    <row r="1442" spans="1:7" x14ac:dyDescent="0.35">
      <c r="A1442" t="s">
        <v>4321</v>
      </c>
      <c r="B1442" t="s">
        <v>4314</v>
      </c>
      <c r="F1442" t="s">
        <v>4</v>
      </c>
      <c r="G1442" t="s">
        <v>4320</v>
      </c>
    </row>
    <row r="1443" spans="1:7" x14ac:dyDescent="0.35">
      <c r="A1443" t="s">
        <v>4325</v>
      </c>
      <c r="B1443" t="s">
        <v>4321</v>
      </c>
      <c r="C1443" t="s">
        <v>4319</v>
      </c>
      <c r="D1443" t="s">
        <v>4305</v>
      </c>
      <c r="F1443" t="s">
        <v>4</v>
      </c>
      <c r="G1443" t="s">
        <v>4334</v>
      </c>
    </row>
    <row r="1444" spans="1:7" x14ac:dyDescent="0.35">
      <c r="A1444" t="s">
        <v>4301</v>
      </c>
      <c r="B1444" t="s">
        <v>4302</v>
      </c>
      <c r="C1444" t="s">
        <v>4321</v>
      </c>
      <c r="D1444" t="s">
        <v>4325</v>
      </c>
      <c r="F1444" t="s">
        <v>4</v>
      </c>
      <c r="G1444" t="s">
        <v>4326</v>
      </c>
    </row>
    <row r="1445" spans="1:7" x14ac:dyDescent="0.35">
      <c r="A1445" t="s">
        <v>4314</v>
      </c>
      <c r="B1445" t="s">
        <v>4307</v>
      </c>
      <c r="C1445" t="s">
        <v>4325</v>
      </c>
      <c r="D1445" t="s">
        <v>4305</v>
      </c>
      <c r="F1445" t="s">
        <v>4</v>
      </c>
      <c r="G1445" t="s">
        <v>4334</v>
      </c>
    </row>
    <row r="1446" spans="1:7" x14ac:dyDescent="0.35">
      <c r="A1446" t="s">
        <v>4321</v>
      </c>
      <c r="B1446" t="s">
        <v>4299</v>
      </c>
      <c r="F1446" t="s">
        <v>4</v>
      </c>
      <c r="G1446" t="s">
        <v>91</v>
      </c>
    </row>
    <row r="1447" spans="1:7" x14ac:dyDescent="0.35">
      <c r="A1447" t="s">
        <v>4310</v>
      </c>
      <c r="B1447" t="s">
        <v>4321</v>
      </c>
      <c r="C1447" t="s">
        <v>4325</v>
      </c>
      <c r="F1447" t="s">
        <v>4</v>
      </c>
      <c r="G1447" t="s">
        <v>4332</v>
      </c>
    </row>
    <row r="1448" spans="1:7" x14ac:dyDescent="0.35">
      <c r="A1448" t="s">
        <v>4302</v>
      </c>
      <c r="B1448" t="s">
        <v>4309</v>
      </c>
      <c r="C1448" t="s">
        <v>4324</v>
      </c>
      <c r="D1448" t="s">
        <v>4304</v>
      </c>
      <c r="E1448" t="s">
        <v>4316</v>
      </c>
      <c r="F1448" t="s">
        <v>4</v>
      </c>
      <c r="G1448" t="s">
        <v>102</v>
      </c>
    </row>
    <row r="1449" spans="1:7" x14ac:dyDescent="0.35">
      <c r="A1449" t="s">
        <v>4316</v>
      </c>
      <c r="B1449" t="s">
        <v>4301</v>
      </c>
      <c r="C1449" t="s">
        <v>4304</v>
      </c>
      <c r="D1449" t="s">
        <v>4305</v>
      </c>
      <c r="E1449" t="s">
        <v>4300</v>
      </c>
      <c r="F1449" t="s">
        <v>4</v>
      </c>
      <c r="G1449" t="s">
        <v>4326</v>
      </c>
    </row>
    <row r="1450" spans="1:7" x14ac:dyDescent="0.35">
      <c r="A1450" t="s">
        <v>4317</v>
      </c>
      <c r="B1450" t="s">
        <v>4327</v>
      </c>
      <c r="C1450" t="s">
        <v>4324</v>
      </c>
      <c r="F1450" t="s">
        <v>4</v>
      </c>
      <c r="G1450" t="s">
        <v>4320</v>
      </c>
    </row>
    <row r="1451" spans="1:7" x14ac:dyDescent="0.35">
      <c r="A1451" t="s">
        <v>4321</v>
      </c>
      <c r="B1451" t="s">
        <v>4308</v>
      </c>
      <c r="C1451" t="s">
        <v>4313</v>
      </c>
      <c r="D1451" t="s">
        <v>4310</v>
      </c>
      <c r="F1451" t="s">
        <v>4</v>
      </c>
      <c r="G1451" t="s">
        <v>4326</v>
      </c>
    </row>
    <row r="1452" spans="1:7" x14ac:dyDescent="0.35">
      <c r="A1452" t="s">
        <v>4316</v>
      </c>
      <c r="B1452" t="s">
        <v>4306</v>
      </c>
      <c r="F1452" t="s">
        <v>4</v>
      </c>
      <c r="G1452" t="s">
        <v>4323</v>
      </c>
    </row>
    <row r="1453" spans="1:7" x14ac:dyDescent="0.35">
      <c r="A1453" t="s">
        <v>4324</v>
      </c>
      <c r="B1453" t="s">
        <v>4300</v>
      </c>
      <c r="F1453" t="s">
        <v>4</v>
      </c>
      <c r="G1453" t="s">
        <v>4298</v>
      </c>
    </row>
    <row r="1454" spans="1:7" x14ac:dyDescent="0.35">
      <c r="A1454" t="s">
        <v>4321</v>
      </c>
      <c r="B1454" t="s">
        <v>4316</v>
      </c>
      <c r="C1454" t="s">
        <v>4307</v>
      </c>
      <c r="F1454" t="s">
        <v>4</v>
      </c>
      <c r="G1454" t="s">
        <v>4335</v>
      </c>
    </row>
    <row r="1455" spans="1:7" x14ac:dyDescent="0.35">
      <c r="A1455" t="s">
        <v>4311</v>
      </c>
      <c r="B1455" t="s">
        <v>4303</v>
      </c>
      <c r="F1455" t="s">
        <v>4</v>
      </c>
      <c r="G1455" t="s">
        <v>4312</v>
      </c>
    </row>
    <row r="1456" spans="1:7" x14ac:dyDescent="0.35">
      <c r="A1456" t="s">
        <v>4311</v>
      </c>
      <c r="B1456" t="s">
        <v>4317</v>
      </c>
      <c r="C1456" t="s">
        <v>4307</v>
      </c>
      <c r="D1456" t="s">
        <v>4319</v>
      </c>
      <c r="E1456" t="s">
        <v>4321</v>
      </c>
      <c r="F1456" t="s">
        <v>4</v>
      </c>
      <c r="G1456" t="s">
        <v>4312</v>
      </c>
    </row>
    <row r="1457" spans="1:7" x14ac:dyDescent="0.35">
      <c r="A1457" t="s">
        <v>4305</v>
      </c>
      <c r="B1457" t="s">
        <v>4314</v>
      </c>
      <c r="C1457" t="s">
        <v>4310</v>
      </c>
      <c r="D1457" t="s">
        <v>4304</v>
      </c>
      <c r="F1457" t="s">
        <v>4</v>
      </c>
      <c r="G1457" t="s">
        <v>71</v>
      </c>
    </row>
    <row r="1458" spans="1:7" x14ac:dyDescent="0.35">
      <c r="A1458" t="s">
        <v>4327</v>
      </c>
      <c r="B1458" t="s">
        <v>4324</v>
      </c>
      <c r="F1458" t="s">
        <v>4</v>
      </c>
      <c r="G1458" t="s">
        <v>4312</v>
      </c>
    </row>
    <row r="1459" spans="1:7" x14ac:dyDescent="0.35">
      <c r="A1459" t="s">
        <v>4306</v>
      </c>
      <c r="B1459" t="s">
        <v>4325</v>
      </c>
      <c r="C1459" t="s">
        <v>4302</v>
      </c>
      <c r="D1459" t="s">
        <v>4303</v>
      </c>
      <c r="E1459" t="s">
        <v>4309</v>
      </c>
      <c r="F1459" t="s">
        <v>4</v>
      </c>
      <c r="G1459" t="s">
        <v>91</v>
      </c>
    </row>
    <row r="1460" spans="1:7" x14ac:dyDescent="0.35">
      <c r="A1460" t="s">
        <v>4319</v>
      </c>
      <c r="B1460" t="s">
        <v>4321</v>
      </c>
      <c r="C1460" t="s">
        <v>4317</v>
      </c>
      <c r="F1460" t="s">
        <v>4</v>
      </c>
      <c r="G1460" t="s">
        <v>4315</v>
      </c>
    </row>
    <row r="1461" spans="1:7" x14ac:dyDescent="0.35">
      <c r="A1461" t="s">
        <v>4317</v>
      </c>
      <c r="B1461" t="s">
        <v>4314</v>
      </c>
      <c r="C1461" t="s">
        <v>4308</v>
      </c>
      <c r="D1461" t="s">
        <v>4307</v>
      </c>
      <c r="F1461" t="s">
        <v>4</v>
      </c>
      <c r="G1461" t="s">
        <v>4335</v>
      </c>
    </row>
    <row r="1462" spans="1:7" x14ac:dyDescent="0.35">
      <c r="A1462" t="s">
        <v>4321</v>
      </c>
      <c r="B1462" t="s">
        <v>4317</v>
      </c>
      <c r="F1462" t="s">
        <v>4</v>
      </c>
      <c r="G1462" t="s">
        <v>4326</v>
      </c>
    </row>
    <row r="1463" spans="1:7" x14ac:dyDescent="0.35">
      <c r="A1463" t="s">
        <v>4301</v>
      </c>
      <c r="B1463" t="s">
        <v>4317</v>
      </c>
      <c r="F1463" t="s">
        <v>4</v>
      </c>
      <c r="G1463" t="s">
        <v>78</v>
      </c>
    </row>
    <row r="1464" spans="1:7" x14ac:dyDescent="0.35">
      <c r="A1464" t="s">
        <v>4304</v>
      </c>
      <c r="B1464" t="s">
        <v>4302</v>
      </c>
      <c r="C1464" t="s">
        <v>4306</v>
      </c>
      <c r="D1464" t="s">
        <v>4327</v>
      </c>
      <c r="F1464" t="s">
        <v>4</v>
      </c>
      <c r="G1464" t="s">
        <v>91</v>
      </c>
    </row>
    <row r="1465" spans="1:7" x14ac:dyDescent="0.35">
      <c r="A1465" t="s">
        <v>4307</v>
      </c>
      <c r="B1465" t="s">
        <v>4304</v>
      </c>
      <c r="C1465" t="s">
        <v>4325</v>
      </c>
      <c r="D1465" t="s">
        <v>4327</v>
      </c>
      <c r="F1465" t="s">
        <v>4</v>
      </c>
      <c r="G1465" t="s">
        <v>4318</v>
      </c>
    </row>
    <row r="1466" spans="1:7" x14ac:dyDescent="0.35">
      <c r="A1466" t="s">
        <v>4317</v>
      </c>
      <c r="B1466" t="s">
        <v>4308</v>
      </c>
      <c r="C1466" t="s">
        <v>4299</v>
      </c>
      <c r="D1466" t="s">
        <v>4305</v>
      </c>
      <c r="E1466" t="s">
        <v>4324</v>
      </c>
      <c r="F1466" t="s">
        <v>4</v>
      </c>
      <c r="G1466" t="s">
        <v>4320</v>
      </c>
    </row>
    <row r="1467" spans="1:7" x14ac:dyDescent="0.35">
      <c r="A1467" t="s">
        <v>4308</v>
      </c>
      <c r="B1467" t="s">
        <v>4303</v>
      </c>
      <c r="F1467" t="s">
        <v>4</v>
      </c>
      <c r="G1467" t="s">
        <v>4315</v>
      </c>
    </row>
    <row r="1468" spans="1:7" x14ac:dyDescent="0.35">
      <c r="A1468" t="s">
        <v>4324</v>
      </c>
      <c r="B1468" t="s">
        <v>4305</v>
      </c>
      <c r="C1468" t="s">
        <v>4304</v>
      </c>
      <c r="D1468" t="s">
        <v>4314</v>
      </c>
      <c r="F1468" t="s">
        <v>4</v>
      </c>
      <c r="G1468" t="s">
        <v>4298</v>
      </c>
    </row>
    <row r="1469" spans="1:7" x14ac:dyDescent="0.35">
      <c r="A1469" t="s">
        <v>4321</v>
      </c>
      <c r="B1469" t="s">
        <v>4314</v>
      </c>
      <c r="F1469" t="s">
        <v>4</v>
      </c>
      <c r="G1469" t="s">
        <v>4315</v>
      </c>
    </row>
    <row r="1470" spans="1:7" x14ac:dyDescent="0.35">
      <c r="A1470" t="s">
        <v>4309</v>
      </c>
      <c r="B1470" t="s">
        <v>4310</v>
      </c>
      <c r="C1470" t="s">
        <v>4304</v>
      </c>
      <c r="D1470" t="s">
        <v>4314</v>
      </c>
      <c r="E1470" t="s">
        <v>4327</v>
      </c>
      <c r="F1470" t="s">
        <v>4</v>
      </c>
      <c r="G1470" t="s">
        <v>4312</v>
      </c>
    </row>
    <row r="1471" spans="1:7" x14ac:dyDescent="0.35">
      <c r="A1471" t="s">
        <v>4302</v>
      </c>
      <c r="B1471" t="s">
        <v>4325</v>
      </c>
      <c r="F1471" t="s">
        <v>4</v>
      </c>
      <c r="G1471" t="s">
        <v>4334</v>
      </c>
    </row>
    <row r="1472" spans="1:7" x14ac:dyDescent="0.35">
      <c r="A1472" t="s">
        <v>4313</v>
      </c>
      <c r="B1472" t="s">
        <v>4321</v>
      </c>
      <c r="C1472" t="s">
        <v>4324</v>
      </c>
      <c r="D1472" t="s">
        <v>4309</v>
      </c>
      <c r="F1472" t="s">
        <v>4</v>
      </c>
      <c r="G1472" t="s">
        <v>4335</v>
      </c>
    </row>
    <row r="1473" spans="1:7" x14ac:dyDescent="0.35">
      <c r="A1473" t="s">
        <v>4313</v>
      </c>
      <c r="B1473" t="s">
        <v>4317</v>
      </c>
      <c r="C1473" t="s">
        <v>4300</v>
      </c>
      <c r="D1473" t="s">
        <v>4306</v>
      </c>
      <c r="F1473" t="s">
        <v>4</v>
      </c>
      <c r="G1473" t="s">
        <v>4335</v>
      </c>
    </row>
    <row r="1474" spans="1:7" x14ac:dyDescent="0.35">
      <c r="A1474" t="s">
        <v>4317</v>
      </c>
      <c r="B1474" t="s">
        <v>4309</v>
      </c>
      <c r="C1474" t="s">
        <v>4314</v>
      </c>
      <c r="D1474" t="s">
        <v>4321</v>
      </c>
      <c r="E1474" t="s">
        <v>4300</v>
      </c>
      <c r="F1474" t="s">
        <v>4</v>
      </c>
      <c r="G1474" t="s">
        <v>4320</v>
      </c>
    </row>
    <row r="1475" spans="1:7" x14ac:dyDescent="0.35">
      <c r="A1475" t="s">
        <v>4316</v>
      </c>
      <c r="B1475" t="s">
        <v>4321</v>
      </c>
      <c r="C1475" t="s">
        <v>4311</v>
      </c>
      <c r="D1475" t="s">
        <v>4313</v>
      </c>
      <c r="F1475" t="s">
        <v>4</v>
      </c>
      <c r="G1475" t="s">
        <v>4326</v>
      </c>
    </row>
    <row r="1476" spans="1:7" x14ac:dyDescent="0.35">
      <c r="A1476" t="s">
        <v>4300</v>
      </c>
      <c r="B1476" t="s">
        <v>4309</v>
      </c>
      <c r="C1476" t="s">
        <v>4306</v>
      </c>
      <c r="D1476" t="s">
        <v>4307</v>
      </c>
      <c r="E1476" t="s">
        <v>4303</v>
      </c>
      <c r="F1476" t="s">
        <v>4</v>
      </c>
      <c r="G1476" t="s">
        <v>4332</v>
      </c>
    </row>
    <row r="1477" spans="1:7" x14ac:dyDescent="0.35">
      <c r="A1477" t="s">
        <v>4327</v>
      </c>
      <c r="B1477" t="s">
        <v>4310</v>
      </c>
      <c r="C1477" t="s">
        <v>4309</v>
      </c>
      <c r="F1477" t="s">
        <v>4</v>
      </c>
      <c r="G1477" t="s">
        <v>4315</v>
      </c>
    </row>
    <row r="1478" spans="1:7" x14ac:dyDescent="0.35">
      <c r="A1478" t="s">
        <v>4306</v>
      </c>
      <c r="B1478" t="s">
        <v>4308</v>
      </c>
      <c r="F1478" t="s">
        <v>4</v>
      </c>
      <c r="G1478" t="s">
        <v>4318</v>
      </c>
    </row>
    <row r="1479" spans="1:7" x14ac:dyDescent="0.35">
      <c r="A1479" t="s">
        <v>4325</v>
      </c>
      <c r="B1479" t="s">
        <v>4300</v>
      </c>
      <c r="C1479" t="s">
        <v>4306</v>
      </c>
      <c r="F1479" t="s">
        <v>4</v>
      </c>
      <c r="G1479" t="s">
        <v>4329</v>
      </c>
    </row>
    <row r="1480" spans="1:7" x14ac:dyDescent="0.35">
      <c r="A1480" t="s">
        <v>4306</v>
      </c>
      <c r="B1480" t="s">
        <v>4304</v>
      </c>
      <c r="F1480" t="s">
        <v>4</v>
      </c>
      <c r="G1480" t="s">
        <v>4329</v>
      </c>
    </row>
    <row r="1481" spans="1:7" x14ac:dyDescent="0.35">
      <c r="A1481" t="s">
        <v>4303</v>
      </c>
      <c r="B1481" t="s">
        <v>4302</v>
      </c>
      <c r="F1481" t="s">
        <v>4</v>
      </c>
      <c r="G1481" t="s">
        <v>91</v>
      </c>
    </row>
    <row r="1482" spans="1:7" x14ac:dyDescent="0.35">
      <c r="A1482" t="s">
        <v>4319</v>
      </c>
      <c r="B1482" t="s">
        <v>4306</v>
      </c>
      <c r="F1482" t="s">
        <v>4</v>
      </c>
      <c r="G1482" t="s">
        <v>4298</v>
      </c>
    </row>
    <row r="1483" spans="1:7" x14ac:dyDescent="0.35">
      <c r="A1483" t="s">
        <v>4317</v>
      </c>
      <c r="B1483" t="s">
        <v>4324</v>
      </c>
      <c r="C1483" t="s">
        <v>4299</v>
      </c>
      <c r="F1483" t="s">
        <v>4</v>
      </c>
      <c r="G1483" t="s">
        <v>4326</v>
      </c>
    </row>
    <row r="1484" spans="1:7" x14ac:dyDescent="0.35">
      <c r="A1484" t="s">
        <v>4304</v>
      </c>
      <c r="B1484" t="s">
        <v>4316</v>
      </c>
      <c r="F1484" t="s">
        <v>4</v>
      </c>
      <c r="G1484" t="s">
        <v>4334</v>
      </c>
    </row>
    <row r="1485" spans="1:7" x14ac:dyDescent="0.35">
      <c r="A1485" t="s">
        <v>4321</v>
      </c>
      <c r="B1485" t="s">
        <v>4325</v>
      </c>
      <c r="C1485" t="s">
        <v>4317</v>
      </c>
      <c r="F1485" t="s">
        <v>4</v>
      </c>
      <c r="G1485" t="s">
        <v>4334</v>
      </c>
    </row>
    <row r="1486" spans="1:7" x14ac:dyDescent="0.35">
      <c r="A1486" t="s">
        <v>4302</v>
      </c>
      <c r="B1486" t="s">
        <v>4299</v>
      </c>
      <c r="C1486" t="s">
        <v>4321</v>
      </c>
      <c r="D1486" t="s">
        <v>4303</v>
      </c>
      <c r="F1486" t="s">
        <v>4</v>
      </c>
      <c r="G1486" t="s">
        <v>129</v>
      </c>
    </row>
    <row r="1487" spans="1:7" x14ac:dyDescent="0.35">
      <c r="A1487" t="s">
        <v>4311</v>
      </c>
      <c r="B1487" t="s">
        <v>4303</v>
      </c>
      <c r="C1487" t="s">
        <v>4324</v>
      </c>
      <c r="D1487" t="s">
        <v>4317</v>
      </c>
      <c r="F1487" t="s">
        <v>4</v>
      </c>
      <c r="G1487" t="s">
        <v>4328</v>
      </c>
    </row>
    <row r="1488" spans="1:7" x14ac:dyDescent="0.35">
      <c r="A1488" t="s">
        <v>4302</v>
      </c>
      <c r="B1488" t="s">
        <v>4327</v>
      </c>
      <c r="C1488" t="s">
        <v>4324</v>
      </c>
      <c r="D1488" t="s">
        <v>4306</v>
      </c>
      <c r="F1488" t="s">
        <v>4</v>
      </c>
      <c r="G1488" t="s">
        <v>4329</v>
      </c>
    </row>
    <row r="1489" spans="1:7" x14ac:dyDescent="0.35">
      <c r="A1489" t="s">
        <v>4308</v>
      </c>
      <c r="B1489" t="s">
        <v>4306</v>
      </c>
      <c r="C1489" t="s">
        <v>4313</v>
      </c>
      <c r="D1489" t="s">
        <v>4325</v>
      </c>
      <c r="F1489" t="s">
        <v>4</v>
      </c>
      <c r="G1489" t="s">
        <v>4335</v>
      </c>
    </row>
    <row r="1490" spans="1:7" x14ac:dyDescent="0.35">
      <c r="A1490" t="s">
        <v>4313</v>
      </c>
      <c r="B1490" t="s">
        <v>4308</v>
      </c>
      <c r="C1490" t="s">
        <v>4309</v>
      </c>
      <c r="D1490" t="s">
        <v>4305</v>
      </c>
      <c r="E1490" t="s">
        <v>4310</v>
      </c>
      <c r="F1490" t="s">
        <v>4</v>
      </c>
      <c r="G1490" t="s">
        <v>78</v>
      </c>
    </row>
    <row r="1491" spans="1:7" x14ac:dyDescent="0.35">
      <c r="A1491" t="s">
        <v>4314</v>
      </c>
      <c r="B1491" t="s">
        <v>4319</v>
      </c>
      <c r="C1491" t="s">
        <v>4316</v>
      </c>
      <c r="F1491" t="s">
        <v>4</v>
      </c>
      <c r="G1491" t="s">
        <v>4318</v>
      </c>
    </row>
    <row r="1492" spans="1:7" x14ac:dyDescent="0.35">
      <c r="A1492" t="s">
        <v>4324</v>
      </c>
      <c r="B1492" t="s">
        <v>4308</v>
      </c>
      <c r="F1492" t="s">
        <v>4</v>
      </c>
      <c r="G1492" t="s">
        <v>4320</v>
      </c>
    </row>
    <row r="1493" spans="1:7" x14ac:dyDescent="0.35">
      <c r="A1493" t="s">
        <v>4301</v>
      </c>
      <c r="B1493" t="s">
        <v>4321</v>
      </c>
      <c r="C1493" t="s">
        <v>4307</v>
      </c>
      <c r="D1493" t="s">
        <v>4305</v>
      </c>
      <c r="E1493" t="s">
        <v>4311</v>
      </c>
      <c r="F1493" t="s">
        <v>4</v>
      </c>
      <c r="G1493" t="s">
        <v>91</v>
      </c>
    </row>
    <row r="1494" spans="1:7" x14ac:dyDescent="0.35">
      <c r="A1494" t="s">
        <v>4311</v>
      </c>
      <c r="B1494" t="s">
        <v>4306</v>
      </c>
      <c r="C1494" t="s">
        <v>4317</v>
      </c>
      <c r="D1494" t="s">
        <v>4321</v>
      </c>
      <c r="E1494" t="s">
        <v>4313</v>
      </c>
      <c r="F1494" t="s">
        <v>4</v>
      </c>
      <c r="G1494" t="s">
        <v>4331</v>
      </c>
    </row>
    <row r="1495" spans="1:7" x14ac:dyDescent="0.35">
      <c r="A1495" t="s">
        <v>4327</v>
      </c>
      <c r="B1495" t="s">
        <v>4308</v>
      </c>
      <c r="C1495" t="s">
        <v>4310</v>
      </c>
      <c r="F1495" t="s">
        <v>4</v>
      </c>
      <c r="G1495" t="s">
        <v>4335</v>
      </c>
    </row>
    <row r="1496" spans="1:7" x14ac:dyDescent="0.35">
      <c r="A1496" t="s">
        <v>4321</v>
      </c>
      <c r="B1496" t="s">
        <v>4314</v>
      </c>
      <c r="C1496" t="s">
        <v>4317</v>
      </c>
      <c r="D1496" t="s">
        <v>4305</v>
      </c>
      <c r="F1496" t="s">
        <v>4</v>
      </c>
      <c r="G1496" t="s">
        <v>4312</v>
      </c>
    </row>
    <row r="1497" spans="1:7" x14ac:dyDescent="0.35">
      <c r="A1497" t="s">
        <v>4309</v>
      </c>
      <c r="B1497" t="s">
        <v>4307</v>
      </c>
      <c r="C1497" t="s">
        <v>4310</v>
      </c>
      <c r="D1497" t="s">
        <v>4305</v>
      </c>
      <c r="F1497" t="s">
        <v>4</v>
      </c>
      <c r="G1497" t="s">
        <v>4326</v>
      </c>
    </row>
    <row r="1498" spans="1:7" x14ac:dyDescent="0.35">
      <c r="A1498" t="s">
        <v>4301</v>
      </c>
      <c r="B1498" t="s">
        <v>4303</v>
      </c>
      <c r="F1498" t="s">
        <v>4</v>
      </c>
      <c r="G1498" t="s">
        <v>4323</v>
      </c>
    </row>
    <row r="1499" spans="1:7" x14ac:dyDescent="0.35">
      <c r="A1499" t="s">
        <v>4299</v>
      </c>
      <c r="B1499" t="s">
        <v>4300</v>
      </c>
      <c r="C1499" t="s">
        <v>4308</v>
      </c>
      <c r="D1499" t="s">
        <v>4313</v>
      </c>
      <c r="F1499" t="s">
        <v>4</v>
      </c>
      <c r="G1499" t="s">
        <v>78</v>
      </c>
    </row>
    <row r="1500" spans="1:7" x14ac:dyDescent="0.35">
      <c r="A1500" t="s">
        <v>4306</v>
      </c>
      <c r="B1500" t="s">
        <v>4310</v>
      </c>
      <c r="C1500" t="s">
        <v>4309</v>
      </c>
      <c r="F1500" t="s">
        <v>4</v>
      </c>
      <c r="G1500" t="s">
        <v>4330</v>
      </c>
    </row>
    <row r="1501" spans="1:7" x14ac:dyDescent="0.35">
      <c r="A1501" t="s">
        <v>4310</v>
      </c>
      <c r="B1501" t="s">
        <v>4317</v>
      </c>
      <c r="C1501" t="s">
        <v>4305</v>
      </c>
      <c r="D1501" t="s">
        <v>4314</v>
      </c>
      <c r="E1501" t="s">
        <v>4327</v>
      </c>
      <c r="F1501" t="s">
        <v>4</v>
      </c>
      <c r="G1501" t="s">
        <v>71</v>
      </c>
    </row>
    <row r="1502" spans="1:7" x14ac:dyDescent="0.35">
      <c r="A1502" t="s">
        <v>4309</v>
      </c>
      <c r="B1502" t="s">
        <v>4308</v>
      </c>
      <c r="F1502" t="s">
        <v>4</v>
      </c>
      <c r="G1502" t="s">
        <v>4332</v>
      </c>
    </row>
    <row r="1503" spans="1:7" x14ac:dyDescent="0.35">
      <c r="A1503" t="s">
        <v>4314</v>
      </c>
      <c r="B1503" t="s">
        <v>4321</v>
      </c>
      <c r="C1503" t="s">
        <v>4325</v>
      </c>
      <c r="D1503" t="s">
        <v>4300</v>
      </c>
      <c r="F1503" t="s">
        <v>4</v>
      </c>
      <c r="G1503" t="s">
        <v>4331</v>
      </c>
    </row>
    <row r="1504" spans="1:7" x14ac:dyDescent="0.35">
      <c r="A1504" t="s">
        <v>4299</v>
      </c>
      <c r="B1504" t="s">
        <v>4309</v>
      </c>
      <c r="C1504" t="s">
        <v>4314</v>
      </c>
      <c r="D1504" t="s">
        <v>4304</v>
      </c>
      <c r="E1504" t="s">
        <v>4319</v>
      </c>
      <c r="F1504" t="s">
        <v>4</v>
      </c>
      <c r="G1504" t="s">
        <v>4329</v>
      </c>
    </row>
    <row r="1505" spans="1:7" x14ac:dyDescent="0.35">
      <c r="A1505" t="s">
        <v>4303</v>
      </c>
      <c r="B1505" t="s">
        <v>4327</v>
      </c>
      <c r="C1505" t="s">
        <v>4319</v>
      </c>
      <c r="D1505" t="s">
        <v>4305</v>
      </c>
      <c r="F1505" t="s">
        <v>4</v>
      </c>
      <c r="G1505" t="s">
        <v>4330</v>
      </c>
    </row>
    <row r="1506" spans="1:7" x14ac:dyDescent="0.35">
      <c r="A1506" t="s">
        <v>4304</v>
      </c>
      <c r="B1506" t="s">
        <v>4311</v>
      </c>
      <c r="F1506" t="s">
        <v>4</v>
      </c>
      <c r="G1506" t="s">
        <v>4315</v>
      </c>
    </row>
    <row r="1507" spans="1:7" x14ac:dyDescent="0.35">
      <c r="A1507" t="s">
        <v>4314</v>
      </c>
      <c r="B1507" t="s">
        <v>4313</v>
      </c>
      <c r="C1507" t="s">
        <v>4316</v>
      </c>
      <c r="D1507" t="s">
        <v>4301</v>
      </c>
      <c r="F1507" t="s">
        <v>4</v>
      </c>
      <c r="G1507" t="s">
        <v>4332</v>
      </c>
    </row>
    <row r="1508" spans="1:7" x14ac:dyDescent="0.35">
      <c r="A1508" t="s">
        <v>4316</v>
      </c>
      <c r="B1508" t="s">
        <v>4313</v>
      </c>
      <c r="C1508" t="s">
        <v>4308</v>
      </c>
      <c r="D1508" t="s">
        <v>4300</v>
      </c>
      <c r="E1508" t="s">
        <v>4302</v>
      </c>
      <c r="F1508" t="s">
        <v>4</v>
      </c>
      <c r="G1508" t="s">
        <v>4330</v>
      </c>
    </row>
    <row r="1509" spans="1:7" x14ac:dyDescent="0.35">
      <c r="A1509" t="s">
        <v>4308</v>
      </c>
      <c r="B1509" t="s">
        <v>4317</v>
      </c>
      <c r="C1509" t="s">
        <v>4300</v>
      </c>
      <c r="D1509" t="s">
        <v>4301</v>
      </c>
      <c r="E1509" t="s">
        <v>4303</v>
      </c>
      <c r="F1509" t="s">
        <v>4</v>
      </c>
      <c r="G1509" t="s">
        <v>4315</v>
      </c>
    </row>
    <row r="1510" spans="1:7" x14ac:dyDescent="0.35">
      <c r="A1510" t="s">
        <v>4309</v>
      </c>
      <c r="B1510" t="s">
        <v>4316</v>
      </c>
      <c r="C1510" t="s">
        <v>4327</v>
      </c>
      <c r="D1510" t="s">
        <v>4313</v>
      </c>
      <c r="F1510" t="s">
        <v>4</v>
      </c>
      <c r="G1510" t="s">
        <v>4320</v>
      </c>
    </row>
    <row r="1511" spans="1:7" x14ac:dyDescent="0.35">
      <c r="A1511" t="s">
        <v>4299</v>
      </c>
      <c r="B1511" t="s">
        <v>4309</v>
      </c>
      <c r="C1511" t="s">
        <v>4305</v>
      </c>
      <c r="D1511" t="s">
        <v>4316</v>
      </c>
      <c r="E1511" t="s">
        <v>4301</v>
      </c>
      <c r="F1511" t="s">
        <v>4</v>
      </c>
      <c r="G1511" t="s">
        <v>4334</v>
      </c>
    </row>
    <row r="1512" spans="1:7" x14ac:dyDescent="0.35">
      <c r="A1512" t="s">
        <v>4304</v>
      </c>
      <c r="B1512" t="s">
        <v>4299</v>
      </c>
      <c r="C1512" t="s">
        <v>4302</v>
      </c>
      <c r="D1512" t="s">
        <v>4316</v>
      </c>
      <c r="F1512" t="s">
        <v>4</v>
      </c>
      <c r="G1512" t="s">
        <v>81</v>
      </c>
    </row>
    <row r="1513" spans="1:7" x14ac:dyDescent="0.35">
      <c r="A1513" t="s">
        <v>4325</v>
      </c>
      <c r="B1513" t="s">
        <v>4299</v>
      </c>
      <c r="C1513" t="s">
        <v>4307</v>
      </c>
      <c r="D1513" t="s">
        <v>4302</v>
      </c>
      <c r="E1513" t="s">
        <v>4327</v>
      </c>
      <c r="F1513" t="s">
        <v>4</v>
      </c>
      <c r="G1513" t="s">
        <v>4322</v>
      </c>
    </row>
    <row r="1514" spans="1:7" x14ac:dyDescent="0.35">
      <c r="A1514" t="s">
        <v>4313</v>
      </c>
      <c r="B1514" t="s">
        <v>4302</v>
      </c>
      <c r="C1514" t="s">
        <v>4303</v>
      </c>
      <c r="F1514" t="s">
        <v>4</v>
      </c>
      <c r="G1514" t="s">
        <v>4334</v>
      </c>
    </row>
    <row r="1515" spans="1:7" x14ac:dyDescent="0.35">
      <c r="A1515" t="s">
        <v>4303</v>
      </c>
      <c r="B1515" t="s">
        <v>4307</v>
      </c>
      <c r="C1515" t="s">
        <v>4313</v>
      </c>
      <c r="D1515" t="s">
        <v>4306</v>
      </c>
      <c r="E1515" t="s">
        <v>4304</v>
      </c>
      <c r="F1515" t="s">
        <v>4</v>
      </c>
      <c r="G1515" t="s">
        <v>91</v>
      </c>
    </row>
    <row r="1516" spans="1:7" x14ac:dyDescent="0.35">
      <c r="A1516" t="s">
        <v>4321</v>
      </c>
      <c r="B1516" t="s">
        <v>4304</v>
      </c>
      <c r="C1516" t="s">
        <v>4302</v>
      </c>
      <c r="F1516" t="s">
        <v>4</v>
      </c>
      <c r="G1516" t="s">
        <v>91</v>
      </c>
    </row>
    <row r="1517" spans="1:7" x14ac:dyDescent="0.35">
      <c r="A1517" t="s">
        <v>4306</v>
      </c>
      <c r="B1517" t="s">
        <v>4309</v>
      </c>
      <c r="C1517" t="s">
        <v>4300</v>
      </c>
      <c r="D1517" t="s">
        <v>4314</v>
      </c>
      <c r="F1517" t="s">
        <v>4</v>
      </c>
      <c r="G1517" t="s">
        <v>4318</v>
      </c>
    </row>
    <row r="1518" spans="1:7" x14ac:dyDescent="0.35">
      <c r="A1518" t="s">
        <v>4306</v>
      </c>
      <c r="B1518" t="s">
        <v>4319</v>
      </c>
      <c r="F1518" t="s">
        <v>4</v>
      </c>
      <c r="G1518" t="s">
        <v>4335</v>
      </c>
    </row>
    <row r="1519" spans="1:7" x14ac:dyDescent="0.35">
      <c r="A1519" t="s">
        <v>4307</v>
      </c>
      <c r="B1519" t="s">
        <v>4302</v>
      </c>
      <c r="C1519" t="s">
        <v>4324</v>
      </c>
      <c r="D1519" t="s">
        <v>4311</v>
      </c>
      <c r="E1519" t="s">
        <v>4308</v>
      </c>
      <c r="F1519" t="s">
        <v>4</v>
      </c>
      <c r="G1519" t="s">
        <v>71</v>
      </c>
    </row>
    <row r="1520" spans="1:7" x14ac:dyDescent="0.35">
      <c r="A1520" t="s">
        <v>4319</v>
      </c>
      <c r="B1520" t="s">
        <v>4299</v>
      </c>
      <c r="C1520" t="s">
        <v>4309</v>
      </c>
      <c r="D1520" t="s">
        <v>4311</v>
      </c>
      <c r="F1520" t="s">
        <v>4</v>
      </c>
      <c r="G1520" t="s">
        <v>4328</v>
      </c>
    </row>
    <row r="1521" spans="1:7" x14ac:dyDescent="0.35">
      <c r="A1521" t="s">
        <v>4299</v>
      </c>
      <c r="B1521" t="s">
        <v>4325</v>
      </c>
      <c r="C1521" t="s">
        <v>4321</v>
      </c>
      <c r="D1521" t="s">
        <v>4313</v>
      </c>
      <c r="E1521" t="s">
        <v>4304</v>
      </c>
      <c r="F1521" t="s">
        <v>4</v>
      </c>
      <c r="G1521" t="s">
        <v>4320</v>
      </c>
    </row>
    <row r="1522" spans="1:7" x14ac:dyDescent="0.35">
      <c r="A1522" t="s">
        <v>4301</v>
      </c>
      <c r="B1522" t="s">
        <v>4303</v>
      </c>
      <c r="C1522" t="s">
        <v>4307</v>
      </c>
      <c r="D1522" t="s">
        <v>4302</v>
      </c>
      <c r="E1522" t="s">
        <v>4304</v>
      </c>
      <c r="F1522" t="s">
        <v>4</v>
      </c>
      <c r="G1522" t="s">
        <v>4322</v>
      </c>
    </row>
    <row r="1523" spans="1:7" x14ac:dyDescent="0.35">
      <c r="A1523" t="s">
        <v>4313</v>
      </c>
      <c r="B1523" t="s">
        <v>4319</v>
      </c>
      <c r="C1523" t="s">
        <v>4309</v>
      </c>
      <c r="D1523" t="s">
        <v>4321</v>
      </c>
      <c r="E1523" t="s">
        <v>4324</v>
      </c>
      <c r="F1523" t="s">
        <v>4</v>
      </c>
      <c r="G1523" t="s">
        <v>4315</v>
      </c>
    </row>
    <row r="1524" spans="1:7" x14ac:dyDescent="0.35">
      <c r="A1524" t="s">
        <v>4307</v>
      </c>
      <c r="B1524" t="s">
        <v>4327</v>
      </c>
      <c r="C1524" t="s">
        <v>4306</v>
      </c>
      <c r="D1524" t="s">
        <v>4308</v>
      </c>
      <c r="E1524" t="s">
        <v>4303</v>
      </c>
      <c r="F1524" t="s">
        <v>4</v>
      </c>
      <c r="G1524" t="s">
        <v>4318</v>
      </c>
    </row>
    <row r="1525" spans="1:7" x14ac:dyDescent="0.35">
      <c r="A1525" t="s">
        <v>4325</v>
      </c>
      <c r="B1525" t="s">
        <v>4306</v>
      </c>
      <c r="C1525" t="s">
        <v>4307</v>
      </c>
      <c r="D1525" t="s">
        <v>4301</v>
      </c>
      <c r="E1525" t="s">
        <v>4314</v>
      </c>
      <c r="F1525" t="s">
        <v>4</v>
      </c>
      <c r="G1525" t="s">
        <v>71</v>
      </c>
    </row>
    <row r="1526" spans="1:7" x14ac:dyDescent="0.35">
      <c r="A1526" t="s">
        <v>4317</v>
      </c>
      <c r="B1526" t="s">
        <v>4310</v>
      </c>
      <c r="F1526" t="s">
        <v>4</v>
      </c>
      <c r="G1526" t="s">
        <v>102</v>
      </c>
    </row>
    <row r="1527" spans="1:7" x14ac:dyDescent="0.35">
      <c r="A1527" t="s">
        <v>4309</v>
      </c>
      <c r="B1527" t="s">
        <v>4311</v>
      </c>
      <c r="F1527" t="s">
        <v>4</v>
      </c>
      <c r="G1527" t="s">
        <v>78</v>
      </c>
    </row>
    <row r="1528" spans="1:7" x14ac:dyDescent="0.35">
      <c r="A1528" t="s">
        <v>4306</v>
      </c>
      <c r="B1528" t="s">
        <v>4299</v>
      </c>
      <c r="C1528" t="s">
        <v>4301</v>
      </c>
      <c r="D1528" t="s">
        <v>4325</v>
      </c>
      <c r="F1528" t="s">
        <v>4</v>
      </c>
      <c r="G1528" t="s">
        <v>4332</v>
      </c>
    </row>
    <row r="1529" spans="1:7" x14ac:dyDescent="0.35">
      <c r="A1529" t="s">
        <v>4319</v>
      </c>
      <c r="B1529" t="s">
        <v>4327</v>
      </c>
      <c r="F1529" t="s">
        <v>4</v>
      </c>
      <c r="G1529" t="s">
        <v>4329</v>
      </c>
    </row>
    <row r="1530" spans="1:7" x14ac:dyDescent="0.35">
      <c r="A1530" t="s">
        <v>4314</v>
      </c>
      <c r="B1530" t="s">
        <v>4305</v>
      </c>
      <c r="C1530" t="s">
        <v>4317</v>
      </c>
      <c r="D1530" t="s">
        <v>4311</v>
      </c>
      <c r="E1530" t="s">
        <v>4324</v>
      </c>
      <c r="F1530" t="s">
        <v>4</v>
      </c>
      <c r="G1530" t="s">
        <v>129</v>
      </c>
    </row>
    <row r="1531" spans="1:7" x14ac:dyDescent="0.35">
      <c r="A1531" t="s">
        <v>4319</v>
      </c>
      <c r="B1531" t="s">
        <v>4300</v>
      </c>
      <c r="C1531" t="s">
        <v>4310</v>
      </c>
      <c r="D1531" t="s">
        <v>4316</v>
      </c>
      <c r="E1531" t="s">
        <v>4313</v>
      </c>
      <c r="F1531" t="s">
        <v>4</v>
      </c>
      <c r="G1531" t="s">
        <v>4315</v>
      </c>
    </row>
    <row r="1532" spans="1:7" x14ac:dyDescent="0.35">
      <c r="A1532" t="s">
        <v>4299</v>
      </c>
      <c r="B1532" t="s">
        <v>4310</v>
      </c>
      <c r="F1532" t="s">
        <v>4</v>
      </c>
      <c r="G1532" t="s">
        <v>78</v>
      </c>
    </row>
    <row r="1533" spans="1:7" x14ac:dyDescent="0.35">
      <c r="A1533" t="s">
        <v>4316</v>
      </c>
      <c r="B1533" t="s">
        <v>4319</v>
      </c>
      <c r="C1533" t="s">
        <v>4300</v>
      </c>
      <c r="F1533" t="s">
        <v>4</v>
      </c>
      <c r="G1533" t="s">
        <v>4328</v>
      </c>
    </row>
    <row r="1534" spans="1:7" x14ac:dyDescent="0.35">
      <c r="A1534" t="s">
        <v>4302</v>
      </c>
      <c r="B1534" t="s">
        <v>4316</v>
      </c>
      <c r="C1534" t="s">
        <v>4319</v>
      </c>
      <c r="F1534" t="s">
        <v>4</v>
      </c>
      <c r="G1534" t="s">
        <v>129</v>
      </c>
    </row>
    <row r="1535" spans="1:7" x14ac:dyDescent="0.35">
      <c r="A1535" t="s">
        <v>4299</v>
      </c>
      <c r="B1535" t="s">
        <v>4310</v>
      </c>
      <c r="F1535" t="s">
        <v>4</v>
      </c>
      <c r="G1535" t="s">
        <v>4315</v>
      </c>
    </row>
    <row r="1536" spans="1:7" x14ac:dyDescent="0.35">
      <c r="A1536" t="s">
        <v>4325</v>
      </c>
      <c r="B1536" t="s">
        <v>4301</v>
      </c>
      <c r="F1536" t="s">
        <v>4</v>
      </c>
      <c r="G1536" t="s">
        <v>4332</v>
      </c>
    </row>
    <row r="1537" spans="1:7" x14ac:dyDescent="0.35">
      <c r="A1537" t="s">
        <v>4302</v>
      </c>
      <c r="B1537" t="s">
        <v>4324</v>
      </c>
      <c r="C1537" t="s">
        <v>4311</v>
      </c>
      <c r="D1537" t="s">
        <v>4321</v>
      </c>
      <c r="F1537" t="s">
        <v>4</v>
      </c>
      <c r="G1537" t="s">
        <v>91</v>
      </c>
    </row>
    <row r="1538" spans="1:7" x14ac:dyDescent="0.35">
      <c r="A1538" t="s">
        <v>4304</v>
      </c>
      <c r="B1538" t="s">
        <v>4309</v>
      </c>
      <c r="C1538" t="s">
        <v>4314</v>
      </c>
      <c r="F1538" t="s">
        <v>4</v>
      </c>
      <c r="G1538" t="s">
        <v>4331</v>
      </c>
    </row>
    <row r="1539" spans="1:7" x14ac:dyDescent="0.35">
      <c r="A1539" t="s">
        <v>4306</v>
      </c>
      <c r="B1539" t="s">
        <v>4304</v>
      </c>
      <c r="F1539" t="s">
        <v>4</v>
      </c>
      <c r="G1539" t="s">
        <v>4322</v>
      </c>
    </row>
    <row r="1540" spans="1:7" x14ac:dyDescent="0.35">
      <c r="A1540" t="s">
        <v>4327</v>
      </c>
      <c r="B1540" t="s">
        <v>4314</v>
      </c>
      <c r="C1540" t="s">
        <v>4304</v>
      </c>
      <c r="D1540" t="s">
        <v>4306</v>
      </c>
      <c r="F1540" t="s">
        <v>4</v>
      </c>
      <c r="G1540" t="s">
        <v>4335</v>
      </c>
    </row>
    <row r="1541" spans="1:7" x14ac:dyDescent="0.35">
      <c r="A1541" t="s">
        <v>4317</v>
      </c>
      <c r="B1541" t="s">
        <v>4314</v>
      </c>
      <c r="C1541" t="s">
        <v>4319</v>
      </c>
      <c r="F1541" t="s">
        <v>4</v>
      </c>
      <c r="G1541" t="s">
        <v>4328</v>
      </c>
    </row>
    <row r="1542" spans="1:7" x14ac:dyDescent="0.35">
      <c r="A1542" t="s">
        <v>4311</v>
      </c>
      <c r="B1542" t="s">
        <v>4306</v>
      </c>
      <c r="F1542" t="s">
        <v>4</v>
      </c>
      <c r="G1542" t="s">
        <v>4298</v>
      </c>
    </row>
    <row r="1543" spans="1:7" x14ac:dyDescent="0.35">
      <c r="A1543" t="s">
        <v>4307</v>
      </c>
      <c r="B1543" t="s">
        <v>4308</v>
      </c>
      <c r="C1543" t="s">
        <v>4301</v>
      </c>
      <c r="D1543" t="s">
        <v>4324</v>
      </c>
      <c r="E1543" t="s">
        <v>4319</v>
      </c>
      <c r="F1543" t="s">
        <v>4</v>
      </c>
      <c r="G1543" t="s">
        <v>81</v>
      </c>
    </row>
    <row r="1544" spans="1:7" x14ac:dyDescent="0.35">
      <c r="A1544" t="s">
        <v>4317</v>
      </c>
      <c r="B1544" t="s">
        <v>4309</v>
      </c>
      <c r="F1544" t="s">
        <v>4</v>
      </c>
      <c r="G1544" t="s">
        <v>4333</v>
      </c>
    </row>
    <row r="1545" spans="1:7" x14ac:dyDescent="0.35">
      <c r="A1545" t="s">
        <v>4317</v>
      </c>
      <c r="B1545" t="s">
        <v>4314</v>
      </c>
      <c r="C1545" t="s">
        <v>4303</v>
      </c>
      <c r="D1545" t="s">
        <v>4307</v>
      </c>
      <c r="F1545" t="s">
        <v>4</v>
      </c>
      <c r="G1545" t="s">
        <v>4322</v>
      </c>
    </row>
    <row r="1546" spans="1:7" x14ac:dyDescent="0.35">
      <c r="A1546" t="s">
        <v>4307</v>
      </c>
      <c r="B1546" t="s">
        <v>4314</v>
      </c>
      <c r="C1546" t="s">
        <v>4303</v>
      </c>
      <c r="F1546" t="s">
        <v>4</v>
      </c>
      <c r="G1546" t="s">
        <v>4312</v>
      </c>
    </row>
    <row r="1547" spans="1:7" x14ac:dyDescent="0.35">
      <c r="A1547" t="s">
        <v>4313</v>
      </c>
      <c r="B1547" t="s">
        <v>4303</v>
      </c>
      <c r="F1547" t="s">
        <v>4</v>
      </c>
      <c r="G1547" t="s">
        <v>4328</v>
      </c>
    </row>
    <row r="1548" spans="1:7" x14ac:dyDescent="0.35">
      <c r="A1548" t="s">
        <v>4313</v>
      </c>
      <c r="B1548" t="s">
        <v>4306</v>
      </c>
      <c r="C1548" t="s">
        <v>4316</v>
      </c>
      <c r="D1548" t="s">
        <v>4325</v>
      </c>
      <c r="E1548" t="s">
        <v>4300</v>
      </c>
      <c r="F1548" t="s">
        <v>4</v>
      </c>
      <c r="G1548" t="s">
        <v>4334</v>
      </c>
    </row>
    <row r="1549" spans="1:7" x14ac:dyDescent="0.35">
      <c r="A1549" t="s">
        <v>4314</v>
      </c>
      <c r="B1549" t="s">
        <v>4313</v>
      </c>
      <c r="C1549" t="s">
        <v>4307</v>
      </c>
      <c r="F1549" t="s">
        <v>4</v>
      </c>
      <c r="G1549" t="s">
        <v>4298</v>
      </c>
    </row>
    <row r="1550" spans="1:7" x14ac:dyDescent="0.35">
      <c r="A1550" t="s">
        <v>4306</v>
      </c>
      <c r="B1550" t="s">
        <v>4324</v>
      </c>
      <c r="C1550" t="s">
        <v>4313</v>
      </c>
      <c r="F1550" t="s">
        <v>4</v>
      </c>
      <c r="G1550" t="s">
        <v>102</v>
      </c>
    </row>
    <row r="1551" spans="1:7" x14ac:dyDescent="0.35">
      <c r="A1551" t="s">
        <v>4302</v>
      </c>
      <c r="B1551" t="s">
        <v>4303</v>
      </c>
      <c r="C1551" t="s">
        <v>4299</v>
      </c>
      <c r="F1551" t="s">
        <v>4</v>
      </c>
      <c r="G1551" t="s">
        <v>4332</v>
      </c>
    </row>
    <row r="1552" spans="1:7" x14ac:dyDescent="0.35">
      <c r="A1552" t="s">
        <v>4300</v>
      </c>
      <c r="B1552" t="s">
        <v>4327</v>
      </c>
      <c r="C1552" t="s">
        <v>4306</v>
      </c>
      <c r="D1552" t="s">
        <v>4319</v>
      </c>
      <c r="F1552" t="s">
        <v>4</v>
      </c>
      <c r="G1552" t="s">
        <v>4326</v>
      </c>
    </row>
    <row r="1553" spans="1:7" x14ac:dyDescent="0.35">
      <c r="A1553" t="s">
        <v>4325</v>
      </c>
      <c r="B1553" t="s">
        <v>4321</v>
      </c>
      <c r="C1553" t="s">
        <v>4313</v>
      </c>
      <c r="F1553" t="s">
        <v>4</v>
      </c>
      <c r="G1553" t="s">
        <v>4330</v>
      </c>
    </row>
    <row r="1554" spans="1:7" x14ac:dyDescent="0.35">
      <c r="A1554" t="s">
        <v>4311</v>
      </c>
      <c r="B1554" t="s">
        <v>4321</v>
      </c>
      <c r="C1554" t="s">
        <v>4310</v>
      </c>
      <c r="D1554" t="s">
        <v>4314</v>
      </c>
      <c r="E1554" t="s">
        <v>4302</v>
      </c>
      <c r="F1554" t="s">
        <v>4</v>
      </c>
      <c r="G1554" t="s">
        <v>4318</v>
      </c>
    </row>
    <row r="1555" spans="1:7" x14ac:dyDescent="0.35">
      <c r="A1555" t="s">
        <v>4321</v>
      </c>
      <c r="B1555" t="s">
        <v>4299</v>
      </c>
      <c r="C1555" t="s">
        <v>4313</v>
      </c>
      <c r="F1555" t="s">
        <v>4</v>
      </c>
      <c r="G1555" t="s">
        <v>4298</v>
      </c>
    </row>
    <row r="1556" spans="1:7" x14ac:dyDescent="0.35">
      <c r="A1556" t="s">
        <v>4313</v>
      </c>
      <c r="B1556" t="s">
        <v>4305</v>
      </c>
      <c r="C1556" t="s">
        <v>4325</v>
      </c>
      <c r="D1556" t="s">
        <v>4321</v>
      </c>
      <c r="E1556" t="s">
        <v>4301</v>
      </c>
      <c r="F1556" t="s">
        <v>4</v>
      </c>
      <c r="G1556" t="s">
        <v>71</v>
      </c>
    </row>
    <row r="1557" spans="1:7" x14ac:dyDescent="0.35">
      <c r="A1557" t="s">
        <v>4303</v>
      </c>
      <c r="B1557" t="s">
        <v>4325</v>
      </c>
      <c r="C1557" t="s">
        <v>4300</v>
      </c>
      <c r="D1557" t="s">
        <v>4316</v>
      </c>
      <c r="F1557" t="s">
        <v>4</v>
      </c>
      <c r="G1557" t="s">
        <v>4329</v>
      </c>
    </row>
    <row r="1558" spans="1:7" x14ac:dyDescent="0.35">
      <c r="A1558" t="s">
        <v>4307</v>
      </c>
      <c r="B1558" t="s">
        <v>4306</v>
      </c>
      <c r="C1558" t="s">
        <v>4313</v>
      </c>
      <c r="F1558" t="s">
        <v>4</v>
      </c>
      <c r="G1558" t="s">
        <v>78</v>
      </c>
    </row>
    <row r="1559" spans="1:7" x14ac:dyDescent="0.35">
      <c r="A1559" t="s">
        <v>4307</v>
      </c>
      <c r="B1559" t="s">
        <v>4308</v>
      </c>
      <c r="C1559" t="s">
        <v>4325</v>
      </c>
      <c r="F1559" t="s">
        <v>4</v>
      </c>
      <c r="G1559" t="s">
        <v>4328</v>
      </c>
    </row>
    <row r="1560" spans="1:7" x14ac:dyDescent="0.35">
      <c r="A1560" t="s">
        <v>4311</v>
      </c>
      <c r="B1560" t="s">
        <v>4319</v>
      </c>
      <c r="C1560" t="s">
        <v>4307</v>
      </c>
      <c r="D1560" t="s">
        <v>4306</v>
      </c>
      <c r="E1560" t="s">
        <v>4303</v>
      </c>
      <c r="F1560" t="s">
        <v>4</v>
      </c>
      <c r="G1560" t="s">
        <v>4315</v>
      </c>
    </row>
    <row r="1561" spans="1:7" x14ac:dyDescent="0.35">
      <c r="A1561" t="s">
        <v>4302</v>
      </c>
      <c r="B1561" t="s">
        <v>4319</v>
      </c>
      <c r="C1561" t="s">
        <v>4316</v>
      </c>
      <c r="F1561" t="s">
        <v>4</v>
      </c>
      <c r="G1561" t="s">
        <v>81</v>
      </c>
    </row>
    <row r="1562" spans="1:7" x14ac:dyDescent="0.35">
      <c r="A1562" t="s">
        <v>4319</v>
      </c>
      <c r="B1562" t="s">
        <v>4310</v>
      </c>
      <c r="C1562" t="s">
        <v>4324</v>
      </c>
      <c r="F1562" t="s">
        <v>4</v>
      </c>
      <c r="G1562" t="s">
        <v>81</v>
      </c>
    </row>
    <row r="1563" spans="1:7" x14ac:dyDescent="0.35">
      <c r="A1563" t="s">
        <v>4308</v>
      </c>
      <c r="B1563" t="s">
        <v>4313</v>
      </c>
      <c r="F1563" t="s">
        <v>4</v>
      </c>
      <c r="G1563" t="s">
        <v>4335</v>
      </c>
    </row>
    <row r="1564" spans="1:7" x14ac:dyDescent="0.35">
      <c r="A1564" t="s">
        <v>4314</v>
      </c>
      <c r="B1564" t="s">
        <v>4304</v>
      </c>
      <c r="C1564" t="s">
        <v>4302</v>
      </c>
      <c r="D1564" t="s">
        <v>4325</v>
      </c>
      <c r="E1564" t="s">
        <v>4308</v>
      </c>
      <c r="F1564" t="s">
        <v>4</v>
      </c>
      <c r="G1564" t="s">
        <v>4333</v>
      </c>
    </row>
    <row r="1565" spans="1:7" x14ac:dyDescent="0.35">
      <c r="A1565" t="s">
        <v>4321</v>
      </c>
      <c r="B1565" t="s">
        <v>4307</v>
      </c>
      <c r="C1565" t="s">
        <v>4300</v>
      </c>
      <c r="D1565" t="s">
        <v>4327</v>
      </c>
      <c r="E1565" t="s">
        <v>4314</v>
      </c>
      <c r="F1565" t="s">
        <v>4</v>
      </c>
      <c r="G1565" t="s">
        <v>4318</v>
      </c>
    </row>
    <row r="1566" spans="1:7" x14ac:dyDescent="0.35">
      <c r="A1566" t="s">
        <v>4305</v>
      </c>
      <c r="B1566" t="s">
        <v>4319</v>
      </c>
      <c r="C1566" t="s">
        <v>4308</v>
      </c>
      <c r="D1566" t="s">
        <v>4301</v>
      </c>
      <c r="F1566" t="s">
        <v>4</v>
      </c>
      <c r="G1566" t="s">
        <v>4315</v>
      </c>
    </row>
    <row r="1567" spans="1:7" x14ac:dyDescent="0.35">
      <c r="A1567" t="s">
        <v>4301</v>
      </c>
      <c r="B1567" t="s">
        <v>4314</v>
      </c>
      <c r="F1567" t="s">
        <v>4</v>
      </c>
      <c r="G1567" t="s">
        <v>71</v>
      </c>
    </row>
    <row r="1568" spans="1:7" x14ac:dyDescent="0.35">
      <c r="A1568" t="s">
        <v>4305</v>
      </c>
      <c r="B1568" t="s">
        <v>4302</v>
      </c>
      <c r="C1568" t="s">
        <v>4306</v>
      </c>
      <c r="D1568" t="s">
        <v>4304</v>
      </c>
      <c r="E1568" t="s">
        <v>4299</v>
      </c>
      <c r="F1568" t="s">
        <v>4</v>
      </c>
      <c r="G1568" t="s">
        <v>78</v>
      </c>
    </row>
    <row r="1569" spans="1:7" x14ac:dyDescent="0.35">
      <c r="A1569" t="s">
        <v>4324</v>
      </c>
      <c r="B1569" t="s">
        <v>4310</v>
      </c>
      <c r="C1569" t="s">
        <v>4325</v>
      </c>
      <c r="D1569" t="s">
        <v>4319</v>
      </c>
      <c r="E1569" t="s">
        <v>4308</v>
      </c>
      <c r="F1569" t="s">
        <v>4</v>
      </c>
      <c r="G1569" t="s">
        <v>91</v>
      </c>
    </row>
    <row r="1570" spans="1:7" x14ac:dyDescent="0.35">
      <c r="A1570" t="s">
        <v>4313</v>
      </c>
      <c r="B1570" t="s">
        <v>4317</v>
      </c>
      <c r="C1570" t="s">
        <v>4319</v>
      </c>
      <c r="D1570" t="s">
        <v>4306</v>
      </c>
      <c r="E1570" t="s">
        <v>4310</v>
      </c>
      <c r="F1570" t="s">
        <v>4</v>
      </c>
      <c r="G1570" t="s">
        <v>4335</v>
      </c>
    </row>
    <row r="1571" spans="1:7" x14ac:dyDescent="0.35">
      <c r="A1571" t="s">
        <v>4301</v>
      </c>
      <c r="B1571" t="s">
        <v>4300</v>
      </c>
      <c r="C1571" t="s">
        <v>4305</v>
      </c>
      <c r="D1571" t="s">
        <v>4299</v>
      </c>
      <c r="E1571" t="s">
        <v>4314</v>
      </c>
      <c r="F1571" t="s">
        <v>4</v>
      </c>
      <c r="G1571" t="s">
        <v>4323</v>
      </c>
    </row>
    <row r="1572" spans="1:7" x14ac:dyDescent="0.35">
      <c r="A1572" t="s">
        <v>4304</v>
      </c>
      <c r="B1572" t="s">
        <v>4316</v>
      </c>
      <c r="F1572" t="s">
        <v>4</v>
      </c>
      <c r="G1572" t="s">
        <v>4331</v>
      </c>
    </row>
    <row r="1573" spans="1:7" x14ac:dyDescent="0.35">
      <c r="A1573" t="s">
        <v>4319</v>
      </c>
      <c r="B1573" t="s">
        <v>4305</v>
      </c>
      <c r="C1573" t="s">
        <v>4311</v>
      </c>
      <c r="F1573" t="s">
        <v>4</v>
      </c>
      <c r="G1573" t="s">
        <v>4312</v>
      </c>
    </row>
    <row r="1574" spans="1:7" x14ac:dyDescent="0.35">
      <c r="A1574" t="s">
        <v>4325</v>
      </c>
      <c r="B1574" t="s">
        <v>4319</v>
      </c>
      <c r="C1574" t="s">
        <v>4324</v>
      </c>
      <c r="F1574" t="s">
        <v>4</v>
      </c>
      <c r="G1574" t="s">
        <v>4322</v>
      </c>
    </row>
    <row r="1575" spans="1:7" x14ac:dyDescent="0.35">
      <c r="A1575" t="s">
        <v>4325</v>
      </c>
      <c r="B1575" t="s">
        <v>4304</v>
      </c>
      <c r="F1575" t="s">
        <v>4</v>
      </c>
      <c r="G1575" t="s">
        <v>71</v>
      </c>
    </row>
    <row r="1576" spans="1:7" x14ac:dyDescent="0.35">
      <c r="A1576" t="s">
        <v>4316</v>
      </c>
      <c r="B1576" t="s">
        <v>4305</v>
      </c>
      <c r="C1576" t="s">
        <v>4317</v>
      </c>
      <c r="D1576" t="s">
        <v>4300</v>
      </c>
      <c r="E1576" t="s">
        <v>4304</v>
      </c>
      <c r="F1576" t="s">
        <v>4</v>
      </c>
      <c r="G1576" t="s">
        <v>4329</v>
      </c>
    </row>
    <row r="1577" spans="1:7" x14ac:dyDescent="0.35">
      <c r="A1577" t="s">
        <v>4324</v>
      </c>
      <c r="B1577" t="s">
        <v>4311</v>
      </c>
      <c r="F1577" t="s">
        <v>4</v>
      </c>
      <c r="G1577" t="s">
        <v>4315</v>
      </c>
    </row>
    <row r="1578" spans="1:7" x14ac:dyDescent="0.35">
      <c r="A1578" t="s">
        <v>4300</v>
      </c>
      <c r="B1578" t="s">
        <v>4313</v>
      </c>
      <c r="C1578" t="s">
        <v>4299</v>
      </c>
      <c r="D1578" t="s">
        <v>4308</v>
      </c>
      <c r="F1578" t="s">
        <v>4</v>
      </c>
      <c r="G1578" t="s">
        <v>4315</v>
      </c>
    </row>
    <row r="1579" spans="1:7" x14ac:dyDescent="0.35">
      <c r="A1579" t="s">
        <v>4306</v>
      </c>
      <c r="B1579" t="s">
        <v>4317</v>
      </c>
      <c r="C1579" t="s">
        <v>4311</v>
      </c>
      <c r="F1579" t="s">
        <v>4</v>
      </c>
      <c r="G1579" t="s">
        <v>78</v>
      </c>
    </row>
    <row r="1580" spans="1:7" x14ac:dyDescent="0.35">
      <c r="A1580" t="s">
        <v>4310</v>
      </c>
      <c r="B1580" t="s">
        <v>4307</v>
      </c>
      <c r="F1580" t="s">
        <v>4</v>
      </c>
      <c r="G1580" t="s">
        <v>4335</v>
      </c>
    </row>
    <row r="1581" spans="1:7" x14ac:dyDescent="0.35">
      <c r="A1581" t="s">
        <v>4319</v>
      </c>
      <c r="B1581" t="s">
        <v>4299</v>
      </c>
      <c r="C1581" t="s">
        <v>4301</v>
      </c>
      <c r="D1581" t="s">
        <v>4316</v>
      </c>
      <c r="F1581" t="s">
        <v>4</v>
      </c>
      <c r="G1581" t="s">
        <v>4328</v>
      </c>
    </row>
    <row r="1582" spans="1:7" x14ac:dyDescent="0.35">
      <c r="A1582" t="s">
        <v>4306</v>
      </c>
      <c r="B1582" t="s">
        <v>4317</v>
      </c>
      <c r="F1582" t="s">
        <v>4</v>
      </c>
      <c r="G1582" t="s">
        <v>78</v>
      </c>
    </row>
    <row r="1583" spans="1:7" x14ac:dyDescent="0.35">
      <c r="A1583" t="s">
        <v>4316</v>
      </c>
      <c r="B1583" t="s">
        <v>4306</v>
      </c>
      <c r="F1583" t="s">
        <v>4</v>
      </c>
      <c r="G1583" t="s">
        <v>78</v>
      </c>
    </row>
    <row r="1584" spans="1:7" x14ac:dyDescent="0.35">
      <c r="A1584" t="s">
        <v>4306</v>
      </c>
      <c r="B1584" t="s">
        <v>4304</v>
      </c>
      <c r="C1584" t="s">
        <v>4301</v>
      </c>
      <c r="F1584" t="s">
        <v>4</v>
      </c>
      <c r="G1584" t="s">
        <v>4323</v>
      </c>
    </row>
    <row r="1585" spans="1:7" x14ac:dyDescent="0.35">
      <c r="A1585" t="s">
        <v>4314</v>
      </c>
      <c r="B1585" t="s">
        <v>4327</v>
      </c>
      <c r="C1585" t="s">
        <v>4308</v>
      </c>
      <c r="D1585" t="s">
        <v>4305</v>
      </c>
      <c r="E1585" t="s">
        <v>4324</v>
      </c>
      <c r="F1585" t="s">
        <v>4</v>
      </c>
      <c r="G1585" t="s">
        <v>4322</v>
      </c>
    </row>
    <row r="1586" spans="1:7" x14ac:dyDescent="0.35">
      <c r="A1586" t="s">
        <v>4306</v>
      </c>
      <c r="B1586" t="s">
        <v>4299</v>
      </c>
      <c r="F1586" t="s">
        <v>4</v>
      </c>
      <c r="G1586" t="s">
        <v>81</v>
      </c>
    </row>
    <row r="1587" spans="1:7" x14ac:dyDescent="0.35">
      <c r="A1587" t="s">
        <v>4299</v>
      </c>
      <c r="B1587" t="s">
        <v>4321</v>
      </c>
      <c r="F1587" t="s">
        <v>4</v>
      </c>
      <c r="G1587" t="s">
        <v>4320</v>
      </c>
    </row>
    <row r="1588" spans="1:7" x14ac:dyDescent="0.35">
      <c r="A1588" t="s">
        <v>4319</v>
      </c>
      <c r="B1588" t="s">
        <v>4314</v>
      </c>
      <c r="F1588" t="s">
        <v>4</v>
      </c>
      <c r="G1588" t="s">
        <v>4335</v>
      </c>
    </row>
    <row r="1589" spans="1:7" x14ac:dyDescent="0.35">
      <c r="A1589" t="s">
        <v>4305</v>
      </c>
      <c r="B1589" t="s">
        <v>4324</v>
      </c>
      <c r="C1589" t="s">
        <v>4309</v>
      </c>
      <c r="D1589" t="s">
        <v>4313</v>
      </c>
      <c r="E1589" t="s">
        <v>4307</v>
      </c>
      <c r="F1589" t="s">
        <v>4</v>
      </c>
      <c r="G1589" t="s">
        <v>4328</v>
      </c>
    </row>
    <row r="1590" spans="1:7" x14ac:dyDescent="0.35">
      <c r="A1590" t="s">
        <v>4316</v>
      </c>
      <c r="B1590" t="s">
        <v>4325</v>
      </c>
      <c r="F1590" t="s">
        <v>4</v>
      </c>
      <c r="G1590" t="s">
        <v>4329</v>
      </c>
    </row>
    <row r="1591" spans="1:7" x14ac:dyDescent="0.35">
      <c r="A1591" t="s">
        <v>4327</v>
      </c>
      <c r="B1591" t="s">
        <v>4317</v>
      </c>
      <c r="C1591" t="s">
        <v>4308</v>
      </c>
      <c r="F1591" t="s">
        <v>4</v>
      </c>
      <c r="G1591" t="s">
        <v>4328</v>
      </c>
    </row>
    <row r="1592" spans="1:7" x14ac:dyDescent="0.35">
      <c r="A1592" t="s">
        <v>4307</v>
      </c>
      <c r="B1592" t="s">
        <v>4314</v>
      </c>
      <c r="C1592" t="s">
        <v>4324</v>
      </c>
      <c r="F1592" t="s">
        <v>4</v>
      </c>
      <c r="G1592" t="s">
        <v>4320</v>
      </c>
    </row>
    <row r="1593" spans="1:7" x14ac:dyDescent="0.35">
      <c r="A1593" t="s">
        <v>4303</v>
      </c>
      <c r="B1593" t="s">
        <v>4319</v>
      </c>
      <c r="C1593" t="s">
        <v>4314</v>
      </c>
      <c r="F1593" t="s">
        <v>4</v>
      </c>
      <c r="G1593" t="s">
        <v>4333</v>
      </c>
    </row>
    <row r="1594" spans="1:7" x14ac:dyDescent="0.35">
      <c r="A1594" t="s">
        <v>4307</v>
      </c>
      <c r="B1594" t="s">
        <v>4308</v>
      </c>
      <c r="C1594" t="s">
        <v>4299</v>
      </c>
      <c r="F1594" t="s">
        <v>4</v>
      </c>
      <c r="G1594" t="s">
        <v>4326</v>
      </c>
    </row>
    <row r="1595" spans="1:7" x14ac:dyDescent="0.35">
      <c r="A1595" t="s">
        <v>4308</v>
      </c>
      <c r="B1595" t="s">
        <v>4302</v>
      </c>
      <c r="C1595" t="s">
        <v>4303</v>
      </c>
      <c r="F1595" t="s">
        <v>4</v>
      </c>
      <c r="G1595" t="s">
        <v>102</v>
      </c>
    </row>
    <row r="1596" spans="1:7" x14ac:dyDescent="0.35">
      <c r="A1596" t="s">
        <v>4305</v>
      </c>
      <c r="B1596" t="s">
        <v>4299</v>
      </c>
      <c r="C1596" t="s">
        <v>4300</v>
      </c>
      <c r="F1596" t="s">
        <v>4</v>
      </c>
      <c r="G1596" t="s">
        <v>4323</v>
      </c>
    </row>
    <row r="1597" spans="1:7" x14ac:dyDescent="0.35">
      <c r="A1597" t="s">
        <v>4305</v>
      </c>
      <c r="B1597" t="s">
        <v>4299</v>
      </c>
      <c r="C1597" t="s">
        <v>4313</v>
      </c>
      <c r="D1597" t="s">
        <v>4319</v>
      </c>
      <c r="E1597" t="s">
        <v>4308</v>
      </c>
      <c r="F1597" t="s">
        <v>4</v>
      </c>
      <c r="G1597" t="s">
        <v>4328</v>
      </c>
    </row>
    <row r="1598" spans="1:7" x14ac:dyDescent="0.35">
      <c r="A1598" t="s">
        <v>4311</v>
      </c>
      <c r="B1598" t="s">
        <v>4317</v>
      </c>
      <c r="C1598" t="s">
        <v>4319</v>
      </c>
      <c r="D1598" t="s">
        <v>4299</v>
      </c>
      <c r="E1598" t="s">
        <v>4324</v>
      </c>
      <c r="F1598" t="s">
        <v>4</v>
      </c>
      <c r="G1598" t="s">
        <v>4333</v>
      </c>
    </row>
    <row r="1599" spans="1:7" x14ac:dyDescent="0.35">
      <c r="A1599" t="s">
        <v>4307</v>
      </c>
      <c r="B1599" t="s">
        <v>4310</v>
      </c>
      <c r="C1599" t="s">
        <v>4305</v>
      </c>
      <c r="D1599" t="s">
        <v>4317</v>
      </c>
      <c r="E1599" t="s">
        <v>4304</v>
      </c>
      <c r="F1599" t="s">
        <v>4</v>
      </c>
      <c r="G1599" t="s">
        <v>4315</v>
      </c>
    </row>
    <row r="1600" spans="1:7" x14ac:dyDescent="0.35">
      <c r="A1600" t="s">
        <v>4302</v>
      </c>
      <c r="B1600" t="s">
        <v>4304</v>
      </c>
      <c r="C1600" t="s">
        <v>4310</v>
      </c>
      <c r="D1600" t="s">
        <v>4300</v>
      </c>
      <c r="F1600" t="s">
        <v>4</v>
      </c>
      <c r="G1600" t="s">
        <v>4322</v>
      </c>
    </row>
    <row r="1601" spans="1:7" x14ac:dyDescent="0.35">
      <c r="A1601" t="s">
        <v>4310</v>
      </c>
      <c r="B1601" t="s">
        <v>4300</v>
      </c>
      <c r="C1601" t="s">
        <v>4325</v>
      </c>
      <c r="F1601" t="s">
        <v>4</v>
      </c>
      <c r="G1601" t="s">
        <v>4318</v>
      </c>
    </row>
    <row r="1602" spans="1:7" x14ac:dyDescent="0.35">
      <c r="A1602" t="s">
        <v>4302</v>
      </c>
      <c r="B1602" t="s">
        <v>4301</v>
      </c>
      <c r="C1602" t="s">
        <v>4309</v>
      </c>
      <c r="D1602" t="s">
        <v>4299</v>
      </c>
      <c r="E1602" t="s">
        <v>4313</v>
      </c>
      <c r="F1602" t="s">
        <v>4</v>
      </c>
      <c r="G1602" t="s">
        <v>129</v>
      </c>
    </row>
    <row r="1603" spans="1:7" x14ac:dyDescent="0.35">
      <c r="A1603" t="s">
        <v>4314</v>
      </c>
      <c r="B1603" t="s">
        <v>4316</v>
      </c>
      <c r="C1603" t="s">
        <v>4301</v>
      </c>
      <c r="F1603" t="s">
        <v>4</v>
      </c>
      <c r="G1603" t="s">
        <v>4331</v>
      </c>
    </row>
    <row r="1604" spans="1:7" x14ac:dyDescent="0.35">
      <c r="A1604" t="s">
        <v>4304</v>
      </c>
      <c r="B1604" t="s">
        <v>4301</v>
      </c>
      <c r="C1604" t="s">
        <v>4313</v>
      </c>
      <c r="F1604" t="s">
        <v>4</v>
      </c>
      <c r="G1604" t="s">
        <v>4323</v>
      </c>
    </row>
    <row r="1605" spans="1:7" x14ac:dyDescent="0.35">
      <c r="A1605" t="s">
        <v>4301</v>
      </c>
      <c r="B1605" t="s">
        <v>4310</v>
      </c>
      <c r="C1605" t="s">
        <v>4325</v>
      </c>
      <c r="F1605" t="s">
        <v>4</v>
      </c>
      <c r="G1605" t="s">
        <v>78</v>
      </c>
    </row>
    <row r="1606" spans="1:7" x14ac:dyDescent="0.35">
      <c r="A1606" t="s">
        <v>4319</v>
      </c>
      <c r="B1606" t="s">
        <v>4325</v>
      </c>
      <c r="C1606" t="s">
        <v>4313</v>
      </c>
      <c r="F1606" t="s">
        <v>4</v>
      </c>
      <c r="G1606" t="s">
        <v>4335</v>
      </c>
    </row>
    <row r="1607" spans="1:7" x14ac:dyDescent="0.35">
      <c r="A1607" t="s">
        <v>4316</v>
      </c>
      <c r="B1607" t="s">
        <v>4305</v>
      </c>
      <c r="C1607" t="s">
        <v>4309</v>
      </c>
      <c r="F1607" t="s">
        <v>4</v>
      </c>
      <c r="G1607" t="s">
        <v>4326</v>
      </c>
    </row>
    <row r="1608" spans="1:7" x14ac:dyDescent="0.35">
      <c r="A1608" t="s">
        <v>4309</v>
      </c>
      <c r="B1608" t="s">
        <v>4303</v>
      </c>
      <c r="F1608" t="s">
        <v>4</v>
      </c>
      <c r="G1608" t="s">
        <v>129</v>
      </c>
    </row>
    <row r="1609" spans="1:7" x14ac:dyDescent="0.35">
      <c r="A1609" t="s">
        <v>4325</v>
      </c>
      <c r="B1609" t="s">
        <v>4327</v>
      </c>
      <c r="C1609" t="s">
        <v>4307</v>
      </c>
      <c r="D1609" t="s">
        <v>4303</v>
      </c>
      <c r="E1609" t="s">
        <v>4299</v>
      </c>
      <c r="F1609" t="s">
        <v>4</v>
      </c>
      <c r="G1609" t="s">
        <v>102</v>
      </c>
    </row>
    <row r="1610" spans="1:7" x14ac:dyDescent="0.35">
      <c r="A1610" t="s">
        <v>4302</v>
      </c>
      <c r="B1610" t="s">
        <v>4300</v>
      </c>
      <c r="F1610" t="s">
        <v>4</v>
      </c>
      <c r="G1610" t="s">
        <v>4322</v>
      </c>
    </row>
    <row r="1611" spans="1:7" x14ac:dyDescent="0.35">
      <c r="A1611" t="s">
        <v>4317</v>
      </c>
      <c r="B1611" t="s">
        <v>4324</v>
      </c>
      <c r="C1611" t="s">
        <v>4311</v>
      </c>
      <c r="D1611" t="s">
        <v>4306</v>
      </c>
      <c r="E1611" t="s">
        <v>4303</v>
      </c>
      <c r="F1611" t="s">
        <v>4</v>
      </c>
      <c r="G1611" t="s">
        <v>102</v>
      </c>
    </row>
    <row r="1612" spans="1:7" x14ac:dyDescent="0.35">
      <c r="A1612" t="s">
        <v>4302</v>
      </c>
      <c r="B1612" t="s">
        <v>4304</v>
      </c>
      <c r="C1612" t="s">
        <v>4317</v>
      </c>
      <c r="F1612" t="s">
        <v>4</v>
      </c>
      <c r="G1612" t="s">
        <v>4328</v>
      </c>
    </row>
    <row r="1613" spans="1:7" x14ac:dyDescent="0.35">
      <c r="A1613" t="s">
        <v>4316</v>
      </c>
      <c r="B1613" t="s">
        <v>4327</v>
      </c>
      <c r="C1613" t="s">
        <v>4324</v>
      </c>
      <c r="F1613" t="s">
        <v>4</v>
      </c>
      <c r="G1613" t="s">
        <v>102</v>
      </c>
    </row>
    <row r="1614" spans="1:7" x14ac:dyDescent="0.35">
      <c r="A1614" t="s">
        <v>4306</v>
      </c>
      <c r="B1614" t="s">
        <v>4299</v>
      </c>
      <c r="C1614" t="s">
        <v>4311</v>
      </c>
      <c r="D1614" t="s">
        <v>4303</v>
      </c>
      <c r="F1614" t="s">
        <v>4</v>
      </c>
      <c r="G1614" t="s">
        <v>71</v>
      </c>
    </row>
    <row r="1615" spans="1:7" x14ac:dyDescent="0.35">
      <c r="A1615" t="s">
        <v>4327</v>
      </c>
      <c r="B1615" t="s">
        <v>4306</v>
      </c>
      <c r="C1615" t="s">
        <v>4314</v>
      </c>
      <c r="F1615" t="s">
        <v>4</v>
      </c>
      <c r="G1615" t="s">
        <v>129</v>
      </c>
    </row>
    <row r="1616" spans="1:7" x14ac:dyDescent="0.35">
      <c r="A1616" t="s">
        <v>4305</v>
      </c>
      <c r="B1616" t="s">
        <v>4309</v>
      </c>
      <c r="C1616" t="s">
        <v>4303</v>
      </c>
      <c r="D1616" t="s">
        <v>4319</v>
      </c>
      <c r="F1616" t="s">
        <v>4</v>
      </c>
      <c r="G1616" t="s">
        <v>4326</v>
      </c>
    </row>
    <row r="1617" spans="1:7" x14ac:dyDescent="0.35">
      <c r="A1617" t="s">
        <v>4308</v>
      </c>
      <c r="B1617" t="s">
        <v>4317</v>
      </c>
      <c r="F1617" t="s">
        <v>4</v>
      </c>
      <c r="G1617" t="s">
        <v>78</v>
      </c>
    </row>
    <row r="1618" spans="1:7" x14ac:dyDescent="0.35">
      <c r="A1618" t="s">
        <v>4308</v>
      </c>
      <c r="B1618" t="s">
        <v>4313</v>
      </c>
      <c r="C1618" t="s">
        <v>4316</v>
      </c>
      <c r="D1618" t="s">
        <v>4307</v>
      </c>
      <c r="F1618" t="s">
        <v>4</v>
      </c>
      <c r="G1618" t="s">
        <v>4329</v>
      </c>
    </row>
    <row r="1619" spans="1:7" x14ac:dyDescent="0.35">
      <c r="A1619" t="s">
        <v>4305</v>
      </c>
      <c r="B1619" t="s">
        <v>4324</v>
      </c>
      <c r="F1619" t="s">
        <v>4</v>
      </c>
      <c r="G1619" t="s">
        <v>129</v>
      </c>
    </row>
    <row r="1620" spans="1:7" x14ac:dyDescent="0.35">
      <c r="A1620" t="s">
        <v>4302</v>
      </c>
      <c r="B1620" t="s">
        <v>4304</v>
      </c>
      <c r="C1620" t="s">
        <v>4311</v>
      </c>
      <c r="F1620" t="s">
        <v>4</v>
      </c>
      <c r="G1620" t="s">
        <v>81</v>
      </c>
    </row>
    <row r="1621" spans="1:7" x14ac:dyDescent="0.35">
      <c r="A1621" t="s">
        <v>4304</v>
      </c>
      <c r="B1621" t="s">
        <v>4309</v>
      </c>
      <c r="C1621" t="s">
        <v>4301</v>
      </c>
      <c r="D1621" t="s">
        <v>4299</v>
      </c>
      <c r="F1621" t="s">
        <v>4</v>
      </c>
      <c r="G1621" t="s">
        <v>4333</v>
      </c>
    </row>
    <row r="1622" spans="1:7" x14ac:dyDescent="0.35">
      <c r="A1622" t="s">
        <v>4327</v>
      </c>
      <c r="B1622" t="s">
        <v>4303</v>
      </c>
      <c r="F1622" t="s">
        <v>4</v>
      </c>
      <c r="G1622" t="s">
        <v>4328</v>
      </c>
    </row>
    <row r="1623" spans="1:7" x14ac:dyDescent="0.35">
      <c r="A1623" t="s">
        <v>4305</v>
      </c>
      <c r="B1623" t="s">
        <v>4308</v>
      </c>
      <c r="C1623" t="s">
        <v>4306</v>
      </c>
      <c r="F1623" t="s">
        <v>4</v>
      </c>
      <c r="G1623" t="s">
        <v>4335</v>
      </c>
    </row>
    <row r="1624" spans="1:7" x14ac:dyDescent="0.35">
      <c r="A1624" t="s">
        <v>4300</v>
      </c>
      <c r="B1624" t="s">
        <v>4302</v>
      </c>
      <c r="C1624" t="s">
        <v>4311</v>
      </c>
      <c r="D1624" t="s">
        <v>4316</v>
      </c>
      <c r="F1624" t="s">
        <v>4</v>
      </c>
      <c r="G1624" t="s">
        <v>4335</v>
      </c>
    </row>
    <row r="1625" spans="1:7" x14ac:dyDescent="0.35">
      <c r="A1625" t="s">
        <v>4316</v>
      </c>
      <c r="B1625" t="s">
        <v>4303</v>
      </c>
      <c r="C1625" t="s">
        <v>4299</v>
      </c>
      <c r="D1625" t="s">
        <v>4309</v>
      </c>
      <c r="F1625" t="s">
        <v>4</v>
      </c>
      <c r="G1625" t="s">
        <v>4320</v>
      </c>
    </row>
    <row r="1626" spans="1:7" x14ac:dyDescent="0.35">
      <c r="A1626" t="s">
        <v>4316</v>
      </c>
      <c r="B1626" t="s">
        <v>4327</v>
      </c>
      <c r="C1626" t="s">
        <v>4308</v>
      </c>
      <c r="D1626" t="s">
        <v>4325</v>
      </c>
      <c r="F1626" t="s">
        <v>4</v>
      </c>
      <c r="G1626" t="s">
        <v>4331</v>
      </c>
    </row>
    <row r="1627" spans="1:7" x14ac:dyDescent="0.35">
      <c r="A1627" t="s">
        <v>4310</v>
      </c>
      <c r="B1627" t="s">
        <v>4309</v>
      </c>
      <c r="C1627" t="s">
        <v>4306</v>
      </c>
      <c r="D1627" t="s">
        <v>4302</v>
      </c>
      <c r="F1627" t="s">
        <v>4</v>
      </c>
      <c r="G1627" t="s">
        <v>129</v>
      </c>
    </row>
    <row r="1628" spans="1:7" x14ac:dyDescent="0.35">
      <c r="A1628" t="s">
        <v>4307</v>
      </c>
      <c r="B1628" t="s">
        <v>4317</v>
      </c>
      <c r="C1628" t="s">
        <v>4309</v>
      </c>
      <c r="F1628" t="s">
        <v>4</v>
      </c>
      <c r="G1628" t="s">
        <v>4333</v>
      </c>
    </row>
    <row r="1629" spans="1:7" x14ac:dyDescent="0.35">
      <c r="A1629" t="s">
        <v>4325</v>
      </c>
      <c r="B1629" t="s">
        <v>4304</v>
      </c>
      <c r="C1629" t="s">
        <v>4307</v>
      </c>
      <c r="D1629" t="s">
        <v>4305</v>
      </c>
      <c r="E1629" t="s">
        <v>4314</v>
      </c>
      <c r="F1629" t="s">
        <v>4</v>
      </c>
      <c r="G1629" t="s">
        <v>4328</v>
      </c>
    </row>
    <row r="1630" spans="1:7" x14ac:dyDescent="0.35">
      <c r="A1630" t="s">
        <v>4300</v>
      </c>
      <c r="B1630" t="s">
        <v>4307</v>
      </c>
      <c r="C1630" t="s">
        <v>4308</v>
      </c>
      <c r="D1630" t="s">
        <v>4324</v>
      </c>
      <c r="E1630" t="s">
        <v>4309</v>
      </c>
      <c r="F1630" t="s">
        <v>4</v>
      </c>
      <c r="G1630" t="s">
        <v>4322</v>
      </c>
    </row>
    <row r="1631" spans="1:7" x14ac:dyDescent="0.35">
      <c r="A1631" t="s">
        <v>4301</v>
      </c>
      <c r="B1631" t="s">
        <v>4314</v>
      </c>
      <c r="F1631" t="s">
        <v>4</v>
      </c>
      <c r="G1631" t="s">
        <v>71</v>
      </c>
    </row>
    <row r="1632" spans="1:7" x14ac:dyDescent="0.35">
      <c r="A1632" t="s">
        <v>4304</v>
      </c>
      <c r="B1632" t="s">
        <v>4313</v>
      </c>
      <c r="F1632" t="s">
        <v>4</v>
      </c>
      <c r="G1632" t="s">
        <v>129</v>
      </c>
    </row>
    <row r="1633" spans="1:7" x14ac:dyDescent="0.35">
      <c r="A1633" t="s">
        <v>4302</v>
      </c>
      <c r="B1633" t="s">
        <v>4311</v>
      </c>
      <c r="C1633" t="s">
        <v>4301</v>
      </c>
      <c r="F1633" t="s">
        <v>4</v>
      </c>
      <c r="G1633" t="s">
        <v>4326</v>
      </c>
    </row>
    <row r="1634" spans="1:7" x14ac:dyDescent="0.35">
      <c r="A1634" t="s">
        <v>4309</v>
      </c>
      <c r="B1634" t="s">
        <v>4303</v>
      </c>
      <c r="C1634" t="s">
        <v>4319</v>
      </c>
      <c r="D1634" t="s">
        <v>4305</v>
      </c>
      <c r="E1634" t="s">
        <v>4301</v>
      </c>
      <c r="F1634" t="s">
        <v>4</v>
      </c>
      <c r="G1634" t="s">
        <v>4334</v>
      </c>
    </row>
    <row r="1635" spans="1:7" x14ac:dyDescent="0.35">
      <c r="A1635" t="s">
        <v>4299</v>
      </c>
      <c r="B1635" t="s">
        <v>4302</v>
      </c>
      <c r="C1635" t="s">
        <v>4307</v>
      </c>
      <c r="D1635" t="s">
        <v>4309</v>
      </c>
      <c r="E1635" t="s">
        <v>4301</v>
      </c>
      <c r="F1635" t="s">
        <v>4</v>
      </c>
      <c r="G1635" t="s">
        <v>4298</v>
      </c>
    </row>
    <row r="1636" spans="1:7" x14ac:dyDescent="0.35">
      <c r="A1636" t="s">
        <v>4319</v>
      </c>
      <c r="B1636" t="s">
        <v>4300</v>
      </c>
      <c r="C1636" t="s">
        <v>4316</v>
      </c>
      <c r="D1636" t="s">
        <v>4306</v>
      </c>
      <c r="F1636" t="s">
        <v>4</v>
      </c>
      <c r="G1636" t="s">
        <v>4331</v>
      </c>
    </row>
    <row r="1637" spans="1:7" x14ac:dyDescent="0.35">
      <c r="A1637" t="s">
        <v>4327</v>
      </c>
      <c r="B1637" t="s">
        <v>4317</v>
      </c>
      <c r="C1637" t="s">
        <v>4319</v>
      </c>
      <c r="D1637" t="s">
        <v>4304</v>
      </c>
      <c r="E1637" t="s">
        <v>4299</v>
      </c>
      <c r="F1637" t="s">
        <v>4</v>
      </c>
      <c r="G1637" t="s">
        <v>81</v>
      </c>
    </row>
    <row r="1638" spans="1:7" x14ac:dyDescent="0.35">
      <c r="A1638" t="s">
        <v>4325</v>
      </c>
      <c r="B1638" t="s">
        <v>4305</v>
      </c>
      <c r="C1638" t="s">
        <v>4303</v>
      </c>
      <c r="F1638" t="s">
        <v>4</v>
      </c>
      <c r="G1638" t="s">
        <v>129</v>
      </c>
    </row>
    <row r="1639" spans="1:7" x14ac:dyDescent="0.35">
      <c r="A1639" t="s">
        <v>4306</v>
      </c>
      <c r="B1639" t="s">
        <v>4316</v>
      </c>
      <c r="C1639" t="s">
        <v>4309</v>
      </c>
      <c r="D1639" t="s">
        <v>4317</v>
      </c>
      <c r="F1639" t="s">
        <v>4</v>
      </c>
      <c r="G1639" t="s">
        <v>81</v>
      </c>
    </row>
    <row r="1640" spans="1:7" x14ac:dyDescent="0.35">
      <c r="A1640" t="s">
        <v>4303</v>
      </c>
      <c r="B1640" t="s">
        <v>4310</v>
      </c>
      <c r="C1640" t="s">
        <v>4301</v>
      </c>
      <c r="D1640" t="s">
        <v>4313</v>
      </c>
      <c r="F1640" t="s">
        <v>4</v>
      </c>
      <c r="G1640" t="s">
        <v>4326</v>
      </c>
    </row>
    <row r="1641" spans="1:7" x14ac:dyDescent="0.35">
      <c r="A1641" t="s">
        <v>4306</v>
      </c>
      <c r="B1641" t="s">
        <v>4310</v>
      </c>
      <c r="C1641" t="s">
        <v>4327</v>
      </c>
      <c r="D1641" t="s">
        <v>4301</v>
      </c>
      <c r="F1641" t="s">
        <v>4</v>
      </c>
      <c r="G1641" t="s">
        <v>4333</v>
      </c>
    </row>
    <row r="1642" spans="1:7" x14ac:dyDescent="0.35">
      <c r="A1642" t="s">
        <v>4310</v>
      </c>
      <c r="B1642" t="s">
        <v>4319</v>
      </c>
      <c r="F1642" t="s">
        <v>4</v>
      </c>
      <c r="G1642" t="s">
        <v>81</v>
      </c>
    </row>
    <row r="1643" spans="1:7" x14ac:dyDescent="0.35">
      <c r="A1643" t="s">
        <v>4303</v>
      </c>
      <c r="B1643" t="s">
        <v>4321</v>
      </c>
      <c r="C1643" t="s">
        <v>4302</v>
      </c>
      <c r="F1643" t="s">
        <v>4</v>
      </c>
      <c r="G1643" t="s">
        <v>4326</v>
      </c>
    </row>
    <row r="1644" spans="1:7" x14ac:dyDescent="0.35">
      <c r="A1644" t="s">
        <v>4313</v>
      </c>
      <c r="B1644" t="s">
        <v>4311</v>
      </c>
      <c r="F1644" t="s">
        <v>4</v>
      </c>
      <c r="G1644" t="s">
        <v>81</v>
      </c>
    </row>
    <row r="1645" spans="1:7" x14ac:dyDescent="0.35">
      <c r="A1645" t="s">
        <v>4307</v>
      </c>
      <c r="B1645" t="s">
        <v>4324</v>
      </c>
      <c r="C1645" t="s">
        <v>4301</v>
      </c>
      <c r="D1645" t="s">
        <v>4327</v>
      </c>
      <c r="F1645" t="s">
        <v>4</v>
      </c>
      <c r="G1645" t="s">
        <v>4330</v>
      </c>
    </row>
    <row r="1646" spans="1:7" x14ac:dyDescent="0.35">
      <c r="A1646" t="s">
        <v>4321</v>
      </c>
      <c r="B1646" t="s">
        <v>4310</v>
      </c>
      <c r="C1646" t="s">
        <v>4319</v>
      </c>
      <c r="D1646" t="s">
        <v>4299</v>
      </c>
      <c r="E1646" t="s">
        <v>4309</v>
      </c>
      <c r="F1646" t="s">
        <v>4</v>
      </c>
      <c r="G1646" t="s">
        <v>4331</v>
      </c>
    </row>
    <row r="1647" spans="1:7" x14ac:dyDescent="0.35">
      <c r="A1647" t="s">
        <v>4327</v>
      </c>
      <c r="B1647" t="s">
        <v>4319</v>
      </c>
      <c r="F1647" t="s">
        <v>4</v>
      </c>
      <c r="G1647" t="s">
        <v>4318</v>
      </c>
    </row>
    <row r="1648" spans="1:7" x14ac:dyDescent="0.35">
      <c r="A1648" t="s">
        <v>4310</v>
      </c>
      <c r="B1648" t="s">
        <v>4324</v>
      </c>
      <c r="C1648" t="s">
        <v>4317</v>
      </c>
      <c r="F1648" t="s">
        <v>4</v>
      </c>
      <c r="G1648" t="s">
        <v>102</v>
      </c>
    </row>
    <row r="1649" spans="1:7" x14ac:dyDescent="0.35">
      <c r="A1649" t="s">
        <v>4311</v>
      </c>
      <c r="B1649" t="s">
        <v>4308</v>
      </c>
      <c r="F1649" t="s">
        <v>4</v>
      </c>
      <c r="G1649" t="s">
        <v>71</v>
      </c>
    </row>
    <row r="1650" spans="1:7" x14ac:dyDescent="0.35">
      <c r="A1650" t="s">
        <v>4308</v>
      </c>
      <c r="B1650" t="s">
        <v>4321</v>
      </c>
      <c r="C1650" t="s">
        <v>4314</v>
      </c>
      <c r="D1650" t="s">
        <v>4324</v>
      </c>
      <c r="E1650" t="s">
        <v>4300</v>
      </c>
      <c r="F1650" t="s">
        <v>4</v>
      </c>
      <c r="G1650" t="s">
        <v>4331</v>
      </c>
    </row>
    <row r="1651" spans="1:7" x14ac:dyDescent="0.35">
      <c r="A1651" t="s">
        <v>4305</v>
      </c>
      <c r="B1651" t="s">
        <v>4313</v>
      </c>
      <c r="C1651" t="s">
        <v>4307</v>
      </c>
      <c r="D1651" t="s">
        <v>4309</v>
      </c>
      <c r="E1651" t="s">
        <v>4299</v>
      </c>
      <c r="F1651" t="s">
        <v>4</v>
      </c>
      <c r="G1651" t="s">
        <v>4330</v>
      </c>
    </row>
    <row r="1652" spans="1:7" x14ac:dyDescent="0.35">
      <c r="A1652" t="s">
        <v>4313</v>
      </c>
      <c r="B1652" t="s">
        <v>4324</v>
      </c>
      <c r="C1652" t="s">
        <v>4303</v>
      </c>
      <c r="D1652" t="s">
        <v>4311</v>
      </c>
      <c r="E1652" t="s">
        <v>4308</v>
      </c>
      <c r="F1652" t="s">
        <v>4</v>
      </c>
      <c r="G1652" t="s">
        <v>71</v>
      </c>
    </row>
    <row r="1653" spans="1:7" x14ac:dyDescent="0.35">
      <c r="A1653" t="s">
        <v>4327</v>
      </c>
      <c r="B1653" t="s">
        <v>4302</v>
      </c>
      <c r="F1653" t="s">
        <v>4</v>
      </c>
      <c r="G1653" t="s">
        <v>4318</v>
      </c>
    </row>
    <row r="1654" spans="1:7" x14ac:dyDescent="0.35">
      <c r="A1654" t="s">
        <v>4327</v>
      </c>
      <c r="B1654" t="s">
        <v>4301</v>
      </c>
      <c r="C1654" t="s">
        <v>4324</v>
      </c>
      <c r="D1654" t="s">
        <v>4302</v>
      </c>
      <c r="E1654" t="s">
        <v>4305</v>
      </c>
      <c r="F1654" t="s">
        <v>4</v>
      </c>
      <c r="G1654" t="s">
        <v>81</v>
      </c>
    </row>
    <row r="1655" spans="1:7" x14ac:dyDescent="0.35">
      <c r="A1655" t="s">
        <v>4317</v>
      </c>
      <c r="B1655" t="s">
        <v>4321</v>
      </c>
      <c r="F1655" t="s">
        <v>4</v>
      </c>
      <c r="G1655" t="s">
        <v>4315</v>
      </c>
    </row>
    <row r="1656" spans="1:7" x14ac:dyDescent="0.35">
      <c r="A1656" t="s">
        <v>4301</v>
      </c>
      <c r="B1656" t="s">
        <v>4325</v>
      </c>
      <c r="F1656" t="s">
        <v>4</v>
      </c>
      <c r="G1656" t="s">
        <v>4332</v>
      </c>
    </row>
    <row r="1657" spans="1:7" x14ac:dyDescent="0.35">
      <c r="A1657" t="s">
        <v>4299</v>
      </c>
      <c r="B1657" t="s">
        <v>4310</v>
      </c>
      <c r="C1657" t="s">
        <v>4327</v>
      </c>
      <c r="D1657" t="s">
        <v>4300</v>
      </c>
      <c r="E1657" t="s">
        <v>4305</v>
      </c>
      <c r="F1657" t="s">
        <v>4</v>
      </c>
      <c r="G1657" t="s">
        <v>4298</v>
      </c>
    </row>
    <row r="1658" spans="1:7" x14ac:dyDescent="0.35">
      <c r="A1658" t="s">
        <v>4302</v>
      </c>
      <c r="B1658" t="s">
        <v>4321</v>
      </c>
      <c r="C1658" t="s">
        <v>4306</v>
      </c>
      <c r="F1658" t="s">
        <v>4</v>
      </c>
      <c r="G1658" t="s">
        <v>4335</v>
      </c>
    </row>
    <row r="1659" spans="1:7" x14ac:dyDescent="0.35">
      <c r="A1659" t="s">
        <v>4325</v>
      </c>
      <c r="B1659" t="s">
        <v>4317</v>
      </c>
      <c r="F1659" t="s">
        <v>4</v>
      </c>
      <c r="G1659" t="s">
        <v>129</v>
      </c>
    </row>
    <row r="1660" spans="1:7" x14ac:dyDescent="0.35">
      <c r="A1660" t="s">
        <v>4324</v>
      </c>
      <c r="B1660" t="s">
        <v>4300</v>
      </c>
      <c r="C1660" t="s">
        <v>4313</v>
      </c>
      <c r="F1660" t="s">
        <v>4</v>
      </c>
      <c r="G1660" t="s">
        <v>4335</v>
      </c>
    </row>
    <row r="1661" spans="1:7" x14ac:dyDescent="0.35">
      <c r="A1661" t="s">
        <v>4325</v>
      </c>
      <c r="B1661" t="s">
        <v>4327</v>
      </c>
      <c r="F1661" t="s">
        <v>4</v>
      </c>
      <c r="G1661" t="s">
        <v>129</v>
      </c>
    </row>
    <row r="1662" spans="1:7" x14ac:dyDescent="0.35">
      <c r="A1662" t="s">
        <v>4313</v>
      </c>
      <c r="B1662" t="s">
        <v>4302</v>
      </c>
      <c r="C1662" t="s">
        <v>4327</v>
      </c>
      <c r="F1662" t="s">
        <v>4</v>
      </c>
      <c r="G1662" t="s">
        <v>4332</v>
      </c>
    </row>
    <row r="1663" spans="1:7" x14ac:dyDescent="0.35">
      <c r="A1663" t="s">
        <v>4302</v>
      </c>
      <c r="B1663" t="s">
        <v>4317</v>
      </c>
      <c r="F1663" t="s">
        <v>4</v>
      </c>
      <c r="G1663" t="s">
        <v>102</v>
      </c>
    </row>
    <row r="1664" spans="1:7" x14ac:dyDescent="0.35">
      <c r="A1664" t="s">
        <v>4304</v>
      </c>
      <c r="B1664" t="s">
        <v>4324</v>
      </c>
      <c r="F1664" t="s">
        <v>4</v>
      </c>
      <c r="G1664" t="s">
        <v>102</v>
      </c>
    </row>
    <row r="1665" spans="1:7" x14ac:dyDescent="0.35">
      <c r="A1665" t="s">
        <v>4316</v>
      </c>
      <c r="B1665" t="s">
        <v>4321</v>
      </c>
      <c r="C1665" t="s">
        <v>4301</v>
      </c>
      <c r="D1665" t="s">
        <v>4327</v>
      </c>
      <c r="F1665" t="s">
        <v>4</v>
      </c>
      <c r="G1665" t="s">
        <v>129</v>
      </c>
    </row>
    <row r="1666" spans="1:7" x14ac:dyDescent="0.35">
      <c r="A1666" t="s">
        <v>4317</v>
      </c>
      <c r="B1666" t="s">
        <v>4301</v>
      </c>
      <c r="C1666" t="s">
        <v>4319</v>
      </c>
      <c r="D1666" t="s">
        <v>4324</v>
      </c>
      <c r="E1666" t="s">
        <v>4303</v>
      </c>
      <c r="F1666" t="s">
        <v>4</v>
      </c>
      <c r="G1666" t="s">
        <v>4335</v>
      </c>
    </row>
    <row r="1667" spans="1:7" x14ac:dyDescent="0.35">
      <c r="A1667" t="s">
        <v>4314</v>
      </c>
      <c r="B1667" t="s">
        <v>4301</v>
      </c>
      <c r="C1667" t="s">
        <v>4319</v>
      </c>
      <c r="D1667" t="s">
        <v>4299</v>
      </c>
      <c r="E1667" t="s">
        <v>4316</v>
      </c>
      <c r="F1667" t="s">
        <v>4</v>
      </c>
      <c r="G1667" t="s">
        <v>71</v>
      </c>
    </row>
    <row r="1668" spans="1:7" x14ac:dyDescent="0.35">
      <c r="A1668" t="s">
        <v>4311</v>
      </c>
      <c r="B1668" t="s">
        <v>4327</v>
      </c>
      <c r="C1668" t="s">
        <v>4309</v>
      </c>
      <c r="F1668" t="s">
        <v>4</v>
      </c>
      <c r="G1668" t="s">
        <v>4322</v>
      </c>
    </row>
    <row r="1669" spans="1:7" x14ac:dyDescent="0.35">
      <c r="A1669" t="s">
        <v>4305</v>
      </c>
      <c r="B1669" t="s">
        <v>4309</v>
      </c>
      <c r="C1669" t="s">
        <v>4299</v>
      </c>
      <c r="F1669" t="s">
        <v>4</v>
      </c>
      <c r="G1669" t="s">
        <v>4326</v>
      </c>
    </row>
    <row r="1670" spans="1:7" x14ac:dyDescent="0.35">
      <c r="A1670" t="s">
        <v>4324</v>
      </c>
      <c r="B1670" t="s">
        <v>4307</v>
      </c>
      <c r="C1670" t="s">
        <v>4308</v>
      </c>
      <c r="D1670" t="s">
        <v>4302</v>
      </c>
      <c r="F1670" t="s">
        <v>4</v>
      </c>
      <c r="G1670" t="s">
        <v>129</v>
      </c>
    </row>
    <row r="1671" spans="1:7" x14ac:dyDescent="0.35">
      <c r="A1671" t="s">
        <v>4308</v>
      </c>
      <c r="B1671" t="s">
        <v>4310</v>
      </c>
      <c r="C1671" t="s">
        <v>4304</v>
      </c>
      <c r="F1671" t="s">
        <v>4</v>
      </c>
      <c r="G1671" t="s">
        <v>81</v>
      </c>
    </row>
    <row r="1672" spans="1:7" x14ac:dyDescent="0.35">
      <c r="A1672" t="s">
        <v>4325</v>
      </c>
      <c r="B1672" t="s">
        <v>4308</v>
      </c>
      <c r="C1672" t="s">
        <v>4313</v>
      </c>
      <c r="D1672" t="s">
        <v>4327</v>
      </c>
      <c r="F1672" t="s">
        <v>4</v>
      </c>
      <c r="G1672" t="s">
        <v>4332</v>
      </c>
    </row>
    <row r="1673" spans="1:7" x14ac:dyDescent="0.35">
      <c r="A1673" t="s">
        <v>4307</v>
      </c>
      <c r="B1673" t="s">
        <v>4317</v>
      </c>
      <c r="C1673" t="s">
        <v>4309</v>
      </c>
      <c r="D1673" t="s">
        <v>4321</v>
      </c>
      <c r="F1673" t="s">
        <v>4</v>
      </c>
      <c r="G1673" t="s">
        <v>102</v>
      </c>
    </row>
    <row r="1674" spans="1:7" x14ac:dyDescent="0.35">
      <c r="A1674" t="s">
        <v>4308</v>
      </c>
      <c r="B1674" t="s">
        <v>4317</v>
      </c>
      <c r="C1674" t="s">
        <v>4306</v>
      </c>
      <c r="F1674" t="s">
        <v>4</v>
      </c>
      <c r="G1674" t="s">
        <v>4312</v>
      </c>
    </row>
    <row r="1675" spans="1:7" x14ac:dyDescent="0.35">
      <c r="A1675" t="s">
        <v>4317</v>
      </c>
      <c r="B1675" t="s">
        <v>4299</v>
      </c>
      <c r="C1675" t="s">
        <v>4305</v>
      </c>
      <c r="D1675" t="s">
        <v>4307</v>
      </c>
      <c r="E1675" t="s">
        <v>4301</v>
      </c>
      <c r="F1675" t="s">
        <v>4</v>
      </c>
      <c r="G1675" t="s">
        <v>4315</v>
      </c>
    </row>
    <row r="1676" spans="1:7" x14ac:dyDescent="0.35">
      <c r="A1676" t="s">
        <v>4308</v>
      </c>
      <c r="B1676" t="s">
        <v>4303</v>
      </c>
      <c r="C1676" t="s">
        <v>4316</v>
      </c>
      <c r="F1676" t="s">
        <v>4</v>
      </c>
      <c r="G1676" t="s">
        <v>4329</v>
      </c>
    </row>
    <row r="1677" spans="1:7" x14ac:dyDescent="0.35">
      <c r="A1677" t="s">
        <v>4314</v>
      </c>
      <c r="B1677" t="s">
        <v>4311</v>
      </c>
      <c r="F1677" t="s">
        <v>4</v>
      </c>
      <c r="G1677" t="s">
        <v>4318</v>
      </c>
    </row>
    <row r="1678" spans="1:7" x14ac:dyDescent="0.35">
      <c r="A1678" t="s">
        <v>4324</v>
      </c>
      <c r="B1678" t="s">
        <v>4310</v>
      </c>
      <c r="C1678" t="s">
        <v>4327</v>
      </c>
      <c r="D1678" t="s">
        <v>4325</v>
      </c>
      <c r="F1678" t="s">
        <v>4</v>
      </c>
      <c r="G1678" t="s">
        <v>81</v>
      </c>
    </row>
    <row r="1679" spans="1:7" x14ac:dyDescent="0.35">
      <c r="A1679" t="s">
        <v>4300</v>
      </c>
      <c r="B1679" t="s">
        <v>4302</v>
      </c>
      <c r="C1679" t="s">
        <v>4313</v>
      </c>
      <c r="D1679" t="s">
        <v>4307</v>
      </c>
      <c r="E1679" t="s">
        <v>4319</v>
      </c>
      <c r="F1679" t="s">
        <v>4</v>
      </c>
      <c r="G1679" t="s">
        <v>4318</v>
      </c>
    </row>
    <row r="1680" spans="1:7" x14ac:dyDescent="0.35">
      <c r="A1680" t="s">
        <v>4305</v>
      </c>
      <c r="B1680" t="s">
        <v>4327</v>
      </c>
      <c r="C1680" t="s">
        <v>4304</v>
      </c>
      <c r="D1680" t="s">
        <v>4310</v>
      </c>
      <c r="F1680" t="s">
        <v>4</v>
      </c>
      <c r="G1680" t="s">
        <v>4315</v>
      </c>
    </row>
    <row r="1681" spans="1:7" x14ac:dyDescent="0.35">
      <c r="A1681" t="s">
        <v>4321</v>
      </c>
      <c r="B1681" t="s">
        <v>4317</v>
      </c>
      <c r="F1681" t="s">
        <v>4</v>
      </c>
      <c r="G1681" t="s">
        <v>4315</v>
      </c>
    </row>
    <row r="1682" spans="1:7" x14ac:dyDescent="0.35">
      <c r="A1682" t="s">
        <v>4306</v>
      </c>
      <c r="B1682" t="s">
        <v>4316</v>
      </c>
      <c r="F1682" t="s">
        <v>4</v>
      </c>
      <c r="G1682" t="s">
        <v>4333</v>
      </c>
    </row>
    <row r="1683" spans="1:7" x14ac:dyDescent="0.35">
      <c r="A1683" t="s">
        <v>4305</v>
      </c>
      <c r="B1683" t="s">
        <v>4306</v>
      </c>
      <c r="C1683" t="s">
        <v>4321</v>
      </c>
      <c r="D1683" t="s">
        <v>4317</v>
      </c>
      <c r="F1683" t="s">
        <v>4</v>
      </c>
      <c r="G1683" t="s">
        <v>78</v>
      </c>
    </row>
    <row r="1684" spans="1:7" x14ac:dyDescent="0.35">
      <c r="A1684" t="s">
        <v>4319</v>
      </c>
      <c r="B1684" t="s">
        <v>4299</v>
      </c>
      <c r="C1684" t="s">
        <v>4327</v>
      </c>
      <c r="F1684" t="s">
        <v>4</v>
      </c>
      <c r="G1684" t="s">
        <v>129</v>
      </c>
    </row>
    <row r="1685" spans="1:7" x14ac:dyDescent="0.35">
      <c r="A1685" t="s">
        <v>4310</v>
      </c>
      <c r="B1685" t="s">
        <v>4314</v>
      </c>
      <c r="F1685" t="s">
        <v>4</v>
      </c>
      <c r="G1685" t="s">
        <v>4332</v>
      </c>
    </row>
    <row r="1686" spans="1:7" x14ac:dyDescent="0.35">
      <c r="A1686" t="s">
        <v>4307</v>
      </c>
      <c r="B1686" t="s">
        <v>4304</v>
      </c>
      <c r="C1686" t="s">
        <v>4325</v>
      </c>
      <c r="F1686" t="s">
        <v>4</v>
      </c>
      <c r="G1686" t="s">
        <v>4326</v>
      </c>
    </row>
    <row r="1687" spans="1:7" x14ac:dyDescent="0.35">
      <c r="A1687" t="s">
        <v>4313</v>
      </c>
      <c r="B1687" t="s">
        <v>4314</v>
      </c>
      <c r="C1687" t="s">
        <v>4307</v>
      </c>
      <c r="D1687" t="s">
        <v>4325</v>
      </c>
      <c r="F1687" t="s">
        <v>4</v>
      </c>
      <c r="G1687" t="s">
        <v>78</v>
      </c>
    </row>
    <row r="1688" spans="1:7" x14ac:dyDescent="0.35">
      <c r="A1688" t="s">
        <v>4325</v>
      </c>
      <c r="B1688" t="s">
        <v>4304</v>
      </c>
      <c r="C1688" t="s">
        <v>4324</v>
      </c>
      <c r="D1688" t="s">
        <v>4310</v>
      </c>
      <c r="E1688" t="s">
        <v>4306</v>
      </c>
      <c r="F1688" t="s">
        <v>4</v>
      </c>
      <c r="G1688" t="s">
        <v>81</v>
      </c>
    </row>
    <row r="1689" spans="1:7" x14ac:dyDescent="0.35">
      <c r="A1689" t="s">
        <v>4299</v>
      </c>
      <c r="B1689" t="s">
        <v>4306</v>
      </c>
      <c r="C1689" t="s">
        <v>4307</v>
      </c>
      <c r="D1689" t="s">
        <v>4311</v>
      </c>
      <c r="E1689" t="s">
        <v>4302</v>
      </c>
      <c r="F1689" t="s">
        <v>4</v>
      </c>
      <c r="G1689" t="s">
        <v>102</v>
      </c>
    </row>
    <row r="1690" spans="1:7" x14ac:dyDescent="0.35">
      <c r="A1690" t="s">
        <v>4301</v>
      </c>
      <c r="B1690" t="s">
        <v>4307</v>
      </c>
      <c r="C1690" t="s">
        <v>4324</v>
      </c>
      <c r="D1690" t="s">
        <v>4306</v>
      </c>
      <c r="F1690" t="s">
        <v>4</v>
      </c>
      <c r="G1690" t="s">
        <v>71</v>
      </c>
    </row>
    <row r="1691" spans="1:7" x14ac:dyDescent="0.35">
      <c r="A1691" t="s">
        <v>4324</v>
      </c>
      <c r="B1691" t="s">
        <v>4300</v>
      </c>
      <c r="C1691" t="s">
        <v>4316</v>
      </c>
      <c r="D1691" t="s">
        <v>4327</v>
      </c>
      <c r="F1691" t="s">
        <v>4</v>
      </c>
      <c r="G1691" t="s">
        <v>4315</v>
      </c>
    </row>
    <row r="1692" spans="1:7" x14ac:dyDescent="0.35">
      <c r="A1692" t="s">
        <v>4309</v>
      </c>
      <c r="B1692" t="s">
        <v>4303</v>
      </c>
      <c r="C1692" t="s">
        <v>4299</v>
      </c>
      <c r="D1692" t="s">
        <v>4306</v>
      </c>
      <c r="E1692" t="s">
        <v>4302</v>
      </c>
      <c r="F1692" t="s">
        <v>4</v>
      </c>
      <c r="G1692" t="s">
        <v>4329</v>
      </c>
    </row>
    <row r="1693" spans="1:7" x14ac:dyDescent="0.35">
      <c r="A1693" t="s">
        <v>4317</v>
      </c>
      <c r="B1693" t="s">
        <v>4308</v>
      </c>
      <c r="C1693" t="s">
        <v>4324</v>
      </c>
      <c r="D1693" t="s">
        <v>4327</v>
      </c>
      <c r="E1693" t="s">
        <v>4325</v>
      </c>
      <c r="F1693" t="s">
        <v>4</v>
      </c>
      <c r="G1693" t="s">
        <v>4330</v>
      </c>
    </row>
    <row r="1694" spans="1:7" x14ac:dyDescent="0.35">
      <c r="A1694" t="s">
        <v>4308</v>
      </c>
      <c r="B1694" t="s">
        <v>4311</v>
      </c>
      <c r="C1694" t="s">
        <v>4321</v>
      </c>
      <c r="D1694" t="s">
        <v>4299</v>
      </c>
      <c r="F1694" t="s">
        <v>4</v>
      </c>
      <c r="G1694" t="s">
        <v>78</v>
      </c>
    </row>
    <row r="1695" spans="1:7" x14ac:dyDescent="0.35">
      <c r="A1695" t="s">
        <v>4305</v>
      </c>
      <c r="B1695" t="s">
        <v>4310</v>
      </c>
      <c r="C1695" t="s">
        <v>4300</v>
      </c>
      <c r="D1695" t="s">
        <v>4309</v>
      </c>
      <c r="F1695" t="s">
        <v>4</v>
      </c>
      <c r="G1695" t="s">
        <v>81</v>
      </c>
    </row>
    <row r="1696" spans="1:7" x14ac:dyDescent="0.35">
      <c r="A1696" t="s">
        <v>4317</v>
      </c>
      <c r="B1696" t="s">
        <v>4307</v>
      </c>
      <c r="C1696" t="s">
        <v>4306</v>
      </c>
      <c r="F1696" t="s">
        <v>4</v>
      </c>
      <c r="G1696" t="s">
        <v>71</v>
      </c>
    </row>
    <row r="1697" spans="1:7" x14ac:dyDescent="0.35">
      <c r="A1697" t="s">
        <v>4311</v>
      </c>
      <c r="B1697" t="s">
        <v>4304</v>
      </c>
      <c r="C1697" t="s">
        <v>4306</v>
      </c>
      <c r="D1697" t="s">
        <v>4307</v>
      </c>
      <c r="F1697" t="s">
        <v>4</v>
      </c>
      <c r="G1697" t="s">
        <v>4323</v>
      </c>
    </row>
    <row r="1698" spans="1:7" x14ac:dyDescent="0.35">
      <c r="A1698" t="s">
        <v>4300</v>
      </c>
      <c r="B1698" t="s">
        <v>4319</v>
      </c>
      <c r="F1698" t="s">
        <v>4</v>
      </c>
      <c r="G1698" t="s">
        <v>4322</v>
      </c>
    </row>
    <row r="1699" spans="1:7" x14ac:dyDescent="0.35">
      <c r="A1699" t="s">
        <v>4305</v>
      </c>
      <c r="B1699" t="s">
        <v>4300</v>
      </c>
      <c r="C1699" t="s">
        <v>4324</v>
      </c>
      <c r="D1699" t="s">
        <v>4306</v>
      </c>
      <c r="E1699" t="s">
        <v>4307</v>
      </c>
      <c r="F1699" t="s">
        <v>4</v>
      </c>
      <c r="G1699" t="s">
        <v>4322</v>
      </c>
    </row>
    <row r="1700" spans="1:7" x14ac:dyDescent="0.35">
      <c r="A1700" t="s">
        <v>4301</v>
      </c>
      <c r="B1700" t="s">
        <v>4307</v>
      </c>
      <c r="C1700" t="s">
        <v>4324</v>
      </c>
      <c r="D1700" t="s">
        <v>4321</v>
      </c>
      <c r="E1700" t="s">
        <v>4309</v>
      </c>
      <c r="F1700" t="s">
        <v>4</v>
      </c>
      <c r="G1700" t="s">
        <v>4328</v>
      </c>
    </row>
    <row r="1701" spans="1:7" x14ac:dyDescent="0.35">
      <c r="A1701" t="s">
        <v>4311</v>
      </c>
      <c r="B1701" t="s">
        <v>4316</v>
      </c>
      <c r="F1701" t="s">
        <v>4</v>
      </c>
      <c r="G1701" t="s">
        <v>4332</v>
      </c>
    </row>
    <row r="1702" spans="1:7" x14ac:dyDescent="0.35">
      <c r="A1702" t="s">
        <v>4325</v>
      </c>
      <c r="B1702" t="s">
        <v>4303</v>
      </c>
      <c r="F1702" t="s">
        <v>4</v>
      </c>
      <c r="G1702" t="s">
        <v>81</v>
      </c>
    </row>
    <row r="1703" spans="1:7" x14ac:dyDescent="0.35">
      <c r="A1703" t="s">
        <v>4302</v>
      </c>
      <c r="B1703" t="s">
        <v>4321</v>
      </c>
      <c r="F1703" t="s">
        <v>4</v>
      </c>
      <c r="G1703" t="s">
        <v>4335</v>
      </c>
    </row>
    <row r="1704" spans="1:7" x14ac:dyDescent="0.35">
      <c r="A1704" t="s">
        <v>4316</v>
      </c>
      <c r="B1704" t="s">
        <v>4327</v>
      </c>
      <c r="C1704" t="s">
        <v>4305</v>
      </c>
      <c r="F1704" t="s">
        <v>4</v>
      </c>
      <c r="G1704" t="s">
        <v>4331</v>
      </c>
    </row>
    <row r="1705" spans="1:7" x14ac:dyDescent="0.35">
      <c r="A1705" t="s">
        <v>4321</v>
      </c>
      <c r="B1705" t="s">
        <v>4305</v>
      </c>
      <c r="C1705" t="s">
        <v>4309</v>
      </c>
      <c r="D1705" t="s">
        <v>4304</v>
      </c>
      <c r="F1705" t="s">
        <v>4</v>
      </c>
      <c r="G1705" t="s">
        <v>129</v>
      </c>
    </row>
    <row r="1706" spans="1:7" x14ac:dyDescent="0.35">
      <c r="A1706" t="s">
        <v>4307</v>
      </c>
      <c r="B1706" t="s">
        <v>4311</v>
      </c>
      <c r="F1706" t="s">
        <v>4</v>
      </c>
      <c r="G1706" t="s">
        <v>4332</v>
      </c>
    </row>
    <row r="1707" spans="1:7" x14ac:dyDescent="0.35">
      <c r="A1707" t="s">
        <v>4302</v>
      </c>
      <c r="B1707" t="s">
        <v>4314</v>
      </c>
      <c r="F1707" t="s">
        <v>4</v>
      </c>
      <c r="G1707" t="s">
        <v>4334</v>
      </c>
    </row>
    <row r="1708" spans="1:7" x14ac:dyDescent="0.35">
      <c r="A1708" t="s">
        <v>4314</v>
      </c>
      <c r="B1708" t="s">
        <v>4311</v>
      </c>
      <c r="F1708" t="s">
        <v>4</v>
      </c>
      <c r="G1708" t="s">
        <v>4312</v>
      </c>
    </row>
    <row r="1709" spans="1:7" x14ac:dyDescent="0.35">
      <c r="A1709" t="s">
        <v>4327</v>
      </c>
      <c r="B1709" t="s">
        <v>4309</v>
      </c>
      <c r="C1709" t="s">
        <v>4308</v>
      </c>
      <c r="D1709" t="s">
        <v>4313</v>
      </c>
      <c r="E1709" t="s">
        <v>4305</v>
      </c>
      <c r="F1709" t="s">
        <v>4</v>
      </c>
      <c r="G1709" t="s">
        <v>4298</v>
      </c>
    </row>
    <row r="1710" spans="1:7" x14ac:dyDescent="0.35">
      <c r="A1710" t="s">
        <v>4309</v>
      </c>
      <c r="B1710" t="s">
        <v>4310</v>
      </c>
      <c r="C1710" t="s">
        <v>4325</v>
      </c>
      <c r="D1710" t="s">
        <v>4307</v>
      </c>
      <c r="F1710" t="s">
        <v>4</v>
      </c>
      <c r="G1710" t="s">
        <v>4333</v>
      </c>
    </row>
    <row r="1711" spans="1:7" x14ac:dyDescent="0.35">
      <c r="A1711" t="s">
        <v>4308</v>
      </c>
      <c r="B1711" t="s">
        <v>4325</v>
      </c>
      <c r="C1711" t="s">
        <v>4299</v>
      </c>
      <c r="D1711" t="s">
        <v>4302</v>
      </c>
      <c r="F1711" t="s">
        <v>4</v>
      </c>
      <c r="G1711" t="s">
        <v>4318</v>
      </c>
    </row>
    <row r="1712" spans="1:7" x14ac:dyDescent="0.35">
      <c r="A1712" t="s">
        <v>4299</v>
      </c>
      <c r="B1712" t="s">
        <v>4304</v>
      </c>
      <c r="F1712" t="s">
        <v>4</v>
      </c>
      <c r="G1712" t="s">
        <v>4318</v>
      </c>
    </row>
    <row r="1713" spans="1:7" x14ac:dyDescent="0.35">
      <c r="A1713" t="s">
        <v>4307</v>
      </c>
      <c r="B1713" t="s">
        <v>4309</v>
      </c>
      <c r="C1713" t="s">
        <v>4319</v>
      </c>
      <c r="D1713" t="s">
        <v>4316</v>
      </c>
      <c r="F1713" t="s">
        <v>4</v>
      </c>
      <c r="G1713" t="s">
        <v>81</v>
      </c>
    </row>
    <row r="1714" spans="1:7" x14ac:dyDescent="0.35">
      <c r="A1714" t="s">
        <v>4305</v>
      </c>
      <c r="B1714" t="s">
        <v>4299</v>
      </c>
      <c r="C1714" t="s">
        <v>4300</v>
      </c>
      <c r="D1714" t="s">
        <v>4314</v>
      </c>
      <c r="F1714" t="s">
        <v>4</v>
      </c>
      <c r="G1714" t="s">
        <v>4331</v>
      </c>
    </row>
    <row r="1715" spans="1:7" x14ac:dyDescent="0.35">
      <c r="A1715" t="s">
        <v>4304</v>
      </c>
      <c r="B1715" t="s">
        <v>4303</v>
      </c>
      <c r="C1715" t="s">
        <v>4306</v>
      </c>
      <c r="D1715" t="s">
        <v>4316</v>
      </c>
      <c r="F1715" t="s">
        <v>4</v>
      </c>
      <c r="G1715" t="s">
        <v>4332</v>
      </c>
    </row>
    <row r="1716" spans="1:7" x14ac:dyDescent="0.35">
      <c r="A1716" t="s">
        <v>4302</v>
      </c>
      <c r="B1716" t="s">
        <v>4309</v>
      </c>
      <c r="C1716" t="s">
        <v>4300</v>
      </c>
      <c r="D1716" t="s">
        <v>4303</v>
      </c>
      <c r="F1716" t="s">
        <v>4</v>
      </c>
      <c r="G1716" t="s">
        <v>4323</v>
      </c>
    </row>
    <row r="1717" spans="1:7" x14ac:dyDescent="0.35">
      <c r="A1717" t="s">
        <v>4300</v>
      </c>
      <c r="B1717" t="s">
        <v>4327</v>
      </c>
      <c r="F1717" t="s">
        <v>4</v>
      </c>
      <c r="G1717" t="s">
        <v>4323</v>
      </c>
    </row>
    <row r="1718" spans="1:7" x14ac:dyDescent="0.35">
      <c r="A1718" t="s">
        <v>4299</v>
      </c>
      <c r="B1718" t="s">
        <v>4304</v>
      </c>
      <c r="C1718" t="s">
        <v>4319</v>
      </c>
      <c r="D1718" t="s">
        <v>4316</v>
      </c>
      <c r="F1718" t="s">
        <v>4</v>
      </c>
      <c r="G1718" t="s">
        <v>4318</v>
      </c>
    </row>
    <row r="1719" spans="1:7" x14ac:dyDescent="0.35">
      <c r="A1719" t="s">
        <v>4308</v>
      </c>
      <c r="B1719" t="s">
        <v>4314</v>
      </c>
      <c r="C1719" t="s">
        <v>4301</v>
      </c>
      <c r="D1719" t="s">
        <v>4324</v>
      </c>
      <c r="E1719" t="s">
        <v>4309</v>
      </c>
      <c r="F1719" t="s">
        <v>4</v>
      </c>
      <c r="G1719" t="s">
        <v>4329</v>
      </c>
    </row>
    <row r="1720" spans="1:7" x14ac:dyDescent="0.35">
      <c r="A1720" t="s">
        <v>4325</v>
      </c>
      <c r="B1720" t="s">
        <v>4309</v>
      </c>
      <c r="C1720" t="s">
        <v>4301</v>
      </c>
      <c r="D1720" t="s">
        <v>4327</v>
      </c>
      <c r="F1720" t="s">
        <v>4</v>
      </c>
      <c r="G1720" t="s">
        <v>78</v>
      </c>
    </row>
    <row r="1721" spans="1:7" x14ac:dyDescent="0.35">
      <c r="A1721" t="s">
        <v>4314</v>
      </c>
      <c r="B1721" t="s">
        <v>4309</v>
      </c>
      <c r="F1721" t="s">
        <v>4</v>
      </c>
      <c r="G1721" t="s">
        <v>102</v>
      </c>
    </row>
    <row r="1722" spans="1:7" x14ac:dyDescent="0.35">
      <c r="A1722" t="s">
        <v>4300</v>
      </c>
      <c r="B1722" t="s">
        <v>4308</v>
      </c>
      <c r="C1722" t="s">
        <v>4303</v>
      </c>
      <c r="F1722" t="s">
        <v>4</v>
      </c>
      <c r="G1722" t="s">
        <v>4328</v>
      </c>
    </row>
    <row r="1723" spans="1:7" x14ac:dyDescent="0.35">
      <c r="A1723" t="s">
        <v>4301</v>
      </c>
      <c r="B1723" t="s">
        <v>4306</v>
      </c>
      <c r="F1723" t="s">
        <v>4</v>
      </c>
      <c r="G1723" t="s">
        <v>4318</v>
      </c>
    </row>
    <row r="1724" spans="1:7" x14ac:dyDescent="0.35">
      <c r="A1724" t="s">
        <v>4306</v>
      </c>
      <c r="B1724" t="s">
        <v>4325</v>
      </c>
      <c r="C1724" t="s">
        <v>4311</v>
      </c>
      <c r="F1724" t="s">
        <v>4</v>
      </c>
      <c r="G1724" t="s">
        <v>4323</v>
      </c>
    </row>
    <row r="1725" spans="1:7" x14ac:dyDescent="0.35">
      <c r="A1725" t="s">
        <v>4301</v>
      </c>
      <c r="B1725" t="s">
        <v>4304</v>
      </c>
      <c r="F1725" t="s">
        <v>4</v>
      </c>
      <c r="G1725" t="s">
        <v>78</v>
      </c>
    </row>
    <row r="1726" spans="1:7" x14ac:dyDescent="0.35">
      <c r="A1726" t="s">
        <v>4308</v>
      </c>
      <c r="B1726" t="s">
        <v>4302</v>
      </c>
      <c r="C1726" t="s">
        <v>4310</v>
      </c>
      <c r="D1726" t="s">
        <v>4303</v>
      </c>
      <c r="F1726" t="s">
        <v>4</v>
      </c>
      <c r="G1726" t="s">
        <v>4335</v>
      </c>
    </row>
    <row r="1727" spans="1:7" x14ac:dyDescent="0.35">
      <c r="A1727" t="s">
        <v>4314</v>
      </c>
      <c r="B1727" t="s">
        <v>4319</v>
      </c>
      <c r="C1727" t="s">
        <v>4325</v>
      </c>
      <c r="D1727" t="s">
        <v>4313</v>
      </c>
      <c r="E1727" t="s">
        <v>4308</v>
      </c>
      <c r="F1727" t="s">
        <v>4</v>
      </c>
      <c r="G1727" t="s">
        <v>4329</v>
      </c>
    </row>
    <row r="1728" spans="1:7" x14ac:dyDescent="0.35">
      <c r="A1728" t="s">
        <v>4321</v>
      </c>
      <c r="B1728" t="s">
        <v>4327</v>
      </c>
      <c r="C1728" t="s">
        <v>4304</v>
      </c>
      <c r="D1728" t="s">
        <v>4325</v>
      </c>
      <c r="E1728" t="s">
        <v>4300</v>
      </c>
      <c r="F1728" t="s">
        <v>4</v>
      </c>
      <c r="G1728" t="s">
        <v>91</v>
      </c>
    </row>
    <row r="1729" spans="1:7" x14ac:dyDescent="0.35">
      <c r="A1729" t="s">
        <v>4301</v>
      </c>
      <c r="B1729" t="s">
        <v>4308</v>
      </c>
      <c r="F1729" t="s">
        <v>4</v>
      </c>
      <c r="G1729" t="s">
        <v>129</v>
      </c>
    </row>
    <row r="1730" spans="1:7" x14ac:dyDescent="0.35">
      <c r="A1730" t="s">
        <v>4314</v>
      </c>
      <c r="B1730" t="s">
        <v>4325</v>
      </c>
      <c r="C1730" t="s">
        <v>4311</v>
      </c>
      <c r="D1730" t="s">
        <v>4300</v>
      </c>
      <c r="E1730" t="s">
        <v>4313</v>
      </c>
      <c r="F1730" t="s">
        <v>4</v>
      </c>
      <c r="G1730" t="s">
        <v>4334</v>
      </c>
    </row>
    <row r="1731" spans="1:7" x14ac:dyDescent="0.35">
      <c r="A1731" t="s">
        <v>4314</v>
      </c>
      <c r="B1731" t="s">
        <v>4313</v>
      </c>
      <c r="F1731" t="s">
        <v>4</v>
      </c>
      <c r="G1731" t="s">
        <v>4334</v>
      </c>
    </row>
    <row r="1732" spans="1:7" x14ac:dyDescent="0.35">
      <c r="A1732" t="s">
        <v>4302</v>
      </c>
      <c r="B1732" t="s">
        <v>4317</v>
      </c>
      <c r="C1732" t="s">
        <v>4306</v>
      </c>
      <c r="F1732" t="s">
        <v>4</v>
      </c>
      <c r="G1732" t="s">
        <v>4332</v>
      </c>
    </row>
    <row r="1733" spans="1:7" x14ac:dyDescent="0.35">
      <c r="A1733" t="s">
        <v>4327</v>
      </c>
      <c r="B1733" t="s">
        <v>4317</v>
      </c>
      <c r="C1733" t="s">
        <v>4324</v>
      </c>
      <c r="D1733" t="s">
        <v>4310</v>
      </c>
      <c r="F1733" t="s">
        <v>4</v>
      </c>
      <c r="G1733" t="s">
        <v>4320</v>
      </c>
    </row>
    <row r="1734" spans="1:7" x14ac:dyDescent="0.35">
      <c r="A1734" t="s">
        <v>4309</v>
      </c>
      <c r="B1734" t="s">
        <v>4310</v>
      </c>
      <c r="F1734" t="s">
        <v>4</v>
      </c>
      <c r="G1734" t="s">
        <v>81</v>
      </c>
    </row>
    <row r="1735" spans="1:7" x14ac:dyDescent="0.35">
      <c r="A1735" t="s">
        <v>4314</v>
      </c>
      <c r="B1735" t="s">
        <v>4324</v>
      </c>
      <c r="F1735" t="s">
        <v>4</v>
      </c>
      <c r="G1735" t="s">
        <v>4330</v>
      </c>
    </row>
    <row r="1736" spans="1:7" x14ac:dyDescent="0.35">
      <c r="A1736" t="s">
        <v>4324</v>
      </c>
      <c r="B1736" t="s">
        <v>4309</v>
      </c>
      <c r="C1736" t="s">
        <v>4303</v>
      </c>
      <c r="F1736" t="s">
        <v>4</v>
      </c>
      <c r="G1736" t="s">
        <v>4329</v>
      </c>
    </row>
    <row r="1737" spans="1:7" x14ac:dyDescent="0.35">
      <c r="A1737" t="s">
        <v>4316</v>
      </c>
      <c r="B1737" t="s">
        <v>4302</v>
      </c>
      <c r="F1737" t="s">
        <v>4</v>
      </c>
      <c r="G1737" t="s">
        <v>4322</v>
      </c>
    </row>
    <row r="1738" spans="1:7" x14ac:dyDescent="0.35">
      <c r="A1738" t="s">
        <v>4316</v>
      </c>
      <c r="B1738" t="s">
        <v>4325</v>
      </c>
      <c r="C1738" t="s">
        <v>4300</v>
      </c>
      <c r="D1738" t="s">
        <v>4306</v>
      </c>
      <c r="E1738" t="s">
        <v>4305</v>
      </c>
      <c r="F1738" t="s">
        <v>4</v>
      </c>
      <c r="G1738" t="s">
        <v>4335</v>
      </c>
    </row>
    <row r="1739" spans="1:7" x14ac:dyDescent="0.35">
      <c r="A1739" t="s">
        <v>4327</v>
      </c>
      <c r="B1739" t="s">
        <v>4305</v>
      </c>
      <c r="F1739" t="s">
        <v>4</v>
      </c>
      <c r="G1739" t="s">
        <v>4320</v>
      </c>
    </row>
    <row r="1740" spans="1:7" x14ac:dyDescent="0.35">
      <c r="A1740" t="s">
        <v>4314</v>
      </c>
      <c r="B1740" t="s">
        <v>4319</v>
      </c>
      <c r="F1740" t="s">
        <v>4</v>
      </c>
      <c r="G1740" t="s">
        <v>4329</v>
      </c>
    </row>
    <row r="1741" spans="1:7" x14ac:dyDescent="0.35">
      <c r="A1741" t="s">
        <v>4304</v>
      </c>
      <c r="B1741" t="s">
        <v>4310</v>
      </c>
      <c r="F1741" t="s">
        <v>4</v>
      </c>
      <c r="G1741" t="s">
        <v>4334</v>
      </c>
    </row>
    <row r="1742" spans="1:7" x14ac:dyDescent="0.35">
      <c r="A1742" t="s">
        <v>4321</v>
      </c>
      <c r="B1742" t="s">
        <v>4308</v>
      </c>
      <c r="F1742" t="s">
        <v>4</v>
      </c>
      <c r="G1742" t="s">
        <v>4332</v>
      </c>
    </row>
    <row r="1743" spans="1:7" x14ac:dyDescent="0.35">
      <c r="A1743" t="s">
        <v>4324</v>
      </c>
      <c r="B1743" t="s">
        <v>4314</v>
      </c>
      <c r="C1743" t="s">
        <v>4306</v>
      </c>
      <c r="D1743" t="s">
        <v>4313</v>
      </c>
      <c r="E1743" t="s">
        <v>4317</v>
      </c>
      <c r="F1743" t="s">
        <v>4</v>
      </c>
      <c r="G1743" t="s">
        <v>102</v>
      </c>
    </row>
    <row r="1744" spans="1:7" x14ac:dyDescent="0.35">
      <c r="A1744" t="s">
        <v>4305</v>
      </c>
      <c r="B1744" t="s">
        <v>4300</v>
      </c>
      <c r="C1744" t="s">
        <v>4316</v>
      </c>
      <c r="F1744" t="s">
        <v>4</v>
      </c>
      <c r="G1744" t="s">
        <v>71</v>
      </c>
    </row>
    <row r="1745" spans="1:7" x14ac:dyDescent="0.35">
      <c r="A1745" t="s">
        <v>4317</v>
      </c>
      <c r="B1745" t="s">
        <v>4300</v>
      </c>
      <c r="C1745" t="s">
        <v>4303</v>
      </c>
      <c r="F1745" t="s">
        <v>4</v>
      </c>
      <c r="G1745" t="s">
        <v>4318</v>
      </c>
    </row>
    <row r="1746" spans="1:7" x14ac:dyDescent="0.35">
      <c r="A1746" t="s">
        <v>4319</v>
      </c>
      <c r="B1746" t="s">
        <v>4300</v>
      </c>
      <c r="C1746" t="s">
        <v>4305</v>
      </c>
      <c r="F1746" t="s">
        <v>4</v>
      </c>
      <c r="G1746" t="s">
        <v>102</v>
      </c>
    </row>
    <row r="1747" spans="1:7" x14ac:dyDescent="0.35">
      <c r="A1747" t="s">
        <v>4306</v>
      </c>
      <c r="B1747" t="s">
        <v>4310</v>
      </c>
      <c r="C1747" t="s">
        <v>4305</v>
      </c>
      <c r="F1747" t="s">
        <v>4</v>
      </c>
      <c r="G1747" t="s">
        <v>4322</v>
      </c>
    </row>
    <row r="1748" spans="1:7" x14ac:dyDescent="0.35">
      <c r="A1748" t="s">
        <v>4301</v>
      </c>
      <c r="B1748" t="s">
        <v>4305</v>
      </c>
      <c r="C1748" t="s">
        <v>4309</v>
      </c>
      <c r="D1748" t="s">
        <v>4308</v>
      </c>
      <c r="F1748" t="s">
        <v>4</v>
      </c>
      <c r="G1748" t="s">
        <v>4298</v>
      </c>
    </row>
    <row r="1749" spans="1:7" x14ac:dyDescent="0.35">
      <c r="A1749" t="s">
        <v>4313</v>
      </c>
      <c r="B1749" t="s">
        <v>4304</v>
      </c>
      <c r="C1749" t="s">
        <v>4303</v>
      </c>
      <c r="D1749" t="s">
        <v>4319</v>
      </c>
      <c r="F1749" t="s">
        <v>4</v>
      </c>
      <c r="G1749" t="s">
        <v>91</v>
      </c>
    </row>
    <row r="1750" spans="1:7" x14ac:dyDescent="0.35">
      <c r="A1750" t="s">
        <v>4311</v>
      </c>
      <c r="B1750" t="s">
        <v>4310</v>
      </c>
      <c r="C1750" t="s">
        <v>4321</v>
      </c>
      <c r="D1750" t="s">
        <v>4325</v>
      </c>
      <c r="E1750" t="s">
        <v>4299</v>
      </c>
      <c r="F1750" t="s">
        <v>4</v>
      </c>
      <c r="G1750" t="s">
        <v>4320</v>
      </c>
    </row>
    <row r="1751" spans="1:7" x14ac:dyDescent="0.35">
      <c r="A1751" t="s">
        <v>4327</v>
      </c>
      <c r="B1751" t="s">
        <v>4307</v>
      </c>
      <c r="C1751" t="s">
        <v>4308</v>
      </c>
      <c r="D1751" t="s">
        <v>4301</v>
      </c>
      <c r="E1751" t="s">
        <v>4321</v>
      </c>
      <c r="F1751" t="s">
        <v>4</v>
      </c>
      <c r="G1751" t="s">
        <v>71</v>
      </c>
    </row>
    <row r="1752" spans="1:7" x14ac:dyDescent="0.35">
      <c r="A1752" t="s">
        <v>4309</v>
      </c>
      <c r="B1752" t="s">
        <v>4324</v>
      </c>
      <c r="C1752" t="s">
        <v>4299</v>
      </c>
      <c r="D1752" t="s">
        <v>4321</v>
      </c>
      <c r="E1752" t="s">
        <v>4300</v>
      </c>
      <c r="F1752" t="s">
        <v>4</v>
      </c>
      <c r="G1752" t="s">
        <v>4334</v>
      </c>
    </row>
    <row r="1753" spans="1:7" x14ac:dyDescent="0.35">
      <c r="A1753" t="s">
        <v>4313</v>
      </c>
      <c r="B1753" t="s">
        <v>4319</v>
      </c>
      <c r="F1753" t="s">
        <v>4</v>
      </c>
      <c r="G1753" t="s">
        <v>4315</v>
      </c>
    </row>
    <row r="1754" spans="1:7" x14ac:dyDescent="0.35">
      <c r="A1754" t="s">
        <v>4319</v>
      </c>
      <c r="B1754" t="s">
        <v>4307</v>
      </c>
      <c r="C1754" t="s">
        <v>4309</v>
      </c>
      <c r="F1754" t="s">
        <v>4</v>
      </c>
      <c r="G1754" t="s">
        <v>4333</v>
      </c>
    </row>
    <row r="1755" spans="1:7" x14ac:dyDescent="0.35">
      <c r="A1755" t="s">
        <v>4324</v>
      </c>
      <c r="B1755" t="s">
        <v>4308</v>
      </c>
      <c r="C1755" t="s">
        <v>4317</v>
      </c>
      <c r="D1755" t="s">
        <v>4304</v>
      </c>
      <c r="F1755" t="s">
        <v>4</v>
      </c>
      <c r="G1755" t="s">
        <v>4333</v>
      </c>
    </row>
    <row r="1756" spans="1:7" x14ac:dyDescent="0.35">
      <c r="A1756" t="s">
        <v>4300</v>
      </c>
      <c r="B1756" t="s">
        <v>4309</v>
      </c>
      <c r="F1756" t="s">
        <v>4</v>
      </c>
      <c r="G1756" t="s">
        <v>81</v>
      </c>
    </row>
    <row r="1757" spans="1:7" x14ac:dyDescent="0.35">
      <c r="A1757" t="s">
        <v>4321</v>
      </c>
      <c r="B1757" t="s">
        <v>4310</v>
      </c>
      <c r="F1757" t="s">
        <v>4</v>
      </c>
      <c r="G1757" t="s">
        <v>4323</v>
      </c>
    </row>
    <row r="1758" spans="1:7" x14ac:dyDescent="0.35">
      <c r="A1758" t="s">
        <v>4316</v>
      </c>
      <c r="B1758" t="s">
        <v>4306</v>
      </c>
      <c r="F1758" t="s">
        <v>4</v>
      </c>
      <c r="G1758" t="s">
        <v>78</v>
      </c>
    </row>
    <row r="1759" spans="1:7" x14ac:dyDescent="0.35">
      <c r="A1759" t="s">
        <v>4300</v>
      </c>
      <c r="B1759" t="s">
        <v>4316</v>
      </c>
      <c r="C1759" t="s">
        <v>4305</v>
      </c>
      <c r="F1759" t="s">
        <v>4</v>
      </c>
      <c r="G1759" t="s">
        <v>78</v>
      </c>
    </row>
    <row r="1760" spans="1:7" x14ac:dyDescent="0.35">
      <c r="A1760" t="s">
        <v>4300</v>
      </c>
      <c r="B1760" t="s">
        <v>4327</v>
      </c>
      <c r="C1760" t="s">
        <v>4321</v>
      </c>
      <c r="F1760" t="s">
        <v>4</v>
      </c>
      <c r="G1760" t="s">
        <v>4315</v>
      </c>
    </row>
    <row r="1761" spans="1:7" x14ac:dyDescent="0.35">
      <c r="A1761" t="s">
        <v>4302</v>
      </c>
      <c r="B1761" t="s">
        <v>4299</v>
      </c>
      <c r="C1761" t="s">
        <v>4316</v>
      </c>
      <c r="D1761" t="s">
        <v>4308</v>
      </c>
      <c r="F1761" t="s">
        <v>4</v>
      </c>
      <c r="G1761" t="s">
        <v>129</v>
      </c>
    </row>
    <row r="1762" spans="1:7" x14ac:dyDescent="0.35">
      <c r="A1762" t="s">
        <v>4305</v>
      </c>
      <c r="B1762" t="s">
        <v>4302</v>
      </c>
      <c r="C1762" t="s">
        <v>4310</v>
      </c>
      <c r="F1762" t="s">
        <v>4</v>
      </c>
      <c r="G1762" t="s">
        <v>78</v>
      </c>
    </row>
    <row r="1763" spans="1:7" x14ac:dyDescent="0.35">
      <c r="A1763" t="s">
        <v>4301</v>
      </c>
      <c r="B1763" t="s">
        <v>4319</v>
      </c>
      <c r="C1763" t="s">
        <v>4325</v>
      </c>
      <c r="D1763" t="s">
        <v>4305</v>
      </c>
      <c r="E1763" t="s">
        <v>4309</v>
      </c>
      <c r="F1763" t="s">
        <v>4</v>
      </c>
      <c r="G1763" t="s">
        <v>81</v>
      </c>
    </row>
    <row r="1764" spans="1:7" x14ac:dyDescent="0.35">
      <c r="A1764" t="s">
        <v>4302</v>
      </c>
      <c r="B1764" t="s">
        <v>4319</v>
      </c>
      <c r="C1764" t="s">
        <v>4321</v>
      </c>
      <c r="F1764" t="s">
        <v>4</v>
      </c>
      <c r="G1764" t="s">
        <v>4298</v>
      </c>
    </row>
    <row r="1765" spans="1:7" x14ac:dyDescent="0.35">
      <c r="A1765" t="s">
        <v>4300</v>
      </c>
      <c r="B1765" t="s">
        <v>4306</v>
      </c>
      <c r="C1765" t="s">
        <v>4316</v>
      </c>
      <c r="D1765" t="s">
        <v>4301</v>
      </c>
      <c r="E1765" t="s">
        <v>4317</v>
      </c>
      <c r="F1765" t="s">
        <v>4</v>
      </c>
      <c r="G1765" t="s">
        <v>81</v>
      </c>
    </row>
    <row r="1766" spans="1:7" x14ac:dyDescent="0.35">
      <c r="A1766" t="s">
        <v>4313</v>
      </c>
      <c r="B1766" t="s">
        <v>4302</v>
      </c>
      <c r="C1766" t="s">
        <v>4324</v>
      </c>
      <c r="D1766" t="s">
        <v>4311</v>
      </c>
      <c r="E1766" t="s">
        <v>4308</v>
      </c>
      <c r="F1766" t="s">
        <v>4</v>
      </c>
      <c r="G1766" t="s">
        <v>4332</v>
      </c>
    </row>
    <row r="1767" spans="1:7" x14ac:dyDescent="0.35">
      <c r="A1767" t="s">
        <v>4303</v>
      </c>
      <c r="B1767" t="s">
        <v>4300</v>
      </c>
      <c r="C1767" t="s">
        <v>4304</v>
      </c>
      <c r="D1767" t="s">
        <v>4307</v>
      </c>
      <c r="F1767" t="s">
        <v>4</v>
      </c>
      <c r="G1767" t="s">
        <v>4320</v>
      </c>
    </row>
    <row r="1768" spans="1:7" x14ac:dyDescent="0.35">
      <c r="A1768" t="s">
        <v>4307</v>
      </c>
      <c r="B1768" t="s">
        <v>4316</v>
      </c>
      <c r="C1768" t="s">
        <v>4317</v>
      </c>
      <c r="D1768" t="s">
        <v>4303</v>
      </c>
      <c r="E1768" t="s">
        <v>4314</v>
      </c>
      <c r="F1768" t="s">
        <v>4</v>
      </c>
      <c r="G1768" t="s">
        <v>4322</v>
      </c>
    </row>
    <row r="1769" spans="1:7" x14ac:dyDescent="0.35">
      <c r="A1769" t="s">
        <v>4305</v>
      </c>
      <c r="B1769" t="s">
        <v>4325</v>
      </c>
      <c r="C1769" t="s">
        <v>4319</v>
      </c>
      <c r="D1769" t="s">
        <v>4301</v>
      </c>
      <c r="E1769" t="s">
        <v>4314</v>
      </c>
      <c r="F1769" t="s">
        <v>4</v>
      </c>
      <c r="G1769" t="s">
        <v>81</v>
      </c>
    </row>
    <row r="1770" spans="1:7" x14ac:dyDescent="0.35">
      <c r="A1770" t="s">
        <v>4306</v>
      </c>
      <c r="B1770" t="s">
        <v>4310</v>
      </c>
      <c r="C1770" t="s">
        <v>4300</v>
      </c>
      <c r="D1770" t="s">
        <v>4307</v>
      </c>
      <c r="E1770" t="s">
        <v>4308</v>
      </c>
      <c r="F1770" t="s">
        <v>4</v>
      </c>
      <c r="G1770" t="s">
        <v>4335</v>
      </c>
    </row>
    <row r="1771" spans="1:7" x14ac:dyDescent="0.35">
      <c r="A1771" t="s">
        <v>4303</v>
      </c>
      <c r="B1771" t="s">
        <v>4302</v>
      </c>
      <c r="C1771" t="s">
        <v>4306</v>
      </c>
      <c r="D1771" t="s">
        <v>4305</v>
      </c>
      <c r="F1771" t="s">
        <v>4</v>
      </c>
      <c r="G1771" t="s">
        <v>4326</v>
      </c>
    </row>
    <row r="1772" spans="1:7" x14ac:dyDescent="0.35">
      <c r="A1772" t="s">
        <v>4324</v>
      </c>
      <c r="B1772" t="s">
        <v>4316</v>
      </c>
      <c r="F1772" t="s">
        <v>4</v>
      </c>
      <c r="G1772" t="s">
        <v>4298</v>
      </c>
    </row>
    <row r="1773" spans="1:7" x14ac:dyDescent="0.35">
      <c r="A1773" t="s">
        <v>4309</v>
      </c>
      <c r="B1773" t="s">
        <v>4307</v>
      </c>
      <c r="C1773" t="s">
        <v>4308</v>
      </c>
      <c r="F1773" t="s">
        <v>4</v>
      </c>
      <c r="G1773" t="s">
        <v>4326</v>
      </c>
    </row>
    <row r="1774" spans="1:7" x14ac:dyDescent="0.35">
      <c r="A1774" t="s">
        <v>4314</v>
      </c>
      <c r="B1774" t="s">
        <v>4302</v>
      </c>
      <c r="C1774" t="s">
        <v>4303</v>
      </c>
      <c r="F1774" t="s">
        <v>4</v>
      </c>
      <c r="G1774" t="s">
        <v>4330</v>
      </c>
    </row>
    <row r="1775" spans="1:7" x14ac:dyDescent="0.35">
      <c r="A1775" t="s">
        <v>4324</v>
      </c>
      <c r="B1775" t="s">
        <v>4316</v>
      </c>
      <c r="C1775" t="s">
        <v>4325</v>
      </c>
      <c r="D1775" t="s">
        <v>4309</v>
      </c>
      <c r="E1775" t="s">
        <v>4327</v>
      </c>
      <c r="F1775" t="s">
        <v>4</v>
      </c>
      <c r="G1775" t="s">
        <v>91</v>
      </c>
    </row>
    <row r="1776" spans="1:7" x14ac:dyDescent="0.35">
      <c r="A1776" t="s">
        <v>4302</v>
      </c>
      <c r="B1776" t="s">
        <v>4327</v>
      </c>
      <c r="C1776" t="s">
        <v>4317</v>
      </c>
      <c r="F1776" t="s">
        <v>4</v>
      </c>
      <c r="G1776" t="s">
        <v>4318</v>
      </c>
    </row>
    <row r="1777" spans="1:7" x14ac:dyDescent="0.35">
      <c r="A1777" t="s">
        <v>4310</v>
      </c>
      <c r="B1777" t="s">
        <v>4313</v>
      </c>
      <c r="C1777" t="s">
        <v>4307</v>
      </c>
      <c r="F1777" t="s">
        <v>4</v>
      </c>
      <c r="G1777" t="s">
        <v>4315</v>
      </c>
    </row>
    <row r="1778" spans="1:7" x14ac:dyDescent="0.35">
      <c r="A1778" t="s">
        <v>4316</v>
      </c>
      <c r="B1778" t="s">
        <v>4300</v>
      </c>
      <c r="F1778" t="s">
        <v>4</v>
      </c>
      <c r="G1778" t="s">
        <v>4315</v>
      </c>
    </row>
    <row r="1779" spans="1:7" x14ac:dyDescent="0.35">
      <c r="A1779" t="s">
        <v>4309</v>
      </c>
      <c r="B1779" t="s">
        <v>4303</v>
      </c>
      <c r="F1779" t="s">
        <v>4</v>
      </c>
      <c r="G1779" t="s">
        <v>4298</v>
      </c>
    </row>
    <row r="1780" spans="1:7" x14ac:dyDescent="0.35">
      <c r="A1780" t="s">
        <v>4307</v>
      </c>
      <c r="B1780" t="s">
        <v>4317</v>
      </c>
      <c r="C1780" t="s">
        <v>4325</v>
      </c>
      <c r="F1780" t="s">
        <v>4</v>
      </c>
      <c r="G1780" t="s">
        <v>4330</v>
      </c>
    </row>
    <row r="1781" spans="1:7" x14ac:dyDescent="0.35">
      <c r="A1781" t="s">
        <v>4299</v>
      </c>
      <c r="B1781" t="s">
        <v>4316</v>
      </c>
      <c r="F1781" t="s">
        <v>4</v>
      </c>
      <c r="G1781" t="s">
        <v>129</v>
      </c>
    </row>
    <row r="1782" spans="1:7" x14ac:dyDescent="0.35">
      <c r="A1782" t="s">
        <v>4316</v>
      </c>
      <c r="B1782" t="s">
        <v>4301</v>
      </c>
      <c r="C1782" t="s">
        <v>4307</v>
      </c>
      <c r="F1782" t="s">
        <v>4</v>
      </c>
      <c r="G1782" t="s">
        <v>4315</v>
      </c>
    </row>
    <row r="1783" spans="1:7" x14ac:dyDescent="0.35">
      <c r="A1783" t="s">
        <v>4300</v>
      </c>
      <c r="B1783" t="s">
        <v>4325</v>
      </c>
      <c r="C1783" t="s">
        <v>4303</v>
      </c>
      <c r="D1783" t="s">
        <v>4316</v>
      </c>
      <c r="E1783" t="s">
        <v>4306</v>
      </c>
      <c r="F1783" t="s">
        <v>4</v>
      </c>
      <c r="G1783" t="s">
        <v>4315</v>
      </c>
    </row>
    <row r="1784" spans="1:7" x14ac:dyDescent="0.35">
      <c r="A1784" t="s">
        <v>4299</v>
      </c>
      <c r="B1784" t="s">
        <v>4314</v>
      </c>
      <c r="F1784" t="s">
        <v>4</v>
      </c>
      <c r="G1784" t="s">
        <v>4318</v>
      </c>
    </row>
    <row r="1785" spans="1:7" x14ac:dyDescent="0.35">
      <c r="A1785" t="s">
        <v>4319</v>
      </c>
      <c r="B1785" t="s">
        <v>4321</v>
      </c>
      <c r="F1785" t="s">
        <v>4</v>
      </c>
      <c r="G1785" t="s">
        <v>4331</v>
      </c>
    </row>
    <row r="1786" spans="1:7" x14ac:dyDescent="0.35">
      <c r="A1786" t="s">
        <v>4304</v>
      </c>
      <c r="B1786" t="s">
        <v>4321</v>
      </c>
      <c r="C1786" t="s">
        <v>4299</v>
      </c>
      <c r="D1786" t="s">
        <v>4316</v>
      </c>
      <c r="E1786" t="s">
        <v>4301</v>
      </c>
      <c r="F1786" t="s">
        <v>4</v>
      </c>
      <c r="G1786" t="s">
        <v>71</v>
      </c>
    </row>
    <row r="1787" spans="1:7" x14ac:dyDescent="0.35">
      <c r="A1787" t="s">
        <v>4327</v>
      </c>
      <c r="B1787" t="s">
        <v>4319</v>
      </c>
      <c r="F1787" t="s">
        <v>4</v>
      </c>
      <c r="G1787" t="s">
        <v>4331</v>
      </c>
    </row>
    <row r="1788" spans="1:7" x14ac:dyDescent="0.35">
      <c r="A1788" t="s">
        <v>4299</v>
      </c>
      <c r="B1788" t="s">
        <v>4319</v>
      </c>
      <c r="C1788" t="s">
        <v>4301</v>
      </c>
      <c r="F1788" t="s">
        <v>4</v>
      </c>
      <c r="G1788" t="s">
        <v>4331</v>
      </c>
    </row>
    <row r="1789" spans="1:7" x14ac:dyDescent="0.35">
      <c r="A1789" t="s">
        <v>4327</v>
      </c>
      <c r="B1789" t="s">
        <v>4302</v>
      </c>
      <c r="C1789" t="s">
        <v>4310</v>
      </c>
      <c r="D1789" t="s">
        <v>4304</v>
      </c>
      <c r="E1789" t="s">
        <v>4308</v>
      </c>
      <c r="F1789" t="s">
        <v>4</v>
      </c>
      <c r="G1789" t="s">
        <v>4312</v>
      </c>
    </row>
    <row r="1790" spans="1:7" x14ac:dyDescent="0.35">
      <c r="A1790" t="s">
        <v>4327</v>
      </c>
      <c r="B1790" t="s">
        <v>4307</v>
      </c>
      <c r="F1790" t="s">
        <v>4</v>
      </c>
      <c r="G1790" t="s">
        <v>71</v>
      </c>
    </row>
    <row r="1791" spans="1:7" x14ac:dyDescent="0.35">
      <c r="A1791" t="s">
        <v>4301</v>
      </c>
      <c r="B1791" t="s">
        <v>4303</v>
      </c>
      <c r="C1791" t="s">
        <v>4304</v>
      </c>
      <c r="D1791" t="s">
        <v>4307</v>
      </c>
      <c r="F1791" t="s">
        <v>4</v>
      </c>
      <c r="G1791" t="s">
        <v>4332</v>
      </c>
    </row>
    <row r="1792" spans="1:7" x14ac:dyDescent="0.35">
      <c r="A1792" t="s">
        <v>4305</v>
      </c>
      <c r="B1792" t="s">
        <v>4307</v>
      </c>
      <c r="F1792" t="s">
        <v>4</v>
      </c>
      <c r="G1792" t="s">
        <v>4332</v>
      </c>
    </row>
    <row r="1793" spans="1:7" x14ac:dyDescent="0.35">
      <c r="A1793" t="s">
        <v>4316</v>
      </c>
      <c r="B1793" t="s">
        <v>4307</v>
      </c>
      <c r="C1793" t="s">
        <v>4306</v>
      </c>
      <c r="D1793" t="s">
        <v>4302</v>
      </c>
      <c r="E1793" t="s">
        <v>4317</v>
      </c>
      <c r="F1793" t="s">
        <v>4</v>
      </c>
      <c r="G1793" t="s">
        <v>4335</v>
      </c>
    </row>
    <row r="1794" spans="1:7" x14ac:dyDescent="0.35">
      <c r="A1794" t="s">
        <v>4300</v>
      </c>
      <c r="B1794" t="s">
        <v>4303</v>
      </c>
      <c r="C1794" t="s">
        <v>4306</v>
      </c>
      <c r="D1794" t="s">
        <v>4299</v>
      </c>
      <c r="E1794" t="s">
        <v>4301</v>
      </c>
      <c r="F1794" t="s">
        <v>4</v>
      </c>
      <c r="G1794" t="s">
        <v>4329</v>
      </c>
    </row>
    <row r="1795" spans="1:7" x14ac:dyDescent="0.35">
      <c r="A1795" t="s">
        <v>4325</v>
      </c>
      <c r="B1795" t="s">
        <v>4300</v>
      </c>
      <c r="C1795" t="s">
        <v>4314</v>
      </c>
      <c r="D1795" t="s">
        <v>4319</v>
      </c>
      <c r="F1795" t="s">
        <v>4</v>
      </c>
      <c r="G1795" t="s">
        <v>78</v>
      </c>
    </row>
    <row r="1796" spans="1:7" x14ac:dyDescent="0.35">
      <c r="A1796" t="s">
        <v>4325</v>
      </c>
      <c r="B1796" t="s">
        <v>4319</v>
      </c>
      <c r="F1796" t="s">
        <v>4</v>
      </c>
      <c r="G1796" t="s">
        <v>4326</v>
      </c>
    </row>
    <row r="1797" spans="1:7" x14ac:dyDescent="0.35">
      <c r="A1797" t="s">
        <v>4303</v>
      </c>
      <c r="B1797" t="s">
        <v>4301</v>
      </c>
      <c r="C1797" t="s">
        <v>4310</v>
      </c>
      <c r="D1797" t="s">
        <v>4299</v>
      </c>
      <c r="E1797" t="s">
        <v>4317</v>
      </c>
      <c r="F1797" t="s">
        <v>4</v>
      </c>
      <c r="G1797" t="s">
        <v>4332</v>
      </c>
    </row>
    <row r="1798" spans="1:7" x14ac:dyDescent="0.35">
      <c r="A1798" t="s">
        <v>4299</v>
      </c>
      <c r="B1798" t="s">
        <v>4317</v>
      </c>
      <c r="C1798" t="s">
        <v>4308</v>
      </c>
      <c r="D1798" t="s">
        <v>4301</v>
      </c>
      <c r="F1798" t="s">
        <v>4</v>
      </c>
      <c r="G1798" t="s">
        <v>4329</v>
      </c>
    </row>
    <row r="1799" spans="1:7" x14ac:dyDescent="0.35">
      <c r="A1799" t="s">
        <v>4319</v>
      </c>
      <c r="B1799" t="s">
        <v>4325</v>
      </c>
      <c r="C1799" t="s">
        <v>4309</v>
      </c>
      <c r="D1799" t="s">
        <v>4305</v>
      </c>
      <c r="F1799" t="s">
        <v>4</v>
      </c>
      <c r="G1799" t="s">
        <v>4323</v>
      </c>
    </row>
    <row r="1800" spans="1:7" x14ac:dyDescent="0.35">
      <c r="A1800" t="s">
        <v>4324</v>
      </c>
      <c r="B1800" t="s">
        <v>4302</v>
      </c>
      <c r="C1800" t="s">
        <v>4317</v>
      </c>
      <c r="F1800" t="s">
        <v>4</v>
      </c>
      <c r="G1800" t="s">
        <v>4334</v>
      </c>
    </row>
    <row r="1801" spans="1:7" x14ac:dyDescent="0.35">
      <c r="A1801" t="s">
        <v>4327</v>
      </c>
      <c r="B1801" t="s">
        <v>4310</v>
      </c>
      <c r="C1801" t="s">
        <v>4325</v>
      </c>
      <c r="D1801" t="s">
        <v>4304</v>
      </c>
      <c r="E1801" t="s">
        <v>4307</v>
      </c>
      <c r="F1801" t="s">
        <v>4</v>
      </c>
      <c r="G1801" t="s">
        <v>4332</v>
      </c>
    </row>
    <row r="1802" spans="1:7" x14ac:dyDescent="0.35">
      <c r="A1802" t="s">
        <v>4304</v>
      </c>
      <c r="B1802" t="s">
        <v>4300</v>
      </c>
      <c r="C1802" t="s">
        <v>4305</v>
      </c>
      <c r="D1802" t="s">
        <v>4316</v>
      </c>
      <c r="E1802" t="s">
        <v>4302</v>
      </c>
      <c r="F1802" t="s">
        <v>4</v>
      </c>
      <c r="G1802" t="s">
        <v>4334</v>
      </c>
    </row>
    <row r="1803" spans="1:7" x14ac:dyDescent="0.35">
      <c r="A1803" t="s">
        <v>4314</v>
      </c>
      <c r="B1803" t="s">
        <v>4321</v>
      </c>
      <c r="F1803" t="s">
        <v>4</v>
      </c>
      <c r="G1803" t="s">
        <v>4323</v>
      </c>
    </row>
    <row r="1804" spans="1:7" x14ac:dyDescent="0.35">
      <c r="A1804" t="s">
        <v>4316</v>
      </c>
      <c r="B1804" t="s">
        <v>4303</v>
      </c>
      <c r="C1804" t="s">
        <v>4300</v>
      </c>
      <c r="D1804" t="s">
        <v>4309</v>
      </c>
      <c r="E1804" t="s">
        <v>4302</v>
      </c>
      <c r="F1804" t="s">
        <v>4</v>
      </c>
      <c r="G1804" t="s">
        <v>4318</v>
      </c>
    </row>
    <row r="1805" spans="1:7" x14ac:dyDescent="0.35">
      <c r="A1805" t="s">
        <v>4309</v>
      </c>
      <c r="B1805" t="s">
        <v>4314</v>
      </c>
      <c r="F1805" t="s">
        <v>4</v>
      </c>
      <c r="G1805" t="s">
        <v>4329</v>
      </c>
    </row>
    <row r="1806" spans="1:7" x14ac:dyDescent="0.35">
      <c r="A1806" t="s">
        <v>4316</v>
      </c>
      <c r="B1806" t="s">
        <v>4301</v>
      </c>
      <c r="C1806" t="s">
        <v>4299</v>
      </c>
      <c r="D1806" t="s">
        <v>4324</v>
      </c>
      <c r="F1806" t="s">
        <v>4</v>
      </c>
      <c r="G1806" t="s">
        <v>91</v>
      </c>
    </row>
    <row r="1807" spans="1:7" x14ac:dyDescent="0.35">
      <c r="A1807" t="s">
        <v>4310</v>
      </c>
      <c r="B1807" t="s">
        <v>4306</v>
      </c>
      <c r="C1807" t="s">
        <v>4319</v>
      </c>
      <c r="D1807" t="s">
        <v>4324</v>
      </c>
      <c r="F1807" t="s">
        <v>4</v>
      </c>
      <c r="G1807" t="s">
        <v>4315</v>
      </c>
    </row>
    <row r="1808" spans="1:7" x14ac:dyDescent="0.35">
      <c r="A1808" t="s">
        <v>4308</v>
      </c>
      <c r="B1808" t="s">
        <v>4305</v>
      </c>
      <c r="F1808" t="s">
        <v>4</v>
      </c>
      <c r="G1808" t="s">
        <v>4298</v>
      </c>
    </row>
    <row r="1809" spans="1:7" x14ac:dyDescent="0.35">
      <c r="A1809" t="s">
        <v>4308</v>
      </c>
      <c r="B1809" t="s">
        <v>4317</v>
      </c>
      <c r="F1809" t="s">
        <v>4</v>
      </c>
      <c r="G1809" t="s">
        <v>4298</v>
      </c>
    </row>
    <row r="1810" spans="1:7" x14ac:dyDescent="0.35">
      <c r="A1810" t="s">
        <v>4316</v>
      </c>
      <c r="B1810" t="s">
        <v>4314</v>
      </c>
      <c r="C1810" t="s">
        <v>4304</v>
      </c>
      <c r="D1810" t="s">
        <v>4319</v>
      </c>
      <c r="F1810" t="s">
        <v>4</v>
      </c>
      <c r="G1810" t="s">
        <v>4318</v>
      </c>
    </row>
    <row r="1811" spans="1:7" x14ac:dyDescent="0.35">
      <c r="A1811" t="s">
        <v>4308</v>
      </c>
      <c r="B1811" t="s">
        <v>4327</v>
      </c>
      <c r="F1811" t="s">
        <v>4</v>
      </c>
      <c r="G1811" t="s">
        <v>102</v>
      </c>
    </row>
    <row r="1812" spans="1:7" x14ac:dyDescent="0.35">
      <c r="A1812" t="s">
        <v>4319</v>
      </c>
      <c r="B1812" t="s">
        <v>4308</v>
      </c>
      <c r="C1812" t="s">
        <v>4301</v>
      </c>
      <c r="F1812" t="s">
        <v>4</v>
      </c>
      <c r="G1812" t="s">
        <v>4312</v>
      </c>
    </row>
    <row r="1813" spans="1:7" x14ac:dyDescent="0.35">
      <c r="A1813" t="s">
        <v>4317</v>
      </c>
      <c r="B1813" t="s">
        <v>4300</v>
      </c>
      <c r="C1813" t="s">
        <v>4327</v>
      </c>
      <c r="D1813" t="s">
        <v>4301</v>
      </c>
      <c r="E1813" t="s">
        <v>4308</v>
      </c>
      <c r="F1813" t="s">
        <v>4</v>
      </c>
      <c r="G1813" t="s">
        <v>4298</v>
      </c>
    </row>
    <row r="1814" spans="1:7" x14ac:dyDescent="0.35">
      <c r="A1814" t="s">
        <v>4317</v>
      </c>
      <c r="B1814" t="s">
        <v>4305</v>
      </c>
      <c r="C1814" t="s">
        <v>4325</v>
      </c>
      <c r="F1814" t="s">
        <v>4</v>
      </c>
      <c r="G1814" t="s">
        <v>4335</v>
      </c>
    </row>
    <row r="1815" spans="1:7" x14ac:dyDescent="0.35">
      <c r="A1815" t="s">
        <v>4313</v>
      </c>
      <c r="B1815" t="s">
        <v>4314</v>
      </c>
      <c r="C1815" t="s">
        <v>4299</v>
      </c>
      <c r="F1815" t="s">
        <v>4</v>
      </c>
      <c r="G1815" t="s">
        <v>4330</v>
      </c>
    </row>
    <row r="1816" spans="1:7" x14ac:dyDescent="0.35">
      <c r="A1816" t="s">
        <v>4309</v>
      </c>
      <c r="B1816" t="s">
        <v>4310</v>
      </c>
      <c r="C1816" t="s">
        <v>4314</v>
      </c>
      <c r="D1816" t="s">
        <v>4319</v>
      </c>
      <c r="F1816" t="s">
        <v>4</v>
      </c>
      <c r="G1816" t="s">
        <v>4334</v>
      </c>
    </row>
    <row r="1817" spans="1:7" x14ac:dyDescent="0.35">
      <c r="A1817" t="s">
        <v>4308</v>
      </c>
      <c r="B1817" t="s">
        <v>4327</v>
      </c>
      <c r="C1817" t="s">
        <v>4303</v>
      </c>
      <c r="F1817" t="s">
        <v>4</v>
      </c>
      <c r="G1817" t="s">
        <v>4330</v>
      </c>
    </row>
    <row r="1818" spans="1:7" x14ac:dyDescent="0.35">
      <c r="A1818" t="s">
        <v>4299</v>
      </c>
      <c r="B1818" t="s">
        <v>4311</v>
      </c>
      <c r="C1818" t="s">
        <v>4321</v>
      </c>
      <c r="D1818" t="s">
        <v>4302</v>
      </c>
      <c r="E1818" t="s">
        <v>4324</v>
      </c>
      <c r="F1818" t="s">
        <v>4</v>
      </c>
      <c r="G1818" t="s">
        <v>4334</v>
      </c>
    </row>
    <row r="1819" spans="1:7" x14ac:dyDescent="0.35">
      <c r="A1819" t="s">
        <v>4314</v>
      </c>
      <c r="B1819" t="s">
        <v>4309</v>
      </c>
      <c r="F1819" t="s">
        <v>4</v>
      </c>
      <c r="G1819" t="s">
        <v>81</v>
      </c>
    </row>
    <row r="1820" spans="1:7" x14ac:dyDescent="0.35">
      <c r="A1820" t="s">
        <v>4317</v>
      </c>
      <c r="B1820" t="s">
        <v>4303</v>
      </c>
      <c r="F1820" t="s">
        <v>4</v>
      </c>
      <c r="G1820" t="s">
        <v>102</v>
      </c>
    </row>
    <row r="1821" spans="1:7" x14ac:dyDescent="0.35">
      <c r="A1821" t="s">
        <v>4304</v>
      </c>
      <c r="B1821" t="s">
        <v>4306</v>
      </c>
      <c r="F1821" t="s">
        <v>4</v>
      </c>
      <c r="G1821" t="s">
        <v>4334</v>
      </c>
    </row>
    <row r="1822" spans="1:7" x14ac:dyDescent="0.35">
      <c r="A1822" t="s">
        <v>4300</v>
      </c>
      <c r="B1822" t="s">
        <v>4301</v>
      </c>
      <c r="F1822" t="s">
        <v>4</v>
      </c>
      <c r="G1822" t="s">
        <v>4335</v>
      </c>
    </row>
    <row r="1823" spans="1:7" x14ac:dyDescent="0.35">
      <c r="A1823" t="s">
        <v>4301</v>
      </c>
      <c r="B1823" t="s">
        <v>4313</v>
      </c>
      <c r="C1823" t="s">
        <v>4300</v>
      </c>
      <c r="D1823" t="s">
        <v>4309</v>
      </c>
      <c r="F1823" t="s">
        <v>4</v>
      </c>
      <c r="G1823" t="s">
        <v>4328</v>
      </c>
    </row>
    <row r="1824" spans="1:7" x14ac:dyDescent="0.35">
      <c r="A1824" t="s">
        <v>4300</v>
      </c>
      <c r="B1824" t="s">
        <v>4304</v>
      </c>
      <c r="F1824" t="s">
        <v>4</v>
      </c>
      <c r="G1824" t="s">
        <v>102</v>
      </c>
    </row>
    <row r="1825" spans="1:7" x14ac:dyDescent="0.35">
      <c r="A1825" t="s">
        <v>4303</v>
      </c>
      <c r="B1825" t="s">
        <v>4304</v>
      </c>
      <c r="C1825" t="s">
        <v>4310</v>
      </c>
      <c r="F1825" t="s">
        <v>4</v>
      </c>
      <c r="G1825" t="s">
        <v>4332</v>
      </c>
    </row>
    <row r="1826" spans="1:7" x14ac:dyDescent="0.35">
      <c r="A1826" t="s">
        <v>4300</v>
      </c>
      <c r="B1826" t="s">
        <v>4305</v>
      </c>
      <c r="C1826" t="s">
        <v>4325</v>
      </c>
      <c r="D1826" t="s">
        <v>4304</v>
      </c>
      <c r="F1826" t="s">
        <v>4</v>
      </c>
      <c r="G1826" t="s">
        <v>4329</v>
      </c>
    </row>
    <row r="1827" spans="1:7" x14ac:dyDescent="0.35">
      <c r="A1827" t="s">
        <v>4327</v>
      </c>
      <c r="B1827" t="s">
        <v>4305</v>
      </c>
      <c r="C1827" t="s">
        <v>4299</v>
      </c>
      <c r="D1827" t="s">
        <v>4309</v>
      </c>
      <c r="F1827" t="s">
        <v>4</v>
      </c>
      <c r="G1827" t="s">
        <v>4320</v>
      </c>
    </row>
    <row r="1828" spans="1:7" x14ac:dyDescent="0.35">
      <c r="A1828" t="s">
        <v>4310</v>
      </c>
      <c r="B1828" t="s">
        <v>4313</v>
      </c>
      <c r="C1828" t="s">
        <v>4319</v>
      </c>
      <c r="D1828" t="s">
        <v>4305</v>
      </c>
      <c r="F1828" t="s">
        <v>4</v>
      </c>
      <c r="G1828" t="s">
        <v>4331</v>
      </c>
    </row>
    <row r="1829" spans="1:7" x14ac:dyDescent="0.35">
      <c r="A1829" t="s">
        <v>4308</v>
      </c>
      <c r="B1829" t="s">
        <v>4313</v>
      </c>
      <c r="C1829" t="s">
        <v>4314</v>
      </c>
      <c r="F1829" t="s">
        <v>4</v>
      </c>
      <c r="G1829" t="s">
        <v>4329</v>
      </c>
    </row>
    <row r="1830" spans="1:7" x14ac:dyDescent="0.35">
      <c r="A1830" t="s">
        <v>4307</v>
      </c>
      <c r="B1830" t="s">
        <v>4327</v>
      </c>
      <c r="C1830" t="s">
        <v>4309</v>
      </c>
      <c r="F1830" t="s">
        <v>4</v>
      </c>
      <c r="G1830" t="s">
        <v>4330</v>
      </c>
    </row>
    <row r="1831" spans="1:7" x14ac:dyDescent="0.35">
      <c r="A1831" t="s">
        <v>4304</v>
      </c>
      <c r="B1831" t="s">
        <v>4300</v>
      </c>
      <c r="C1831" t="s">
        <v>4303</v>
      </c>
      <c r="D1831" t="s">
        <v>4321</v>
      </c>
      <c r="E1831" t="s">
        <v>4316</v>
      </c>
      <c r="F1831" t="s">
        <v>4</v>
      </c>
      <c r="G1831" t="s">
        <v>4315</v>
      </c>
    </row>
    <row r="1832" spans="1:7" x14ac:dyDescent="0.35">
      <c r="A1832" t="s">
        <v>4306</v>
      </c>
      <c r="B1832" t="s">
        <v>4311</v>
      </c>
      <c r="F1832" t="s">
        <v>4</v>
      </c>
      <c r="G1832" t="s">
        <v>4315</v>
      </c>
    </row>
    <row r="1833" spans="1:7" x14ac:dyDescent="0.35">
      <c r="A1833" t="s">
        <v>4306</v>
      </c>
      <c r="B1833" t="s">
        <v>4319</v>
      </c>
      <c r="F1833" t="s">
        <v>4</v>
      </c>
      <c r="G1833" t="s">
        <v>4334</v>
      </c>
    </row>
    <row r="1834" spans="1:7" x14ac:dyDescent="0.35">
      <c r="A1834" t="s">
        <v>4314</v>
      </c>
      <c r="B1834" t="s">
        <v>4306</v>
      </c>
      <c r="C1834" t="s">
        <v>4319</v>
      </c>
      <c r="D1834" t="s">
        <v>4299</v>
      </c>
      <c r="E1834" t="s">
        <v>4313</v>
      </c>
      <c r="F1834" t="s">
        <v>4</v>
      </c>
      <c r="G1834" t="s">
        <v>81</v>
      </c>
    </row>
    <row r="1835" spans="1:7" x14ac:dyDescent="0.35">
      <c r="A1835" t="s">
        <v>4325</v>
      </c>
      <c r="B1835" t="s">
        <v>4311</v>
      </c>
      <c r="C1835" t="s">
        <v>4303</v>
      </c>
      <c r="D1835" t="s">
        <v>4313</v>
      </c>
      <c r="F1835" t="s">
        <v>4</v>
      </c>
      <c r="G1835" t="s">
        <v>4334</v>
      </c>
    </row>
    <row r="1836" spans="1:7" x14ac:dyDescent="0.35">
      <c r="A1836" t="s">
        <v>4316</v>
      </c>
      <c r="B1836" t="s">
        <v>4313</v>
      </c>
      <c r="C1836" t="s">
        <v>4314</v>
      </c>
      <c r="D1836" t="s">
        <v>4307</v>
      </c>
      <c r="E1836" t="s">
        <v>4299</v>
      </c>
      <c r="F1836" t="s">
        <v>4</v>
      </c>
      <c r="G1836" t="s">
        <v>4328</v>
      </c>
    </row>
    <row r="1837" spans="1:7" x14ac:dyDescent="0.35">
      <c r="A1837" t="s">
        <v>4314</v>
      </c>
      <c r="B1837" t="s">
        <v>4313</v>
      </c>
      <c r="C1837" t="s">
        <v>4309</v>
      </c>
      <c r="F1837" t="s">
        <v>4</v>
      </c>
      <c r="G1837" t="s">
        <v>4318</v>
      </c>
    </row>
    <row r="1838" spans="1:7" x14ac:dyDescent="0.35">
      <c r="A1838" t="s">
        <v>4314</v>
      </c>
      <c r="B1838" t="s">
        <v>4302</v>
      </c>
      <c r="F1838" t="s">
        <v>4</v>
      </c>
      <c r="G1838" t="s">
        <v>4312</v>
      </c>
    </row>
    <row r="1839" spans="1:7" x14ac:dyDescent="0.35">
      <c r="A1839" t="s">
        <v>4299</v>
      </c>
      <c r="B1839" t="s">
        <v>4324</v>
      </c>
      <c r="C1839" t="s">
        <v>4314</v>
      </c>
      <c r="D1839" t="s">
        <v>4300</v>
      </c>
      <c r="E1839" t="s">
        <v>4302</v>
      </c>
      <c r="F1839" t="s">
        <v>4</v>
      </c>
      <c r="G1839" t="s">
        <v>4298</v>
      </c>
    </row>
    <row r="1840" spans="1:7" x14ac:dyDescent="0.35">
      <c r="A1840" t="s">
        <v>4324</v>
      </c>
      <c r="B1840" t="s">
        <v>4317</v>
      </c>
      <c r="C1840" t="s">
        <v>4319</v>
      </c>
      <c r="D1840" t="s">
        <v>4302</v>
      </c>
      <c r="F1840" t="s">
        <v>4</v>
      </c>
      <c r="G1840" t="s">
        <v>4298</v>
      </c>
    </row>
    <row r="1841" spans="1:7" x14ac:dyDescent="0.35">
      <c r="A1841" t="s">
        <v>4313</v>
      </c>
      <c r="B1841" t="s">
        <v>4302</v>
      </c>
      <c r="C1841" t="s">
        <v>4301</v>
      </c>
      <c r="D1841" t="s">
        <v>4314</v>
      </c>
      <c r="E1841" t="s">
        <v>4306</v>
      </c>
      <c r="F1841" t="s">
        <v>4</v>
      </c>
      <c r="G1841" t="s">
        <v>4312</v>
      </c>
    </row>
    <row r="1842" spans="1:7" x14ac:dyDescent="0.35">
      <c r="A1842" t="s">
        <v>4314</v>
      </c>
      <c r="B1842" t="s">
        <v>4316</v>
      </c>
      <c r="F1842" t="s">
        <v>4</v>
      </c>
      <c r="G1842" t="s">
        <v>129</v>
      </c>
    </row>
    <row r="1843" spans="1:7" x14ac:dyDescent="0.35">
      <c r="A1843" t="s">
        <v>4309</v>
      </c>
      <c r="B1843" t="s">
        <v>4306</v>
      </c>
      <c r="C1843" t="s">
        <v>4321</v>
      </c>
      <c r="D1843" t="s">
        <v>4317</v>
      </c>
      <c r="E1843" t="s">
        <v>4303</v>
      </c>
      <c r="F1843" t="s">
        <v>4</v>
      </c>
      <c r="G1843" t="s">
        <v>4335</v>
      </c>
    </row>
    <row r="1844" spans="1:7" x14ac:dyDescent="0.35">
      <c r="A1844" t="s">
        <v>4305</v>
      </c>
      <c r="B1844" t="s">
        <v>4307</v>
      </c>
      <c r="C1844" t="s">
        <v>4316</v>
      </c>
      <c r="D1844" t="s">
        <v>4306</v>
      </c>
      <c r="F1844" t="s">
        <v>4</v>
      </c>
      <c r="G1844" t="s">
        <v>4330</v>
      </c>
    </row>
    <row r="1845" spans="1:7" x14ac:dyDescent="0.35">
      <c r="A1845" t="s">
        <v>4307</v>
      </c>
      <c r="B1845" t="s">
        <v>4321</v>
      </c>
      <c r="F1845" t="s">
        <v>4</v>
      </c>
      <c r="G1845" t="s">
        <v>4329</v>
      </c>
    </row>
    <row r="1846" spans="1:7" x14ac:dyDescent="0.35">
      <c r="A1846" t="s">
        <v>4311</v>
      </c>
      <c r="B1846" t="s">
        <v>4306</v>
      </c>
      <c r="C1846" t="s">
        <v>4327</v>
      </c>
      <c r="D1846" t="s">
        <v>4305</v>
      </c>
      <c r="E1846" t="s">
        <v>4301</v>
      </c>
      <c r="F1846" t="s">
        <v>4</v>
      </c>
      <c r="G1846" t="s">
        <v>4328</v>
      </c>
    </row>
    <row r="1847" spans="1:7" x14ac:dyDescent="0.35">
      <c r="A1847" t="s">
        <v>4311</v>
      </c>
      <c r="B1847" t="s">
        <v>4321</v>
      </c>
      <c r="C1847" t="s">
        <v>4317</v>
      </c>
      <c r="D1847" t="s">
        <v>4325</v>
      </c>
      <c r="F1847" t="s">
        <v>4</v>
      </c>
      <c r="G1847" t="s">
        <v>4326</v>
      </c>
    </row>
    <row r="1848" spans="1:7" x14ac:dyDescent="0.35">
      <c r="A1848" t="s">
        <v>4301</v>
      </c>
      <c r="B1848" t="s">
        <v>4316</v>
      </c>
      <c r="F1848" t="s">
        <v>4</v>
      </c>
      <c r="G1848" t="s">
        <v>4334</v>
      </c>
    </row>
    <row r="1849" spans="1:7" x14ac:dyDescent="0.35">
      <c r="A1849" t="s">
        <v>4307</v>
      </c>
      <c r="B1849" t="s">
        <v>4313</v>
      </c>
      <c r="F1849" t="s">
        <v>4</v>
      </c>
      <c r="G1849" t="s">
        <v>4326</v>
      </c>
    </row>
    <row r="1850" spans="1:7" x14ac:dyDescent="0.35">
      <c r="A1850" t="s">
        <v>4300</v>
      </c>
      <c r="B1850" t="s">
        <v>4327</v>
      </c>
      <c r="C1850" t="s">
        <v>4306</v>
      </c>
      <c r="D1850" t="s">
        <v>4301</v>
      </c>
      <c r="E1850" t="s">
        <v>4311</v>
      </c>
      <c r="F1850" t="s">
        <v>4</v>
      </c>
      <c r="G1850" t="s">
        <v>71</v>
      </c>
    </row>
    <row r="1851" spans="1:7" x14ac:dyDescent="0.35">
      <c r="A1851" t="s">
        <v>4316</v>
      </c>
      <c r="B1851" t="s">
        <v>4306</v>
      </c>
      <c r="C1851" t="s">
        <v>4313</v>
      </c>
      <c r="D1851" t="s">
        <v>4299</v>
      </c>
      <c r="E1851" t="s">
        <v>4310</v>
      </c>
      <c r="F1851" t="s">
        <v>4</v>
      </c>
      <c r="G1851" t="s">
        <v>4326</v>
      </c>
    </row>
    <row r="1852" spans="1:7" x14ac:dyDescent="0.35">
      <c r="A1852" t="s">
        <v>4316</v>
      </c>
      <c r="B1852" t="s">
        <v>4306</v>
      </c>
      <c r="C1852" t="s">
        <v>4317</v>
      </c>
      <c r="D1852" t="s">
        <v>4314</v>
      </c>
      <c r="F1852" t="s">
        <v>4</v>
      </c>
      <c r="G1852" t="s">
        <v>129</v>
      </c>
    </row>
    <row r="1853" spans="1:7" x14ac:dyDescent="0.35">
      <c r="A1853" t="s">
        <v>4305</v>
      </c>
      <c r="B1853" t="s">
        <v>4306</v>
      </c>
      <c r="C1853" t="s">
        <v>4311</v>
      </c>
      <c r="D1853" t="s">
        <v>4299</v>
      </c>
      <c r="E1853" t="s">
        <v>4324</v>
      </c>
      <c r="F1853" t="s">
        <v>4</v>
      </c>
      <c r="G1853" t="s">
        <v>71</v>
      </c>
    </row>
    <row r="1854" spans="1:7" x14ac:dyDescent="0.35">
      <c r="A1854" t="s">
        <v>4321</v>
      </c>
      <c r="B1854" t="s">
        <v>4325</v>
      </c>
      <c r="F1854" t="s">
        <v>4</v>
      </c>
      <c r="G1854" t="s">
        <v>4335</v>
      </c>
    </row>
    <row r="1855" spans="1:7" x14ac:dyDescent="0.35">
      <c r="A1855" t="s">
        <v>4309</v>
      </c>
      <c r="B1855" t="s">
        <v>4300</v>
      </c>
      <c r="C1855" t="s">
        <v>4317</v>
      </c>
      <c r="D1855" t="s">
        <v>4305</v>
      </c>
      <c r="F1855" t="s">
        <v>4</v>
      </c>
      <c r="G1855" t="s">
        <v>4332</v>
      </c>
    </row>
    <row r="1856" spans="1:7" x14ac:dyDescent="0.35">
      <c r="A1856" t="s">
        <v>4325</v>
      </c>
      <c r="B1856" t="s">
        <v>4308</v>
      </c>
      <c r="F1856" t="s">
        <v>4</v>
      </c>
      <c r="G1856" t="s">
        <v>78</v>
      </c>
    </row>
    <row r="1857" spans="1:7" x14ac:dyDescent="0.35">
      <c r="A1857" t="s">
        <v>4309</v>
      </c>
      <c r="B1857" t="s">
        <v>4304</v>
      </c>
      <c r="C1857" t="s">
        <v>4314</v>
      </c>
      <c r="F1857" t="s">
        <v>4</v>
      </c>
      <c r="G1857" t="s">
        <v>4335</v>
      </c>
    </row>
    <row r="1858" spans="1:7" x14ac:dyDescent="0.35">
      <c r="A1858" t="s">
        <v>4324</v>
      </c>
      <c r="B1858" t="s">
        <v>4305</v>
      </c>
      <c r="F1858" t="s">
        <v>4</v>
      </c>
      <c r="G1858" t="s">
        <v>81</v>
      </c>
    </row>
    <row r="1859" spans="1:7" x14ac:dyDescent="0.35">
      <c r="A1859" t="s">
        <v>4313</v>
      </c>
      <c r="B1859" t="s">
        <v>4302</v>
      </c>
      <c r="C1859" t="s">
        <v>4305</v>
      </c>
      <c r="F1859" t="s">
        <v>4</v>
      </c>
      <c r="G1859" t="s">
        <v>4328</v>
      </c>
    </row>
    <row r="1860" spans="1:7" x14ac:dyDescent="0.35">
      <c r="A1860" t="s">
        <v>4305</v>
      </c>
      <c r="B1860" t="s">
        <v>4300</v>
      </c>
      <c r="F1860" t="s">
        <v>4</v>
      </c>
      <c r="G1860" t="s">
        <v>4318</v>
      </c>
    </row>
    <row r="1861" spans="1:7" x14ac:dyDescent="0.35">
      <c r="A1861" t="s">
        <v>4319</v>
      </c>
      <c r="B1861" t="s">
        <v>4301</v>
      </c>
      <c r="C1861" t="s">
        <v>4302</v>
      </c>
      <c r="F1861" t="s">
        <v>4</v>
      </c>
      <c r="G1861" t="s">
        <v>4326</v>
      </c>
    </row>
    <row r="1862" spans="1:7" x14ac:dyDescent="0.35">
      <c r="A1862" t="s">
        <v>4321</v>
      </c>
      <c r="B1862" t="s">
        <v>4324</v>
      </c>
      <c r="C1862" t="s">
        <v>4302</v>
      </c>
      <c r="F1862" t="s">
        <v>4</v>
      </c>
      <c r="G1862" t="s">
        <v>78</v>
      </c>
    </row>
    <row r="1863" spans="1:7" x14ac:dyDescent="0.35">
      <c r="A1863" t="s">
        <v>4308</v>
      </c>
      <c r="B1863" t="s">
        <v>4325</v>
      </c>
      <c r="C1863" t="s">
        <v>4311</v>
      </c>
      <c r="F1863" t="s">
        <v>4</v>
      </c>
      <c r="G1863" t="s">
        <v>4326</v>
      </c>
    </row>
    <row r="1864" spans="1:7" x14ac:dyDescent="0.35">
      <c r="A1864" t="s">
        <v>4324</v>
      </c>
      <c r="B1864" t="s">
        <v>4316</v>
      </c>
      <c r="C1864" t="s">
        <v>4310</v>
      </c>
      <c r="D1864" t="s">
        <v>4327</v>
      </c>
      <c r="E1864" t="s">
        <v>4314</v>
      </c>
      <c r="F1864" t="s">
        <v>4</v>
      </c>
      <c r="G1864" t="s">
        <v>71</v>
      </c>
    </row>
    <row r="1865" spans="1:7" x14ac:dyDescent="0.35">
      <c r="A1865" t="s">
        <v>4316</v>
      </c>
      <c r="B1865" t="s">
        <v>4307</v>
      </c>
      <c r="C1865" t="s">
        <v>4313</v>
      </c>
      <c r="D1865" t="s">
        <v>4308</v>
      </c>
      <c r="F1865" t="s">
        <v>4</v>
      </c>
      <c r="G1865" t="s">
        <v>4334</v>
      </c>
    </row>
    <row r="1866" spans="1:7" x14ac:dyDescent="0.35">
      <c r="A1866" t="s">
        <v>4317</v>
      </c>
      <c r="B1866" t="s">
        <v>4300</v>
      </c>
      <c r="C1866" t="s">
        <v>4308</v>
      </c>
      <c r="D1866" t="s">
        <v>4302</v>
      </c>
      <c r="E1866" t="s">
        <v>4314</v>
      </c>
      <c r="F1866" t="s">
        <v>4</v>
      </c>
      <c r="G1866" t="s">
        <v>4318</v>
      </c>
    </row>
    <row r="1867" spans="1:7" x14ac:dyDescent="0.35">
      <c r="A1867" t="s">
        <v>4310</v>
      </c>
      <c r="B1867" t="s">
        <v>4324</v>
      </c>
      <c r="C1867" t="s">
        <v>4304</v>
      </c>
      <c r="F1867" t="s">
        <v>4</v>
      </c>
      <c r="G1867" t="s">
        <v>102</v>
      </c>
    </row>
    <row r="1868" spans="1:7" x14ac:dyDescent="0.35">
      <c r="A1868" t="s">
        <v>4309</v>
      </c>
      <c r="B1868" t="s">
        <v>4310</v>
      </c>
      <c r="C1868" t="s">
        <v>4299</v>
      </c>
      <c r="F1868" t="s">
        <v>4</v>
      </c>
      <c r="G1868" t="s">
        <v>4332</v>
      </c>
    </row>
    <row r="1869" spans="1:7" x14ac:dyDescent="0.35">
      <c r="A1869" t="s">
        <v>4306</v>
      </c>
      <c r="B1869" t="s">
        <v>4316</v>
      </c>
      <c r="C1869" t="s">
        <v>4299</v>
      </c>
      <c r="D1869" t="s">
        <v>4309</v>
      </c>
      <c r="F1869" t="s">
        <v>4</v>
      </c>
      <c r="G1869" t="s">
        <v>4331</v>
      </c>
    </row>
    <row r="1870" spans="1:7" x14ac:dyDescent="0.35">
      <c r="A1870" t="s">
        <v>4308</v>
      </c>
      <c r="B1870" t="s">
        <v>4307</v>
      </c>
      <c r="C1870" t="s">
        <v>4321</v>
      </c>
      <c r="D1870" t="s">
        <v>4304</v>
      </c>
      <c r="E1870" t="s">
        <v>4311</v>
      </c>
      <c r="F1870" t="s">
        <v>4</v>
      </c>
      <c r="G1870" t="s">
        <v>4315</v>
      </c>
    </row>
    <row r="1871" spans="1:7" x14ac:dyDescent="0.35">
      <c r="A1871" t="s">
        <v>4307</v>
      </c>
      <c r="B1871" t="s">
        <v>4303</v>
      </c>
      <c r="C1871" t="s">
        <v>4319</v>
      </c>
      <c r="F1871" t="s">
        <v>4</v>
      </c>
      <c r="G1871" t="s">
        <v>4330</v>
      </c>
    </row>
    <row r="1872" spans="1:7" x14ac:dyDescent="0.35">
      <c r="A1872" t="s">
        <v>4324</v>
      </c>
      <c r="B1872" t="s">
        <v>4300</v>
      </c>
      <c r="C1872" t="s">
        <v>4311</v>
      </c>
      <c r="D1872" t="s">
        <v>4319</v>
      </c>
      <c r="F1872" t="s">
        <v>4</v>
      </c>
      <c r="G1872" t="s">
        <v>4320</v>
      </c>
    </row>
    <row r="1873" spans="1:7" x14ac:dyDescent="0.35">
      <c r="A1873" t="s">
        <v>4327</v>
      </c>
      <c r="B1873" t="s">
        <v>4314</v>
      </c>
      <c r="C1873" t="s">
        <v>4310</v>
      </c>
      <c r="F1873" t="s">
        <v>4</v>
      </c>
      <c r="G1873" t="s">
        <v>4318</v>
      </c>
    </row>
    <row r="1874" spans="1:7" x14ac:dyDescent="0.35">
      <c r="A1874" t="s">
        <v>4305</v>
      </c>
      <c r="B1874" t="s">
        <v>4304</v>
      </c>
      <c r="C1874" t="s">
        <v>4302</v>
      </c>
      <c r="D1874" t="s">
        <v>4321</v>
      </c>
      <c r="E1874" t="s">
        <v>4308</v>
      </c>
      <c r="F1874" t="s">
        <v>4</v>
      </c>
      <c r="G1874" t="s">
        <v>4328</v>
      </c>
    </row>
    <row r="1875" spans="1:7" x14ac:dyDescent="0.35">
      <c r="A1875" t="s">
        <v>4311</v>
      </c>
      <c r="B1875" t="s">
        <v>4307</v>
      </c>
      <c r="C1875" t="s">
        <v>4304</v>
      </c>
      <c r="D1875" t="s">
        <v>4321</v>
      </c>
      <c r="F1875" t="s">
        <v>4</v>
      </c>
      <c r="G1875" t="s">
        <v>4335</v>
      </c>
    </row>
    <row r="1876" spans="1:7" x14ac:dyDescent="0.35">
      <c r="A1876" t="s">
        <v>4313</v>
      </c>
      <c r="B1876" t="s">
        <v>4319</v>
      </c>
      <c r="C1876" t="s">
        <v>4306</v>
      </c>
      <c r="D1876" t="s">
        <v>4300</v>
      </c>
      <c r="E1876" t="s">
        <v>4316</v>
      </c>
      <c r="F1876" t="s">
        <v>4</v>
      </c>
      <c r="G1876" t="s">
        <v>4323</v>
      </c>
    </row>
    <row r="1877" spans="1:7" x14ac:dyDescent="0.35">
      <c r="A1877" t="s">
        <v>4299</v>
      </c>
      <c r="B1877" t="s">
        <v>4301</v>
      </c>
      <c r="F1877" t="s">
        <v>4</v>
      </c>
      <c r="G1877" t="s">
        <v>4322</v>
      </c>
    </row>
    <row r="1878" spans="1:7" x14ac:dyDescent="0.35">
      <c r="A1878" t="s">
        <v>4316</v>
      </c>
      <c r="B1878" t="s">
        <v>4308</v>
      </c>
      <c r="C1878" t="s">
        <v>4304</v>
      </c>
      <c r="D1878" t="s">
        <v>4313</v>
      </c>
      <c r="F1878" t="s">
        <v>4</v>
      </c>
      <c r="G1878" t="s">
        <v>4335</v>
      </c>
    </row>
    <row r="1879" spans="1:7" x14ac:dyDescent="0.35">
      <c r="A1879" t="s">
        <v>4307</v>
      </c>
      <c r="B1879" t="s">
        <v>4314</v>
      </c>
      <c r="F1879" t="s">
        <v>4</v>
      </c>
      <c r="G1879" t="s">
        <v>102</v>
      </c>
    </row>
    <row r="1880" spans="1:7" x14ac:dyDescent="0.35">
      <c r="A1880" t="s">
        <v>4325</v>
      </c>
      <c r="B1880" t="s">
        <v>4304</v>
      </c>
      <c r="C1880" t="s">
        <v>4327</v>
      </c>
      <c r="F1880" t="s">
        <v>4</v>
      </c>
      <c r="G1880" t="s">
        <v>81</v>
      </c>
    </row>
    <row r="1881" spans="1:7" x14ac:dyDescent="0.35">
      <c r="A1881" t="s">
        <v>4327</v>
      </c>
      <c r="B1881" t="s">
        <v>4301</v>
      </c>
      <c r="C1881" t="s">
        <v>4319</v>
      </c>
      <c r="D1881" t="s">
        <v>4325</v>
      </c>
      <c r="E1881" t="s">
        <v>4313</v>
      </c>
      <c r="F1881" t="s">
        <v>4</v>
      </c>
      <c r="G1881" t="s">
        <v>129</v>
      </c>
    </row>
    <row r="1882" spans="1:7" x14ac:dyDescent="0.35">
      <c r="A1882" t="s">
        <v>4305</v>
      </c>
      <c r="B1882" t="s">
        <v>4325</v>
      </c>
      <c r="F1882" t="s">
        <v>4</v>
      </c>
      <c r="G1882" t="s">
        <v>4331</v>
      </c>
    </row>
    <row r="1883" spans="1:7" x14ac:dyDescent="0.35">
      <c r="A1883" t="s">
        <v>4309</v>
      </c>
      <c r="B1883" t="s">
        <v>4305</v>
      </c>
      <c r="C1883" t="s">
        <v>4310</v>
      </c>
      <c r="D1883" t="s">
        <v>4302</v>
      </c>
      <c r="E1883" t="s">
        <v>4327</v>
      </c>
      <c r="F1883" t="s">
        <v>4</v>
      </c>
      <c r="G1883" t="s">
        <v>4318</v>
      </c>
    </row>
    <row r="1884" spans="1:7" x14ac:dyDescent="0.35">
      <c r="A1884" t="s">
        <v>4317</v>
      </c>
      <c r="B1884" t="s">
        <v>4300</v>
      </c>
      <c r="C1884" t="s">
        <v>4327</v>
      </c>
      <c r="F1884" t="s">
        <v>4</v>
      </c>
      <c r="G1884" t="s">
        <v>4333</v>
      </c>
    </row>
    <row r="1885" spans="1:7" x14ac:dyDescent="0.35">
      <c r="A1885" t="s">
        <v>4325</v>
      </c>
      <c r="B1885" t="s">
        <v>4324</v>
      </c>
      <c r="C1885" t="s">
        <v>4306</v>
      </c>
      <c r="F1885" t="s">
        <v>4</v>
      </c>
      <c r="G1885" t="s">
        <v>4335</v>
      </c>
    </row>
    <row r="1886" spans="1:7" x14ac:dyDescent="0.35">
      <c r="A1886" t="s">
        <v>4327</v>
      </c>
      <c r="B1886" t="s">
        <v>4313</v>
      </c>
      <c r="F1886" t="s">
        <v>4</v>
      </c>
      <c r="G1886" t="s">
        <v>129</v>
      </c>
    </row>
    <row r="1887" spans="1:7" x14ac:dyDescent="0.35">
      <c r="A1887" t="s">
        <v>4310</v>
      </c>
      <c r="B1887" t="s">
        <v>4303</v>
      </c>
      <c r="C1887" t="s">
        <v>4308</v>
      </c>
      <c r="D1887" t="s">
        <v>4307</v>
      </c>
      <c r="E1887" t="s">
        <v>4309</v>
      </c>
      <c r="F1887" t="s">
        <v>4</v>
      </c>
      <c r="G1887" t="s">
        <v>4335</v>
      </c>
    </row>
    <row r="1888" spans="1:7" x14ac:dyDescent="0.35">
      <c r="A1888" t="s">
        <v>4327</v>
      </c>
      <c r="B1888" t="s">
        <v>4304</v>
      </c>
      <c r="F1888" t="s">
        <v>4</v>
      </c>
      <c r="G1888" t="s">
        <v>78</v>
      </c>
    </row>
    <row r="1889" spans="1:7" x14ac:dyDescent="0.35">
      <c r="A1889" t="s">
        <v>4304</v>
      </c>
      <c r="B1889" t="s">
        <v>4308</v>
      </c>
      <c r="C1889" t="s">
        <v>4300</v>
      </c>
      <c r="F1889" t="s">
        <v>4</v>
      </c>
      <c r="G1889" t="s">
        <v>78</v>
      </c>
    </row>
    <row r="1890" spans="1:7" x14ac:dyDescent="0.35">
      <c r="A1890" t="s">
        <v>4321</v>
      </c>
      <c r="B1890" t="s">
        <v>4310</v>
      </c>
      <c r="F1890" t="s">
        <v>4</v>
      </c>
      <c r="G1890" t="s">
        <v>4320</v>
      </c>
    </row>
    <row r="1891" spans="1:7" x14ac:dyDescent="0.35">
      <c r="A1891" t="s">
        <v>4316</v>
      </c>
      <c r="B1891" t="s">
        <v>4321</v>
      </c>
      <c r="C1891" t="s">
        <v>4301</v>
      </c>
      <c r="D1891" t="s">
        <v>4314</v>
      </c>
      <c r="F1891" t="s">
        <v>4</v>
      </c>
      <c r="G1891" t="s">
        <v>4328</v>
      </c>
    </row>
    <row r="1892" spans="1:7" x14ac:dyDescent="0.35">
      <c r="A1892" t="s">
        <v>4300</v>
      </c>
      <c r="B1892" t="s">
        <v>4310</v>
      </c>
      <c r="C1892" t="s">
        <v>4314</v>
      </c>
      <c r="F1892" t="s">
        <v>4</v>
      </c>
      <c r="G1892" t="s">
        <v>4298</v>
      </c>
    </row>
    <row r="1893" spans="1:7" x14ac:dyDescent="0.35">
      <c r="A1893" t="s">
        <v>4311</v>
      </c>
      <c r="B1893" t="s">
        <v>4299</v>
      </c>
      <c r="C1893" t="s">
        <v>4300</v>
      </c>
      <c r="F1893" t="s">
        <v>4</v>
      </c>
      <c r="G1893" t="s">
        <v>4322</v>
      </c>
    </row>
    <row r="1894" spans="1:7" x14ac:dyDescent="0.35">
      <c r="A1894" t="s">
        <v>4308</v>
      </c>
      <c r="B1894" t="s">
        <v>4311</v>
      </c>
      <c r="C1894" t="s">
        <v>4313</v>
      </c>
      <c r="D1894" t="s">
        <v>4299</v>
      </c>
      <c r="E1894" t="s">
        <v>4314</v>
      </c>
      <c r="F1894" t="s">
        <v>4</v>
      </c>
      <c r="G1894" t="s">
        <v>129</v>
      </c>
    </row>
    <row r="1895" spans="1:7" x14ac:dyDescent="0.35">
      <c r="A1895" t="s">
        <v>4303</v>
      </c>
      <c r="B1895" t="s">
        <v>4313</v>
      </c>
      <c r="C1895" t="s">
        <v>4311</v>
      </c>
      <c r="D1895" t="s">
        <v>4304</v>
      </c>
      <c r="E1895" t="s">
        <v>4314</v>
      </c>
      <c r="F1895" t="s">
        <v>4</v>
      </c>
      <c r="G1895" t="s">
        <v>4315</v>
      </c>
    </row>
    <row r="1896" spans="1:7" x14ac:dyDescent="0.35">
      <c r="A1896" t="s">
        <v>4299</v>
      </c>
      <c r="B1896" t="s">
        <v>4309</v>
      </c>
      <c r="C1896" t="s">
        <v>4304</v>
      </c>
      <c r="D1896" t="s">
        <v>4324</v>
      </c>
      <c r="F1896" t="s">
        <v>4</v>
      </c>
      <c r="G1896" t="s">
        <v>91</v>
      </c>
    </row>
    <row r="1897" spans="1:7" x14ac:dyDescent="0.35">
      <c r="A1897" t="s">
        <v>4316</v>
      </c>
      <c r="B1897" t="s">
        <v>4311</v>
      </c>
      <c r="C1897" t="s">
        <v>4310</v>
      </c>
      <c r="F1897" t="s">
        <v>4</v>
      </c>
      <c r="G1897" t="s">
        <v>4320</v>
      </c>
    </row>
    <row r="1898" spans="1:7" x14ac:dyDescent="0.35">
      <c r="A1898" t="s">
        <v>4307</v>
      </c>
      <c r="B1898" t="s">
        <v>4305</v>
      </c>
      <c r="C1898" t="s">
        <v>4314</v>
      </c>
      <c r="D1898" t="s">
        <v>4313</v>
      </c>
      <c r="E1898" t="s">
        <v>4308</v>
      </c>
      <c r="F1898" t="s">
        <v>4</v>
      </c>
      <c r="G1898" t="s">
        <v>4332</v>
      </c>
    </row>
    <row r="1899" spans="1:7" x14ac:dyDescent="0.35">
      <c r="A1899" t="s">
        <v>4308</v>
      </c>
      <c r="B1899" t="s">
        <v>4316</v>
      </c>
      <c r="C1899" t="s">
        <v>4303</v>
      </c>
      <c r="D1899" t="s">
        <v>4306</v>
      </c>
      <c r="F1899" t="s">
        <v>4</v>
      </c>
      <c r="G1899" t="s">
        <v>81</v>
      </c>
    </row>
    <row r="1900" spans="1:7" x14ac:dyDescent="0.35">
      <c r="A1900" t="s">
        <v>4306</v>
      </c>
      <c r="B1900" t="s">
        <v>4301</v>
      </c>
      <c r="C1900" t="s">
        <v>4309</v>
      </c>
      <c r="D1900" t="s">
        <v>4307</v>
      </c>
      <c r="E1900" t="s">
        <v>4303</v>
      </c>
      <c r="F1900" t="s">
        <v>4</v>
      </c>
      <c r="G1900" t="s">
        <v>4330</v>
      </c>
    </row>
    <row r="1901" spans="1:7" x14ac:dyDescent="0.35">
      <c r="A1901" t="s">
        <v>4305</v>
      </c>
      <c r="B1901" t="s">
        <v>4324</v>
      </c>
      <c r="C1901" t="s">
        <v>4299</v>
      </c>
      <c r="F1901" t="s">
        <v>4</v>
      </c>
      <c r="G1901" t="s">
        <v>4330</v>
      </c>
    </row>
    <row r="1902" spans="1:7" x14ac:dyDescent="0.35">
      <c r="A1902" t="s">
        <v>4317</v>
      </c>
      <c r="B1902" t="s">
        <v>4303</v>
      </c>
      <c r="C1902" t="s">
        <v>4314</v>
      </c>
      <c r="D1902" t="s">
        <v>4309</v>
      </c>
      <c r="F1902" t="s">
        <v>4</v>
      </c>
      <c r="G1902" t="s">
        <v>4331</v>
      </c>
    </row>
    <row r="1903" spans="1:7" x14ac:dyDescent="0.35">
      <c r="A1903" t="s">
        <v>4299</v>
      </c>
      <c r="B1903" t="s">
        <v>4309</v>
      </c>
      <c r="C1903" t="s">
        <v>4311</v>
      </c>
      <c r="F1903" t="s">
        <v>4</v>
      </c>
      <c r="G1903" t="s">
        <v>4333</v>
      </c>
    </row>
    <row r="1904" spans="1:7" x14ac:dyDescent="0.35">
      <c r="A1904" t="s">
        <v>4325</v>
      </c>
      <c r="B1904" t="s">
        <v>4308</v>
      </c>
      <c r="C1904" t="s">
        <v>4310</v>
      </c>
      <c r="D1904" t="s">
        <v>4301</v>
      </c>
      <c r="E1904" t="s">
        <v>4304</v>
      </c>
      <c r="F1904" t="s">
        <v>4</v>
      </c>
      <c r="G1904" t="s">
        <v>129</v>
      </c>
    </row>
    <row r="1905" spans="1:7" x14ac:dyDescent="0.35">
      <c r="A1905" t="s">
        <v>4327</v>
      </c>
      <c r="B1905" t="s">
        <v>4308</v>
      </c>
      <c r="C1905" t="s">
        <v>4304</v>
      </c>
      <c r="D1905" t="s">
        <v>4319</v>
      </c>
      <c r="F1905" t="s">
        <v>4</v>
      </c>
      <c r="G1905" t="s">
        <v>4312</v>
      </c>
    </row>
    <row r="1906" spans="1:7" x14ac:dyDescent="0.35">
      <c r="A1906" t="s">
        <v>4305</v>
      </c>
      <c r="B1906" t="s">
        <v>4302</v>
      </c>
      <c r="F1906" t="s">
        <v>4</v>
      </c>
      <c r="G1906" t="s">
        <v>78</v>
      </c>
    </row>
    <row r="1907" spans="1:7" x14ac:dyDescent="0.35">
      <c r="A1907" t="s">
        <v>4309</v>
      </c>
      <c r="B1907" t="s">
        <v>4314</v>
      </c>
      <c r="C1907" t="s">
        <v>4306</v>
      </c>
      <c r="F1907" t="s">
        <v>4</v>
      </c>
      <c r="G1907" t="s">
        <v>4328</v>
      </c>
    </row>
    <row r="1908" spans="1:7" x14ac:dyDescent="0.35">
      <c r="A1908" t="s">
        <v>4321</v>
      </c>
      <c r="B1908" t="s">
        <v>4307</v>
      </c>
      <c r="C1908" t="s">
        <v>4316</v>
      </c>
      <c r="D1908" t="s">
        <v>4302</v>
      </c>
      <c r="F1908" t="s">
        <v>4</v>
      </c>
      <c r="G1908" t="s">
        <v>129</v>
      </c>
    </row>
    <row r="1909" spans="1:7" x14ac:dyDescent="0.35">
      <c r="A1909" t="s">
        <v>4314</v>
      </c>
      <c r="B1909" t="s">
        <v>4302</v>
      </c>
      <c r="C1909" t="s">
        <v>4310</v>
      </c>
      <c r="F1909" t="s">
        <v>4</v>
      </c>
      <c r="G1909" t="s">
        <v>4318</v>
      </c>
    </row>
    <row r="1910" spans="1:7" x14ac:dyDescent="0.35">
      <c r="A1910" t="s">
        <v>4327</v>
      </c>
      <c r="B1910" t="s">
        <v>4301</v>
      </c>
      <c r="C1910" t="s">
        <v>4305</v>
      </c>
      <c r="D1910" t="s">
        <v>4313</v>
      </c>
      <c r="F1910" t="s">
        <v>4</v>
      </c>
      <c r="G1910" t="s">
        <v>71</v>
      </c>
    </row>
    <row r="1911" spans="1:7" x14ac:dyDescent="0.35">
      <c r="A1911" t="s">
        <v>4321</v>
      </c>
      <c r="B1911" t="s">
        <v>4304</v>
      </c>
      <c r="C1911" t="s">
        <v>4299</v>
      </c>
      <c r="D1911" t="s">
        <v>4303</v>
      </c>
      <c r="F1911" t="s">
        <v>4</v>
      </c>
      <c r="G1911" t="s">
        <v>4328</v>
      </c>
    </row>
    <row r="1912" spans="1:7" x14ac:dyDescent="0.35">
      <c r="A1912" t="s">
        <v>4305</v>
      </c>
      <c r="B1912" t="s">
        <v>4324</v>
      </c>
      <c r="C1912" t="s">
        <v>4314</v>
      </c>
      <c r="F1912" t="s">
        <v>4</v>
      </c>
      <c r="G1912" t="s">
        <v>102</v>
      </c>
    </row>
    <row r="1913" spans="1:7" x14ac:dyDescent="0.35">
      <c r="A1913" t="s">
        <v>4309</v>
      </c>
      <c r="B1913" t="s">
        <v>4324</v>
      </c>
      <c r="C1913" t="s">
        <v>4307</v>
      </c>
      <c r="F1913" t="s">
        <v>4</v>
      </c>
      <c r="G1913" t="s">
        <v>4330</v>
      </c>
    </row>
    <row r="1914" spans="1:7" x14ac:dyDescent="0.35">
      <c r="A1914" t="s">
        <v>4306</v>
      </c>
      <c r="B1914" t="s">
        <v>4308</v>
      </c>
      <c r="C1914" t="s">
        <v>4304</v>
      </c>
      <c r="F1914" t="s">
        <v>4</v>
      </c>
      <c r="G1914" t="s">
        <v>4331</v>
      </c>
    </row>
    <row r="1915" spans="1:7" x14ac:dyDescent="0.35">
      <c r="A1915" t="s">
        <v>4303</v>
      </c>
      <c r="B1915" t="s">
        <v>4305</v>
      </c>
      <c r="C1915" t="s">
        <v>4316</v>
      </c>
      <c r="D1915" t="s">
        <v>4313</v>
      </c>
      <c r="E1915" t="s">
        <v>4325</v>
      </c>
      <c r="F1915" t="s">
        <v>4</v>
      </c>
      <c r="G1915" t="s">
        <v>4335</v>
      </c>
    </row>
    <row r="1916" spans="1:7" x14ac:dyDescent="0.35">
      <c r="A1916" t="s">
        <v>4301</v>
      </c>
      <c r="B1916" t="s">
        <v>4325</v>
      </c>
      <c r="C1916" t="s">
        <v>4308</v>
      </c>
      <c r="D1916" t="s">
        <v>4303</v>
      </c>
      <c r="F1916" t="s">
        <v>4</v>
      </c>
      <c r="G1916" t="s">
        <v>81</v>
      </c>
    </row>
    <row r="1917" spans="1:7" x14ac:dyDescent="0.35">
      <c r="A1917" t="s">
        <v>4299</v>
      </c>
      <c r="B1917" t="s">
        <v>4302</v>
      </c>
      <c r="C1917" t="s">
        <v>4304</v>
      </c>
      <c r="F1917" t="s">
        <v>4</v>
      </c>
      <c r="G1917" t="s">
        <v>4322</v>
      </c>
    </row>
    <row r="1918" spans="1:7" x14ac:dyDescent="0.35">
      <c r="A1918" t="s">
        <v>4299</v>
      </c>
      <c r="B1918" t="s">
        <v>4302</v>
      </c>
      <c r="C1918" t="s">
        <v>4314</v>
      </c>
      <c r="F1918" t="s">
        <v>4</v>
      </c>
      <c r="G1918" t="s">
        <v>4320</v>
      </c>
    </row>
    <row r="1919" spans="1:7" x14ac:dyDescent="0.35">
      <c r="A1919" t="s">
        <v>4311</v>
      </c>
      <c r="B1919" t="s">
        <v>4309</v>
      </c>
      <c r="C1919" t="s">
        <v>4325</v>
      </c>
      <c r="D1919" t="s">
        <v>4299</v>
      </c>
      <c r="E1919" t="s">
        <v>4317</v>
      </c>
      <c r="F1919" t="s">
        <v>4</v>
      </c>
      <c r="G1919" t="s">
        <v>4332</v>
      </c>
    </row>
    <row r="1920" spans="1:7" x14ac:dyDescent="0.35">
      <c r="A1920" t="s">
        <v>4324</v>
      </c>
      <c r="B1920" t="s">
        <v>4313</v>
      </c>
      <c r="F1920" t="s">
        <v>4</v>
      </c>
      <c r="G1920" t="s">
        <v>4329</v>
      </c>
    </row>
    <row r="1921" spans="1:7" x14ac:dyDescent="0.35">
      <c r="A1921" t="s">
        <v>4305</v>
      </c>
      <c r="B1921" t="s">
        <v>4299</v>
      </c>
      <c r="C1921" t="s">
        <v>4321</v>
      </c>
      <c r="F1921" t="s">
        <v>4</v>
      </c>
      <c r="G1921" t="s">
        <v>4328</v>
      </c>
    </row>
    <row r="1922" spans="1:7" x14ac:dyDescent="0.35">
      <c r="A1922" t="s">
        <v>4327</v>
      </c>
      <c r="B1922" t="s">
        <v>4304</v>
      </c>
      <c r="C1922" t="s">
        <v>4311</v>
      </c>
      <c r="F1922" t="s">
        <v>4</v>
      </c>
      <c r="G1922" t="s">
        <v>91</v>
      </c>
    </row>
    <row r="1923" spans="1:7" x14ac:dyDescent="0.35">
      <c r="A1923" t="s">
        <v>4307</v>
      </c>
      <c r="B1923" t="s">
        <v>4311</v>
      </c>
      <c r="F1923" t="s">
        <v>4</v>
      </c>
      <c r="G1923" t="s">
        <v>4328</v>
      </c>
    </row>
    <row r="1924" spans="1:7" x14ac:dyDescent="0.35">
      <c r="A1924" t="s">
        <v>4310</v>
      </c>
      <c r="B1924" t="s">
        <v>4306</v>
      </c>
      <c r="F1924" t="s">
        <v>4</v>
      </c>
      <c r="G1924" t="s">
        <v>4329</v>
      </c>
    </row>
    <row r="1925" spans="1:7" x14ac:dyDescent="0.35">
      <c r="A1925" t="s">
        <v>4308</v>
      </c>
      <c r="B1925" t="s">
        <v>4303</v>
      </c>
      <c r="C1925" t="s">
        <v>4316</v>
      </c>
      <c r="F1925" t="s">
        <v>4</v>
      </c>
      <c r="G1925" t="s">
        <v>4320</v>
      </c>
    </row>
    <row r="1926" spans="1:7" x14ac:dyDescent="0.35">
      <c r="A1926" t="s">
        <v>4310</v>
      </c>
      <c r="B1926" t="s">
        <v>4324</v>
      </c>
      <c r="C1926" t="s">
        <v>4317</v>
      </c>
      <c r="D1926" t="s">
        <v>4316</v>
      </c>
      <c r="E1926" t="s">
        <v>4299</v>
      </c>
      <c r="F1926" t="s">
        <v>4</v>
      </c>
      <c r="G1926" t="s">
        <v>4334</v>
      </c>
    </row>
    <row r="1927" spans="1:7" x14ac:dyDescent="0.35">
      <c r="A1927" t="s">
        <v>4301</v>
      </c>
      <c r="B1927" t="s">
        <v>4307</v>
      </c>
      <c r="C1927" t="s">
        <v>4309</v>
      </c>
      <c r="F1927" t="s">
        <v>4</v>
      </c>
      <c r="G1927" t="s">
        <v>129</v>
      </c>
    </row>
    <row r="1928" spans="1:7" x14ac:dyDescent="0.35">
      <c r="A1928" t="s">
        <v>4299</v>
      </c>
      <c r="B1928" t="s">
        <v>4307</v>
      </c>
      <c r="C1928" t="s">
        <v>4327</v>
      </c>
      <c r="D1928" t="s">
        <v>4321</v>
      </c>
      <c r="F1928" t="s">
        <v>4</v>
      </c>
      <c r="G1928" t="s">
        <v>102</v>
      </c>
    </row>
    <row r="1929" spans="1:7" x14ac:dyDescent="0.35">
      <c r="A1929" t="s">
        <v>4303</v>
      </c>
      <c r="B1929" t="s">
        <v>4300</v>
      </c>
      <c r="C1929" t="s">
        <v>4314</v>
      </c>
      <c r="D1929" t="s">
        <v>4302</v>
      </c>
      <c r="E1929" t="s">
        <v>4309</v>
      </c>
      <c r="F1929" t="s">
        <v>4</v>
      </c>
      <c r="G1929" t="s">
        <v>102</v>
      </c>
    </row>
    <row r="1930" spans="1:7" x14ac:dyDescent="0.35">
      <c r="A1930" t="s">
        <v>4316</v>
      </c>
      <c r="B1930" t="s">
        <v>4319</v>
      </c>
      <c r="C1930" t="s">
        <v>4314</v>
      </c>
      <c r="D1930" t="s">
        <v>4317</v>
      </c>
      <c r="E1930" t="s">
        <v>4324</v>
      </c>
      <c r="F1930" t="s">
        <v>4</v>
      </c>
      <c r="G1930" t="s">
        <v>4330</v>
      </c>
    </row>
    <row r="1931" spans="1:7" x14ac:dyDescent="0.35">
      <c r="A1931" t="s">
        <v>4302</v>
      </c>
      <c r="B1931" t="s">
        <v>4324</v>
      </c>
      <c r="C1931" t="s">
        <v>4317</v>
      </c>
      <c r="D1931" t="s">
        <v>4301</v>
      </c>
      <c r="E1931" t="s">
        <v>4327</v>
      </c>
      <c r="F1931" t="s">
        <v>4</v>
      </c>
      <c r="G1931" t="s">
        <v>4328</v>
      </c>
    </row>
    <row r="1932" spans="1:7" x14ac:dyDescent="0.35">
      <c r="A1932" t="s">
        <v>4300</v>
      </c>
      <c r="B1932" t="s">
        <v>4324</v>
      </c>
      <c r="C1932" t="s">
        <v>4321</v>
      </c>
      <c r="D1932" t="s">
        <v>4314</v>
      </c>
      <c r="F1932" t="s">
        <v>4</v>
      </c>
      <c r="G1932" t="s">
        <v>4312</v>
      </c>
    </row>
    <row r="1933" spans="1:7" x14ac:dyDescent="0.35">
      <c r="A1933" t="s">
        <v>4319</v>
      </c>
      <c r="B1933" t="s">
        <v>4316</v>
      </c>
      <c r="C1933" t="s">
        <v>4304</v>
      </c>
      <c r="D1933" t="s">
        <v>4306</v>
      </c>
      <c r="F1933" t="s">
        <v>4</v>
      </c>
      <c r="G1933" t="s">
        <v>4326</v>
      </c>
    </row>
    <row r="1934" spans="1:7" x14ac:dyDescent="0.35">
      <c r="A1934" t="s">
        <v>4304</v>
      </c>
      <c r="B1934" t="s">
        <v>4308</v>
      </c>
      <c r="C1934" t="s">
        <v>4324</v>
      </c>
      <c r="D1934" t="s">
        <v>4305</v>
      </c>
      <c r="E1934" t="s">
        <v>4301</v>
      </c>
      <c r="F1934" t="s">
        <v>4</v>
      </c>
      <c r="G1934" t="s">
        <v>4322</v>
      </c>
    </row>
    <row r="1935" spans="1:7" x14ac:dyDescent="0.35">
      <c r="A1935" t="s">
        <v>4300</v>
      </c>
      <c r="B1935" t="s">
        <v>4302</v>
      </c>
      <c r="C1935" t="s">
        <v>4324</v>
      </c>
      <c r="F1935" t="s">
        <v>4</v>
      </c>
      <c r="G1935" t="s">
        <v>91</v>
      </c>
    </row>
    <row r="1936" spans="1:7" x14ac:dyDescent="0.35">
      <c r="A1936" t="s">
        <v>4305</v>
      </c>
      <c r="B1936" t="s">
        <v>4325</v>
      </c>
      <c r="C1936" t="s">
        <v>4311</v>
      </c>
      <c r="D1936" t="s">
        <v>4313</v>
      </c>
      <c r="F1936" t="s">
        <v>4</v>
      </c>
      <c r="G1936" t="s">
        <v>4323</v>
      </c>
    </row>
    <row r="1937" spans="1:7" x14ac:dyDescent="0.35">
      <c r="A1937" t="s">
        <v>4305</v>
      </c>
      <c r="B1937" t="s">
        <v>4310</v>
      </c>
      <c r="C1937" t="s">
        <v>4307</v>
      </c>
      <c r="D1937" t="s">
        <v>4311</v>
      </c>
      <c r="F1937" t="s">
        <v>4</v>
      </c>
      <c r="G1937" t="s">
        <v>4323</v>
      </c>
    </row>
    <row r="1938" spans="1:7" x14ac:dyDescent="0.35">
      <c r="A1938" t="s">
        <v>4300</v>
      </c>
      <c r="B1938" t="s">
        <v>4306</v>
      </c>
      <c r="C1938" t="s">
        <v>4301</v>
      </c>
      <c r="F1938" t="s">
        <v>4</v>
      </c>
      <c r="G1938" t="s">
        <v>4335</v>
      </c>
    </row>
    <row r="1939" spans="1:7" x14ac:dyDescent="0.35">
      <c r="A1939" t="s">
        <v>4321</v>
      </c>
      <c r="B1939" t="s">
        <v>4303</v>
      </c>
      <c r="C1939" t="s">
        <v>4316</v>
      </c>
      <c r="D1939" t="s">
        <v>4306</v>
      </c>
      <c r="F1939" t="s">
        <v>4</v>
      </c>
      <c r="G1939" t="s">
        <v>4326</v>
      </c>
    </row>
    <row r="1940" spans="1:7" x14ac:dyDescent="0.35">
      <c r="A1940" t="s">
        <v>4316</v>
      </c>
      <c r="B1940" t="s">
        <v>4300</v>
      </c>
      <c r="C1940" t="s">
        <v>4311</v>
      </c>
      <c r="D1940" t="s">
        <v>4306</v>
      </c>
      <c r="F1940" t="s">
        <v>4</v>
      </c>
      <c r="G1940" t="s">
        <v>4328</v>
      </c>
    </row>
    <row r="1941" spans="1:7" x14ac:dyDescent="0.35">
      <c r="A1941" t="s">
        <v>4319</v>
      </c>
      <c r="B1941" t="s">
        <v>4304</v>
      </c>
      <c r="F1941" t="s">
        <v>4</v>
      </c>
      <c r="G1941" t="s">
        <v>4312</v>
      </c>
    </row>
    <row r="1942" spans="1:7" x14ac:dyDescent="0.35">
      <c r="A1942" t="s">
        <v>4314</v>
      </c>
      <c r="B1942" t="s">
        <v>4319</v>
      </c>
      <c r="C1942" t="s">
        <v>4325</v>
      </c>
      <c r="F1942" t="s">
        <v>4</v>
      </c>
      <c r="G1942" t="s">
        <v>4322</v>
      </c>
    </row>
    <row r="1943" spans="1:7" x14ac:dyDescent="0.35">
      <c r="A1943" t="s">
        <v>4303</v>
      </c>
      <c r="B1943" t="s">
        <v>4313</v>
      </c>
      <c r="C1943" t="s">
        <v>4300</v>
      </c>
      <c r="D1943" t="s">
        <v>4307</v>
      </c>
      <c r="E1943" t="s">
        <v>4319</v>
      </c>
      <c r="F1943" t="s">
        <v>4</v>
      </c>
      <c r="G1943" t="s">
        <v>4312</v>
      </c>
    </row>
    <row r="1944" spans="1:7" x14ac:dyDescent="0.35">
      <c r="A1944" t="s">
        <v>4301</v>
      </c>
      <c r="B1944" t="s">
        <v>4303</v>
      </c>
      <c r="C1944" t="s">
        <v>4302</v>
      </c>
      <c r="F1944" t="s">
        <v>4</v>
      </c>
      <c r="G1944" t="s">
        <v>4333</v>
      </c>
    </row>
    <row r="1945" spans="1:7" x14ac:dyDescent="0.35">
      <c r="A1945" t="s">
        <v>4304</v>
      </c>
      <c r="B1945" t="s">
        <v>4308</v>
      </c>
      <c r="C1945" t="s">
        <v>4319</v>
      </c>
      <c r="D1945" t="s">
        <v>4317</v>
      </c>
      <c r="E1945" t="s">
        <v>4324</v>
      </c>
      <c r="F1945" t="s">
        <v>4</v>
      </c>
      <c r="G1945" t="s">
        <v>78</v>
      </c>
    </row>
    <row r="1946" spans="1:7" x14ac:dyDescent="0.35">
      <c r="A1946" t="s">
        <v>4305</v>
      </c>
      <c r="B1946" t="s">
        <v>4313</v>
      </c>
      <c r="C1946" t="s">
        <v>4308</v>
      </c>
      <c r="D1946" t="s">
        <v>4309</v>
      </c>
      <c r="E1946" t="s">
        <v>4321</v>
      </c>
      <c r="F1946" t="s">
        <v>4</v>
      </c>
      <c r="G1946" t="s">
        <v>4331</v>
      </c>
    </row>
    <row r="1947" spans="1:7" x14ac:dyDescent="0.35">
      <c r="A1947" t="s">
        <v>4304</v>
      </c>
      <c r="B1947" t="s">
        <v>4302</v>
      </c>
      <c r="F1947" t="s">
        <v>4</v>
      </c>
      <c r="G1947" t="s">
        <v>4333</v>
      </c>
    </row>
    <row r="1948" spans="1:7" x14ac:dyDescent="0.35">
      <c r="A1948" t="s">
        <v>4313</v>
      </c>
      <c r="B1948" t="s">
        <v>4321</v>
      </c>
      <c r="F1948" t="s">
        <v>4</v>
      </c>
      <c r="G1948" t="s">
        <v>4331</v>
      </c>
    </row>
    <row r="1949" spans="1:7" x14ac:dyDescent="0.35">
      <c r="A1949" t="s">
        <v>4327</v>
      </c>
      <c r="B1949" t="s">
        <v>4324</v>
      </c>
      <c r="C1949" t="s">
        <v>4307</v>
      </c>
      <c r="D1949" t="s">
        <v>4321</v>
      </c>
      <c r="E1949" t="s">
        <v>4299</v>
      </c>
      <c r="F1949" t="s">
        <v>4</v>
      </c>
      <c r="G1949" t="s">
        <v>4329</v>
      </c>
    </row>
    <row r="1950" spans="1:7" x14ac:dyDescent="0.35">
      <c r="A1950" t="s">
        <v>4306</v>
      </c>
      <c r="B1950" t="s">
        <v>4327</v>
      </c>
      <c r="C1950" t="s">
        <v>4310</v>
      </c>
      <c r="D1950" t="s">
        <v>4313</v>
      </c>
      <c r="E1950" t="s">
        <v>4299</v>
      </c>
      <c r="F1950" t="s">
        <v>4</v>
      </c>
      <c r="G1950" t="s">
        <v>81</v>
      </c>
    </row>
    <row r="1951" spans="1:7" x14ac:dyDescent="0.35">
      <c r="A1951" t="s">
        <v>4316</v>
      </c>
      <c r="B1951" t="s">
        <v>4303</v>
      </c>
      <c r="C1951" t="s">
        <v>4317</v>
      </c>
      <c r="F1951" t="s">
        <v>4</v>
      </c>
      <c r="G1951" t="s">
        <v>4330</v>
      </c>
    </row>
    <row r="1952" spans="1:7" x14ac:dyDescent="0.35">
      <c r="A1952" t="s">
        <v>4319</v>
      </c>
      <c r="B1952" t="s">
        <v>4301</v>
      </c>
      <c r="C1952" t="s">
        <v>4313</v>
      </c>
      <c r="D1952" t="s">
        <v>4309</v>
      </c>
      <c r="F1952" t="s">
        <v>4</v>
      </c>
      <c r="G1952" t="s">
        <v>4315</v>
      </c>
    </row>
    <row r="1953" spans="1:7" x14ac:dyDescent="0.35">
      <c r="A1953" t="s">
        <v>4306</v>
      </c>
      <c r="B1953" t="s">
        <v>4307</v>
      </c>
      <c r="C1953" t="s">
        <v>4313</v>
      </c>
      <c r="F1953" t="s">
        <v>4</v>
      </c>
      <c r="G1953" t="s">
        <v>4323</v>
      </c>
    </row>
    <row r="1954" spans="1:7" x14ac:dyDescent="0.35">
      <c r="A1954" t="s">
        <v>4316</v>
      </c>
      <c r="B1954" t="s">
        <v>4309</v>
      </c>
      <c r="C1954" t="s">
        <v>4317</v>
      </c>
      <c r="D1954" t="s">
        <v>4301</v>
      </c>
      <c r="E1954" t="s">
        <v>4324</v>
      </c>
      <c r="F1954" t="s">
        <v>4</v>
      </c>
      <c r="G1954" t="s">
        <v>4333</v>
      </c>
    </row>
    <row r="1955" spans="1:7" x14ac:dyDescent="0.35">
      <c r="A1955" t="s">
        <v>4314</v>
      </c>
      <c r="B1955" t="s">
        <v>4311</v>
      </c>
      <c r="C1955" t="s">
        <v>4304</v>
      </c>
      <c r="D1955" t="s">
        <v>4306</v>
      </c>
      <c r="E1955" t="s">
        <v>4299</v>
      </c>
      <c r="F1955" t="s">
        <v>4</v>
      </c>
      <c r="G1955" t="s">
        <v>4298</v>
      </c>
    </row>
    <row r="1956" spans="1:7" x14ac:dyDescent="0.35">
      <c r="A1956" t="s">
        <v>4311</v>
      </c>
      <c r="B1956" t="s">
        <v>4314</v>
      </c>
      <c r="C1956" t="s">
        <v>4301</v>
      </c>
      <c r="D1956" t="s">
        <v>4325</v>
      </c>
      <c r="F1956" t="s">
        <v>4</v>
      </c>
      <c r="G1956" t="s">
        <v>4318</v>
      </c>
    </row>
    <row r="1957" spans="1:7" x14ac:dyDescent="0.35">
      <c r="A1957" t="s">
        <v>4311</v>
      </c>
      <c r="B1957" t="s">
        <v>4302</v>
      </c>
      <c r="F1957" t="s">
        <v>4</v>
      </c>
      <c r="G1957" t="s">
        <v>4312</v>
      </c>
    </row>
    <row r="1958" spans="1:7" x14ac:dyDescent="0.35">
      <c r="A1958" t="s">
        <v>4303</v>
      </c>
      <c r="B1958" t="s">
        <v>4308</v>
      </c>
      <c r="F1958" t="s">
        <v>4</v>
      </c>
      <c r="G1958" t="s">
        <v>71</v>
      </c>
    </row>
    <row r="1959" spans="1:7" x14ac:dyDescent="0.35">
      <c r="A1959" t="s">
        <v>4324</v>
      </c>
      <c r="B1959" t="s">
        <v>4316</v>
      </c>
      <c r="F1959" t="s">
        <v>4</v>
      </c>
      <c r="G1959" t="s">
        <v>129</v>
      </c>
    </row>
    <row r="1960" spans="1:7" x14ac:dyDescent="0.35">
      <c r="A1960" t="s">
        <v>4311</v>
      </c>
      <c r="B1960" t="s">
        <v>4325</v>
      </c>
      <c r="C1960" t="s">
        <v>4300</v>
      </c>
      <c r="D1960" t="s">
        <v>4302</v>
      </c>
      <c r="E1960" t="s">
        <v>4314</v>
      </c>
      <c r="F1960" t="s">
        <v>4</v>
      </c>
      <c r="G1960" t="s">
        <v>4323</v>
      </c>
    </row>
    <row r="1961" spans="1:7" x14ac:dyDescent="0.35">
      <c r="A1961" t="s">
        <v>4307</v>
      </c>
      <c r="B1961" t="s">
        <v>4314</v>
      </c>
      <c r="C1961" t="s">
        <v>4327</v>
      </c>
      <c r="F1961" t="s">
        <v>4</v>
      </c>
      <c r="G1961" t="s">
        <v>4320</v>
      </c>
    </row>
    <row r="1962" spans="1:7" x14ac:dyDescent="0.35">
      <c r="A1962" t="s">
        <v>4314</v>
      </c>
      <c r="B1962" t="s">
        <v>4308</v>
      </c>
      <c r="C1962" t="s">
        <v>4327</v>
      </c>
      <c r="D1962" t="s">
        <v>4309</v>
      </c>
      <c r="F1962" t="s">
        <v>4</v>
      </c>
      <c r="G1962" t="s">
        <v>4298</v>
      </c>
    </row>
    <row r="1963" spans="1:7" x14ac:dyDescent="0.35">
      <c r="A1963" t="s">
        <v>4324</v>
      </c>
      <c r="B1963" t="s">
        <v>4311</v>
      </c>
      <c r="F1963" t="s">
        <v>4</v>
      </c>
      <c r="G1963" t="s">
        <v>4323</v>
      </c>
    </row>
    <row r="1964" spans="1:7" x14ac:dyDescent="0.35">
      <c r="A1964" t="s">
        <v>4327</v>
      </c>
      <c r="B1964" t="s">
        <v>4304</v>
      </c>
      <c r="C1964" t="s">
        <v>4313</v>
      </c>
      <c r="D1964" t="s">
        <v>4314</v>
      </c>
      <c r="F1964" t="s">
        <v>4</v>
      </c>
      <c r="G1964" t="s">
        <v>78</v>
      </c>
    </row>
    <row r="1965" spans="1:7" x14ac:dyDescent="0.35">
      <c r="A1965" t="s">
        <v>4303</v>
      </c>
      <c r="B1965" t="s">
        <v>4316</v>
      </c>
      <c r="C1965" t="s">
        <v>4313</v>
      </c>
      <c r="D1965" t="s">
        <v>4308</v>
      </c>
      <c r="F1965" t="s">
        <v>4</v>
      </c>
      <c r="G1965" t="s">
        <v>4331</v>
      </c>
    </row>
    <row r="1966" spans="1:7" x14ac:dyDescent="0.35">
      <c r="A1966" t="s">
        <v>4310</v>
      </c>
      <c r="B1966" t="s">
        <v>4313</v>
      </c>
      <c r="C1966" t="s">
        <v>4316</v>
      </c>
      <c r="D1966" t="s">
        <v>4305</v>
      </c>
      <c r="F1966" t="s">
        <v>4</v>
      </c>
      <c r="G1966" t="s">
        <v>129</v>
      </c>
    </row>
    <row r="1967" spans="1:7" x14ac:dyDescent="0.35">
      <c r="A1967" t="s">
        <v>4309</v>
      </c>
      <c r="B1967" t="s">
        <v>4324</v>
      </c>
      <c r="C1967" t="s">
        <v>4303</v>
      </c>
      <c r="D1967" t="s">
        <v>4304</v>
      </c>
      <c r="F1967" t="s">
        <v>4</v>
      </c>
      <c r="G1967" t="s">
        <v>4326</v>
      </c>
    </row>
    <row r="1968" spans="1:7" x14ac:dyDescent="0.35">
      <c r="A1968" t="s">
        <v>4319</v>
      </c>
      <c r="B1968" t="s">
        <v>4314</v>
      </c>
      <c r="C1968" t="s">
        <v>4310</v>
      </c>
      <c r="F1968" t="s">
        <v>4</v>
      </c>
      <c r="G1968" t="s">
        <v>4315</v>
      </c>
    </row>
    <row r="1969" spans="1:7" x14ac:dyDescent="0.35">
      <c r="A1969" t="s">
        <v>4299</v>
      </c>
      <c r="B1969" t="s">
        <v>4317</v>
      </c>
      <c r="F1969" t="s">
        <v>4</v>
      </c>
      <c r="G1969" t="s">
        <v>78</v>
      </c>
    </row>
    <row r="1970" spans="1:7" x14ac:dyDescent="0.35">
      <c r="A1970" t="s">
        <v>4313</v>
      </c>
      <c r="B1970" t="s">
        <v>4300</v>
      </c>
      <c r="C1970" t="s">
        <v>4306</v>
      </c>
      <c r="D1970" t="s">
        <v>4308</v>
      </c>
      <c r="E1970" t="s">
        <v>4314</v>
      </c>
      <c r="F1970" t="s">
        <v>4</v>
      </c>
      <c r="G1970" t="s">
        <v>4335</v>
      </c>
    </row>
    <row r="1971" spans="1:7" x14ac:dyDescent="0.35">
      <c r="A1971" t="s">
        <v>4309</v>
      </c>
      <c r="B1971" t="s">
        <v>4307</v>
      </c>
      <c r="C1971" t="s">
        <v>4313</v>
      </c>
      <c r="F1971" t="s">
        <v>4</v>
      </c>
      <c r="G1971" t="s">
        <v>4323</v>
      </c>
    </row>
    <row r="1972" spans="1:7" x14ac:dyDescent="0.35">
      <c r="A1972" t="s">
        <v>4304</v>
      </c>
      <c r="B1972" t="s">
        <v>4321</v>
      </c>
      <c r="F1972" t="s">
        <v>4</v>
      </c>
      <c r="G1972" t="s">
        <v>4334</v>
      </c>
    </row>
    <row r="1973" spans="1:7" x14ac:dyDescent="0.35">
      <c r="A1973" t="s">
        <v>4316</v>
      </c>
      <c r="B1973" t="s">
        <v>4307</v>
      </c>
      <c r="C1973" t="s">
        <v>4302</v>
      </c>
      <c r="F1973" t="s">
        <v>4</v>
      </c>
      <c r="G1973" t="s">
        <v>81</v>
      </c>
    </row>
    <row r="1974" spans="1:7" x14ac:dyDescent="0.35">
      <c r="A1974" t="s">
        <v>4309</v>
      </c>
      <c r="B1974" t="s">
        <v>4316</v>
      </c>
      <c r="C1974" t="s">
        <v>4325</v>
      </c>
      <c r="D1974" t="s">
        <v>4327</v>
      </c>
      <c r="F1974" t="s">
        <v>4</v>
      </c>
      <c r="G1974" t="s">
        <v>4326</v>
      </c>
    </row>
    <row r="1975" spans="1:7" x14ac:dyDescent="0.35">
      <c r="A1975" t="s">
        <v>4319</v>
      </c>
      <c r="B1975" t="s">
        <v>4327</v>
      </c>
      <c r="C1975" t="s">
        <v>4321</v>
      </c>
      <c r="F1975" t="s">
        <v>4</v>
      </c>
      <c r="G1975" t="s">
        <v>4335</v>
      </c>
    </row>
    <row r="1976" spans="1:7" x14ac:dyDescent="0.35">
      <c r="A1976" t="s">
        <v>4314</v>
      </c>
      <c r="B1976" t="s">
        <v>4302</v>
      </c>
      <c r="C1976" t="s">
        <v>4324</v>
      </c>
      <c r="D1976" t="s">
        <v>4310</v>
      </c>
      <c r="F1976" t="s">
        <v>4</v>
      </c>
      <c r="G1976" t="s">
        <v>4330</v>
      </c>
    </row>
    <row r="1977" spans="1:7" x14ac:dyDescent="0.35">
      <c r="A1977" t="s">
        <v>4313</v>
      </c>
      <c r="B1977" t="s">
        <v>4325</v>
      </c>
      <c r="C1977" t="s">
        <v>4299</v>
      </c>
      <c r="F1977" t="s">
        <v>4</v>
      </c>
      <c r="G1977" t="s">
        <v>102</v>
      </c>
    </row>
    <row r="1978" spans="1:7" x14ac:dyDescent="0.35">
      <c r="A1978" t="s">
        <v>4300</v>
      </c>
      <c r="B1978" t="s">
        <v>4304</v>
      </c>
      <c r="C1978" t="s">
        <v>4327</v>
      </c>
      <c r="D1978" t="s">
        <v>4319</v>
      </c>
      <c r="F1978" t="s">
        <v>4</v>
      </c>
      <c r="G1978" t="s">
        <v>4320</v>
      </c>
    </row>
    <row r="1979" spans="1:7" x14ac:dyDescent="0.35">
      <c r="A1979" t="s">
        <v>4299</v>
      </c>
      <c r="B1979" t="s">
        <v>4304</v>
      </c>
      <c r="C1979" t="s">
        <v>4306</v>
      </c>
      <c r="D1979" t="s">
        <v>4316</v>
      </c>
      <c r="F1979" t="s">
        <v>4</v>
      </c>
      <c r="G1979" t="s">
        <v>71</v>
      </c>
    </row>
    <row r="1980" spans="1:7" x14ac:dyDescent="0.35">
      <c r="A1980" t="s">
        <v>4327</v>
      </c>
      <c r="B1980" t="s">
        <v>4317</v>
      </c>
      <c r="C1980" t="s">
        <v>4314</v>
      </c>
      <c r="D1980" t="s">
        <v>4303</v>
      </c>
      <c r="F1980" t="s">
        <v>4</v>
      </c>
      <c r="G1980" t="s">
        <v>4318</v>
      </c>
    </row>
    <row r="1981" spans="1:7" x14ac:dyDescent="0.35">
      <c r="A1981" t="s">
        <v>4313</v>
      </c>
      <c r="B1981" t="s">
        <v>4319</v>
      </c>
      <c r="C1981" t="s">
        <v>4310</v>
      </c>
      <c r="D1981" t="s">
        <v>4302</v>
      </c>
      <c r="F1981" t="s">
        <v>4</v>
      </c>
      <c r="G1981" t="s">
        <v>78</v>
      </c>
    </row>
    <row r="1982" spans="1:7" x14ac:dyDescent="0.35">
      <c r="A1982" t="s">
        <v>4305</v>
      </c>
      <c r="B1982" t="s">
        <v>4306</v>
      </c>
      <c r="C1982" t="s">
        <v>4324</v>
      </c>
      <c r="F1982" t="s">
        <v>4</v>
      </c>
      <c r="G1982" t="s">
        <v>4329</v>
      </c>
    </row>
    <row r="1983" spans="1:7" x14ac:dyDescent="0.35">
      <c r="A1983" t="s">
        <v>4302</v>
      </c>
      <c r="B1983" t="s">
        <v>4313</v>
      </c>
      <c r="C1983" t="s">
        <v>4309</v>
      </c>
      <c r="D1983" t="s">
        <v>4300</v>
      </c>
      <c r="F1983" t="s">
        <v>4</v>
      </c>
      <c r="G1983" t="s">
        <v>4332</v>
      </c>
    </row>
    <row r="1984" spans="1:7" x14ac:dyDescent="0.35">
      <c r="A1984" t="s">
        <v>4300</v>
      </c>
      <c r="B1984" t="s">
        <v>4317</v>
      </c>
      <c r="C1984" t="s">
        <v>4301</v>
      </c>
      <c r="D1984" t="s">
        <v>4321</v>
      </c>
      <c r="F1984" t="s">
        <v>4</v>
      </c>
      <c r="G1984" t="s">
        <v>4323</v>
      </c>
    </row>
    <row r="1985" spans="1:7" x14ac:dyDescent="0.35">
      <c r="A1985" t="s">
        <v>4316</v>
      </c>
      <c r="B1985" t="s">
        <v>4311</v>
      </c>
      <c r="F1985" t="s">
        <v>4</v>
      </c>
      <c r="G1985" t="s">
        <v>4322</v>
      </c>
    </row>
    <row r="1986" spans="1:7" x14ac:dyDescent="0.35">
      <c r="A1986" t="s">
        <v>4316</v>
      </c>
      <c r="B1986" t="s">
        <v>4309</v>
      </c>
      <c r="F1986" t="s">
        <v>4</v>
      </c>
      <c r="G1986" t="s">
        <v>81</v>
      </c>
    </row>
    <row r="1987" spans="1:7" x14ac:dyDescent="0.35">
      <c r="A1987" t="s">
        <v>4309</v>
      </c>
      <c r="B1987" t="s">
        <v>4317</v>
      </c>
      <c r="C1987" t="s">
        <v>4314</v>
      </c>
      <c r="D1987" t="s">
        <v>4325</v>
      </c>
      <c r="E1987" t="s">
        <v>4324</v>
      </c>
      <c r="F1987" t="s">
        <v>4</v>
      </c>
      <c r="G1987" t="s">
        <v>4335</v>
      </c>
    </row>
    <row r="1988" spans="1:7" x14ac:dyDescent="0.35">
      <c r="A1988" t="s">
        <v>4327</v>
      </c>
      <c r="B1988" t="s">
        <v>4314</v>
      </c>
      <c r="C1988" t="s">
        <v>4305</v>
      </c>
      <c r="F1988" t="s">
        <v>4</v>
      </c>
      <c r="G1988" t="s">
        <v>4315</v>
      </c>
    </row>
    <row r="1989" spans="1:7" x14ac:dyDescent="0.35">
      <c r="A1989" t="s">
        <v>4307</v>
      </c>
      <c r="B1989" t="s">
        <v>4324</v>
      </c>
      <c r="C1989" t="s">
        <v>4311</v>
      </c>
      <c r="D1989" t="s">
        <v>4301</v>
      </c>
      <c r="E1989" t="s">
        <v>4302</v>
      </c>
      <c r="F1989" t="s">
        <v>4</v>
      </c>
      <c r="G1989" t="s">
        <v>4328</v>
      </c>
    </row>
    <row r="1990" spans="1:7" x14ac:dyDescent="0.35">
      <c r="A1990" t="s">
        <v>4311</v>
      </c>
      <c r="B1990" t="s">
        <v>4303</v>
      </c>
      <c r="C1990" t="s">
        <v>4305</v>
      </c>
      <c r="F1990" t="s">
        <v>4</v>
      </c>
      <c r="G1990" t="s">
        <v>4298</v>
      </c>
    </row>
    <row r="1991" spans="1:7" x14ac:dyDescent="0.35">
      <c r="A1991" t="s">
        <v>4307</v>
      </c>
      <c r="B1991" t="s">
        <v>4308</v>
      </c>
      <c r="C1991" t="s">
        <v>4309</v>
      </c>
      <c r="D1991" t="s">
        <v>4324</v>
      </c>
      <c r="E1991" t="s">
        <v>4319</v>
      </c>
      <c r="F1991" t="s">
        <v>4</v>
      </c>
      <c r="G1991" t="s">
        <v>4328</v>
      </c>
    </row>
    <row r="1992" spans="1:7" x14ac:dyDescent="0.35">
      <c r="A1992" t="s">
        <v>4324</v>
      </c>
      <c r="B1992" t="s">
        <v>4313</v>
      </c>
      <c r="C1992" t="s">
        <v>4301</v>
      </c>
      <c r="F1992" t="s">
        <v>4</v>
      </c>
      <c r="G1992" t="s">
        <v>4323</v>
      </c>
    </row>
    <row r="1993" spans="1:7" x14ac:dyDescent="0.35">
      <c r="A1993" t="s">
        <v>4308</v>
      </c>
      <c r="B1993" t="s">
        <v>4307</v>
      </c>
      <c r="C1993" t="s">
        <v>4317</v>
      </c>
      <c r="D1993" t="s">
        <v>4316</v>
      </c>
      <c r="E1993" t="s">
        <v>4304</v>
      </c>
      <c r="F1993" t="s">
        <v>4</v>
      </c>
      <c r="G1993" t="s">
        <v>4318</v>
      </c>
    </row>
    <row r="1994" spans="1:7" x14ac:dyDescent="0.35">
      <c r="A1994" t="s">
        <v>4321</v>
      </c>
      <c r="B1994" t="s">
        <v>4301</v>
      </c>
      <c r="C1994" t="s">
        <v>4300</v>
      </c>
      <c r="F1994" t="s">
        <v>4</v>
      </c>
      <c r="G1994" t="s">
        <v>4330</v>
      </c>
    </row>
    <row r="1995" spans="1:7" x14ac:dyDescent="0.35">
      <c r="A1995" t="s">
        <v>4308</v>
      </c>
      <c r="B1995" t="s">
        <v>4313</v>
      </c>
      <c r="F1995" t="s">
        <v>4</v>
      </c>
      <c r="G1995" t="s">
        <v>4331</v>
      </c>
    </row>
    <row r="1996" spans="1:7" x14ac:dyDescent="0.35">
      <c r="A1996" t="s">
        <v>4307</v>
      </c>
      <c r="B1996" t="s">
        <v>4303</v>
      </c>
      <c r="C1996" t="s">
        <v>4308</v>
      </c>
      <c r="F1996" t="s">
        <v>4</v>
      </c>
      <c r="G1996" t="s">
        <v>102</v>
      </c>
    </row>
    <row r="1997" spans="1:7" x14ac:dyDescent="0.35">
      <c r="A1997" t="s">
        <v>4303</v>
      </c>
      <c r="B1997" t="s">
        <v>4327</v>
      </c>
      <c r="F1997" t="s">
        <v>4</v>
      </c>
      <c r="G1997" t="s">
        <v>4332</v>
      </c>
    </row>
    <row r="1998" spans="1:7" x14ac:dyDescent="0.35">
      <c r="A1998" t="s">
        <v>4319</v>
      </c>
      <c r="B1998" t="s">
        <v>4316</v>
      </c>
      <c r="C1998" t="s">
        <v>4308</v>
      </c>
      <c r="D1998" t="s">
        <v>4304</v>
      </c>
      <c r="E1998" t="s">
        <v>4301</v>
      </c>
      <c r="F1998" t="s">
        <v>4</v>
      </c>
      <c r="G1998" t="s">
        <v>4329</v>
      </c>
    </row>
    <row r="1999" spans="1:7" x14ac:dyDescent="0.35">
      <c r="A1999" t="s">
        <v>4316</v>
      </c>
      <c r="B1999" t="s">
        <v>4301</v>
      </c>
      <c r="C1999" t="s">
        <v>4311</v>
      </c>
      <c r="D1999" t="s">
        <v>4317</v>
      </c>
      <c r="F1999" t="s">
        <v>4</v>
      </c>
      <c r="G1999" t="s">
        <v>4326</v>
      </c>
    </row>
    <row r="2000" spans="1:7" x14ac:dyDescent="0.35">
      <c r="A2000" t="s">
        <v>4324</v>
      </c>
      <c r="B2000" t="s">
        <v>4301</v>
      </c>
      <c r="F2000" t="s">
        <v>4</v>
      </c>
      <c r="G2000" t="s">
        <v>4328</v>
      </c>
    </row>
    <row r="2001" spans="1:7" x14ac:dyDescent="0.35">
      <c r="A2001" t="s">
        <v>4321</v>
      </c>
      <c r="B2001" t="s">
        <v>4327</v>
      </c>
      <c r="F2001" t="s">
        <v>4</v>
      </c>
      <c r="G2001" t="s">
        <v>4332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4305-141B-4A3A-8699-D761ADEA1BDC}">
  <dimension ref="A3:N234"/>
  <sheetViews>
    <sheetView zoomScale="103" zoomScaleNormal="103" workbookViewId="0">
      <selection activeCell="F6" sqref="F6"/>
    </sheetView>
  </sheetViews>
  <sheetFormatPr defaultRowHeight="17.25" x14ac:dyDescent="0.35"/>
  <cols>
    <col min="1" max="1" width="25.375" bestFit="1" customWidth="1"/>
    <col min="2" max="2" width="20.375" bestFit="1" customWidth="1"/>
    <col min="3" max="3" width="4.125" bestFit="1" customWidth="1"/>
    <col min="4" max="4" width="7.625" bestFit="1" customWidth="1"/>
    <col min="5" max="5" width="11.75" bestFit="1" customWidth="1"/>
    <col min="6" max="6" width="4.5" bestFit="1" customWidth="1"/>
    <col min="7" max="7" width="4.75" bestFit="1" customWidth="1"/>
    <col min="8" max="8" width="4.125" bestFit="1" customWidth="1"/>
    <col min="9" max="9" width="7.125" bestFit="1" customWidth="1"/>
    <col min="10" max="10" width="10.625" bestFit="1" customWidth="1"/>
    <col min="11" max="11" width="8.375" bestFit="1" customWidth="1"/>
    <col min="12" max="12" width="10.375" bestFit="1" customWidth="1"/>
    <col min="13" max="13" width="10.125" bestFit="1" customWidth="1"/>
    <col min="14" max="14" width="11.75" bestFit="1" customWidth="1"/>
  </cols>
  <sheetData>
    <row r="3" spans="1:2" x14ac:dyDescent="0.35">
      <c r="A3" s="4" t="s">
        <v>1</v>
      </c>
      <c r="B3" t="s">
        <v>4370</v>
      </c>
    </row>
    <row r="4" spans="1:2" x14ac:dyDescent="0.35">
      <c r="A4" s="5" t="s">
        <v>553</v>
      </c>
      <c r="B4" s="11">
        <v>197776.5</v>
      </c>
    </row>
    <row r="5" spans="1:2" x14ac:dyDescent="0.35">
      <c r="A5" s="5" t="s">
        <v>2989</v>
      </c>
      <c r="B5" s="11">
        <v>194145.5</v>
      </c>
    </row>
    <row r="6" spans="1:2" x14ac:dyDescent="0.35">
      <c r="A6" s="5" t="s">
        <v>2358</v>
      </c>
      <c r="B6" s="11">
        <v>194075</v>
      </c>
    </row>
    <row r="7" spans="1:2" x14ac:dyDescent="0.35">
      <c r="A7" s="5" t="s">
        <v>4203</v>
      </c>
      <c r="B7" s="11">
        <v>193918</v>
      </c>
    </row>
    <row r="8" spans="1:2" x14ac:dyDescent="0.35">
      <c r="A8" s="5" t="s">
        <v>1605</v>
      </c>
      <c r="B8" s="11">
        <v>193761</v>
      </c>
    </row>
    <row r="9" spans="1:2" x14ac:dyDescent="0.35">
      <c r="A9" s="5" t="s">
        <v>3672</v>
      </c>
      <c r="B9" s="11">
        <v>193166</v>
      </c>
    </row>
    <row r="10" spans="1:2" x14ac:dyDescent="0.35">
      <c r="A10" s="5" t="s">
        <v>749</v>
      </c>
      <c r="B10" s="11">
        <v>192467</v>
      </c>
    </row>
    <row r="11" spans="1:2" x14ac:dyDescent="0.35">
      <c r="A11" s="5" t="s">
        <v>3024</v>
      </c>
      <c r="B11" s="11">
        <v>191996.5</v>
      </c>
    </row>
    <row r="12" spans="1:2" x14ac:dyDescent="0.35">
      <c r="A12" s="5" t="s">
        <v>1160</v>
      </c>
      <c r="B12" s="11">
        <v>191811</v>
      </c>
    </row>
    <row r="13" spans="1:2" x14ac:dyDescent="0.35">
      <c r="A13" s="5" t="s">
        <v>4282</v>
      </c>
      <c r="B13" s="11">
        <v>191729</v>
      </c>
    </row>
    <row r="14" spans="1:2" x14ac:dyDescent="0.35">
      <c r="A14" s="5" t="s">
        <v>4368</v>
      </c>
      <c r="B14" s="11">
        <v>193484.55</v>
      </c>
    </row>
    <row r="19" spans="1:2" x14ac:dyDescent="0.35">
      <c r="A19" s="4" t="s">
        <v>4367</v>
      </c>
      <c r="B19" t="s">
        <v>4371</v>
      </c>
    </row>
    <row r="20" spans="1:2" x14ac:dyDescent="0.35">
      <c r="A20" s="5" t="s">
        <v>20</v>
      </c>
      <c r="B20">
        <v>274</v>
      </c>
    </row>
    <row r="21" spans="1:2" x14ac:dyDescent="0.35">
      <c r="A21" s="5" t="s">
        <v>73</v>
      </c>
      <c r="B21">
        <v>293</v>
      </c>
    </row>
    <row r="22" spans="1:2" x14ac:dyDescent="0.35">
      <c r="A22" s="5" t="s">
        <v>12</v>
      </c>
      <c r="B22">
        <v>269</v>
      </c>
    </row>
    <row r="23" spans="1:2" x14ac:dyDescent="0.35">
      <c r="A23" s="5" t="s">
        <v>35</v>
      </c>
      <c r="B23">
        <v>279</v>
      </c>
    </row>
    <row r="24" spans="1:2" x14ac:dyDescent="0.35">
      <c r="A24" s="5" t="s">
        <v>50</v>
      </c>
      <c r="B24">
        <v>294</v>
      </c>
    </row>
    <row r="25" spans="1:2" x14ac:dyDescent="0.35">
      <c r="A25" s="5" t="s">
        <v>41</v>
      </c>
      <c r="B25">
        <v>291</v>
      </c>
    </row>
    <row r="26" spans="1:2" x14ac:dyDescent="0.35">
      <c r="A26" s="5" t="s">
        <v>46</v>
      </c>
      <c r="B26">
        <v>300</v>
      </c>
    </row>
    <row r="27" spans="1:2" x14ac:dyDescent="0.35">
      <c r="A27" s="5" t="s">
        <v>4368</v>
      </c>
      <c r="B27">
        <v>2000</v>
      </c>
    </row>
    <row r="32" spans="1:2" x14ac:dyDescent="0.35">
      <c r="A32" s="4" t="s">
        <v>4367</v>
      </c>
      <c r="B32" t="s">
        <v>4371</v>
      </c>
    </row>
    <row r="33" spans="1:2" x14ac:dyDescent="0.35">
      <c r="A33" s="5" t="s">
        <v>27</v>
      </c>
      <c r="B33">
        <v>689</v>
      </c>
    </row>
    <row r="34" spans="1:2" x14ac:dyDescent="0.35">
      <c r="A34" s="5" t="s">
        <v>14</v>
      </c>
      <c r="B34">
        <v>668</v>
      </c>
    </row>
    <row r="35" spans="1:2" x14ac:dyDescent="0.35">
      <c r="A35" s="5" t="s">
        <v>22</v>
      </c>
      <c r="B35">
        <v>643</v>
      </c>
    </row>
    <row r="36" spans="1:2" x14ac:dyDescent="0.35">
      <c r="A36" s="5" t="s">
        <v>4368</v>
      </c>
      <c r="B36">
        <v>2000</v>
      </c>
    </row>
    <row r="40" spans="1:2" x14ac:dyDescent="0.35">
      <c r="A40" s="4" t="s">
        <v>4367</v>
      </c>
      <c r="B40" t="s">
        <v>4371</v>
      </c>
    </row>
    <row r="41" spans="1:2" x14ac:dyDescent="0.35">
      <c r="A41" s="5" t="s">
        <v>13</v>
      </c>
      <c r="B41">
        <v>271</v>
      </c>
    </row>
    <row r="42" spans="1:2" x14ac:dyDescent="0.35">
      <c r="A42" s="6" t="s">
        <v>51</v>
      </c>
      <c r="B42">
        <v>74</v>
      </c>
    </row>
    <row r="43" spans="1:2" x14ac:dyDescent="0.35">
      <c r="A43" s="6" t="s">
        <v>37</v>
      </c>
      <c r="B43">
        <v>67</v>
      </c>
    </row>
    <row r="44" spans="1:2" x14ac:dyDescent="0.35">
      <c r="A44" s="6" t="s">
        <v>15</v>
      </c>
      <c r="B44">
        <v>66</v>
      </c>
    </row>
    <row r="45" spans="1:2" x14ac:dyDescent="0.35">
      <c r="A45" s="6" t="s">
        <v>42</v>
      </c>
      <c r="B45">
        <v>64</v>
      </c>
    </row>
    <row r="46" spans="1:2" x14ac:dyDescent="0.35">
      <c r="A46" s="5" t="s">
        <v>68</v>
      </c>
      <c r="B46">
        <v>265</v>
      </c>
    </row>
    <row r="47" spans="1:2" x14ac:dyDescent="0.35">
      <c r="A47" s="6" t="s">
        <v>51</v>
      </c>
      <c r="B47">
        <v>79</v>
      </c>
    </row>
    <row r="48" spans="1:2" x14ac:dyDescent="0.35">
      <c r="A48" s="6" t="s">
        <v>42</v>
      </c>
      <c r="B48">
        <v>70</v>
      </c>
    </row>
    <row r="49" spans="1:2" x14ac:dyDescent="0.35">
      <c r="A49" s="6" t="s">
        <v>15</v>
      </c>
      <c r="B49">
        <v>69</v>
      </c>
    </row>
    <row r="50" spans="1:2" x14ac:dyDescent="0.35">
      <c r="A50" s="6" t="s">
        <v>37</v>
      </c>
      <c r="B50">
        <v>47</v>
      </c>
    </row>
    <row r="51" spans="1:2" x14ac:dyDescent="0.35">
      <c r="A51" s="5" t="s">
        <v>31</v>
      </c>
      <c r="B51">
        <v>258</v>
      </c>
    </row>
    <row r="52" spans="1:2" x14ac:dyDescent="0.35">
      <c r="A52" s="6" t="s">
        <v>51</v>
      </c>
      <c r="B52">
        <v>68</v>
      </c>
    </row>
    <row r="53" spans="1:2" x14ac:dyDescent="0.35">
      <c r="A53" s="6" t="s">
        <v>15</v>
      </c>
      <c r="B53">
        <v>68</v>
      </c>
    </row>
    <row r="54" spans="1:2" x14ac:dyDescent="0.35">
      <c r="A54" s="6" t="s">
        <v>42</v>
      </c>
      <c r="B54">
        <v>67</v>
      </c>
    </row>
    <row r="55" spans="1:2" x14ac:dyDescent="0.35">
      <c r="A55" s="6" t="s">
        <v>37</v>
      </c>
      <c r="B55">
        <v>55</v>
      </c>
    </row>
    <row r="56" spans="1:2" x14ac:dyDescent="0.35">
      <c r="A56" s="5" t="s">
        <v>26</v>
      </c>
      <c r="B56">
        <v>251</v>
      </c>
    </row>
    <row r="57" spans="1:2" x14ac:dyDescent="0.35">
      <c r="A57" s="6" t="s">
        <v>51</v>
      </c>
      <c r="B57">
        <v>71</v>
      </c>
    </row>
    <row r="58" spans="1:2" x14ac:dyDescent="0.35">
      <c r="A58" s="6" t="s">
        <v>15</v>
      </c>
      <c r="B58">
        <v>63</v>
      </c>
    </row>
    <row r="59" spans="1:2" x14ac:dyDescent="0.35">
      <c r="A59" s="6" t="s">
        <v>42</v>
      </c>
      <c r="B59">
        <v>60</v>
      </c>
    </row>
    <row r="60" spans="1:2" x14ac:dyDescent="0.35">
      <c r="A60" s="6" t="s">
        <v>37</v>
      </c>
      <c r="B60">
        <v>57</v>
      </c>
    </row>
    <row r="61" spans="1:2" x14ac:dyDescent="0.35">
      <c r="A61" s="5" t="s">
        <v>55</v>
      </c>
      <c r="B61">
        <v>250</v>
      </c>
    </row>
    <row r="62" spans="1:2" x14ac:dyDescent="0.35">
      <c r="A62" s="6" t="s">
        <v>51</v>
      </c>
      <c r="B62">
        <v>79</v>
      </c>
    </row>
    <row r="63" spans="1:2" x14ac:dyDescent="0.35">
      <c r="A63" s="6" t="s">
        <v>37</v>
      </c>
      <c r="B63">
        <v>64</v>
      </c>
    </row>
    <row r="64" spans="1:2" x14ac:dyDescent="0.35">
      <c r="A64" s="6" t="s">
        <v>15</v>
      </c>
      <c r="B64">
        <v>60</v>
      </c>
    </row>
    <row r="65" spans="1:2" x14ac:dyDescent="0.35">
      <c r="A65" s="6" t="s">
        <v>42</v>
      </c>
      <c r="B65">
        <v>47</v>
      </c>
    </row>
    <row r="66" spans="1:2" x14ac:dyDescent="0.35">
      <c r="A66" s="5" t="s">
        <v>36</v>
      </c>
      <c r="B66">
        <v>238</v>
      </c>
    </row>
    <row r="67" spans="1:2" x14ac:dyDescent="0.35">
      <c r="A67" s="6" t="s">
        <v>51</v>
      </c>
      <c r="B67">
        <v>69</v>
      </c>
    </row>
    <row r="68" spans="1:2" x14ac:dyDescent="0.35">
      <c r="A68" s="6" t="s">
        <v>37</v>
      </c>
      <c r="B68">
        <v>64</v>
      </c>
    </row>
    <row r="69" spans="1:2" x14ac:dyDescent="0.35">
      <c r="A69" s="6" t="s">
        <v>15</v>
      </c>
      <c r="B69">
        <v>62</v>
      </c>
    </row>
    <row r="70" spans="1:2" x14ac:dyDescent="0.35">
      <c r="A70" s="6" t="s">
        <v>42</v>
      </c>
      <c r="B70">
        <v>43</v>
      </c>
    </row>
    <row r="71" spans="1:2" x14ac:dyDescent="0.35">
      <c r="A71" s="5" t="s">
        <v>136</v>
      </c>
      <c r="B71">
        <v>237</v>
      </c>
    </row>
    <row r="72" spans="1:2" x14ac:dyDescent="0.35">
      <c r="A72" s="6" t="s">
        <v>51</v>
      </c>
      <c r="B72">
        <v>62</v>
      </c>
    </row>
    <row r="73" spans="1:2" x14ac:dyDescent="0.35">
      <c r="A73" s="6" t="s">
        <v>37</v>
      </c>
      <c r="B73">
        <v>61</v>
      </c>
    </row>
    <row r="74" spans="1:2" x14ac:dyDescent="0.35">
      <c r="A74" s="6" t="s">
        <v>15</v>
      </c>
      <c r="B74">
        <v>61</v>
      </c>
    </row>
    <row r="75" spans="1:2" x14ac:dyDescent="0.35">
      <c r="A75" s="6" t="s">
        <v>42</v>
      </c>
      <c r="B75">
        <v>53</v>
      </c>
    </row>
    <row r="76" spans="1:2" x14ac:dyDescent="0.35">
      <c r="A76" s="5" t="s">
        <v>21</v>
      </c>
      <c r="B76">
        <v>230</v>
      </c>
    </row>
    <row r="77" spans="1:2" x14ac:dyDescent="0.35">
      <c r="A77" s="6" t="s">
        <v>51</v>
      </c>
      <c r="B77">
        <v>72</v>
      </c>
    </row>
    <row r="78" spans="1:2" x14ac:dyDescent="0.35">
      <c r="A78" s="6" t="s">
        <v>15</v>
      </c>
      <c r="B78">
        <v>60</v>
      </c>
    </row>
    <row r="79" spans="1:2" x14ac:dyDescent="0.35">
      <c r="A79" s="6" t="s">
        <v>37</v>
      </c>
      <c r="B79">
        <v>50</v>
      </c>
    </row>
    <row r="80" spans="1:2" x14ac:dyDescent="0.35">
      <c r="A80" s="6" t="s">
        <v>42</v>
      </c>
      <c r="B80">
        <v>48</v>
      </c>
    </row>
    <row r="81" spans="1:2" x14ac:dyDescent="0.35">
      <c r="A81" s="5" t="s">
        <v>4368</v>
      </c>
      <c r="B81">
        <v>2000</v>
      </c>
    </row>
    <row r="85" spans="1:2" x14ac:dyDescent="0.35">
      <c r="A85" s="4" t="s">
        <v>4367</v>
      </c>
      <c r="B85" t="s">
        <v>4370</v>
      </c>
    </row>
    <row r="86" spans="1:2" x14ac:dyDescent="0.35">
      <c r="A86" s="5" t="s">
        <v>68</v>
      </c>
      <c r="B86" s="11">
        <v>125307.55283018868</v>
      </c>
    </row>
    <row r="87" spans="1:2" x14ac:dyDescent="0.35">
      <c r="A87" s="5" t="s">
        <v>13</v>
      </c>
      <c r="B87" s="11">
        <v>125101.4188191882</v>
      </c>
    </row>
    <row r="88" spans="1:2" x14ac:dyDescent="0.35">
      <c r="A88" s="5" t="s">
        <v>55</v>
      </c>
      <c r="B88" s="11">
        <v>123953.60799999999</v>
      </c>
    </row>
    <row r="89" spans="1:2" x14ac:dyDescent="0.35">
      <c r="A89" s="5" t="s">
        <v>36</v>
      </c>
      <c r="B89" s="11">
        <v>123449.3025210084</v>
      </c>
    </row>
    <row r="90" spans="1:2" x14ac:dyDescent="0.35">
      <c r="A90" s="5" t="s">
        <v>136</v>
      </c>
      <c r="B90" s="11">
        <v>123230.56540084389</v>
      </c>
    </row>
    <row r="91" spans="1:2" x14ac:dyDescent="0.35">
      <c r="A91" s="5" t="s">
        <v>21</v>
      </c>
      <c r="B91" s="11">
        <v>122881.14347826087</v>
      </c>
    </row>
    <row r="92" spans="1:2" x14ac:dyDescent="0.35">
      <c r="A92" s="5" t="s">
        <v>26</v>
      </c>
      <c r="B92" s="11">
        <v>120505.29282868525</v>
      </c>
    </row>
    <row r="93" spans="1:2" x14ac:dyDescent="0.35">
      <c r="A93" s="5" t="s">
        <v>31</v>
      </c>
      <c r="B93" s="11">
        <v>119715.29263565892</v>
      </c>
    </row>
    <row r="94" spans="1:2" x14ac:dyDescent="0.35">
      <c r="A94" s="5" t="s">
        <v>4368</v>
      </c>
      <c r="B94" s="11">
        <v>123040.0015</v>
      </c>
    </row>
    <row r="97" spans="1:14" x14ac:dyDescent="0.35">
      <c r="A97" s="4" t="s">
        <v>4367</v>
      </c>
      <c r="B97" t="s">
        <v>4370</v>
      </c>
    </row>
    <row r="98" spans="1:14" x14ac:dyDescent="0.35">
      <c r="A98" s="5" t="s">
        <v>27</v>
      </c>
      <c r="B98">
        <v>122951.19738751814</v>
      </c>
    </row>
    <row r="99" spans="1:14" x14ac:dyDescent="0.35">
      <c r="A99" s="5" t="s">
        <v>14</v>
      </c>
      <c r="B99">
        <v>123304.27020958083</v>
      </c>
    </row>
    <row r="100" spans="1:14" x14ac:dyDescent="0.35">
      <c r="A100" s="5" t="s">
        <v>22</v>
      </c>
      <c r="B100">
        <v>122860.61508553654</v>
      </c>
    </row>
    <row r="101" spans="1:14" x14ac:dyDescent="0.35">
      <c r="A101" s="5" t="s">
        <v>4368</v>
      </c>
      <c r="B101">
        <v>123040.0015</v>
      </c>
    </row>
    <row r="106" spans="1:14" x14ac:dyDescent="0.35">
      <c r="A106" s="4" t="s">
        <v>4371</v>
      </c>
      <c r="B106" s="4" t="s">
        <v>4384</v>
      </c>
    </row>
    <row r="107" spans="1:14" x14ac:dyDescent="0.35">
      <c r="A107" s="4" t="s">
        <v>4367</v>
      </c>
      <c r="B107" t="s">
        <v>4372</v>
      </c>
      <c r="C107" t="s">
        <v>4373</v>
      </c>
      <c r="D107" t="s">
        <v>4374</v>
      </c>
      <c r="E107" t="s">
        <v>4375</v>
      </c>
      <c r="F107" t="s">
        <v>4376</v>
      </c>
      <c r="G107" t="s">
        <v>4377</v>
      </c>
      <c r="H107" t="s">
        <v>4378</v>
      </c>
      <c r="I107" t="s">
        <v>4379</v>
      </c>
      <c r="J107" t="s">
        <v>4380</v>
      </c>
      <c r="K107" t="s">
        <v>4381</v>
      </c>
      <c r="L107" t="s">
        <v>4382</v>
      </c>
      <c r="M107" t="s">
        <v>4383</v>
      </c>
      <c r="N107" t="s">
        <v>4368</v>
      </c>
    </row>
    <row r="108" spans="1:14" x14ac:dyDescent="0.35">
      <c r="A108" s="5" t="s">
        <v>13</v>
      </c>
      <c r="B108">
        <v>22</v>
      </c>
      <c r="C108">
        <v>20</v>
      </c>
      <c r="D108">
        <v>26</v>
      </c>
      <c r="E108">
        <v>16</v>
      </c>
      <c r="F108">
        <v>21</v>
      </c>
      <c r="G108">
        <v>26</v>
      </c>
      <c r="H108">
        <v>21</v>
      </c>
      <c r="I108">
        <v>26</v>
      </c>
      <c r="J108">
        <v>20</v>
      </c>
      <c r="K108">
        <v>21</v>
      </c>
      <c r="L108">
        <v>24</v>
      </c>
      <c r="M108">
        <v>28</v>
      </c>
      <c r="N108">
        <v>271</v>
      </c>
    </row>
    <row r="109" spans="1:14" x14ac:dyDescent="0.35">
      <c r="A109" s="5" t="s">
        <v>68</v>
      </c>
      <c r="B109">
        <v>31</v>
      </c>
      <c r="C109">
        <v>22</v>
      </c>
      <c r="D109">
        <v>22</v>
      </c>
      <c r="E109">
        <v>15</v>
      </c>
      <c r="F109">
        <v>21</v>
      </c>
      <c r="G109">
        <v>16</v>
      </c>
      <c r="H109">
        <v>18</v>
      </c>
      <c r="I109">
        <v>28</v>
      </c>
      <c r="J109">
        <v>20</v>
      </c>
      <c r="K109">
        <v>20</v>
      </c>
      <c r="L109">
        <v>21</v>
      </c>
      <c r="M109">
        <v>31</v>
      </c>
      <c r="N109">
        <v>265</v>
      </c>
    </row>
    <row r="110" spans="1:14" x14ac:dyDescent="0.35">
      <c r="A110" s="5" t="s">
        <v>31</v>
      </c>
      <c r="B110">
        <v>21</v>
      </c>
      <c r="C110">
        <v>16</v>
      </c>
      <c r="D110">
        <v>29</v>
      </c>
      <c r="E110">
        <v>20</v>
      </c>
      <c r="F110">
        <v>19</v>
      </c>
      <c r="G110">
        <v>15</v>
      </c>
      <c r="H110">
        <v>23</v>
      </c>
      <c r="I110">
        <v>25</v>
      </c>
      <c r="J110">
        <v>29</v>
      </c>
      <c r="K110">
        <v>22</v>
      </c>
      <c r="L110">
        <v>19</v>
      </c>
      <c r="M110">
        <v>20</v>
      </c>
      <c r="N110">
        <v>258</v>
      </c>
    </row>
    <row r="111" spans="1:14" x14ac:dyDescent="0.35">
      <c r="A111" s="5" t="s">
        <v>26</v>
      </c>
      <c r="B111">
        <v>24</v>
      </c>
      <c r="C111">
        <v>23</v>
      </c>
      <c r="D111">
        <v>24</v>
      </c>
      <c r="E111">
        <v>20</v>
      </c>
      <c r="F111">
        <v>10</v>
      </c>
      <c r="G111">
        <v>20</v>
      </c>
      <c r="H111">
        <v>17</v>
      </c>
      <c r="I111">
        <v>19</v>
      </c>
      <c r="J111">
        <v>37</v>
      </c>
      <c r="K111">
        <v>26</v>
      </c>
      <c r="L111">
        <v>19</v>
      </c>
      <c r="M111">
        <v>12</v>
      </c>
      <c r="N111">
        <v>251</v>
      </c>
    </row>
    <row r="112" spans="1:14" x14ac:dyDescent="0.35">
      <c r="A112" s="5" t="s">
        <v>55</v>
      </c>
      <c r="B112">
        <v>17</v>
      </c>
      <c r="C112">
        <v>20</v>
      </c>
      <c r="D112">
        <v>24</v>
      </c>
      <c r="E112">
        <v>23</v>
      </c>
      <c r="F112">
        <v>20</v>
      </c>
      <c r="G112">
        <v>15</v>
      </c>
      <c r="H112">
        <v>20</v>
      </c>
      <c r="I112">
        <v>26</v>
      </c>
      <c r="J112">
        <v>22</v>
      </c>
      <c r="K112">
        <v>26</v>
      </c>
      <c r="L112">
        <v>17</v>
      </c>
      <c r="M112">
        <v>20</v>
      </c>
      <c r="N112">
        <v>250</v>
      </c>
    </row>
    <row r="113" spans="1:14" x14ac:dyDescent="0.35">
      <c r="A113" s="5" t="s">
        <v>36</v>
      </c>
      <c r="B113">
        <v>26</v>
      </c>
      <c r="C113">
        <v>21</v>
      </c>
      <c r="D113">
        <v>17</v>
      </c>
      <c r="E113">
        <v>18</v>
      </c>
      <c r="F113">
        <v>28</v>
      </c>
      <c r="G113">
        <v>13</v>
      </c>
      <c r="H113">
        <v>15</v>
      </c>
      <c r="I113">
        <v>18</v>
      </c>
      <c r="J113">
        <v>18</v>
      </c>
      <c r="K113">
        <v>22</v>
      </c>
      <c r="L113">
        <v>19</v>
      </c>
      <c r="M113">
        <v>23</v>
      </c>
      <c r="N113">
        <v>238</v>
      </c>
    </row>
    <row r="114" spans="1:14" x14ac:dyDescent="0.35">
      <c r="A114" s="5" t="s">
        <v>136</v>
      </c>
      <c r="B114">
        <v>26</v>
      </c>
      <c r="C114">
        <v>18</v>
      </c>
      <c r="D114">
        <v>18</v>
      </c>
      <c r="E114">
        <v>22</v>
      </c>
      <c r="F114">
        <v>10</v>
      </c>
      <c r="G114">
        <v>21</v>
      </c>
      <c r="H114">
        <v>24</v>
      </c>
      <c r="I114">
        <v>21</v>
      </c>
      <c r="J114">
        <v>20</v>
      </c>
      <c r="K114">
        <v>22</v>
      </c>
      <c r="L114">
        <v>14</v>
      </c>
      <c r="M114">
        <v>21</v>
      </c>
      <c r="N114">
        <v>237</v>
      </c>
    </row>
    <row r="115" spans="1:14" x14ac:dyDescent="0.35">
      <c r="A115" s="5" t="s">
        <v>21</v>
      </c>
      <c r="B115">
        <v>15</v>
      </c>
      <c r="C115">
        <v>24</v>
      </c>
      <c r="D115">
        <v>23</v>
      </c>
      <c r="E115">
        <v>24</v>
      </c>
      <c r="F115">
        <v>20</v>
      </c>
      <c r="G115">
        <v>14</v>
      </c>
      <c r="H115">
        <v>15</v>
      </c>
      <c r="I115">
        <v>23</v>
      </c>
      <c r="J115">
        <v>16</v>
      </c>
      <c r="K115">
        <v>21</v>
      </c>
      <c r="L115">
        <v>18</v>
      </c>
      <c r="M115">
        <v>17</v>
      </c>
      <c r="N115">
        <v>230</v>
      </c>
    </row>
    <row r="116" spans="1:14" x14ac:dyDescent="0.35">
      <c r="A116" s="5" t="s">
        <v>4368</v>
      </c>
      <c r="B116">
        <v>182</v>
      </c>
      <c r="C116">
        <v>164</v>
      </c>
      <c r="D116">
        <v>183</v>
      </c>
      <c r="E116">
        <v>158</v>
      </c>
      <c r="F116">
        <v>149</v>
      </c>
      <c r="G116">
        <v>140</v>
      </c>
      <c r="H116">
        <v>153</v>
      </c>
      <c r="I116">
        <v>186</v>
      </c>
      <c r="J116">
        <v>182</v>
      </c>
      <c r="K116">
        <v>180</v>
      </c>
      <c r="L116">
        <v>151</v>
      </c>
      <c r="M116">
        <v>172</v>
      </c>
      <c r="N116">
        <v>2000</v>
      </c>
    </row>
    <row r="119" spans="1:14" x14ac:dyDescent="0.35">
      <c r="A119" s="4" t="s">
        <v>4371</v>
      </c>
      <c r="B119" s="4" t="s">
        <v>4384</v>
      </c>
    </row>
    <row r="120" spans="1:14" x14ac:dyDescent="0.35">
      <c r="A120" s="4" t="s">
        <v>4367</v>
      </c>
      <c r="B120">
        <v>2023</v>
      </c>
      <c r="C120">
        <v>2024</v>
      </c>
      <c r="D120">
        <v>2025</v>
      </c>
      <c r="E120" t="s">
        <v>4368</v>
      </c>
    </row>
    <row r="121" spans="1:14" x14ac:dyDescent="0.35">
      <c r="A121" s="5" t="s">
        <v>13</v>
      </c>
      <c r="B121">
        <v>30</v>
      </c>
      <c r="C121">
        <v>139</v>
      </c>
      <c r="D121">
        <v>102</v>
      </c>
      <c r="E121">
        <v>271</v>
      </c>
    </row>
    <row r="122" spans="1:14" x14ac:dyDescent="0.35">
      <c r="A122" s="5" t="s">
        <v>68</v>
      </c>
      <c r="B122">
        <v>36</v>
      </c>
      <c r="C122">
        <v>128</v>
      </c>
      <c r="D122">
        <v>101</v>
      </c>
      <c r="E122">
        <v>265</v>
      </c>
    </row>
    <row r="123" spans="1:14" x14ac:dyDescent="0.35">
      <c r="A123" s="5" t="s">
        <v>31</v>
      </c>
      <c r="B123">
        <v>36</v>
      </c>
      <c r="C123">
        <v>130</v>
      </c>
      <c r="D123">
        <v>92</v>
      </c>
      <c r="E123">
        <v>258</v>
      </c>
    </row>
    <row r="124" spans="1:14" x14ac:dyDescent="0.35">
      <c r="A124" s="5" t="s">
        <v>26</v>
      </c>
      <c r="B124">
        <v>34</v>
      </c>
      <c r="C124">
        <v>139</v>
      </c>
      <c r="D124">
        <v>78</v>
      </c>
      <c r="E124">
        <v>251</v>
      </c>
    </row>
    <row r="125" spans="1:14" x14ac:dyDescent="0.35">
      <c r="A125" s="5" t="s">
        <v>55</v>
      </c>
      <c r="B125">
        <v>28</v>
      </c>
      <c r="C125">
        <v>127</v>
      </c>
      <c r="D125">
        <v>95</v>
      </c>
      <c r="E125">
        <v>250</v>
      </c>
    </row>
    <row r="126" spans="1:14" x14ac:dyDescent="0.35">
      <c r="A126" s="5" t="s">
        <v>36</v>
      </c>
      <c r="B126">
        <v>35</v>
      </c>
      <c r="C126">
        <v>123</v>
      </c>
      <c r="D126">
        <v>80</v>
      </c>
      <c r="E126">
        <v>238</v>
      </c>
    </row>
    <row r="127" spans="1:14" x14ac:dyDescent="0.35">
      <c r="A127" s="5" t="s">
        <v>136</v>
      </c>
      <c r="B127">
        <v>34</v>
      </c>
      <c r="C127">
        <v>113</v>
      </c>
      <c r="D127">
        <v>90</v>
      </c>
      <c r="E127">
        <v>237</v>
      </c>
    </row>
    <row r="128" spans="1:14" x14ac:dyDescent="0.35">
      <c r="A128" s="5" t="s">
        <v>21</v>
      </c>
      <c r="B128">
        <v>38</v>
      </c>
      <c r="C128">
        <v>107</v>
      </c>
      <c r="D128">
        <v>85</v>
      </c>
      <c r="E128">
        <v>230</v>
      </c>
    </row>
    <row r="129" spans="1:5" x14ac:dyDescent="0.35">
      <c r="A129" s="5" t="s">
        <v>4368</v>
      </c>
      <c r="B129">
        <v>271</v>
      </c>
      <c r="C129">
        <v>1006</v>
      </c>
      <c r="D129">
        <v>723</v>
      </c>
      <c r="E129">
        <v>2000</v>
      </c>
    </row>
    <row r="132" spans="1:5" x14ac:dyDescent="0.35">
      <c r="A132" s="4" t="s">
        <v>4371</v>
      </c>
      <c r="B132" s="4" t="s">
        <v>4384</v>
      </c>
    </row>
    <row r="133" spans="1:5" x14ac:dyDescent="0.35">
      <c r="A133" s="4" t="s">
        <v>4367</v>
      </c>
      <c r="B133" t="s">
        <v>17</v>
      </c>
      <c r="C133" t="s">
        <v>14</v>
      </c>
      <c r="D133" t="s">
        <v>70</v>
      </c>
      <c r="E133" t="s">
        <v>4368</v>
      </c>
    </row>
    <row r="134" spans="1:5" x14ac:dyDescent="0.35">
      <c r="A134" s="5" t="s">
        <v>13</v>
      </c>
      <c r="B134">
        <v>95</v>
      </c>
      <c r="C134">
        <v>93</v>
      </c>
      <c r="D134">
        <v>83</v>
      </c>
      <c r="E134">
        <v>271</v>
      </c>
    </row>
    <row r="135" spans="1:5" x14ac:dyDescent="0.35">
      <c r="A135" s="5" t="s">
        <v>68</v>
      </c>
      <c r="B135">
        <v>73</v>
      </c>
      <c r="C135">
        <v>104</v>
      </c>
      <c r="D135">
        <v>88</v>
      </c>
      <c r="E135">
        <v>265</v>
      </c>
    </row>
    <row r="136" spans="1:5" x14ac:dyDescent="0.35">
      <c r="A136" s="5" t="s">
        <v>31</v>
      </c>
      <c r="B136">
        <v>79</v>
      </c>
      <c r="C136">
        <v>83</v>
      </c>
      <c r="D136">
        <v>96</v>
      </c>
      <c r="E136">
        <v>258</v>
      </c>
    </row>
    <row r="137" spans="1:5" x14ac:dyDescent="0.35">
      <c r="A137" s="5" t="s">
        <v>26</v>
      </c>
      <c r="B137">
        <v>85</v>
      </c>
      <c r="C137">
        <v>80</v>
      </c>
      <c r="D137">
        <v>86</v>
      </c>
      <c r="E137">
        <v>251</v>
      </c>
    </row>
    <row r="138" spans="1:5" x14ac:dyDescent="0.35">
      <c r="A138" s="5" t="s">
        <v>55</v>
      </c>
      <c r="B138">
        <v>88</v>
      </c>
      <c r="C138">
        <v>80</v>
      </c>
      <c r="D138">
        <v>82</v>
      </c>
      <c r="E138">
        <v>250</v>
      </c>
    </row>
    <row r="139" spans="1:5" x14ac:dyDescent="0.35">
      <c r="A139" s="5" t="s">
        <v>36</v>
      </c>
      <c r="B139">
        <v>88</v>
      </c>
      <c r="C139">
        <v>73</v>
      </c>
      <c r="D139">
        <v>77</v>
      </c>
      <c r="E139">
        <v>238</v>
      </c>
    </row>
    <row r="140" spans="1:5" x14ac:dyDescent="0.35">
      <c r="A140" s="5" t="s">
        <v>136</v>
      </c>
      <c r="B140">
        <v>75</v>
      </c>
      <c r="C140">
        <v>86</v>
      </c>
      <c r="D140">
        <v>76</v>
      </c>
      <c r="E140">
        <v>237</v>
      </c>
    </row>
    <row r="141" spans="1:5" x14ac:dyDescent="0.35">
      <c r="A141" s="5" t="s">
        <v>21</v>
      </c>
      <c r="B141">
        <v>74</v>
      </c>
      <c r="C141">
        <v>72</v>
      </c>
      <c r="D141">
        <v>84</v>
      </c>
      <c r="E141">
        <v>230</v>
      </c>
    </row>
    <row r="142" spans="1:5" x14ac:dyDescent="0.35">
      <c r="A142" s="5" t="s">
        <v>4368</v>
      </c>
      <c r="B142">
        <v>657</v>
      </c>
      <c r="C142">
        <v>671</v>
      </c>
      <c r="D142">
        <v>672</v>
      </c>
      <c r="E142">
        <v>2000</v>
      </c>
    </row>
    <row r="146" spans="1:2" x14ac:dyDescent="0.35">
      <c r="A146" s="4" t="s">
        <v>4367</v>
      </c>
      <c r="B146" t="s">
        <v>4369</v>
      </c>
    </row>
    <row r="147" spans="1:2" x14ac:dyDescent="0.35">
      <c r="A147" s="5" t="s">
        <v>31</v>
      </c>
      <c r="B147">
        <v>30886545.5</v>
      </c>
    </row>
    <row r="148" spans="1:2" x14ac:dyDescent="0.35">
      <c r="A148" s="5" t="s">
        <v>136</v>
      </c>
      <c r="B148">
        <v>29205644</v>
      </c>
    </row>
    <row r="149" spans="1:2" x14ac:dyDescent="0.35">
      <c r="A149" s="5" t="s">
        <v>21</v>
      </c>
      <c r="B149">
        <v>28262663</v>
      </c>
    </row>
    <row r="150" spans="1:2" x14ac:dyDescent="0.35">
      <c r="A150" s="5" t="s">
        <v>13</v>
      </c>
      <c r="B150">
        <v>33902484.5</v>
      </c>
    </row>
    <row r="151" spans="1:2" x14ac:dyDescent="0.35">
      <c r="A151" s="5" t="s">
        <v>36</v>
      </c>
      <c r="B151">
        <v>29380934</v>
      </c>
    </row>
    <row r="152" spans="1:2" x14ac:dyDescent="0.35">
      <c r="A152" s="5" t="s">
        <v>55</v>
      </c>
      <c r="B152">
        <v>30988402</v>
      </c>
    </row>
    <row r="153" spans="1:2" x14ac:dyDescent="0.35">
      <c r="A153" s="5" t="s">
        <v>68</v>
      </c>
      <c r="B153">
        <v>33206501.5</v>
      </c>
    </row>
    <row r="154" spans="1:2" x14ac:dyDescent="0.35">
      <c r="A154" s="5" t="s">
        <v>26</v>
      </c>
      <c r="B154">
        <v>30246828.5</v>
      </c>
    </row>
    <row r="155" spans="1:2" x14ac:dyDescent="0.35">
      <c r="A155" s="5" t="s">
        <v>4368</v>
      </c>
      <c r="B155">
        <v>246080003</v>
      </c>
    </row>
    <row r="158" spans="1:2" x14ac:dyDescent="0.35">
      <c r="A158" s="4" t="s">
        <v>4367</v>
      </c>
      <c r="B158" t="s">
        <v>4371</v>
      </c>
    </row>
    <row r="159" spans="1:2" x14ac:dyDescent="0.35">
      <c r="A159" s="5">
        <v>2023</v>
      </c>
      <c r="B159">
        <v>271</v>
      </c>
    </row>
    <row r="160" spans="1:2" x14ac:dyDescent="0.35">
      <c r="A160" s="5">
        <v>2024</v>
      </c>
      <c r="B160">
        <v>1006</v>
      </c>
    </row>
    <row r="161" spans="1:2" x14ac:dyDescent="0.35">
      <c r="A161" s="5">
        <v>2025</v>
      </c>
      <c r="B161">
        <v>723</v>
      </c>
    </row>
    <row r="162" spans="1:2" x14ac:dyDescent="0.35">
      <c r="A162" s="5" t="s">
        <v>4368</v>
      </c>
      <c r="B162">
        <v>2000</v>
      </c>
    </row>
    <row r="172" spans="1:2" x14ac:dyDescent="0.35">
      <c r="A172" s="8" t="s">
        <v>4395</v>
      </c>
    </row>
    <row r="173" spans="1:2" x14ac:dyDescent="0.35">
      <c r="A173" s="8" t="s">
        <v>31</v>
      </c>
    </row>
    <row r="176" spans="1:2" x14ac:dyDescent="0.35">
      <c r="A176" s="8" t="s">
        <v>4394</v>
      </c>
    </row>
    <row r="177" spans="1:5" x14ac:dyDescent="0.35">
      <c r="A177" s="8">
        <v>123040.0015</v>
      </c>
      <c r="B177" s="2"/>
      <c r="C177" s="9">
        <f>AVERAGE(job_table[avg_salary])</f>
        <v>123040.0015</v>
      </c>
    </row>
    <row r="179" spans="1:5" x14ac:dyDescent="0.35">
      <c r="A179" s="8" t="s">
        <v>4393</v>
      </c>
    </row>
    <row r="180" spans="1:5" x14ac:dyDescent="0.35">
      <c r="A180" s="8">
        <v>2000</v>
      </c>
      <c r="C180" s="9">
        <f>COUNT(job_table[[#All],[job_id]])</f>
        <v>2000</v>
      </c>
    </row>
    <row r="182" spans="1:5" x14ac:dyDescent="0.35">
      <c r="A182" t="s">
        <v>4396</v>
      </c>
    </row>
    <row r="183" spans="1:5" x14ac:dyDescent="0.35">
      <c r="A183" t="s">
        <v>13</v>
      </c>
    </row>
    <row r="185" spans="1:5" x14ac:dyDescent="0.35">
      <c r="A185" s="8" t="s">
        <v>4397</v>
      </c>
    </row>
    <row r="186" spans="1:5" x14ac:dyDescent="0.35">
      <c r="A186" s="8" t="s">
        <v>78</v>
      </c>
    </row>
    <row r="189" spans="1:5" x14ac:dyDescent="0.35">
      <c r="A189" t="s">
        <v>4366</v>
      </c>
      <c r="B189" t="s">
        <v>0</v>
      </c>
      <c r="C189" t="s">
        <v>4390</v>
      </c>
      <c r="D189" t="s">
        <v>4391</v>
      </c>
      <c r="E189" t="s">
        <v>4392</v>
      </c>
    </row>
    <row r="190" spans="1:5" x14ac:dyDescent="0.35">
      <c r="A190">
        <v>2023</v>
      </c>
      <c r="B190">
        <v>271</v>
      </c>
    </row>
    <row r="191" spans="1:5" x14ac:dyDescent="0.35">
      <c r="A191">
        <v>2024</v>
      </c>
      <c r="B191">
        <v>1006</v>
      </c>
    </row>
    <row r="192" spans="1:5" x14ac:dyDescent="0.35">
      <c r="A192">
        <v>2025</v>
      </c>
      <c r="B192">
        <v>723</v>
      </c>
      <c r="C192">
        <v>723</v>
      </c>
      <c r="D192" s="7">
        <v>723</v>
      </c>
      <c r="E192" s="7">
        <v>723</v>
      </c>
    </row>
    <row r="193" spans="1:5" x14ac:dyDescent="0.35">
      <c r="A193">
        <v>2026</v>
      </c>
      <c r="C193">
        <f>_xlfn.FORECAST.ETS(A193,$B$190:$B$192,$A$190:$A$192,1,1)</f>
        <v>1080.525091</v>
      </c>
      <c r="D193" s="7">
        <f>C193-_xlfn.FORECAST.ETS.CONFINT(A193,$B$190:$B$192,$A$190:$A$192,0.95,1,1)</f>
        <v>493.25404395694818</v>
      </c>
      <c r="E193" s="7">
        <f>C193+_xlfn.FORECAST.ETS.CONFINT(A193,$B$190:$B$192,$A$190:$A$192,0.95,1,1)</f>
        <v>1667.7961380430518</v>
      </c>
    </row>
    <row r="198" spans="1:5" x14ac:dyDescent="0.35">
      <c r="A198" s="4" t="s">
        <v>4367</v>
      </c>
      <c r="B198" t="s">
        <v>4387</v>
      </c>
    </row>
    <row r="199" spans="1:5" x14ac:dyDescent="0.35">
      <c r="A199" s="5" t="s">
        <v>78</v>
      </c>
      <c r="B199">
        <v>111</v>
      </c>
    </row>
    <row r="200" spans="1:5" x14ac:dyDescent="0.35">
      <c r="A200" s="5" t="s">
        <v>4298</v>
      </c>
      <c r="B200">
        <v>104</v>
      </c>
    </row>
    <row r="201" spans="1:5" x14ac:dyDescent="0.35">
      <c r="A201" s="5" t="s">
        <v>4335</v>
      </c>
      <c r="B201">
        <v>104</v>
      </c>
    </row>
    <row r="202" spans="1:5" x14ac:dyDescent="0.35">
      <c r="A202" s="5" t="s">
        <v>4312</v>
      </c>
      <c r="B202">
        <v>101</v>
      </c>
    </row>
    <row r="203" spans="1:5" x14ac:dyDescent="0.35">
      <c r="A203" s="5" t="s">
        <v>71</v>
      </c>
      <c r="B203">
        <v>100</v>
      </c>
    </row>
    <row r="204" spans="1:5" x14ac:dyDescent="0.35">
      <c r="A204" s="5" t="s">
        <v>4328</v>
      </c>
      <c r="B204">
        <v>97</v>
      </c>
    </row>
    <row r="205" spans="1:5" x14ac:dyDescent="0.35">
      <c r="A205" s="5" t="s">
        <v>4334</v>
      </c>
      <c r="B205">
        <v>96</v>
      </c>
    </row>
    <row r="206" spans="1:5" x14ac:dyDescent="0.35">
      <c r="A206" s="5" t="s">
        <v>4322</v>
      </c>
      <c r="B206">
        <v>96</v>
      </c>
    </row>
    <row r="207" spans="1:5" x14ac:dyDescent="0.35">
      <c r="A207" s="5" t="s">
        <v>81</v>
      </c>
      <c r="B207">
        <v>95</v>
      </c>
    </row>
    <row r="208" spans="1:5" x14ac:dyDescent="0.35">
      <c r="A208" s="5" t="s">
        <v>4318</v>
      </c>
      <c r="B208">
        <v>94</v>
      </c>
    </row>
    <row r="209" spans="1:2" x14ac:dyDescent="0.35">
      <c r="A209" s="5" t="s">
        <v>129</v>
      </c>
      <c r="B209">
        <v>92</v>
      </c>
    </row>
    <row r="210" spans="1:2" x14ac:dyDescent="0.35">
      <c r="A210" s="5" t="s">
        <v>4331</v>
      </c>
      <c r="B210">
        <v>90</v>
      </c>
    </row>
    <row r="211" spans="1:2" x14ac:dyDescent="0.35">
      <c r="A211" s="5" t="s">
        <v>4326</v>
      </c>
      <c r="B211">
        <v>89</v>
      </c>
    </row>
    <row r="212" spans="1:2" x14ac:dyDescent="0.35">
      <c r="A212" s="5" t="s">
        <v>4333</v>
      </c>
      <c r="B212">
        <v>88</v>
      </c>
    </row>
    <row r="213" spans="1:2" x14ac:dyDescent="0.35">
      <c r="A213" s="5" t="s">
        <v>4329</v>
      </c>
      <c r="B213">
        <v>86</v>
      </c>
    </row>
    <row r="214" spans="1:2" x14ac:dyDescent="0.35">
      <c r="A214" s="5" t="s">
        <v>4332</v>
      </c>
      <c r="B214">
        <v>86</v>
      </c>
    </row>
    <row r="215" spans="1:2" x14ac:dyDescent="0.35">
      <c r="A215" s="5" t="s">
        <v>4323</v>
      </c>
      <c r="B215">
        <v>84</v>
      </c>
    </row>
    <row r="216" spans="1:2" x14ac:dyDescent="0.35">
      <c r="A216" s="5" t="s">
        <v>91</v>
      </c>
      <c r="B216">
        <v>80</v>
      </c>
    </row>
    <row r="217" spans="1:2" x14ac:dyDescent="0.35">
      <c r="A217" s="5" t="s">
        <v>4315</v>
      </c>
      <c r="B217">
        <v>78</v>
      </c>
    </row>
    <row r="218" spans="1:2" x14ac:dyDescent="0.35">
      <c r="A218" s="5" t="s">
        <v>4320</v>
      </c>
      <c r="B218">
        <v>78</v>
      </c>
    </row>
    <row r="219" spans="1:2" x14ac:dyDescent="0.35">
      <c r="A219" s="5" t="s">
        <v>102</v>
      </c>
      <c r="B219">
        <v>76</v>
      </c>
    </row>
    <row r="220" spans="1:2" x14ac:dyDescent="0.35">
      <c r="A220" s="5" t="s">
        <v>4330</v>
      </c>
      <c r="B220">
        <v>75</v>
      </c>
    </row>
    <row r="221" spans="1:2" x14ac:dyDescent="0.35">
      <c r="A221" s="5" t="s">
        <v>4368</v>
      </c>
      <c r="B221">
        <v>2000</v>
      </c>
    </row>
    <row r="225" spans="1:2" x14ac:dyDescent="0.35">
      <c r="A225" s="4" t="s">
        <v>4367</v>
      </c>
      <c r="B225" t="s">
        <v>4369</v>
      </c>
    </row>
    <row r="226" spans="1:2" x14ac:dyDescent="0.35">
      <c r="A226" s="5" t="s">
        <v>31</v>
      </c>
      <c r="B226">
        <v>30886545.5</v>
      </c>
    </row>
    <row r="227" spans="1:2" x14ac:dyDescent="0.35">
      <c r="A227" s="5" t="s">
        <v>136</v>
      </c>
      <c r="B227">
        <v>29205644</v>
      </c>
    </row>
    <row r="228" spans="1:2" x14ac:dyDescent="0.35">
      <c r="A228" s="5" t="s">
        <v>21</v>
      </c>
      <c r="B228">
        <v>28262663</v>
      </c>
    </row>
    <row r="229" spans="1:2" x14ac:dyDescent="0.35">
      <c r="A229" s="5" t="s">
        <v>13</v>
      </c>
      <c r="B229">
        <v>33902484.5</v>
      </c>
    </row>
    <row r="230" spans="1:2" x14ac:dyDescent="0.35">
      <c r="A230" s="5" t="s">
        <v>36</v>
      </c>
      <c r="B230">
        <v>29380934</v>
      </c>
    </row>
    <row r="231" spans="1:2" x14ac:dyDescent="0.35">
      <c r="A231" s="5" t="s">
        <v>55</v>
      </c>
      <c r="B231">
        <v>30988402</v>
      </c>
    </row>
    <row r="232" spans="1:2" x14ac:dyDescent="0.35">
      <c r="A232" s="5" t="s">
        <v>68</v>
      </c>
      <c r="B232">
        <v>33206501.5</v>
      </c>
    </row>
    <row r="233" spans="1:2" x14ac:dyDescent="0.35">
      <c r="A233" s="5" t="s">
        <v>26</v>
      </c>
      <c r="B233">
        <v>30246828.5</v>
      </c>
    </row>
    <row r="234" spans="1:2" x14ac:dyDescent="0.35">
      <c r="A234" s="5" t="s">
        <v>4368</v>
      </c>
      <c r="B234">
        <v>246080003</v>
      </c>
    </row>
  </sheetData>
  <pageMargins left="0.7" right="0.7" top="0.75" bottom="0.75" header="0.3" footer="0.3"/>
  <drawing r:id="rId14"/>
  <tableParts count="6">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364E-AB56-4EFC-8D2A-473F9754B692}">
  <dimension ref="B4:J15"/>
  <sheetViews>
    <sheetView showGridLines="0" tabSelected="1" topLeftCell="A10" zoomScale="94" zoomScaleNormal="98" workbookViewId="0">
      <selection activeCell="N14" sqref="N14"/>
    </sheetView>
  </sheetViews>
  <sheetFormatPr defaultRowHeight="17.25" x14ac:dyDescent="0.35"/>
  <cols>
    <col min="2" max="2" width="20" customWidth="1"/>
    <col min="4" max="4" width="17.375" customWidth="1"/>
    <col min="6" max="6" width="15.125" customWidth="1"/>
    <col min="7" max="7" width="9" customWidth="1"/>
    <col min="8" max="8" width="17" customWidth="1"/>
    <col min="9" max="9" width="10.125" customWidth="1"/>
    <col min="10" max="10" width="19.125" customWidth="1"/>
    <col min="12" max="12" width="13.75" customWidth="1"/>
    <col min="16" max="16" width="13.375" customWidth="1"/>
    <col min="18" max="22" width="9" customWidth="1"/>
    <col min="31" max="31" width="9" customWidth="1"/>
  </cols>
  <sheetData>
    <row r="4" spans="2:10" x14ac:dyDescent="0.35">
      <c r="B4" s="8" t="s">
        <v>4395</v>
      </c>
      <c r="D4" s="8" t="s">
        <v>4394</v>
      </c>
      <c r="F4" s="8" t="s">
        <v>4393</v>
      </c>
      <c r="H4" s="10" t="s">
        <v>4396</v>
      </c>
      <c r="J4" s="8" t="s">
        <v>4397</v>
      </c>
    </row>
    <row r="5" spans="2:10" x14ac:dyDescent="0.35">
      <c r="B5" s="8" t="s">
        <v>31</v>
      </c>
      <c r="D5" s="8">
        <v>123040.0015</v>
      </c>
      <c r="F5" s="8">
        <v>2000</v>
      </c>
      <c r="H5" s="10" t="s">
        <v>13</v>
      </c>
      <c r="J5" s="8" t="s">
        <v>78</v>
      </c>
    </row>
    <row r="15" spans="2:10" ht="2.25" customHeight="1" x14ac:dyDescent="0.35"/>
  </sheetData>
  <phoneticPr fontId="18" type="noConversion"/>
  <pageMargins left="0.7" right="0.7" top="0.75" bottom="0.75" header="0.3" footer="0.3"/>
  <pageSetup scale="10" fitToWidth="0" fitToHeight="0" orientation="portrait" r:id="rId1"/>
  <drawing r:id="rId2"/>
  <picture r:id="rId3"/>
  <tableParts count="5">
    <tablePart r:id="rId4"/>
    <tablePart r:id="rId5"/>
    <tablePart r:id="rId6"/>
    <tablePart r:id="rId7"/>
    <tablePart r:id="rId8"/>
  </tableParts>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1504-F38D-466D-BE8C-87B1EF327A4D}">
  <dimension ref="A27:S1052"/>
  <sheetViews>
    <sheetView topLeftCell="A1034" workbookViewId="0">
      <selection activeCell="G23" sqref="G23"/>
    </sheetView>
  </sheetViews>
  <sheetFormatPr defaultRowHeight="17.25" x14ac:dyDescent="0.35"/>
  <cols>
    <col min="1" max="1" width="13" customWidth="1"/>
    <col min="2" max="2" width="14.625" customWidth="1"/>
    <col min="3" max="3" width="4.5" customWidth="1"/>
    <col min="4" max="4" width="7.375" customWidth="1"/>
    <col min="5" max="5" width="7.25" customWidth="1"/>
    <col min="6" max="6" width="11.25" customWidth="1"/>
  </cols>
  <sheetData>
    <row r="27" spans="1:19" x14ac:dyDescent="0.35">
      <c r="A27" s="2" t="s">
        <v>4362</v>
      </c>
    </row>
    <row r="28" spans="1:19" x14ac:dyDescent="0.35">
      <c r="A28" t="s">
        <v>4342</v>
      </c>
      <c r="B28" t="s">
        <v>4343</v>
      </c>
      <c r="C28" t="s">
        <v>4344</v>
      </c>
      <c r="D28" t="s">
        <v>4345</v>
      </c>
      <c r="E28" t="s">
        <v>4346</v>
      </c>
      <c r="F28" t="s">
        <v>4347</v>
      </c>
      <c r="G28" t="s">
        <v>4348</v>
      </c>
      <c r="H28" t="s">
        <v>4349</v>
      </c>
      <c r="I28" t="s">
        <v>4350</v>
      </c>
      <c r="J28" t="s">
        <v>4351</v>
      </c>
      <c r="K28" t="s">
        <v>4352</v>
      </c>
      <c r="L28" t="s">
        <v>4353</v>
      </c>
      <c r="M28" t="s">
        <v>4354</v>
      </c>
      <c r="N28" t="s">
        <v>4355</v>
      </c>
      <c r="O28" t="s">
        <v>4356</v>
      </c>
      <c r="P28" t="s">
        <v>4357</v>
      </c>
      <c r="Q28" t="s">
        <v>4358</v>
      </c>
      <c r="R28" t="s">
        <v>4359</v>
      </c>
      <c r="S28" t="s">
        <v>4360</v>
      </c>
    </row>
    <row r="29" spans="1:19" x14ac:dyDescent="0.35">
      <c r="A29">
        <v>1</v>
      </c>
      <c r="B29" t="s">
        <v>11</v>
      </c>
      <c r="C29" t="s">
        <v>12</v>
      </c>
      <c r="D29" t="s">
        <v>13</v>
      </c>
      <c r="E29" t="s">
        <v>4298</v>
      </c>
      <c r="F29" t="s">
        <v>4299</v>
      </c>
      <c r="G29" t="s">
        <v>4300</v>
      </c>
      <c r="H29" t="s">
        <v>4301</v>
      </c>
      <c r="I29" t="s">
        <v>4302</v>
      </c>
      <c r="J29" t="s">
        <v>4303</v>
      </c>
      <c r="K29" t="s">
        <v>14</v>
      </c>
      <c r="L29" t="s">
        <v>15</v>
      </c>
      <c r="M29" t="s">
        <v>16</v>
      </c>
      <c r="N29">
        <v>92860</v>
      </c>
      <c r="O29">
        <v>109598</v>
      </c>
      <c r="P29">
        <v>101229</v>
      </c>
      <c r="Q29" s="1">
        <v>45889</v>
      </c>
      <c r="R29" t="s">
        <v>17</v>
      </c>
      <c r="S29" t="s">
        <v>18</v>
      </c>
    </row>
    <row r="30" spans="1:19" x14ac:dyDescent="0.35">
      <c r="A30">
        <v>2</v>
      </c>
      <c r="B30" t="s">
        <v>19</v>
      </c>
      <c r="C30" t="s">
        <v>20</v>
      </c>
      <c r="D30" t="s">
        <v>21</v>
      </c>
      <c r="E30" t="s">
        <v>102</v>
      </c>
      <c r="F30" t="s">
        <v>4304</v>
      </c>
      <c r="G30" t="s">
        <v>4305</v>
      </c>
      <c r="H30" t="s">
        <v>4306</v>
      </c>
      <c r="K30" t="s">
        <v>22</v>
      </c>
      <c r="L30" t="s">
        <v>15</v>
      </c>
      <c r="M30" t="s">
        <v>23</v>
      </c>
      <c r="N30">
        <v>78523</v>
      </c>
      <c r="O30">
        <v>144875</v>
      </c>
      <c r="P30">
        <v>111699</v>
      </c>
      <c r="Q30" s="1">
        <v>45373</v>
      </c>
      <c r="R30" t="s">
        <v>17</v>
      </c>
      <c r="S30" t="s">
        <v>24</v>
      </c>
    </row>
    <row r="31" spans="1:19" x14ac:dyDescent="0.35">
      <c r="A31">
        <v>3</v>
      </c>
      <c r="B31" t="s">
        <v>25</v>
      </c>
      <c r="C31" t="s">
        <v>20</v>
      </c>
      <c r="D31" t="s">
        <v>26</v>
      </c>
      <c r="E31" t="s">
        <v>91</v>
      </c>
      <c r="F31" t="s">
        <v>4303</v>
      </c>
      <c r="G31" t="s">
        <v>4307</v>
      </c>
      <c r="H31" t="s">
        <v>4300</v>
      </c>
      <c r="I31" t="s">
        <v>4305</v>
      </c>
      <c r="J31" t="s">
        <v>4302</v>
      </c>
      <c r="K31" t="s">
        <v>27</v>
      </c>
      <c r="L31" t="s">
        <v>15</v>
      </c>
      <c r="M31" t="s">
        <v>28</v>
      </c>
      <c r="N31">
        <v>124496</v>
      </c>
      <c r="O31">
        <v>217204</v>
      </c>
      <c r="P31">
        <v>170850</v>
      </c>
      <c r="Q31" s="1">
        <v>45918</v>
      </c>
      <c r="R31" t="s">
        <v>17</v>
      </c>
      <c r="S31" t="s">
        <v>29</v>
      </c>
    </row>
    <row r="32" spans="1:19" x14ac:dyDescent="0.35">
      <c r="A32">
        <v>4</v>
      </c>
      <c r="B32" t="s">
        <v>30</v>
      </c>
      <c r="C32" t="s">
        <v>20</v>
      </c>
      <c r="D32" t="s">
        <v>31</v>
      </c>
      <c r="E32" t="s">
        <v>102</v>
      </c>
      <c r="F32" t="s">
        <v>4308</v>
      </c>
      <c r="G32" t="s">
        <v>4306</v>
      </c>
      <c r="H32" t="s">
        <v>4309</v>
      </c>
      <c r="I32" t="s">
        <v>4310</v>
      </c>
      <c r="J32" t="s">
        <v>4311</v>
      </c>
      <c r="K32" t="s">
        <v>14</v>
      </c>
      <c r="L32" t="s">
        <v>15</v>
      </c>
      <c r="M32" t="s">
        <v>32</v>
      </c>
      <c r="N32">
        <v>50908</v>
      </c>
      <c r="O32">
        <v>123743</v>
      </c>
      <c r="P32">
        <v>87325.5</v>
      </c>
      <c r="Q32" s="1">
        <v>45420</v>
      </c>
      <c r="R32" t="s">
        <v>17</v>
      </c>
      <c r="S32" t="s">
        <v>33</v>
      </c>
    </row>
    <row r="33" spans="1:19" x14ac:dyDescent="0.35">
      <c r="A33">
        <v>5</v>
      </c>
      <c r="B33" t="s">
        <v>34</v>
      </c>
      <c r="C33" t="s">
        <v>35</v>
      </c>
      <c r="D33" t="s">
        <v>36</v>
      </c>
      <c r="E33" t="s">
        <v>4312</v>
      </c>
      <c r="F33" t="s">
        <v>4313</v>
      </c>
      <c r="G33" t="s">
        <v>4305</v>
      </c>
      <c r="H33" t="s">
        <v>4314</v>
      </c>
      <c r="K33" t="s">
        <v>22</v>
      </c>
      <c r="L33" t="s">
        <v>37</v>
      </c>
      <c r="M33" t="s">
        <v>38</v>
      </c>
      <c r="N33">
        <v>98694</v>
      </c>
      <c r="O33">
        <v>135413</v>
      </c>
      <c r="P33">
        <v>117053.5</v>
      </c>
      <c r="Q33" s="1">
        <v>45712</v>
      </c>
      <c r="R33" t="s">
        <v>17</v>
      </c>
      <c r="S33" t="s">
        <v>39</v>
      </c>
    </row>
    <row r="34" spans="1:19" x14ac:dyDescent="0.35">
      <c r="A34">
        <v>6</v>
      </c>
      <c r="B34" t="s">
        <v>40</v>
      </c>
      <c r="C34" t="s">
        <v>41</v>
      </c>
      <c r="D34" t="s">
        <v>31</v>
      </c>
      <c r="E34" t="s">
        <v>4315</v>
      </c>
      <c r="F34" t="s">
        <v>4316</v>
      </c>
      <c r="G34" t="s">
        <v>4301</v>
      </c>
      <c r="H34" t="s">
        <v>4317</v>
      </c>
      <c r="K34" t="s">
        <v>22</v>
      </c>
      <c r="L34" t="s">
        <v>42</v>
      </c>
      <c r="M34" t="s">
        <v>43</v>
      </c>
      <c r="N34">
        <v>92632</v>
      </c>
      <c r="O34">
        <v>180718</v>
      </c>
      <c r="P34">
        <v>136675</v>
      </c>
      <c r="Q34" s="1">
        <v>45876</v>
      </c>
      <c r="R34" t="s">
        <v>17</v>
      </c>
      <c r="S34" t="s">
        <v>44</v>
      </c>
    </row>
    <row r="35" spans="1:19" x14ac:dyDescent="0.35">
      <c r="A35">
        <v>7</v>
      </c>
      <c r="B35" t="s">
        <v>45</v>
      </c>
      <c r="C35" t="s">
        <v>46</v>
      </c>
      <c r="D35" t="s">
        <v>13</v>
      </c>
      <c r="E35" t="s">
        <v>4318</v>
      </c>
      <c r="F35" t="s">
        <v>4319</v>
      </c>
      <c r="G35" t="s">
        <v>4301</v>
      </c>
      <c r="H35" t="s">
        <v>4302</v>
      </c>
      <c r="K35" t="s">
        <v>14</v>
      </c>
      <c r="L35" t="s">
        <v>15</v>
      </c>
      <c r="M35" t="s">
        <v>47</v>
      </c>
      <c r="N35">
        <v>70575</v>
      </c>
      <c r="O35">
        <v>88594</v>
      </c>
      <c r="P35">
        <v>79584.5</v>
      </c>
      <c r="Q35" s="1">
        <v>45649</v>
      </c>
      <c r="R35" t="s">
        <v>17</v>
      </c>
      <c r="S35" t="s">
        <v>48</v>
      </c>
    </row>
    <row r="36" spans="1:19" x14ac:dyDescent="0.35">
      <c r="A36">
        <v>8</v>
      </c>
      <c r="B36" t="s">
        <v>49</v>
      </c>
      <c r="C36" t="s">
        <v>50</v>
      </c>
      <c r="D36" t="s">
        <v>36</v>
      </c>
      <c r="E36" t="s">
        <v>4312</v>
      </c>
      <c r="F36" t="s">
        <v>4305</v>
      </c>
      <c r="G36" t="s">
        <v>4319</v>
      </c>
      <c r="K36" t="s">
        <v>27</v>
      </c>
      <c r="L36" t="s">
        <v>51</v>
      </c>
      <c r="M36" t="s">
        <v>52</v>
      </c>
      <c r="N36">
        <v>63032</v>
      </c>
      <c r="O36">
        <v>82144</v>
      </c>
      <c r="P36">
        <v>72588</v>
      </c>
      <c r="Q36" s="1">
        <v>45518</v>
      </c>
      <c r="R36" t="s">
        <v>17</v>
      </c>
      <c r="S36" t="s">
        <v>53</v>
      </c>
    </row>
    <row r="37" spans="1:19" x14ac:dyDescent="0.35">
      <c r="A37">
        <v>9</v>
      </c>
      <c r="B37" t="s">
        <v>54</v>
      </c>
      <c r="C37" t="s">
        <v>12</v>
      </c>
      <c r="D37" t="s">
        <v>55</v>
      </c>
      <c r="E37" t="s">
        <v>4320</v>
      </c>
      <c r="F37" t="s">
        <v>4309</v>
      </c>
      <c r="G37" t="s">
        <v>4302</v>
      </c>
      <c r="H37" t="s">
        <v>4307</v>
      </c>
      <c r="K37" t="s">
        <v>27</v>
      </c>
      <c r="L37" t="s">
        <v>51</v>
      </c>
      <c r="M37" t="s">
        <v>56</v>
      </c>
      <c r="N37">
        <v>134239</v>
      </c>
      <c r="O37">
        <v>188504</v>
      </c>
      <c r="P37">
        <v>161371.5</v>
      </c>
      <c r="Q37" s="1">
        <v>45915</v>
      </c>
      <c r="R37" t="s">
        <v>17</v>
      </c>
      <c r="S37" t="s">
        <v>57</v>
      </c>
    </row>
    <row r="38" spans="1:19" x14ac:dyDescent="0.35">
      <c r="A38">
        <v>10</v>
      </c>
      <c r="B38" t="s">
        <v>58</v>
      </c>
      <c r="C38" t="s">
        <v>46</v>
      </c>
      <c r="D38" t="s">
        <v>21</v>
      </c>
      <c r="E38" t="s">
        <v>4312</v>
      </c>
      <c r="F38" t="s">
        <v>4299</v>
      </c>
      <c r="G38" t="s">
        <v>4321</v>
      </c>
      <c r="K38" t="s">
        <v>22</v>
      </c>
      <c r="L38" t="s">
        <v>15</v>
      </c>
      <c r="M38" t="s">
        <v>59</v>
      </c>
      <c r="N38">
        <v>79361</v>
      </c>
      <c r="O38">
        <v>165029</v>
      </c>
      <c r="P38">
        <v>122195</v>
      </c>
      <c r="Q38" s="1">
        <v>45876</v>
      </c>
      <c r="R38" t="s">
        <v>17</v>
      </c>
      <c r="S38" t="s">
        <v>60</v>
      </c>
    </row>
    <row r="39" spans="1:19" x14ac:dyDescent="0.35">
      <c r="A39">
        <v>11</v>
      </c>
      <c r="B39" t="s">
        <v>61</v>
      </c>
      <c r="C39" t="s">
        <v>20</v>
      </c>
      <c r="D39" t="s">
        <v>36</v>
      </c>
      <c r="E39" t="s">
        <v>4322</v>
      </c>
      <c r="F39" t="s">
        <v>4317</v>
      </c>
      <c r="G39" t="s">
        <v>4299</v>
      </c>
      <c r="K39" t="s">
        <v>27</v>
      </c>
      <c r="L39" t="s">
        <v>51</v>
      </c>
      <c r="M39" t="s">
        <v>62</v>
      </c>
      <c r="N39">
        <v>99964</v>
      </c>
      <c r="O39">
        <v>125971</v>
      </c>
      <c r="P39">
        <v>112967.5</v>
      </c>
      <c r="Q39" s="1">
        <v>45301</v>
      </c>
      <c r="R39" t="s">
        <v>17</v>
      </c>
      <c r="S39" t="s">
        <v>63</v>
      </c>
    </row>
    <row r="40" spans="1:19" x14ac:dyDescent="0.35">
      <c r="A40">
        <v>12</v>
      </c>
      <c r="B40" t="s">
        <v>64</v>
      </c>
      <c r="C40" t="s">
        <v>35</v>
      </c>
      <c r="D40" t="s">
        <v>55</v>
      </c>
      <c r="E40" t="s">
        <v>4312</v>
      </c>
      <c r="F40" t="s">
        <v>4299</v>
      </c>
      <c r="G40" t="s">
        <v>4313</v>
      </c>
      <c r="H40" t="s">
        <v>4301</v>
      </c>
      <c r="K40" t="s">
        <v>27</v>
      </c>
      <c r="L40" t="s">
        <v>15</v>
      </c>
      <c r="M40" t="s">
        <v>65</v>
      </c>
      <c r="N40">
        <v>63583</v>
      </c>
      <c r="O40">
        <v>132670</v>
      </c>
      <c r="P40">
        <v>98126.5</v>
      </c>
      <c r="Q40" s="1">
        <v>45366</v>
      </c>
      <c r="R40" t="s">
        <v>17</v>
      </c>
      <c r="S40" t="s">
        <v>66</v>
      </c>
    </row>
    <row r="41" spans="1:19" x14ac:dyDescent="0.35">
      <c r="A41">
        <v>13</v>
      </c>
      <c r="B41" t="s">
        <v>67</v>
      </c>
      <c r="C41" t="s">
        <v>41</v>
      </c>
      <c r="D41" t="s">
        <v>68</v>
      </c>
      <c r="E41" t="s">
        <v>4323</v>
      </c>
      <c r="F41" t="s">
        <v>4314</v>
      </c>
      <c r="G41" t="s">
        <v>4324</v>
      </c>
      <c r="H41" t="s">
        <v>4303</v>
      </c>
      <c r="K41" t="s">
        <v>27</v>
      </c>
      <c r="L41" t="s">
        <v>15</v>
      </c>
      <c r="M41" t="s">
        <v>69</v>
      </c>
      <c r="N41">
        <v>102770</v>
      </c>
      <c r="O41">
        <v>117026</v>
      </c>
      <c r="P41">
        <v>109898</v>
      </c>
      <c r="Q41" s="1">
        <v>45196</v>
      </c>
      <c r="R41" t="s">
        <v>70</v>
      </c>
      <c r="S41" t="s">
        <v>71</v>
      </c>
    </row>
    <row r="42" spans="1:19" x14ac:dyDescent="0.35">
      <c r="A42">
        <v>14</v>
      </c>
      <c r="B42" t="s">
        <v>72</v>
      </c>
      <c r="C42" t="s">
        <v>73</v>
      </c>
      <c r="D42" t="s">
        <v>26</v>
      </c>
      <c r="E42" t="s">
        <v>4312</v>
      </c>
      <c r="F42" t="s">
        <v>4317</v>
      </c>
      <c r="G42" t="s">
        <v>4325</v>
      </c>
      <c r="H42" t="s">
        <v>4314</v>
      </c>
      <c r="I42" t="s">
        <v>4309</v>
      </c>
      <c r="J42" t="s">
        <v>4303</v>
      </c>
      <c r="K42" t="s">
        <v>22</v>
      </c>
      <c r="L42" t="s">
        <v>15</v>
      </c>
      <c r="M42" t="s">
        <v>74</v>
      </c>
      <c r="N42">
        <v>137004</v>
      </c>
      <c r="O42">
        <v>193975</v>
      </c>
      <c r="P42">
        <v>165489.5</v>
      </c>
      <c r="Q42" s="1">
        <v>45616</v>
      </c>
      <c r="R42" t="s">
        <v>14</v>
      </c>
      <c r="S42" t="s">
        <v>75</v>
      </c>
    </row>
    <row r="43" spans="1:19" x14ac:dyDescent="0.35">
      <c r="A43">
        <v>15</v>
      </c>
      <c r="B43" t="s">
        <v>76</v>
      </c>
      <c r="C43" t="s">
        <v>50</v>
      </c>
      <c r="D43" t="s">
        <v>68</v>
      </c>
      <c r="E43" t="s">
        <v>4320</v>
      </c>
      <c r="F43" t="s">
        <v>4304</v>
      </c>
      <c r="G43" t="s">
        <v>4325</v>
      </c>
      <c r="H43" t="s">
        <v>4303</v>
      </c>
      <c r="K43" t="s">
        <v>14</v>
      </c>
      <c r="L43" t="s">
        <v>42</v>
      </c>
      <c r="M43" t="s">
        <v>77</v>
      </c>
      <c r="N43">
        <v>129842</v>
      </c>
      <c r="O43">
        <v>216741</v>
      </c>
      <c r="P43">
        <v>173291.5</v>
      </c>
      <c r="Q43" s="1">
        <v>45481</v>
      </c>
      <c r="R43" t="s">
        <v>17</v>
      </c>
      <c r="S43" t="s">
        <v>78</v>
      </c>
    </row>
    <row r="44" spans="1:19" x14ac:dyDescent="0.35">
      <c r="A44">
        <v>16</v>
      </c>
      <c r="B44" t="s">
        <v>79</v>
      </c>
      <c r="C44" t="s">
        <v>46</v>
      </c>
      <c r="D44" t="s">
        <v>68</v>
      </c>
      <c r="E44" t="s">
        <v>4326</v>
      </c>
      <c r="F44" t="s">
        <v>4301</v>
      </c>
      <c r="G44" t="s">
        <v>4299</v>
      </c>
      <c r="K44" t="s">
        <v>22</v>
      </c>
      <c r="L44" t="s">
        <v>42</v>
      </c>
      <c r="M44" t="s">
        <v>80</v>
      </c>
      <c r="N44">
        <v>124669</v>
      </c>
      <c r="O44">
        <v>217866</v>
      </c>
      <c r="P44">
        <v>171267.5</v>
      </c>
      <c r="Q44" s="1">
        <v>45388</v>
      </c>
      <c r="R44" t="s">
        <v>70</v>
      </c>
      <c r="S44" t="s">
        <v>81</v>
      </c>
    </row>
    <row r="45" spans="1:19" x14ac:dyDescent="0.35">
      <c r="A45">
        <v>17</v>
      </c>
      <c r="B45" t="s">
        <v>82</v>
      </c>
      <c r="C45" t="s">
        <v>41</v>
      </c>
      <c r="D45" t="s">
        <v>55</v>
      </c>
      <c r="E45" t="s">
        <v>91</v>
      </c>
      <c r="F45" t="s">
        <v>4311</v>
      </c>
      <c r="G45" t="s">
        <v>4308</v>
      </c>
      <c r="K45" t="s">
        <v>27</v>
      </c>
      <c r="L45" t="s">
        <v>15</v>
      </c>
      <c r="M45" t="s">
        <v>83</v>
      </c>
      <c r="N45">
        <v>137523</v>
      </c>
      <c r="O45">
        <v>180097</v>
      </c>
      <c r="P45">
        <v>158810</v>
      </c>
      <c r="Q45" s="1">
        <v>45791</v>
      </c>
      <c r="R45" t="s">
        <v>14</v>
      </c>
      <c r="S45" t="s">
        <v>71</v>
      </c>
    </row>
    <row r="46" spans="1:19" x14ac:dyDescent="0.35">
      <c r="A46">
        <v>18</v>
      </c>
      <c r="B46" t="s">
        <v>84</v>
      </c>
      <c r="C46" t="s">
        <v>46</v>
      </c>
      <c r="D46" t="s">
        <v>31</v>
      </c>
      <c r="E46" t="s">
        <v>4312</v>
      </c>
      <c r="F46" t="s">
        <v>4317</v>
      </c>
      <c r="G46" t="s">
        <v>4314</v>
      </c>
      <c r="H46" t="s">
        <v>4319</v>
      </c>
      <c r="I46" t="s">
        <v>4327</v>
      </c>
      <c r="K46" t="s">
        <v>27</v>
      </c>
      <c r="L46" t="s">
        <v>51</v>
      </c>
      <c r="M46" t="s">
        <v>85</v>
      </c>
      <c r="N46">
        <v>138184</v>
      </c>
      <c r="O46">
        <v>192857</v>
      </c>
      <c r="P46">
        <v>165520.5</v>
      </c>
      <c r="Q46" s="1">
        <v>45411</v>
      </c>
      <c r="R46" t="s">
        <v>70</v>
      </c>
      <c r="S46" t="s">
        <v>53</v>
      </c>
    </row>
    <row r="47" spans="1:19" x14ac:dyDescent="0.35">
      <c r="A47">
        <v>19</v>
      </c>
      <c r="B47" t="s">
        <v>86</v>
      </c>
      <c r="C47" t="s">
        <v>12</v>
      </c>
      <c r="D47" t="s">
        <v>36</v>
      </c>
      <c r="E47" t="s">
        <v>4328</v>
      </c>
      <c r="F47" t="s">
        <v>4307</v>
      </c>
      <c r="G47" t="s">
        <v>4327</v>
      </c>
      <c r="H47" t="s">
        <v>4304</v>
      </c>
      <c r="I47" t="s">
        <v>4299</v>
      </c>
      <c r="J47" t="s">
        <v>4314</v>
      </c>
      <c r="K47" t="s">
        <v>22</v>
      </c>
      <c r="L47" t="s">
        <v>42</v>
      </c>
      <c r="M47" t="s">
        <v>87</v>
      </c>
      <c r="N47">
        <v>100845</v>
      </c>
      <c r="O47">
        <v>159745</v>
      </c>
      <c r="P47">
        <v>130295</v>
      </c>
      <c r="Q47" s="1">
        <v>45584</v>
      </c>
      <c r="R47" t="s">
        <v>14</v>
      </c>
      <c r="S47" t="s">
        <v>88</v>
      </c>
    </row>
    <row r="48" spans="1:19" x14ac:dyDescent="0.35">
      <c r="A48">
        <v>20</v>
      </c>
      <c r="B48" t="s">
        <v>89</v>
      </c>
      <c r="C48" t="s">
        <v>41</v>
      </c>
      <c r="D48" t="s">
        <v>55</v>
      </c>
      <c r="E48" t="s">
        <v>4329</v>
      </c>
      <c r="F48" t="s">
        <v>4304</v>
      </c>
      <c r="G48" t="s">
        <v>4327</v>
      </c>
      <c r="H48" t="s">
        <v>4310</v>
      </c>
      <c r="K48" t="s">
        <v>14</v>
      </c>
      <c r="L48" t="s">
        <v>51</v>
      </c>
      <c r="M48" t="s">
        <v>90</v>
      </c>
      <c r="N48">
        <v>115578</v>
      </c>
      <c r="O48">
        <v>207180</v>
      </c>
      <c r="P48">
        <v>161379</v>
      </c>
      <c r="Q48" s="1">
        <v>45533</v>
      </c>
      <c r="R48" t="s">
        <v>17</v>
      </c>
      <c r="S48" t="s">
        <v>91</v>
      </c>
    </row>
    <row r="49" spans="1:19" x14ac:dyDescent="0.35">
      <c r="A49">
        <v>21</v>
      </c>
      <c r="B49" t="s">
        <v>92</v>
      </c>
      <c r="C49" t="s">
        <v>73</v>
      </c>
      <c r="D49" t="s">
        <v>26</v>
      </c>
      <c r="E49" t="s">
        <v>4323</v>
      </c>
      <c r="F49" t="s">
        <v>4327</v>
      </c>
      <c r="G49" t="s">
        <v>4311</v>
      </c>
      <c r="H49" t="s">
        <v>4305</v>
      </c>
      <c r="I49" t="s">
        <v>4313</v>
      </c>
      <c r="J49" t="s">
        <v>4307</v>
      </c>
      <c r="K49" t="s">
        <v>27</v>
      </c>
      <c r="L49" t="s">
        <v>42</v>
      </c>
      <c r="M49" t="s">
        <v>93</v>
      </c>
      <c r="N49">
        <v>122521</v>
      </c>
      <c r="O49">
        <v>175168</v>
      </c>
      <c r="P49">
        <v>148844.5</v>
      </c>
      <c r="Q49" s="1">
        <v>45310</v>
      </c>
      <c r="R49" t="s">
        <v>17</v>
      </c>
      <c r="S49" t="s">
        <v>94</v>
      </c>
    </row>
    <row r="50" spans="1:19" x14ac:dyDescent="0.35">
      <c r="A50">
        <v>22</v>
      </c>
      <c r="B50" t="s">
        <v>95</v>
      </c>
      <c r="C50" t="s">
        <v>73</v>
      </c>
      <c r="D50" t="s">
        <v>26</v>
      </c>
      <c r="E50" t="s">
        <v>71</v>
      </c>
      <c r="F50" t="s">
        <v>4325</v>
      </c>
      <c r="G50" t="s">
        <v>4304</v>
      </c>
      <c r="H50" t="s">
        <v>4308</v>
      </c>
      <c r="I50" t="s">
        <v>4317</v>
      </c>
      <c r="J50" t="s">
        <v>4311</v>
      </c>
      <c r="K50" t="s">
        <v>27</v>
      </c>
      <c r="L50" t="s">
        <v>15</v>
      </c>
      <c r="M50" t="s">
        <v>96</v>
      </c>
      <c r="N50">
        <v>62483</v>
      </c>
      <c r="O50">
        <v>105216</v>
      </c>
      <c r="P50">
        <v>83849.5</v>
      </c>
      <c r="Q50" s="1">
        <v>45288</v>
      </c>
      <c r="R50" t="s">
        <v>17</v>
      </c>
      <c r="S50" t="s">
        <v>39</v>
      </c>
    </row>
    <row r="51" spans="1:19" x14ac:dyDescent="0.35">
      <c r="A51">
        <v>23</v>
      </c>
      <c r="B51" t="s">
        <v>97</v>
      </c>
      <c r="C51" t="s">
        <v>41</v>
      </c>
      <c r="D51" t="s">
        <v>68</v>
      </c>
      <c r="E51" t="s">
        <v>4330</v>
      </c>
      <c r="F51" t="s">
        <v>4303</v>
      </c>
      <c r="G51" t="s">
        <v>4301</v>
      </c>
      <c r="H51" t="s">
        <v>4317</v>
      </c>
      <c r="I51" t="s">
        <v>4314</v>
      </c>
      <c r="K51" t="s">
        <v>14</v>
      </c>
      <c r="L51" t="s">
        <v>42</v>
      </c>
      <c r="M51" t="s">
        <v>98</v>
      </c>
      <c r="N51">
        <v>74317</v>
      </c>
      <c r="O51">
        <v>148899</v>
      </c>
      <c r="P51">
        <v>111608</v>
      </c>
      <c r="Q51" s="1">
        <v>45621</v>
      </c>
      <c r="R51" t="s">
        <v>70</v>
      </c>
      <c r="S51" t="s">
        <v>99</v>
      </c>
    </row>
    <row r="52" spans="1:19" x14ac:dyDescent="0.35">
      <c r="A52">
        <v>24</v>
      </c>
      <c r="B52" t="s">
        <v>100</v>
      </c>
      <c r="C52" t="s">
        <v>20</v>
      </c>
      <c r="D52" t="s">
        <v>68</v>
      </c>
      <c r="E52" t="s">
        <v>129</v>
      </c>
      <c r="F52" t="s">
        <v>4304</v>
      </c>
      <c r="G52" t="s">
        <v>4314</v>
      </c>
      <c r="H52" t="s">
        <v>4319</v>
      </c>
      <c r="I52" t="s">
        <v>4308</v>
      </c>
      <c r="K52" t="s">
        <v>22</v>
      </c>
      <c r="L52" t="s">
        <v>51</v>
      </c>
      <c r="M52" t="s">
        <v>101</v>
      </c>
      <c r="N52">
        <v>68115</v>
      </c>
      <c r="O52">
        <v>125323</v>
      </c>
      <c r="P52">
        <v>96719</v>
      </c>
      <c r="Q52" s="1">
        <v>45266</v>
      </c>
      <c r="R52" t="s">
        <v>14</v>
      </c>
      <c r="S52" t="s">
        <v>102</v>
      </c>
    </row>
    <row r="53" spans="1:19" x14ac:dyDescent="0.35">
      <c r="A53">
        <v>25</v>
      </c>
      <c r="B53" t="s">
        <v>103</v>
      </c>
      <c r="C53" t="s">
        <v>12</v>
      </c>
      <c r="D53" t="s">
        <v>68</v>
      </c>
      <c r="E53" t="s">
        <v>4318</v>
      </c>
      <c r="F53" t="s">
        <v>4299</v>
      </c>
      <c r="G53" t="s">
        <v>4317</v>
      </c>
      <c r="K53" t="s">
        <v>14</v>
      </c>
      <c r="L53" t="s">
        <v>51</v>
      </c>
      <c r="M53" t="s">
        <v>104</v>
      </c>
      <c r="N53">
        <v>89840</v>
      </c>
      <c r="O53">
        <v>109693</v>
      </c>
      <c r="P53">
        <v>99766.5</v>
      </c>
      <c r="Q53" s="1">
        <v>45821</v>
      </c>
      <c r="R53" t="s">
        <v>14</v>
      </c>
      <c r="S53" t="s">
        <v>78</v>
      </c>
    </row>
    <row r="54" spans="1:19" x14ac:dyDescent="0.35">
      <c r="A54">
        <v>26</v>
      </c>
      <c r="B54" t="s">
        <v>105</v>
      </c>
      <c r="C54" t="s">
        <v>35</v>
      </c>
      <c r="D54" t="s">
        <v>68</v>
      </c>
      <c r="E54" t="s">
        <v>129</v>
      </c>
      <c r="F54" t="s">
        <v>4299</v>
      </c>
      <c r="G54" t="s">
        <v>4303</v>
      </c>
      <c r="H54" t="s">
        <v>4327</v>
      </c>
      <c r="I54" t="s">
        <v>4324</v>
      </c>
      <c r="J54" t="s">
        <v>4311</v>
      </c>
      <c r="K54" t="s">
        <v>14</v>
      </c>
      <c r="L54" t="s">
        <v>42</v>
      </c>
      <c r="M54" t="s">
        <v>106</v>
      </c>
      <c r="N54">
        <v>107786</v>
      </c>
      <c r="O54">
        <v>126713</v>
      </c>
      <c r="P54">
        <v>117249.5</v>
      </c>
      <c r="Q54" s="1">
        <v>45646</v>
      </c>
      <c r="R54" t="s">
        <v>14</v>
      </c>
      <c r="S54" t="s">
        <v>107</v>
      </c>
    </row>
    <row r="55" spans="1:19" x14ac:dyDescent="0.35">
      <c r="A55">
        <v>27</v>
      </c>
      <c r="B55" t="s">
        <v>108</v>
      </c>
      <c r="C55" t="s">
        <v>50</v>
      </c>
      <c r="D55" t="s">
        <v>26</v>
      </c>
      <c r="E55" t="s">
        <v>4331</v>
      </c>
      <c r="F55" t="s">
        <v>4319</v>
      </c>
      <c r="G55" t="s">
        <v>4303</v>
      </c>
      <c r="H55" t="s">
        <v>4314</v>
      </c>
      <c r="I55" t="s">
        <v>4327</v>
      </c>
      <c r="J55" t="s">
        <v>4324</v>
      </c>
      <c r="K55" t="s">
        <v>22</v>
      </c>
      <c r="L55" t="s">
        <v>51</v>
      </c>
      <c r="M55" t="s">
        <v>109</v>
      </c>
      <c r="N55">
        <v>44309</v>
      </c>
      <c r="O55">
        <v>77284</v>
      </c>
      <c r="P55">
        <v>60796.5</v>
      </c>
      <c r="Q55" s="1">
        <v>45659</v>
      </c>
      <c r="R55" t="s">
        <v>17</v>
      </c>
      <c r="S55" t="s">
        <v>110</v>
      </c>
    </row>
    <row r="56" spans="1:19" x14ac:dyDescent="0.35">
      <c r="A56">
        <v>28</v>
      </c>
      <c r="B56" t="s">
        <v>111</v>
      </c>
      <c r="C56" t="s">
        <v>12</v>
      </c>
      <c r="D56" t="s">
        <v>13</v>
      </c>
      <c r="E56" t="s">
        <v>4329</v>
      </c>
      <c r="F56" t="s">
        <v>4324</v>
      </c>
      <c r="G56" t="s">
        <v>4306</v>
      </c>
      <c r="K56" t="s">
        <v>27</v>
      </c>
      <c r="L56" t="s">
        <v>37</v>
      </c>
      <c r="M56" t="s">
        <v>112</v>
      </c>
      <c r="N56">
        <v>124616</v>
      </c>
      <c r="O56">
        <v>172767</v>
      </c>
      <c r="P56">
        <v>148691.5</v>
      </c>
      <c r="Q56" s="1">
        <v>45716</v>
      </c>
      <c r="R56" t="s">
        <v>70</v>
      </c>
      <c r="S56" t="s">
        <v>48</v>
      </c>
    </row>
    <row r="57" spans="1:19" x14ac:dyDescent="0.35">
      <c r="A57">
        <v>29</v>
      </c>
      <c r="B57" t="s">
        <v>113</v>
      </c>
      <c r="C57" t="s">
        <v>35</v>
      </c>
      <c r="D57" t="s">
        <v>13</v>
      </c>
      <c r="E57" t="s">
        <v>4332</v>
      </c>
      <c r="F57" t="s">
        <v>4314</v>
      </c>
      <c r="G57" t="s">
        <v>4306</v>
      </c>
      <c r="H57" t="s">
        <v>4324</v>
      </c>
      <c r="I57" t="s">
        <v>4301</v>
      </c>
      <c r="J57" t="s">
        <v>4313</v>
      </c>
      <c r="K57" t="s">
        <v>14</v>
      </c>
      <c r="L57" t="s">
        <v>51</v>
      </c>
      <c r="M57" t="s">
        <v>114</v>
      </c>
      <c r="N57">
        <v>142616</v>
      </c>
      <c r="O57">
        <v>216391</v>
      </c>
      <c r="P57">
        <v>179503.5</v>
      </c>
      <c r="Q57" s="1">
        <v>45688</v>
      </c>
      <c r="R57" t="s">
        <v>70</v>
      </c>
      <c r="S57" t="s">
        <v>115</v>
      </c>
    </row>
    <row r="58" spans="1:19" x14ac:dyDescent="0.35">
      <c r="A58">
        <v>30</v>
      </c>
      <c r="B58" t="s">
        <v>116</v>
      </c>
      <c r="C58" t="s">
        <v>35</v>
      </c>
      <c r="D58" t="s">
        <v>13</v>
      </c>
      <c r="E58" t="s">
        <v>102</v>
      </c>
      <c r="F58" t="s">
        <v>4305</v>
      </c>
      <c r="G58" t="s">
        <v>4307</v>
      </c>
      <c r="K58" t="s">
        <v>27</v>
      </c>
      <c r="L58" t="s">
        <v>37</v>
      </c>
      <c r="M58" t="s">
        <v>117</v>
      </c>
      <c r="N58">
        <v>70932</v>
      </c>
      <c r="O58">
        <v>161568</v>
      </c>
      <c r="P58">
        <v>116250</v>
      </c>
      <c r="Q58" s="1">
        <v>45450</v>
      </c>
      <c r="R58" t="s">
        <v>70</v>
      </c>
      <c r="S58" t="s">
        <v>81</v>
      </c>
    </row>
    <row r="59" spans="1:19" x14ac:dyDescent="0.35">
      <c r="A59">
        <v>31</v>
      </c>
      <c r="B59" t="s">
        <v>118</v>
      </c>
      <c r="C59" t="s">
        <v>20</v>
      </c>
      <c r="D59" t="s">
        <v>26</v>
      </c>
      <c r="E59" t="s">
        <v>4322</v>
      </c>
      <c r="F59" t="s">
        <v>4316</v>
      </c>
      <c r="G59" t="s">
        <v>4321</v>
      </c>
      <c r="K59" t="s">
        <v>22</v>
      </c>
      <c r="L59" t="s">
        <v>15</v>
      </c>
      <c r="M59" t="s">
        <v>119</v>
      </c>
      <c r="N59">
        <v>54565</v>
      </c>
      <c r="O59">
        <v>94461</v>
      </c>
      <c r="P59">
        <v>74513</v>
      </c>
      <c r="Q59" s="1">
        <v>45470</v>
      </c>
      <c r="R59" t="s">
        <v>70</v>
      </c>
      <c r="S59" t="s">
        <v>120</v>
      </c>
    </row>
    <row r="60" spans="1:19" x14ac:dyDescent="0.35">
      <c r="A60">
        <v>32</v>
      </c>
      <c r="B60" t="s">
        <v>121</v>
      </c>
      <c r="C60" t="s">
        <v>12</v>
      </c>
      <c r="D60" t="s">
        <v>36</v>
      </c>
      <c r="E60" t="s">
        <v>4326</v>
      </c>
      <c r="F60" t="s">
        <v>4301</v>
      </c>
      <c r="G60" t="s">
        <v>4308</v>
      </c>
      <c r="H60" t="s">
        <v>4316</v>
      </c>
      <c r="I60" t="s">
        <v>4307</v>
      </c>
      <c r="K60" t="s">
        <v>27</v>
      </c>
      <c r="L60" t="s">
        <v>15</v>
      </c>
      <c r="M60" t="s">
        <v>122</v>
      </c>
      <c r="N60">
        <v>112660</v>
      </c>
      <c r="O60">
        <v>179478</v>
      </c>
      <c r="P60">
        <v>146069</v>
      </c>
      <c r="Q60" s="1">
        <v>45191</v>
      </c>
      <c r="R60" t="s">
        <v>14</v>
      </c>
      <c r="S60" t="s">
        <v>123</v>
      </c>
    </row>
    <row r="61" spans="1:19" x14ac:dyDescent="0.35">
      <c r="A61">
        <v>33</v>
      </c>
      <c r="B61" t="s">
        <v>124</v>
      </c>
      <c r="C61" t="s">
        <v>20</v>
      </c>
      <c r="D61" t="s">
        <v>31</v>
      </c>
      <c r="E61" t="s">
        <v>4322</v>
      </c>
      <c r="F61" t="s">
        <v>4300</v>
      </c>
      <c r="G61" t="s">
        <v>4310</v>
      </c>
      <c r="H61" t="s">
        <v>4303</v>
      </c>
      <c r="I61" t="s">
        <v>4304</v>
      </c>
      <c r="K61" t="s">
        <v>14</v>
      </c>
      <c r="L61" t="s">
        <v>37</v>
      </c>
      <c r="M61" t="s">
        <v>125</v>
      </c>
      <c r="N61">
        <v>55330</v>
      </c>
      <c r="O61">
        <v>104941</v>
      </c>
      <c r="P61">
        <v>80135.5</v>
      </c>
      <c r="Q61" s="1">
        <v>45565</v>
      </c>
      <c r="R61" t="s">
        <v>70</v>
      </c>
      <c r="S61" t="s">
        <v>126</v>
      </c>
    </row>
    <row r="62" spans="1:19" x14ac:dyDescent="0.35">
      <c r="A62">
        <v>34</v>
      </c>
      <c r="B62" t="s">
        <v>127</v>
      </c>
      <c r="C62" t="s">
        <v>35</v>
      </c>
      <c r="D62" t="s">
        <v>68</v>
      </c>
      <c r="E62" t="s">
        <v>91</v>
      </c>
      <c r="F62" t="s">
        <v>4313</v>
      </c>
      <c r="G62" t="s">
        <v>4305</v>
      </c>
      <c r="H62" t="s">
        <v>4302</v>
      </c>
      <c r="I62" t="s">
        <v>4327</v>
      </c>
      <c r="K62" t="s">
        <v>22</v>
      </c>
      <c r="L62" t="s">
        <v>51</v>
      </c>
      <c r="M62" t="s">
        <v>128</v>
      </c>
      <c r="N62">
        <v>110439</v>
      </c>
      <c r="O62">
        <v>183071</v>
      </c>
      <c r="P62">
        <v>146755</v>
      </c>
      <c r="Q62" s="1">
        <v>45255</v>
      </c>
      <c r="R62" t="s">
        <v>70</v>
      </c>
      <c r="S62" t="s">
        <v>129</v>
      </c>
    </row>
    <row r="63" spans="1:19" x14ac:dyDescent="0.35">
      <c r="A63">
        <v>35</v>
      </c>
      <c r="B63" t="s">
        <v>130</v>
      </c>
      <c r="C63" t="s">
        <v>46</v>
      </c>
      <c r="D63" t="s">
        <v>21</v>
      </c>
      <c r="E63" t="s">
        <v>4315</v>
      </c>
      <c r="F63" t="s">
        <v>4308</v>
      </c>
      <c r="G63" t="s">
        <v>4316</v>
      </c>
      <c r="K63" t="s">
        <v>27</v>
      </c>
      <c r="L63" t="s">
        <v>37</v>
      </c>
      <c r="M63" t="s">
        <v>131</v>
      </c>
      <c r="N63">
        <v>97714</v>
      </c>
      <c r="O63">
        <v>134140</v>
      </c>
      <c r="P63">
        <v>115927</v>
      </c>
      <c r="Q63" s="1">
        <v>45383</v>
      </c>
      <c r="R63" t="s">
        <v>17</v>
      </c>
      <c r="S63" t="s">
        <v>126</v>
      </c>
    </row>
    <row r="64" spans="1:19" x14ac:dyDescent="0.35">
      <c r="A64">
        <v>36</v>
      </c>
      <c r="B64" t="s">
        <v>132</v>
      </c>
      <c r="C64" t="s">
        <v>35</v>
      </c>
      <c r="D64" t="s">
        <v>21</v>
      </c>
      <c r="E64" t="s">
        <v>129</v>
      </c>
      <c r="F64" t="s">
        <v>4309</v>
      </c>
      <c r="G64" t="s">
        <v>4311</v>
      </c>
      <c r="K64" t="s">
        <v>14</v>
      </c>
      <c r="L64" t="s">
        <v>42</v>
      </c>
      <c r="M64" t="s">
        <v>133</v>
      </c>
      <c r="N64">
        <v>87250</v>
      </c>
      <c r="O64">
        <v>156869</v>
      </c>
      <c r="P64">
        <v>122059.5</v>
      </c>
      <c r="Q64" s="1">
        <v>45285</v>
      </c>
      <c r="R64" t="s">
        <v>70</v>
      </c>
      <c r="S64" t="s">
        <v>134</v>
      </c>
    </row>
    <row r="65" spans="1:19" x14ac:dyDescent="0.35">
      <c r="A65">
        <v>37</v>
      </c>
      <c r="B65" t="s">
        <v>135</v>
      </c>
      <c r="C65" t="s">
        <v>73</v>
      </c>
      <c r="D65" t="s">
        <v>136</v>
      </c>
      <c r="E65" t="s">
        <v>4312</v>
      </c>
      <c r="F65" t="s">
        <v>4305</v>
      </c>
      <c r="G65" t="s">
        <v>4324</v>
      </c>
      <c r="K65" t="s">
        <v>27</v>
      </c>
      <c r="L65" t="s">
        <v>37</v>
      </c>
      <c r="M65" t="s">
        <v>137</v>
      </c>
      <c r="N65">
        <v>77074</v>
      </c>
      <c r="O65">
        <v>163272</v>
      </c>
      <c r="P65">
        <v>120173</v>
      </c>
      <c r="Q65" s="1">
        <v>45612</v>
      </c>
      <c r="R65" t="s">
        <v>14</v>
      </c>
      <c r="S65" t="s">
        <v>138</v>
      </c>
    </row>
    <row r="66" spans="1:19" x14ac:dyDescent="0.35">
      <c r="A66">
        <v>38</v>
      </c>
      <c r="B66" t="s">
        <v>139</v>
      </c>
      <c r="C66" t="s">
        <v>41</v>
      </c>
      <c r="D66" t="s">
        <v>55</v>
      </c>
      <c r="E66" t="s">
        <v>4333</v>
      </c>
      <c r="F66" t="s">
        <v>4314</v>
      </c>
      <c r="G66" t="s">
        <v>4321</v>
      </c>
      <c r="K66" t="s">
        <v>14</v>
      </c>
      <c r="L66" t="s">
        <v>42</v>
      </c>
      <c r="M66" t="s">
        <v>140</v>
      </c>
      <c r="N66">
        <v>116061</v>
      </c>
      <c r="O66">
        <v>159814</v>
      </c>
      <c r="P66">
        <v>137937.5</v>
      </c>
      <c r="Q66" s="1">
        <v>45791</v>
      </c>
      <c r="R66" t="s">
        <v>70</v>
      </c>
      <c r="S66" t="s">
        <v>91</v>
      </c>
    </row>
    <row r="67" spans="1:19" x14ac:dyDescent="0.35">
      <c r="A67">
        <v>39</v>
      </c>
      <c r="B67" t="s">
        <v>141</v>
      </c>
      <c r="C67" t="s">
        <v>73</v>
      </c>
      <c r="D67" t="s">
        <v>36</v>
      </c>
      <c r="E67" t="s">
        <v>129</v>
      </c>
      <c r="F67" t="s">
        <v>4327</v>
      </c>
      <c r="G67" t="s">
        <v>4310</v>
      </c>
      <c r="H67" t="s">
        <v>4303</v>
      </c>
      <c r="K67" t="s">
        <v>22</v>
      </c>
      <c r="L67" t="s">
        <v>51</v>
      </c>
      <c r="M67" t="s">
        <v>142</v>
      </c>
      <c r="N67">
        <v>87411</v>
      </c>
      <c r="O67">
        <v>136106</v>
      </c>
      <c r="P67">
        <v>111758.5</v>
      </c>
      <c r="Q67" s="1">
        <v>45453</v>
      </c>
      <c r="R67" t="s">
        <v>14</v>
      </c>
      <c r="S67" t="s">
        <v>71</v>
      </c>
    </row>
    <row r="68" spans="1:19" x14ac:dyDescent="0.35">
      <c r="A68">
        <v>40</v>
      </c>
      <c r="B68" t="s">
        <v>143</v>
      </c>
      <c r="C68" t="s">
        <v>46</v>
      </c>
      <c r="D68" t="s">
        <v>13</v>
      </c>
      <c r="E68" t="s">
        <v>4334</v>
      </c>
      <c r="F68" t="s">
        <v>4300</v>
      </c>
      <c r="G68" t="s">
        <v>4302</v>
      </c>
      <c r="H68" t="s">
        <v>4304</v>
      </c>
      <c r="I68" t="s">
        <v>4313</v>
      </c>
      <c r="J68" t="s">
        <v>4301</v>
      </c>
      <c r="K68" t="s">
        <v>27</v>
      </c>
      <c r="L68" t="s">
        <v>51</v>
      </c>
      <c r="M68" t="s">
        <v>144</v>
      </c>
      <c r="N68">
        <v>88562</v>
      </c>
      <c r="O68">
        <v>159008</v>
      </c>
      <c r="P68">
        <v>123785</v>
      </c>
      <c r="Q68" s="1">
        <v>45835</v>
      </c>
      <c r="R68" t="s">
        <v>14</v>
      </c>
      <c r="S68" t="s">
        <v>145</v>
      </c>
    </row>
    <row r="69" spans="1:19" x14ac:dyDescent="0.35">
      <c r="A69">
        <v>41</v>
      </c>
      <c r="B69" t="s">
        <v>146</v>
      </c>
      <c r="C69" t="s">
        <v>41</v>
      </c>
      <c r="D69" t="s">
        <v>26</v>
      </c>
      <c r="E69" t="s">
        <v>4298</v>
      </c>
      <c r="F69" t="s">
        <v>4310</v>
      </c>
      <c r="G69" t="s">
        <v>4316</v>
      </c>
      <c r="H69" t="s">
        <v>4305</v>
      </c>
      <c r="I69" t="s">
        <v>4313</v>
      </c>
      <c r="K69" t="s">
        <v>22</v>
      </c>
      <c r="L69" t="s">
        <v>42</v>
      </c>
      <c r="M69" t="s">
        <v>147</v>
      </c>
      <c r="N69">
        <v>41935</v>
      </c>
      <c r="O69">
        <v>95608</v>
      </c>
      <c r="P69">
        <v>68771.5</v>
      </c>
      <c r="Q69" s="1">
        <v>45696</v>
      </c>
      <c r="R69" t="s">
        <v>14</v>
      </c>
      <c r="S69" t="s">
        <v>148</v>
      </c>
    </row>
    <row r="70" spans="1:19" x14ac:dyDescent="0.35">
      <c r="A70">
        <v>42</v>
      </c>
      <c r="B70" t="s">
        <v>149</v>
      </c>
      <c r="C70" t="s">
        <v>41</v>
      </c>
      <c r="D70" t="s">
        <v>68</v>
      </c>
      <c r="E70" t="s">
        <v>4329</v>
      </c>
      <c r="F70" t="s">
        <v>4327</v>
      </c>
      <c r="G70" t="s">
        <v>4304</v>
      </c>
      <c r="H70" t="s">
        <v>4317</v>
      </c>
      <c r="K70" t="s">
        <v>14</v>
      </c>
      <c r="L70" t="s">
        <v>15</v>
      </c>
      <c r="M70" t="s">
        <v>150</v>
      </c>
      <c r="N70">
        <v>126443</v>
      </c>
      <c r="O70">
        <v>145937</v>
      </c>
      <c r="P70">
        <v>136190</v>
      </c>
      <c r="Q70" s="1">
        <v>45240</v>
      </c>
      <c r="R70" t="s">
        <v>70</v>
      </c>
      <c r="S70" t="s">
        <v>81</v>
      </c>
    </row>
    <row r="71" spans="1:19" x14ac:dyDescent="0.35">
      <c r="A71">
        <v>43</v>
      </c>
      <c r="B71" t="s">
        <v>151</v>
      </c>
      <c r="C71" t="s">
        <v>12</v>
      </c>
      <c r="D71" t="s">
        <v>31</v>
      </c>
      <c r="E71" t="s">
        <v>4298</v>
      </c>
      <c r="F71" t="s">
        <v>4305</v>
      </c>
      <c r="G71" t="s">
        <v>4324</v>
      </c>
      <c r="H71" t="s">
        <v>4299</v>
      </c>
      <c r="I71" t="s">
        <v>4309</v>
      </c>
      <c r="K71" t="s">
        <v>27</v>
      </c>
      <c r="L71" t="s">
        <v>15</v>
      </c>
      <c r="M71" t="s">
        <v>152</v>
      </c>
      <c r="N71">
        <v>99978</v>
      </c>
      <c r="O71">
        <v>189975</v>
      </c>
      <c r="P71">
        <v>144976.5</v>
      </c>
      <c r="Q71" s="1">
        <v>45540</v>
      </c>
      <c r="R71" t="s">
        <v>17</v>
      </c>
      <c r="S71" t="s">
        <v>44</v>
      </c>
    </row>
    <row r="72" spans="1:19" x14ac:dyDescent="0.35">
      <c r="A72">
        <v>44</v>
      </c>
      <c r="B72" t="s">
        <v>153</v>
      </c>
      <c r="C72" t="s">
        <v>50</v>
      </c>
      <c r="D72" t="s">
        <v>26</v>
      </c>
      <c r="E72" t="s">
        <v>4326</v>
      </c>
      <c r="F72" t="s">
        <v>4319</v>
      </c>
      <c r="G72" t="s">
        <v>4321</v>
      </c>
      <c r="H72" t="s">
        <v>4316</v>
      </c>
      <c r="I72" t="s">
        <v>4305</v>
      </c>
      <c r="K72" t="s">
        <v>27</v>
      </c>
      <c r="L72" t="s">
        <v>37</v>
      </c>
      <c r="M72" t="s">
        <v>154</v>
      </c>
      <c r="N72">
        <v>65214</v>
      </c>
      <c r="O72">
        <v>151832</v>
      </c>
      <c r="P72">
        <v>108523</v>
      </c>
      <c r="Q72" s="1">
        <v>45727</v>
      </c>
      <c r="R72" t="s">
        <v>17</v>
      </c>
      <c r="S72" t="s">
        <v>155</v>
      </c>
    </row>
    <row r="73" spans="1:19" x14ac:dyDescent="0.35">
      <c r="A73">
        <v>45</v>
      </c>
      <c r="B73" t="s">
        <v>156</v>
      </c>
      <c r="C73" t="s">
        <v>46</v>
      </c>
      <c r="D73" t="s">
        <v>26</v>
      </c>
      <c r="E73" t="s">
        <v>4326</v>
      </c>
      <c r="F73" t="s">
        <v>4306</v>
      </c>
      <c r="G73" t="s">
        <v>4304</v>
      </c>
      <c r="H73" t="s">
        <v>4309</v>
      </c>
      <c r="I73" t="s">
        <v>4303</v>
      </c>
      <c r="K73" t="s">
        <v>14</v>
      </c>
      <c r="L73" t="s">
        <v>51</v>
      </c>
      <c r="M73" t="s">
        <v>157</v>
      </c>
      <c r="N73">
        <v>71101</v>
      </c>
      <c r="O73">
        <v>158421</v>
      </c>
      <c r="P73">
        <v>114761</v>
      </c>
      <c r="Q73" s="1">
        <v>45732</v>
      </c>
      <c r="R73" t="s">
        <v>14</v>
      </c>
      <c r="S73" t="s">
        <v>158</v>
      </c>
    </row>
    <row r="74" spans="1:19" x14ac:dyDescent="0.35">
      <c r="A74">
        <v>46</v>
      </c>
      <c r="B74" t="s">
        <v>159</v>
      </c>
      <c r="C74" t="s">
        <v>12</v>
      </c>
      <c r="D74" t="s">
        <v>55</v>
      </c>
      <c r="E74" t="s">
        <v>71</v>
      </c>
      <c r="F74" t="s">
        <v>4310</v>
      </c>
      <c r="G74" t="s">
        <v>4302</v>
      </c>
      <c r="K74" t="s">
        <v>27</v>
      </c>
      <c r="L74" t="s">
        <v>51</v>
      </c>
      <c r="M74" t="s">
        <v>160</v>
      </c>
      <c r="N74">
        <v>119200</v>
      </c>
      <c r="O74">
        <v>129563</v>
      </c>
      <c r="P74">
        <v>124381.5</v>
      </c>
      <c r="Q74" s="1">
        <v>45702</v>
      </c>
      <c r="R74" t="s">
        <v>70</v>
      </c>
      <c r="S74" t="s">
        <v>161</v>
      </c>
    </row>
    <row r="75" spans="1:19" x14ac:dyDescent="0.35">
      <c r="A75">
        <v>47</v>
      </c>
      <c r="B75" t="s">
        <v>162</v>
      </c>
      <c r="C75" t="s">
        <v>35</v>
      </c>
      <c r="D75" t="s">
        <v>36</v>
      </c>
      <c r="E75" t="s">
        <v>102</v>
      </c>
      <c r="F75" t="s">
        <v>4300</v>
      </c>
      <c r="G75" t="s">
        <v>4319</v>
      </c>
      <c r="H75" t="s">
        <v>4307</v>
      </c>
      <c r="K75" t="s">
        <v>14</v>
      </c>
      <c r="L75" t="s">
        <v>37</v>
      </c>
      <c r="M75" t="s">
        <v>163</v>
      </c>
      <c r="N75">
        <v>122083</v>
      </c>
      <c r="O75">
        <v>203812</v>
      </c>
      <c r="P75">
        <v>162947.5</v>
      </c>
      <c r="Q75" s="1">
        <v>45508</v>
      </c>
      <c r="R75" t="s">
        <v>70</v>
      </c>
      <c r="S75" t="s">
        <v>164</v>
      </c>
    </row>
    <row r="76" spans="1:19" x14ac:dyDescent="0.35">
      <c r="A76">
        <v>48</v>
      </c>
      <c r="B76" t="s">
        <v>165</v>
      </c>
      <c r="C76" t="s">
        <v>46</v>
      </c>
      <c r="D76" t="s">
        <v>21</v>
      </c>
      <c r="E76" t="s">
        <v>4315</v>
      </c>
      <c r="F76" t="s">
        <v>4321</v>
      </c>
      <c r="G76" t="s">
        <v>4327</v>
      </c>
      <c r="K76" t="s">
        <v>27</v>
      </c>
      <c r="L76" t="s">
        <v>37</v>
      </c>
      <c r="M76" t="s">
        <v>166</v>
      </c>
      <c r="N76">
        <v>144773</v>
      </c>
      <c r="O76">
        <v>159408</v>
      </c>
      <c r="P76">
        <v>152090.5</v>
      </c>
      <c r="Q76" s="1">
        <v>45709</v>
      </c>
      <c r="R76" t="s">
        <v>14</v>
      </c>
      <c r="S76" t="s">
        <v>167</v>
      </c>
    </row>
    <row r="77" spans="1:19" x14ac:dyDescent="0.35">
      <c r="A77">
        <v>49</v>
      </c>
      <c r="B77" t="s">
        <v>168</v>
      </c>
      <c r="C77" t="s">
        <v>50</v>
      </c>
      <c r="D77" t="s">
        <v>68</v>
      </c>
      <c r="E77" t="s">
        <v>81</v>
      </c>
      <c r="F77" t="s">
        <v>4309</v>
      </c>
      <c r="G77" t="s">
        <v>4300</v>
      </c>
      <c r="H77" t="s">
        <v>4327</v>
      </c>
      <c r="I77" t="s">
        <v>4311</v>
      </c>
      <c r="K77" t="s">
        <v>27</v>
      </c>
      <c r="L77" t="s">
        <v>42</v>
      </c>
      <c r="M77" t="s">
        <v>169</v>
      </c>
      <c r="N77">
        <v>78317</v>
      </c>
      <c r="O77">
        <v>161397</v>
      </c>
      <c r="P77">
        <v>119857</v>
      </c>
      <c r="Q77" s="1">
        <v>45370</v>
      </c>
      <c r="R77" t="s">
        <v>14</v>
      </c>
      <c r="S77" t="s">
        <v>170</v>
      </c>
    </row>
    <row r="78" spans="1:19" x14ac:dyDescent="0.35">
      <c r="A78">
        <v>50</v>
      </c>
      <c r="B78" t="s">
        <v>171</v>
      </c>
      <c r="C78" t="s">
        <v>35</v>
      </c>
      <c r="D78" t="s">
        <v>68</v>
      </c>
      <c r="E78" t="s">
        <v>4334</v>
      </c>
      <c r="F78" t="s">
        <v>4304</v>
      </c>
      <c r="G78" t="s">
        <v>4308</v>
      </c>
      <c r="H78" t="s">
        <v>4306</v>
      </c>
      <c r="I78" t="s">
        <v>4305</v>
      </c>
      <c r="J78" t="s">
        <v>4310</v>
      </c>
      <c r="K78" t="s">
        <v>14</v>
      </c>
      <c r="L78" t="s">
        <v>15</v>
      </c>
      <c r="M78" t="s">
        <v>172</v>
      </c>
      <c r="N78">
        <v>75575</v>
      </c>
      <c r="O78">
        <v>120477</v>
      </c>
      <c r="P78">
        <v>98026</v>
      </c>
      <c r="Q78" s="1">
        <v>45419</v>
      </c>
      <c r="R78" t="s">
        <v>17</v>
      </c>
      <c r="S78" t="s">
        <v>173</v>
      </c>
    </row>
    <row r="79" spans="1:19" x14ac:dyDescent="0.35">
      <c r="A79">
        <v>51</v>
      </c>
      <c r="B79" t="s">
        <v>174</v>
      </c>
      <c r="C79" t="s">
        <v>41</v>
      </c>
      <c r="D79" t="s">
        <v>31</v>
      </c>
      <c r="E79" t="s">
        <v>81</v>
      </c>
      <c r="F79" t="s">
        <v>4313</v>
      </c>
      <c r="G79" t="s">
        <v>4300</v>
      </c>
      <c r="H79" t="s">
        <v>4310</v>
      </c>
      <c r="I79" t="s">
        <v>4301</v>
      </c>
      <c r="K79" t="s">
        <v>27</v>
      </c>
      <c r="L79" t="s">
        <v>15</v>
      </c>
      <c r="M79" t="s">
        <v>175</v>
      </c>
      <c r="N79">
        <v>133185</v>
      </c>
      <c r="O79">
        <v>231638</v>
      </c>
      <c r="P79">
        <v>182411.5</v>
      </c>
      <c r="Q79" s="1">
        <v>45196</v>
      </c>
      <c r="R79" t="s">
        <v>17</v>
      </c>
      <c r="S79" t="s">
        <v>53</v>
      </c>
    </row>
    <row r="80" spans="1:19" x14ac:dyDescent="0.35">
      <c r="A80">
        <v>52</v>
      </c>
      <c r="B80" t="s">
        <v>176</v>
      </c>
      <c r="C80" t="s">
        <v>41</v>
      </c>
      <c r="D80" t="s">
        <v>21</v>
      </c>
      <c r="E80" t="s">
        <v>4331</v>
      </c>
      <c r="F80" t="s">
        <v>4313</v>
      </c>
      <c r="G80" t="s">
        <v>4301</v>
      </c>
      <c r="H80" t="s">
        <v>4314</v>
      </c>
      <c r="I80" t="s">
        <v>4316</v>
      </c>
      <c r="J80" t="s">
        <v>4311</v>
      </c>
      <c r="K80" t="s">
        <v>27</v>
      </c>
      <c r="L80" t="s">
        <v>37</v>
      </c>
      <c r="M80" t="s">
        <v>177</v>
      </c>
      <c r="N80">
        <v>73140</v>
      </c>
      <c r="O80">
        <v>164506</v>
      </c>
      <c r="P80">
        <v>118823</v>
      </c>
      <c r="Q80" s="1">
        <v>45807</v>
      </c>
      <c r="R80" t="s">
        <v>14</v>
      </c>
      <c r="S80" t="s">
        <v>178</v>
      </c>
    </row>
    <row r="81" spans="1:19" x14ac:dyDescent="0.35">
      <c r="A81">
        <v>53</v>
      </c>
      <c r="B81" t="s">
        <v>179</v>
      </c>
      <c r="C81" t="s">
        <v>35</v>
      </c>
      <c r="D81" t="s">
        <v>36</v>
      </c>
      <c r="E81" t="s">
        <v>4322</v>
      </c>
      <c r="F81" t="s">
        <v>4306</v>
      </c>
      <c r="G81" t="s">
        <v>4324</v>
      </c>
      <c r="H81" t="s">
        <v>4303</v>
      </c>
      <c r="I81" t="s">
        <v>4304</v>
      </c>
      <c r="J81" t="s">
        <v>4301</v>
      </c>
      <c r="K81" t="s">
        <v>14</v>
      </c>
      <c r="L81" t="s">
        <v>37</v>
      </c>
      <c r="M81" t="s">
        <v>180</v>
      </c>
      <c r="N81">
        <v>69031</v>
      </c>
      <c r="O81">
        <v>115150</v>
      </c>
      <c r="P81">
        <v>92090.5</v>
      </c>
      <c r="Q81" s="1">
        <v>45794</v>
      </c>
      <c r="R81" t="s">
        <v>17</v>
      </c>
      <c r="S81" t="s">
        <v>91</v>
      </c>
    </row>
    <row r="82" spans="1:19" x14ac:dyDescent="0.35">
      <c r="A82">
        <v>54</v>
      </c>
      <c r="B82" t="s">
        <v>181</v>
      </c>
      <c r="C82" t="s">
        <v>20</v>
      </c>
      <c r="D82" t="s">
        <v>26</v>
      </c>
      <c r="E82" t="s">
        <v>4329</v>
      </c>
      <c r="F82" t="s">
        <v>4305</v>
      </c>
      <c r="G82" t="s">
        <v>4324</v>
      </c>
      <c r="H82" t="s">
        <v>4300</v>
      </c>
      <c r="K82" t="s">
        <v>14</v>
      </c>
      <c r="L82" t="s">
        <v>15</v>
      </c>
      <c r="M82" t="s">
        <v>182</v>
      </c>
      <c r="N82">
        <v>49382</v>
      </c>
      <c r="O82">
        <v>141727</v>
      </c>
      <c r="P82">
        <v>95554.5</v>
      </c>
      <c r="Q82" s="1">
        <v>45605</v>
      </c>
      <c r="R82" t="s">
        <v>17</v>
      </c>
      <c r="S82" t="s">
        <v>183</v>
      </c>
    </row>
    <row r="83" spans="1:19" x14ac:dyDescent="0.35">
      <c r="A83">
        <v>55</v>
      </c>
      <c r="B83" t="s">
        <v>184</v>
      </c>
      <c r="C83" t="s">
        <v>12</v>
      </c>
      <c r="D83" t="s">
        <v>26</v>
      </c>
      <c r="E83" t="s">
        <v>4322</v>
      </c>
      <c r="F83" t="s">
        <v>4316</v>
      </c>
      <c r="G83" t="s">
        <v>4303</v>
      </c>
      <c r="H83" t="s">
        <v>4307</v>
      </c>
      <c r="I83" t="s">
        <v>4311</v>
      </c>
      <c r="J83" t="s">
        <v>4300</v>
      </c>
      <c r="K83" t="s">
        <v>22</v>
      </c>
      <c r="L83" t="s">
        <v>15</v>
      </c>
      <c r="M83" t="s">
        <v>185</v>
      </c>
      <c r="N83">
        <v>135916</v>
      </c>
      <c r="O83">
        <v>233596</v>
      </c>
      <c r="P83">
        <v>184756</v>
      </c>
      <c r="Q83" s="1">
        <v>45606</v>
      </c>
      <c r="R83" t="s">
        <v>70</v>
      </c>
      <c r="S83" t="s">
        <v>186</v>
      </c>
    </row>
    <row r="84" spans="1:19" x14ac:dyDescent="0.35">
      <c r="A84">
        <v>56</v>
      </c>
      <c r="B84" t="s">
        <v>187</v>
      </c>
      <c r="C84" t="s">
        <v>20</v>
      </c>
      <c r="D84" t="s">
        <v>55</v>
      </c>
      <c r="E84" t="s">
        <v>4334</v>
      </c>
      <c r="F84" t="s">
        <v>4309</v>
      </c>
      <c r="G84" t="s">
        <v>4319</v>
      </c>
      <c r="H84" t="s">
        <v>4316</v>
      </c>
      <c r="I84" t="s">
        <v>4305</v>
      </c>
      <c r="J84" t="s">
        <v>4304</v>
      </c>
      <c r="K84" t="s">
        <v>22</v>
      </c>
      <c r="L84" t="s">
        <v>42</v>
      </c>
      <c r="M84" t="s">
        <v>188</v>
      </c>
      <c r="N84">
        <v>149271</v>
      </c>
      <c r="O84">
        <v>215582</v>
      </c>
      <c r="P84">
        <v>182426.5</v>
      </c>
      <c r="Q84" s="1">
        <v>45770</v>
      </c>
      <c r="R84" t="s">
        <v>70</v>
      </c>
      <c r="S84" t="s">
        <v>189</v>
      </c>
    </row>
    <row r="85" spans="1:19" x14ac:dyDescent="0.35">
      <c r="A85">
        <v>57</v>
      </c>
      <c r="B85" t="s">
        <v>190</v>
      </c>
      <c r="C85" t="s">
        <v>50</v>
      </c>
      <c r="D85" t="s">
        <v>13</v>
      </c>
      <c r="E85" t="s">
        <v>4328</v>
      </c>
      <c r="F85" t="s">
        <v>4316</v>
      </c>
      <c r="G85" t="s">
        <v>4307</v>
      </c>
      <c r="K85" t="s">
        <v>27</v>
      </c>
      <c r="L85" t="s">
        <v>51</v>
      </c>
      <c r="M85" t="s">
        <v>191</v>
      </c>
      <c r="N85">
        <v>56348</v>
      </c>
      <c r="O85">
        <v>123497</v>
      </c>
      <c r="P85">
        <v>89922.5</v>
      </c>
      <c r="Q85" s="1">
        <v>45246</v>
      </c>
      <c r="R85" t="s">
        <v>14</v>
      </c>
      <c r="S85" t="s">
        <v>192</v>
      </c>
    </row>
    <row r="86" spans="1:19" x14ac:dyDescent="0.35">
      <c r="A86">
        <v>58</v>
      </c>
      <c r="B86" t="s">
        <v>193</v>
      </c>
      <c r="C86" t="s">
        <v>73</v>
      </c>
      <c r="D86" t="s">
        <v>55</v>
      </c>
      <c r="E86" t="s">
        <v>4312</v>
      </c>
      <c r="F86" t="s">
        <v>4310</v>
      </c>
      <c r="G86" t="s">
        <v>4313</v>
      </c>
      <c r="H86" t="s">
        <v>4307</v>
      </c>
      <c r="I86" t="s">
        <v>4303</v>
      </c>
      <c r="J86" t="s">
        <v>4311</v>
      </c>
      <c r="K86" t="s">
        <v>22</v>
      </c>
      <c r="L86" t="s">
        <v>15</v>
      </c>
      <c r="M86" t="s">
        <v>194</v>
      </c>
      <c r="N86">
        <v>69159</v>
      </c>
      <c r="O86">
        <v>139847</v>
      </c>
      <c r="P86">
        <v>104503</v>
      </c>
      <c r="Q86" s="1">
        <v>45699</v>
      </c>
      <c r="R86" t="s">
        <v>17</v>
      </c>
      <c r="S86" t="s">
        <v>195</v>
      </c>
    </row>
    <row r="87" spans="1:19" x14ac:dyDescent="0.35">
      <c r="A87">
        <v>59</v>
      </c>
      <c r="B87" t="s">
        <v>196</v>
      </c>
      <c r="C87" t="s">
        <v>20</v>
      </c>
      <c r="D87" t="s">
        <v>136</v>
      </c>
      <c r="E87" t="s">
        <v>78</v>
      </c>
      <c r="F87" t="s">
        <v>4308</v>
      </c>
      <c r="G87" t="s">
        <v>4316</v>
      </c>
      <c r="H87" t="s">
        <v>4319</v>
      </c>
      <c r="I87" t="s">
        <v>4306</v>
      </c>
      <c r="K87" t="s">
        <v>22</v>
      </c>
      <c r="L87" t="s">
        <v>42</v>
      </c>
      <c r="M87" t="s">
        <v>197</v>
      </c>
      <c r="N87">
        <v>78305</v>
      </c>
      <c r="O87">
        <v>162525</v>
      </c>
      <c r="P87">
        <v>120415</v>
      </c>
      <c r="Q87" s="1">
        <v>45829</v>
      </c>
      <c r="R87" t="s">
        <v>17</v>
      </c>
      <c r="S87" t="s">
        <v>198</v>
      </c>
    </row>
    <row r="88" spans="1:19" x14ac:dyDescent="0.35">
      <c r="A88">
        <v>60</v>
      </c>
      <c r="B88" t="s">
        <v>199</v>
      </c>
      <c r="C88" t="s">
        <v>35</v>
      </c>
      <c r="D88" t="s">
        <v>31</v>
      </c>
      <c r="E88" t="s">
        <v>81</v>
      </c>
      <c r="F88" t="s">
        <v>4308</v>
      </c>
      <c r="G88" t="s">
        <v>4305</v>
      </c>
      <c r="H88" t="s">
        <v>4314</v>
      </c>
      <c r="I88" t="s">
        <v>4319</v>
      </c>
      <c r="J88" t="s">
        <v>4327</v>
      </c>
      <c r="K88" t="s">
        <v>14</v>
      </c>
      <c r="L88" t="s">
        <v>51</v>
      </c>
      <c r="M88" t="s">
        <v>200</v>
      </c>
      <c r="N88">
        <v>64238</v>
      </c>
      <c r="O88">
        <v>115477</v>
      </c>
      <c r="P88">
        <v>89857.5</v>
      </c>
      <c r="Q88" s="1">
        <v>45194</v>
      </c>
      <c r="R88" t="s">
        <v>70</v>
      </c>
      <c r="S88" t="s">
        <v>53</v>
      </c>
    </row>
    <row r="89" spans="1:19" x14ac:dyDescent="0.35">
      <c r="A89">
        <v>61</v>
      </c>
      <c r="B89" t="s">
        <v>201</v>
      </c>
      <c r="C89" t="s">
        <v>35</v>
      </c>
      <c r="D89" t="s">
        <v>13</v>
      </c>
      <c r="E89" t="s">
        <v>4334</v>
      </c>
      <c r="F89" t="s">
        <v>4316</v>
      </c>
      <c r="G89" t="s">
        <v>4302</v>
      </c>
      <c r="K89" t="s">
        <v>22</v>
      </c>
      <c r="L89" t="s">
        <v>42</v>
      </c>
      <c r="M89" t="s">
        <v>202</v>
      </c>
      <c r="N89">
        <v>53583</v>
      </c>
      <c r="O89">
        <v>148644</v>
      </c>
      <c r="P89">
        <v>101113.5</v>
      </c>
      <c r="Q89" s="1">
        <v>45470</v>
      </c>
      <c r="R89" t="s">
        <v>14</v>
      </c>
      <c r="S89" t="s">
        <v>91</v>
      </c>
    </row>
    <row r="90" spans="1:19" x14ac:dyDescent="0.35">
      <c r="A90">
        <v>62</v>
      </c>
      <c r="B90" t="s">
        <v>203</v>
      </c>
      <c r="C90" t="s">
        <v>73</v>
      </c>
      <c r="D90" t="s">
        <v>31</v>
      </c>
      <c r="E90" t="s">
        <v>4318</v>
      </c>
      <c r="F90" t="s">
        <v>4303</v>
      </c>
      <c r="G90" t="s">
        <v>4301</v>
      </c>
      <c r="H90" t="s">
        <v>4314</v>
      </c>
      <c r="I90" t="s">
        <v>4327</v>
      </c>
      <c r="J90" t="s">
        <v>4319</v>
      </c>
      <c r="K90" t="s">
        <v>27</v>
      </c>
      <c r="L90" t="s">
        <v>42</v>
      </c>
      <c r="M90" t="s">
        <v>204</v>
      </c>
      <c r="N90">
        <v>50457</v>
      </c>
      <c r="O90">
        <v>126635</v>
      </c>
      <c r="P90">
        <v>88546</v>
      </c>
      <c r="Q90" s="1">
        <v>45420</v>
      </c>
      <c r="R90" t="s">
        <v>70</v>
      </c>
      <c r="S90" t="s">
        <v>71</v>
      </c>
    </row>
    <row r="91" spans="1:19" x14ac:dyDescent="0.35">
      <c r="A91">
        <v>63</v>
      </c>
      <c r="B91" t="s">
        <v>205</v>
      </c>
      <c r="C91" t="s">
        <v>73</v>
      </c>
      <c r="D91" t="s">
        <v>21</v>
      </c>
      <c r="E91" t="s">
        <v>4326</v>
      </c>
      <c r="F91" t="s">
        <v>4313</v>
      </c>
      <c r="G91" t="s">
        <v>4301</v>
      </c>
      <c r="K91" t="s">
        <v>14</v>
      </c>
      <c r="L91" t="s">
        <v>51</v>
      </c>
      <c r="M91" t="s">
        <v>206</v>
      </c>
      <c r="N91">
        <v>97883</v>
      </c>
      <c r="O91">
        <v>172449</v>
      </c>
      <c r="P91">
        <v>135166</v>
      </c>
      <c r="Q91" s="1">
        <v>45591</v>
      </c>
      <c r="R91" t="s">
        <v>17</v>
      </c>
      <c r="S91" t="s">
        <v>207</v>
      </c>
    </row>
    <row r="92" spans="1:19" x14ac:dyDescent="0.35">
      <c r="A92">
        <v>64</v>
      </c>
      <c r="B92" t="s">
        <v>208</v>
      </c>
      <c r="C92" t="s">
        <v>41</v>
      </c>
      <c r="D92" t="s">
        <v>31</v>
      </c>
      <c r="E92" t="s">
        <v>4335</v>
      </c>
      <c r="F92" t="s">
        <v>4309</v>
      </c>
      <c r="G92" t="s">
        <v>4324</v>
      </c>
      <c r="K92" t="s">
        <v>27</v>
      </c>
      <c r="L92" t="s">
        <v>42</v>
      </c>
      <c r="M92" t="s">
        <v>209</v>
      </c>
      <c r="N92">
        <v>94965</v>
      </c>
      <c r="O92">
        <v>141198</v>
      </c>
      <c r="P92">
        <v>118081.5</v>
      </c>
      <c r="Q92" s="1">
        <v>45705</v>
      </c>
      <c r="R92" t="s">
        <v>70</v>
      </c>
      <c r="S92" t="s">
        <v>78</v>
      </c>
    </row>
    <row r="93" spans="1:19" x14ac:dyDescent="0.35">
      <c r="A93">
        <v>65</v>
      </c>
      <c r="B93" t="s">
        <v>210</v>
      </c>
      <c r="C93" t="s">
        <v>41</v>
      </c>
      <c r="D93" t="s">
        <v>136</v>
      </c>
      <c r="E93" t="s">
        <v>4331</v>
      </c>
      <c r="F93" t="s">
        <v>4306</v>
      </c>
      <c r="G93" t="s">
        <v>4327</v>
      </c>
      <c r="H93" t="s">
        <v>4317</v>
      </c>
      <c r="K93" t="s">
        <v>27</v>
      </c>
      <c r="L93" t="s">
        <v>51</v>
      </c>
      <c r="M93" t="s">
        <v>211</v>
      </c>
      <c r="N93">
        <v>81202</v>
      </c>
      <c r="O93">
        <v>154117</v>
      </c>
      <c r="P93">
        <v>117659.5</v>
      </c>
      <c r="Q93" s="1">
        <v>45663</v>
      </c>
      <c r="R93" t="s">
        <v>70</v>
      </c>
      <c r="S93" t="s">
        <v>44</v>
      </c>
    </row>
    <row r="94" spans="1:19" x14ac:dyDescent="0.35">
      <c r="A94">
        <v>66</v>
      </c>
      <c r="B94" t="s">
        <v>212</v>
      </c>
      <c r="C94" t="s">
        <v>73</v>
      </c>
      <c r="D94" t="s">
        <v>136</v>
      </c>
      <c r="E94" t="s">
        <v>4323</v>
      </c>
      <c r="F94" t="s">
        <v>4299</v>
      </c>
      <c r="G94" t="s">
        <v>4325</v>
      </c>
      <c r="H94" t="s">
        <v>4307</v>
      </c>
      <c r="I94" t="s">
        <v>4317</v>
      </c>
      <c r="J94" t="s">
        <v>4319</v>
      </c>
      <c r="K94" t="s">
        <v>14</v>
      </c>
      <c r="L94" t="s">
        <v>37</v>
      </c>
      <c r="M94" t="s">
        <v>213</v>
      </c>
      <c r="N94">
        <v>106117</v>
      </c>
      <c r="O94">
        <v>199125</v>
      </c>
      <c r="P94">
        <v>152621</v>
      </c>
      <c r="Q94" s="1">
        <v>45279</v>
      </c>
      <c r="R94" t="s">
        <v>17</v>
      </c>
      <c r="S94" t="s">
        <v>214</v>
      </c>
    </row>
    <row r="95" spans="1:19" x14ac:dyDescent="0.35">
      <c r="A95">
        <v>67</v>
      </c>
      <c r="B95" t="s">
        <v>215</v>
      </c>
      <c r="C95" t="s">
        <v>46</v>
      </c>
      <c r="D95" t="s">
        <v>31</v>
      </c>
      <c r="E95" t="s">
        <v>71</v>
      </c>
      <c r="F95" t="s">
        <v>4303</v>
      </c>
      <c r="G95" t="s">
        <v>4305</v>
      </c>
      <c r="K95" t="s">
        <v>22</v>
      </c>
      <c r="L95" t="s">
        <v>51</v>
      </c>
      <c r="M95" t="s">
        <v>216</v>
      </c>
      <c r="N95">
        <v>137229</v>
      </c>
      <c r="O95">
        <v>193525</v>
      </c>
      <c r="P95">
        <v>165377</v>
      </c>
      <c r="Q95" s="1">
        <v>45390</v>
      </c>
      <c r="R95" t="s">
        <v>17</v>
      </c>
      <c r="S95" t="s">
        <v>217</v>
      </c>
    </row>
    <row r="96" spans="1:19" x14ac:dyDescent="0.35">
      <c r="A96">
        <v>68</v>
      </c>
      <c r="B96" t="s">
        <v>218</v>
      </c>
      <c r="C96" t="s">
        <v>73</v>
      </c>
      <c r="D96" t="s">
        <v>13</v>
      </c>
      <c r="E96" t="s">
        <v>4298</v>
      </c>
      <c r="F96" t="s">
        <v>4324</v>
      </c>
      <c r="G96" t="s">
        <v>4307</v>
      </c>
      <c r="H96" t="s">
        <v>4302</v>
      </c>
      <c r="I96" t="s">
        <v>4308</v>
      </c>
      <c r="J96" t="s">
        <v>4301</v>
      </c>
      <c r="K96" t="s">
        <v>22</v>
      </c>
      <c r="L96" t="s">
        <v>42</v>
      </c>
      <c r="M96" t="s">
        <v>219</v>
      </c>
      <c r="N96">
        <v>40995</v>
      </c>
      <c r="O96">
        <v>54162</v>
      </c>
      <c r="P96">
        <v>47578.5</v>
      </c>
      <c r="Q96" s="1">
        <v>45647</v>
      </c>
      <c r="R96" t="s">
        <v>70</v>
      </c>
      <c r="S96" t="s">
        <v>129</v>
      </c>
    </row>
    <row r="97" spans="1:19" x14ac:dyDescent="0.35">
      <c r="A97">
        <v>69</v>
      </c>
      <c r="B97" t="s">
        <v>220</v>
      </c>
      <c r="C97" t="s">
        <v>12</v>
      </c>
      <c r="D97" t="s">
        <v>13</v>
      </c>
      <c r="E97" t="s">
        <v>4334</v>
      </c>
      <c r="F97" t="s">
        <v>4310</v>
      </c>
      <c r="G97" t="s">
        <v>4325</v>
      </c>
      <c r="H97" t="s">
        <v>4304</v>
      </c>
      <c r="I97" t="s">
        <v>4317</v>
      </c>
      <c r="K97" t="s">
        <v>14</v>
      </c>
      <c r="L97" t="s">
        <v>15</v>
      </c>
      <c r="M97" t="s">
        <v>221</v>
      </c>
      <c r="N97">
        <v>129140</v>
      </c>
      <c r="O97">
        <v>193460</v>
      </c>
      <c r="P97">
        <v>161300</v>
      </c>
      <c r="Q97" s="1">
        <v>45269</v>
      </c>
      <c r="R97" t="s">
        <v>14</v>
      </c>
      <c r="S97" t="s">
        <v>222</v>
      </c>
    </row>
    <row r="98" spans="1:19" x14ac:dyDescent="0.35">
      <c r="A98">
        <v>70</v>
      </c>
      <c r="B98" t="s">
        <v>223</v>
      </c>
      <c r="C98" t="s">
        <v>50</v>
      </c>
      <c r="D98" t="s">
        <v>13</v>
      </c>
      <c r="E98" t="s">
        <v>71</v>
      </c>
      <c r="F98" t="s">
        <v>4300</v>
      </c>
      <c r="G98" t="s">
        <v>4319</v>
      </c>
      <c r="K98" t="s">
        <v>14</v>
      </c>
      <c r="L98" t="s">
        <v>15</v>
      </c>
      <c r="M98" t="s">
        <v>224</v>
      </c>
      <c r="N98">
        <v>86690</v>
      </c>
      <c r="O98">
        <v>120765</v>
      </c>
      <c r="P98">
        <v>103727.5</v>
      </c>
      <c r="Q98" s="1">
        <v>45823</v>
      </c>
      <c r="R98" t="s">
        <v>14</v>
      </c>
      <c r="S98" t="s">
        <v>53</v>
      </c>
    </row>
    <row r="99" spans="1:19" x14ac:dyDescent="0.35">
      <c r="A99">
        <v>71</v>
      </c>
      <c r="B99" t="s">
        <v>225</v>
      </c>
      <c r="C99" t="s">
        <v>73</v>
      </c>
      <c r="D99" t="s">
        <v>55</v>
      </c>
      <c r="E99" t="s">
        <v>4332</v>
      </c>
      <c r="F99" t="s">
        <v>4301</v>
      </c>
      <c r="G99" t="s">
        <v>4325</v>
      </c>
      <c r="K99" t="s">
        <v>27</v>
      </c>
      <c r="L99" t="s">
        <v>51</v>
      </c>
      <c r="M99" t="s">
        <v>226</v>
      </c>
      <c r="N99">
        <v>85816</v>
      </c>
      <c r="O99">
        <v>149983</v>
      </c>
      <c r="P99">
        <v>117899.5</v>
      </c>
      <c r="Q99" s="1">
        <v>45728</v>
      </c>
      <c r="R99" t="s">
        <v>14</v>
      </c>
      <c r="S99" t="s">
        <v>227</v>
      </c>
    </row>
    <row r="100" spans="1:19" x14ac:dyDescent="0.35">
      <c r="A100">
        <v>72</v>
      </c>
      <c r="B100" t="s">
        <v>228</v>
      </c>
      <c r="C100" t="s">
        <v>12</v>
      </c>
      <c r="D100" t="s">
        <v>26</v>
      </c>
      <c r="E100" t="s">
        <v>4333</v>
      </c>
      <c r="F100" t="s">
        <v>4303</v>
      </c>
      <c r="G100" t="s">
        <v>4309</v>
      </c>
      <c r="H100" t="s">
        <v>4301</v>
      </c>
      <c r="I100" t="s">
        <v>4325</v>
      </c>
      <c r="J100" t="s">
        <v>4321</v>
      </c>
      <c r="K100" t="s">
        <v>22</v>
      </c>
      <c r="L100" t="s">
        <v>42</v>
      </c>
      <c r="M100" t="s">
        <v>229</v>
      </c>
      <c r="N100">
        <v>60805</v>
      </c>
      <c r="O100">
        <v>99890</v>
      </c>
      <c r="P100">
        <v>80347.5</v>
      </c>
      <c r="Q100" s="1">
        <v>45334</v>
      </c>
      <c r="R100" t="s">
        <v>70</v>
      </c>
      <c r="S100" t="s">
        <v>230</v>
      </c>
    </row>
    <row r="101" spans="1:19" x14ac:dyDescent="0.35">
      <c r="A101">
        <v>73</v>
      </c>
      <c r="B101" t="s">
        <v>231</v>
      </c>
      <c r="C101" t="s">
        <v>50</v>
      </c>
      <c r="D101" t="s">
        <v>13</v>
      </c>
      <c r="E101" t="s">
        <v>4331</v>
      </c>
      <c r="F101" t="s">
        <v>4316</v>
      </c>
      <c r="G101" t="s">
        <v>4321</v>
      </c>
      <c r="K101" t="s">
        <v>22</v>
      </c>
      <c r="L101" t="s">
        <v>42</v>
      </c>
      <c r="M101" t="s">
        <v>232</v>
      </c>
      <c r="N101">
        <v>118377</v>
      </c>
      <c r="O101">
        <v>137651</v>
      </c>
      <c r="P101">
        <v>128014</v>
      </c>
      <c r="Q101" s="1">
        <v>45779</v>
      </c>
      <c r="R101" t="s">
        <v>17</v>
      </c>
      <c r="S101" t="s">
        <v>233</v>
      </c>
    </row>
    <row r="102" spans="1:19" x14ac:dyDescent="0.35">
      <c r="A102">
        <v>74</v>
      </c>
      <c r="B102" t="s">
        <v>234</v>
      </c>
      <c r="C102" t="s">
        <v>46</v>
      </c>
      <c r="D102" t="s">
        <v>68</v>
      </c>
      <c r="E102" t="s">
        <v>4323</v>
      </c>
      <c r="F102" t="s">
        <v>4317</v>
      </c>
      <c r="G102" t="s">
        <v>4304</v>
      </c>
      <c r="H102" t="s">
        <v>4314</v>
      </c>
      <c r="K102" t="s">
        <v>14</v>
      </c>
      <c r="L102" t="s">
        <v>51</v>
      </c>
      <c r="M102" t="s">
        <v>235</v>
      </c>
      <c r="N102">
        <v>81382</v>
      </c>
      <c r="O102">
        <v>175328</v>
      </c>
      <c r="P102">
        <v>128355</v>
      </c>
      <c r="Q102" s="1">
        <v>45258</v>
      </c>
      <c r="R102" t="s">
        <v>17</v>
      </c>
      <c r="S102" t="s">
        <v>236</v>
      </c>
    </row>
    <row r="103" spans="1:19" x14ac:dyDescent="0.35">
      <c r="A103">
        <v>75</v>
      </c>
      <c r="B103" t="s">
        <v>237</v>
      </c>
      <c r="C103" t="s">
        <v>46</v>
      </c>
      <c r="D103" t="s">
        <v>55</v>
      </c>
      <c r="E103" t="s">
        <v>91</v>
      </c>
      <c r="F103" t="s">
        <v>4325</v>
      </c>
      <c r="G103" t="s">
        <v>4311</v>
      </c>
      <c r="H103" t="s">
        <v>4308</v>
      </c>
      <c r="I103" t="s">
        <v>4300</v>
      </c>
      <c r="K103" t="s">
        <v>22</v>
      </c>
      <c r="L103" t="s">
        <v>42</v>
      </c>
      <c r="M103" t="s">
        <v>238</v>
      </c>
      <c r="N103">
        <v>132555</v>
      </c>
      <c r="O103">
        <v>209536</v>
      </c>
      <c r="P103">
        <v>171045.5</v>
      </c>
      <c r="Q103" s="1">
        <v>45909</v>
      </c>
      <c r="R103" t="s">
        <v>70</v>
      </c>
      <c r="S103" t="s">
        <v>158</v>
      </c>
    </row>
    <row r="104" spans="1:19" x14ac:dyDescent="0.35">
      <c r="A104">
        <v>76</v>
      </c>
      <c r="B104" t="s">
        <v>239</v>
      </c>
      <c r="C104" t="s">
        <v>46</v>
      </c>
      <c r="D104" t="s">
        <v>136</v>
      </c>
      <c r="E104" t="s">
        <v>4329</v>
      </c>
      <c r="F104" t="s">
        <v>4324</v>
      </c>
      <c r="G104" t="s">
        <v>4319</v>
      </c>
      <c r="K104" t="s">
        <v>14</v>
      </c>
      <c r="L104" t="s">
        <v>37</v>
      </c>
      <c r="M104" t="s">
        <v>240</v>
      </c>
      <c r="N104">
        <v>54185</v>
      </c>
      <c r="O104">
        <v>86768</v>
      </c>
      <c r="P104">
        <v>70476.5</v>
      </c>
      <c r="Q104" s="1">
        <v>45266</v>
      </c>
      <c r="R104" t="s">
        <v>14</v>
      </c>
      <c r="S104" t="s">
        <v>241</v>
      </c>
    </row>
    <row r="105" spans="1:19" x14ac:dyDescent="0.35">
      <c r="A105">
        <v>77</v>
      </c>
      <c r="B105" t="s">
        <v>242</v>
      </c>
      <c r="C105" t="s">
        <v>41</v>
      </c>
      <c r="D105" t="s">
        <v>136</v>
      </c>
      <c r="E105" t="s">
        <v>78</v>
      </c>
      <c r="F105" t="s">
        <v>4314</v>
      </c>
      <c r="G105" t="s">
        <v>4300</v>
      </c>
      <c r="K105" t="s">
        <v>14</v>
      </c>
      <c r="L105" t="s">
        <v>51</v>
      </c>
      <c r="M105" t="s">
        <v>243</v>
      </c>
      <c r="N105">
        <v>101020</v>
      </c>
      <c r="O105">
        <v>182230</v>
      </c>
      <c r="P105">
        <v>141625</v>
      </c>
      <c r="Q105" s="1">
        <v>45841</v>
      </c>
      <c r="R105" t="s">
        <v>70</v>
      </c>
      <c r="S105" t="s">
        <v>129</v>
      </c>
    </row>
    <row r="106" spans="1:19" x14ac:dyDescent="0.35">
      <c r="A106">
        <v>78</v>
      </c>
      <c r="B106" t="s">
        <v>244</v>
      </c>
      <c r="C106" t="s">
        <v>41</v>
      </c>
      <c r="D106" t="s">
        <v>68</v>
      </c>
      <c r="E106" t="s">
        <v>4320</v>
      </c>
      <c r="F106" t="s">
        <v>4319</v>
      </c>
      <c r="G106" t="s">
        <v>4303</v>
      </c>
      <c r="H106" t="s">
        <v>4299</v>
      </c>
      <c r="K106" t="s">
        <v>14</v>
      </c>
      <c r="L106" t="s">
        <v>51</v>
      </c>
      <c r="M106" t="s">
        <v>245</v>
      </c>
      <c r="N106">
        <v>49529</v>
      </c>
      <c r="O106">
        <v>68621</v>
      </c>
      <c r="P106">
        <v>59075</v>
      </c>
      <c r="Q106" s="1">
        <v>45343</v>
      </c>
      <c r="R106" t="s">
        <v>70</v>
      </c>
      <c r="S106" t="s">
        <v>246</v>
      </c>
    </row>
    <row r="107" spans="1:19" x14ac:dyDescent="0.35">
      <c r="A107">
        <v>79</v>
      </c>
      <c r="B107" t="s">
        <v>247</v>
      </c>
      <c r="C107" t="s">
        <v>20</v>
      </c>
      <c r="D107" t="s">
        <v>26</v>
      </c>
      <c r="E107" t="s">
        <v>4335</v>
      </c>
      <c r="F107" t="s">
        <v>4319</v>
      </c>
      <c r="G107" t="s">
        <v>4325</v>
      </c>
      <c r="H107" t="s">
        <v>4309</v>
      </c>
      <c r="K107" t="s">
        <v>27</v>
      </c>
      <c r="L107" t="s">
        <v>37</v>
      </c>
      <c r="M107" t="s">
        <v>248</v>
      </c>
      <c r="N107">
        <v>88756</v>
      </c>
      <c r="O107">
        <v>103530</v>
      </c>
      <c r="P107">
        <v>96143</v>
      </c>
      <c r="Q107" s="1">
        <v>45577</v>
      </c>
      <c r="R107" t="s">
        <v>70</v>
      </c>
      <c r="S107" t="s">
        <v>71</v>
      </c>
    </row>
    <row r="108" spans="1:19" x14ac:dyDescent="0.35">
      <c r="A108">
        <v>80</v>
      </c>
      <c r="B108" t="s">
        <v>249</v>
      </c>
      <c r="C108" t="s">
        <v>12</v>
      </c>
      <c r="D108" t="s">
        <v>55</v>
      </c>
      <c r="E108" t="s">
        <v>4328</v>
      </c>
      <c r="F108" t="s">
        <v>4321</v>
      </c>
      <c r="G108" t="s">
        <v>4319</v>
      </c>
      <c r="H108" t="s">
        <v>4327</v>
      </c>
      <c r="K108" t="s">
        <v>22</v>
      </c>
      <c r="L108" t="s">
        <v>51</v>
      </c>
      <c r="M108" t="s">
        <v>250</v>
      </c>
      <c r="N108">
        <v>108574</v>
      </c>
      <c r="O108">
        <v>194850</v>
      </c>
      <c r="P108">
        <v>151712</v>
      </c>
      <c r="Q108" s="1">
        <v>45677</v>
      </c>
      <c r="R108" t="s">
        <v>17</v>
      </c>
      <c r="S108" t="s">
        <v>158</v>
      </c>
    </row>
    <row r="109" spans="1:19" x14ac:dyDescent="0.35">
      <c r="A109">
        <v>81</v>
      </c>
      <c r="B109" t="s">
        <v>251</v>
      </c>
      <c r="C109" t="s">
        <v>50</v>
      </c>
      <c r="D109" t="s">
        <v>136</v>
      </c>
      <c r="E109" t="s">
        <v>4335</v>
      </c>
      <c r="F109" t="s">
        <v>4324</v>
      </c>
      <c r="G109" t="s">
        <v>4306</v>
      </c>
      <c r="H109" t="s">
        <v>4321</v>
      </c>
      <c r="K109" t="s">
        <v>14</v>
      </c>
      <c r="L109" t="s">
        <v>51</v>
      </c>
      <c r="M109" t="s">
        <v>252</v>
      </c>
      <c r="N109">
        <v>111184</v>
      </c>
      <c r="O109">
        <v>166588</v>
      </c>
      <c r="P109">
        <v>138886</v>
      </c>
      <c r="Q109" s="1">
        <v>45872</v>
      </c>
      <c r="R109" t="s">
        <v>17</v>
      </c>
      <c r="S109" t="s">
        <v>253</v>
      </c>
    </row>
    <row r="110" spans="1:19" x14ac:dyDescent="0.35">
      <c r="A110">
        <v>82</v>
      </c>
      <c r="B110" t="s">
        <v>254</v>
      </c>
      <c r="C110" t="s">
        <v>35</v>
      </c>
      <c r="D110" t="s">
        <v>13</v>
      </c>
      <c r="E110" t="s">
        <v>4329</v>
      </c>
      <c r="F110" t="s">
        <v>4308</v>
      </c>
      <c r="G110" t="s">
        <v>4302</v>
      </c>
      <c r="H110" t="s">
        <v>4314</v>
      </c>
      <c r="I110" t="s">
        <v>4309</v>
      </c>
      <c r="J110" t="s">
        <v>4321</v>
      </c>
      <c r="K110" t="s">
        <v>27</v>
      </c>
      <c r="L110" t="s">
        <v>15</v>
      </c>
      <c r="M110" t="s">
        <v>255</v>
      </c>
      <c r="N110">
        <v>120456</v>
      </c>
      <c r="O110">
        <v>210505</v>
      </c>
      <c r="P110">
        <v>165480.5</v>
      </c>
      <c r="Q110" s="1">
        <v>45305</v>
      </c>
      <c r="R110" t="s">
        <v>17</v>
      </c>
      <c r="S110" t="s">
        <v>256</v>
      </c>
    </row>
    <row r="111" spans="1:19" x14ac:dyDescent="0.35">
      <c r="A111">
        <v>83</v>
      </c>
      <c r="B111" t="s">
        <v>257</v>
      </c>
      <c r="C111" t="s">
        <v>35</v>
      </c>
      <c r="D111" t="s">
        <v>31</v>
      </c>
      <c r="E111" t="s">
        <v>4332</v>
      </c>
      <c r="F111" t="s">
        <v>4307</v>
      </c>
      <c r="G111" t="s">
        <v>4308</v>
      </c>
      <c r="H111" t="s">
        <v>4316</v>
      </c>
      <c r="K111" t="s">
        <v>27</v>
      </c>
      <c r="L111" t="s">
        <v>51</v>
      </c>
      <c r="M111" t="s">
        <v>258</v>
      </c>
      <c r="N111">
        <v>86740</v>
      </c>
      <c r="O111">
        <v>124608</v>
      </c>
      <c r="P111">
        <v>105674</v>
      </c>
      <c r="Q111" s="1">
        <v>45917</v>
      </c>
      <c r="R111" t="s">
        <v>14</v>
      </c>
      <c r="S111" t="s">
        <v>91</v>
      </c>
    </row>
    <row r="112" spans="1:19" x14ac:dyDescent="0.35">
      <c r="A112">
        <v>84</v>
      </c>
      <c r="B112" t="s">
        <v>259</v>
      </c>
      <c r="C112" t="s">
        <v>50</v>
      </c>
      <c r="D112" t="s">
        <v>13</v>
      </c>
      <c r="E112" t="s">
        <v>91</v>
      </c>
      <c r="F112" t="s">
        <v>4314</v>
      </c>
      <c r="G112" t="s">
        <v>4324</v>
      </c>
      <c r="H112" t="s">
        <v>4301</v>
      </c>
      <c r="K112" t="s">
        <v>27</v>
      </c>
      <c r="L112" t="s">
        <v>15</v>
      </c>
      <c r="M112" t="s">
        <v>260</v>
      </c>
      <c r="N112">
        <v>78116</v>
      </c>
      <c r="O112">
        <v>122008</v>
      </c>
      <c r="P112">
        <v>100062</v>
      </c>
      <c r="Q112" s="1">
        <v>45772</v>
      </c>
      <c r="R112" t="s">
        <v>14</v>
      </c>
      <c r="S112" t="s">
        <v>261</v>
      </c>
    </row>
    <row r="113" spans="1:19" x14ac:dyDescent="0.35">
      <c r="A113">
        <v>85</v>
      </c>
      <c r="B113" t="s">
        <v>262</v>
      </c>
      <c r="C113" t="s">
        <v>41</v>
      </c>
      <c r="D113" t="s">
        <v>21</v>
      </c>
      <c r="E113" t="s">
        <v>78</v>
      </c>
      <c r="F113" t="s">
        <v>4305</v>
      </c>
      <c r="G113" t="s">
        <v>4319</v>
      </c>
      <c r="H113" t="s">
        <v>4304</v>
      </c>
      <c r="I113" t="s">
        <v>4308</v>
      </c>
      <c r="J113" t="s">
        <v>4301</v>
      </c>
      <c r="K113" t="s">
        <v>14</v>
      </c>
      <c r="L113" t="s">
        <v>37</v>
      </c>
      <c r="M113" t="s">
        <v>263</v>
      </c>
      <c r="N113">
        <v>42962</v>
      </c>
      <c r="O113">
        <v>75277</v>
      </c>
      <c r="P113">
        <v>59119.5</v>
      </c>
      <c r="Q113" s="1">
        <v>45597</v>
      </c>
      <c r="R113" t="s">
        <v>70</v>
      </c>
      <c r="S113" t="s">
        <v>230</v>
      </c>
    </row>
    <row r="114" spans="1:19" x14ac:dyDescent="0.35">
      <c r="A114">
        <v>86</v>
      </c>
      <c r="B114" t="s">
        <v>264</v>
      </c>
      <c r="C114" t="s">
        <v>20</v>
      </c>
      <c r="D114" t="s">
        <v>13</v>
      </c>
      <c r="E114" t="s">
        <v>71</v>
      </c>
      <c r="F114" t="s">
        <v>4303</v>
      </c>
      <c r="G114" t="s">
        <v>4300</v>
      </c>
      <c r="H114" t="s">
        <v>4304</v>
      </c>
      <c r="I114" t="s">
        <v>4310</v>
      </c>
      <c r="K114" t="s">
        <v>22</v>
      </c>
      <c r="L114" t="s">
        <v>15</v>
      </c>
      <c r="M114" t="s">
        <v>265</v>
      </c>
      <c r="N114">
        <v>51640</v>
      </c>
      <c r="O114">
        <v>64834</v>
      </c>
      <c r="P114">
        <v>58237</v>
      </c>
      <c r="Q114" s="1">
        <v>45372</v>
      </c>
      <c r="R114" t="s">
        <v>17</v>
      </c>
      <c r="S114" t="s">
        <v>266</v>
      </c>
    </row>
    <row r="115" spans="1:19" x14ac:dyDescent="0.35">
      <c r="A115">
        <v>87</v>
      </c>
      <c r="B115" t="s">
        <v>267</v>
      </c>
      <c r="C115" t="s">
        <v>50</v>
      </c>
      <c r="D115" t="s">
        <v>26</v>
      </c>
      <c r="E115" t="s">
        <v>4323</v>
      </c>
      <c r="F115" t="s">
        <v>4327</v>
      </c>
      <c r="G115" t="s">
        <v>4325</v>
      </c>
      <c r="K115" t="s">
        <v>14</v>
      </c>
      <c r="L115" t="s">
        <v>37</v>
      </c>
      <c r="M115" t="s">
        <v>268</v>
      </c>
      <c r="N115">
        <v>98118</v>
      </c>
      <c r="O115">
        <v>167073</v>
      </c>
      <c r="P115">
        <v>132595.5</v>
      </c>
      <c r="Q115" s="1">
        <v>45545</v>
      </c>
      <c r="R115" t="s">
        <v>17</v>
      </c>
      <c r="S115" t="s">
        <v>269</v>
      </c>
    </row>
    <row r="116" spans="1:19" x14ac:dyDescent="0.35">
      <c r="A116">
        <v>88</v>
      </c>
      <c r="B116" t="s">
        <v>270</v>
      </c>
      <c r="C116" t="s">
        <v>35</v>
      </c>
      <c r="D116" t="s">
        <v>26</v>
      </c>
      <c r="E116" t="s">
        <v>78</v>
      </c>
      <c r="F116" t="s">
        <v>4301</v>
      </c>
      <c r="G116" t="s">
        <v>4309</v>
      </c>
      <c r="K116" t="s">
        <v>14</v>
      </c>
      <c r="L116" t="s">
        <v>51</v>
      </c>
      <c r="M116" t="s">
        <v>271</v>
      </c>
      <c r="N116">
        <v>140819</v>
      </c>
      <c r="O116">
        <v>222611</v>
      </c>
      <c r="P116">
        <v>181715</v>
      </c>
      <c r="Q116" s="1">
        <v>45246</v>
      </c>
      <c r="R116" t="s">
        <v>14</v>
      </c>
      <c r="S116" t="s">
        <v>272</v>
      </c>
    </row>
    <row r="117" spans="1:19" x14ac:dyDescent="0.35">
      <c r="A117">
        <v>89</v>
      </c>
      <c r="B117" t="s">
        <v>273</v>
      </c>
      <c r="C117" t="s">
        <v>35</v>
      </c>
      <c r="D117" t="s">
        <v>136</v>
      </c>
      <c r="E117" t="s">
        <v>4332</v>
      </c>
      <c r="F117" t="s">
        <v>4324</v>
      </c>
      <c r="G117" t="s">
        <v>4327</v>
      </c>
      <c r="H117" t="s">
        <v>4304</v>
      </c>
      <c r="K117" t="s">
        <v>27</v>
      </c>
      <c r="L117" t="s">
        <v>51</v>
      </c>
      <c r="M117" t="s">
        <v>274</v>
      </c>
      <c r="N117">
        <v>82496</v>
      </c>
      <c r="O117">
        <v>127505</v>
      </c>
      <c r="P117">
        <v>105000.5</v>
      </c>
      <c r="Q117" s="1">
        <v>45739</v>
      </c>
      <c r="R117" t="s">
        <v>70</v>
      </c>
      <c r="S117" t="s">
        <v>275</v>
      </c>
    </row>
    <row r="118" spans="1:19" x14ac:dyDescent="0.35">
      <c r="A118">
        <v>90</v>
      </c>
      <c r="B118" t="s">
        <v>276</v>
      </c>
      <c r="C118" t="s">
        <v>35</v>
      </c>
      <c r="D118" t="s">
        <v>136</v>
      </c>
      <c r="E118" t="s">
        <v>4318</v>
      </c>
      <c r="F118" t="s">
        <v>4305</v>
      </c>
      <c r="G118" t="s">
        <v>4308</v>
      </c>
      <c r="H118" t="s">
        <v>4303</v>
      </c>
      <c r="K118" t="s">
        <v>27</v>
      </c>
      <c r="L118" t="s">
        <v>51</v>
      </c>
      <c r="M118" t="s">
        <v>277</v>
      </c>
      <c r="N118">
        <v>124249</v>
      </c>
      <c r="O118">
        <v>174855</v>
      </c>
      <c r="P118">
        <v>149552</v>
      </c>
      <c r="Q118" s="1">
        <v>45216</v>
      </c>
      <c r="R118" t="s">
        <v>70</v>
      </c>
      <c r="S118" t="s">
        <v>18</v>
      </c>
    </row>
    <row r="119" spans="1:19" x14ac:dyDescent="0.35">
      <c r="A119">
        <v>91</v>
      </c>
      <c r="B119" t="s">
        <v>278</v>
      </c>
      <c r="C119" t="s">
        <v>46</v>
      </c>
      <c r="D119" t="s">
        <v>68</v>
      </c>
      <c r="E119" t="s">
        <v>81</v>
      </c>
      <c r="F119" t="s">
        <v>4327</v>
      </c>
      <c r="G119" t="s">
        <v>4303</v>
      </c>
      <c r="H119" t="s">
        <v>4309</v>
      </c>
      <c r="I119" t="s">
        <v>4301</v>
      </c>
      <c r="J119" t="s">
        <v>4324</v>
      </c>
      <c r="K119" t="s">
        <v>14</v>
      </c>
      <c r="L119" t="s">
        <v>37</v>
      </c>
      <c r="M119" t="s">
        <v>279</v>
      </c>
      <c r="N119">
        <v>81426</v>
      </c>
      <c r="O119">
        <v>145890</v>
      </c>
      <c r="P119">
        <v>113658</v>
      </c>
      <c r="Q119" s="1">
        <v>45218</v>
      </c>
      <c r="R119" t="s">
        <v>14</v>
      </c>
      <c r="S119" t="s">
        <v>280</v>
      </c>
    </row>
    <row r="120" spans="1:19" x14ac:dyDescent="0.35">
      <c r="A120">
        <v>92</v>
      </c>
      <c r="B120" t="s">
        <v>281</v>
      </c>
      <c r="C120" t="s">
        <v>20</v>
      </c>
      <c r="D120" t="s">
        <v>36</v>
      </c>
      <c r="E120" t="s">
        <v>4315</v>
      </c>
      <c r="F120" t="s">
        <v>4309</v>
      </c>
      <c r="G120" t="s">
        <v>4313</v>
      </c>
      <c r="K120" t="s">
        <v>27</v>
      </c>
      <c r="L120" t="s">
        <v>51</v>
      </c>
      <c r="M120" t="s">
        <v>282</v>
      </c>
      <c r="N120">
        <v>51104</v>
      </c>
      <c r="O120">
        <v>130405</v>
      </c>
      <c r="P120">
        <v>90754.5</v>
      </c>
      <c r="Q120" s="1">
        <v>45737</v>
      </c>
      <c r="R120" t="s">
        <v>17</v>
      </c>
      <c r="S120" t="s">
        <v>283</v>
      </c>
    </row>
    <row r="121" spans="1:19" x14ac:dyDescent="0.35">
      <c r="A121">
        <v>93</v>
      </c>
      <c r="B121" t="s">
        <v>284</v>
      </c>
      <c r="C121" t="s">
        <v>35</v>
      </c>
      <c r="D121" t="s">
        <v>68</v>
      </c>
      <c r="E121" t="s">
        <v>4312</v>
      </c>
      <c r="F121" t="s">
        <v>4321</v>
      </c>
      <c r="G121" t="s">
        <v>4306</v>
      </c>
      <c r="H121" t="s">
        <v>4304</v>
      </c>
      <c r="K121" t="s">
        <v>27</v>
      </c>
      <c r="L121" t="s">
        <v>42</v>
      </c>
      <c r="M121" t="s">
        <v>285</v>
      </c>
      <c r="N121">
        <v>143177</v>
      </c>
      <c r="O121">
        <v>155682</v>
      </c>
      <c r="P121">
        <v>149429.5</v>
      </c>
      <c r="Q121" s="1">
        <v>45895</v>
      </c>
      <c r="R121" t="s">
        <v>70</v>
      </c>
      <c r="S121" t="s">
        <v>286</v>
      </c>
    </row>
    <row r="122" spans="1:19" x14ac:dyDescent="0.35">
      <c r="A122">
        <v>94</v>
      </c>
      <c r="B122" t="s">
        <v>287</v>
      </c>
      <c r="C122" t="s">
        <v>50</v>
      </c>
      <c r="D122" t="s">
        <v>68</v>
      </c>
      <c r="E122" t="s">
        <v>78</v>
      </c>
      <c r="F122" t="s">
        <v>4300</v>
      </c>
      <c r="G122" t="s">
        <v>4304</v>
      </c>
      <c r="H122" t="s">
        <v>4319</v>
      </c>
      <c r="I122" t="s">
        <v>4301</v>
      </c>
      <c r="K122" t="s">
        <v>14</v>
      </c>
      <c r="L122" t="s">
        <v>42</v>
      </c>
      <c r="M122" t="s">
        <v>288</v>
      </c>
      <c r="N122">
        <v>139393</v>
      </c>
      <c r="O122">
        <v>162837</v>
      </c>
      <c r="P122">
        <v>151115</v>
      </c>
      <c r="Q122" s="1">
        <v>45851</v>
      </c>
      <c r="R122" t="s">
        <v>17</v>
      </c>
      <c r="S122" t="s">
        <v>269</v>
      </c>
    </row>
    <row r="123" spans="1:19" x14ac:dyDescent="0.35">
      <c r="A123">
        <v>95</v>
      </c>
      <c r="B123" t="s">
        <v>289</v>
      </c>
      <c r="C123" t="s">
        <v>12</v>
      </c>
      <c r="D123" t="s">
        <v>55</v>
      </c>
      <c r="E123" t="s">
        <v>4326</v>
      </c>
      <c r="F123" t="s">
        <v>4324</v>
      </c>
      <c r="G123" t="s">
        <v>4303</v>
      </c>
      <c r="H123" t="s">
        <v>4304</v>
      </c>
      <c r="I123" t="s">
        <v>4302</v>
      </c>
      <c r="K123" t="s">
        <v>27</v>
      </c>
      <c r="L123" t="s">
        <v>15</v>
      </c>
      <c r="M123" t="s">
        <v>290</v>
      </c>
      <c r="N123">
        <v>111746</v>
      </c>
      <c r="O123">
        <v>137892</v>
      </c>
      <c r="P123">
        <v>124819</v>
      </c>
      <c r="Q123" s="1">
        <v>45575</v>
      </c>
      <c r="R123" t="s">
        <v>14</v>
      </c>
      <c r="S123" t="s">
        <v>269</v>
      </c>
    </row>
    <row r="124" spans="1:19" x14ac:dyDescent="0.35">
      <c r="A124">
        <v>96</v>
      </c>
      <c r="B124" t="s">
        <v>291</v>
      </c>
      <c r="C124" t="s">
        <v>12</v>
      </c>
      <c r="D124" t="s">
        <v>21</v>
      </c>
      <c r="E124" t="s">
        <v>129</v>
      </c>
      <c r="F124" t="s">
        <v>4317</v>
      </c>
      <c r="G124" t="s">
        <v>4301</v>
      </c>
      <c r="H124" t="s">
        <v>4316</v>
      </c>
      <c r="I124" t="s">
        <v>4306</v>
      </c>
      <c r="K124" t="s">
        <v>22</v>
      </c>
      <c r="L124" t="s">
        <v>15</v>
      </c>
      <c r="M124" t="s">
        <v>292</v>
      </c>
      <c r="N124">
        <v>107083</v>
      </c>
      <c r="O124">
        <v>124486</v>
      </c>
      <c r="P124">
        <v>115784.5</v>
      </c>
      <c r="Q124" s="1">
        <v>45878</v>
      </c>
      <c r="R124" t="s">
        <v>70</v>
      </c>
      <c r="S124" t="s">
        <v>71</v>
      </c>
    </row>
    <row r="125" spans="1:19" x14ac:dyDescent="0.35">
      <c r="A125">
        <v>97</v>
      </c>
      <c r="B125" t="s">
        <v>293</v>
      </c>
      <c r="C125" t="s">
        <v>50</v>
      </c>
      <c r="D125" t="s">
        <v>136</v>
      </c>
      <c r="E125" t="s">
        <v>4320</v>
      </c>
      <c r="F125" t="s">
        <v>4311</v>
      </c>
      <c r="G125" t="s">
        <v>4303</v>
      </c>
      <c r="H125" t="s">
        <v>4310</v>
      </c>
      <c r="I125" t="s">
        <v>4317</v>
      </c>
      <c r="J125" t="s">
        <v>4324</v>
      </c>
      <c r="K125" t="s">
        <v>22</v>
      </c>
      <c r="L125" t="s">
        <v>15</v>
      </c>
      <c r="M125" t="s">
        <v>294</v>
      </c>
      <c r="N125">
        <v>126865</v>
      </c>
      <c r="O125">
        <v>190621</v>
      </c>
      <c r="P125">
        <v>158743</v>
      </c>
      <c r="Q125" s="1">
        <v>45611</v>
      </c>
      <c r="R125" t="s">
        <v>70</v>
      </c>
      <c r="S125" t="s">
        <v>295</v>
      </c>
    </row>
    <row r="126" spans="1:19" x14ac:dyDescent="0.35">
      <c r="A126">
        <v>98</v>
      </c>
      <c r="B126" t="s">
        <v>296</v>
      </c>
      <c r="C126" t="s">
        <v>35</v>
      </c>
      <c r="D126" t="s">
        <v>21</v>
      </c>
      <c r="E126" t="s">
        <v>4318</v>
      </c>
      <c r="F126" t="s">
        <v>4305</v>
      </c>
      <c r="G126" t="s">
        <v>4327</v>
      </c>
      <c r="H126" t="s">
        <v>4301</v>
      </c>
      <c r="I126" t="s">
        <v>4303</v>
      </c>
      <c r="K126" t="s">
        <v>14</v>
      </c>
      <c r="L126" t="s">
        <v>37</v>
      </c>
      <c r="M126" t="s">
        <v>297</v>
      </c>
      <c r="N126">
        <v>127896</v>
      </c>
      <c r="O126">
        <v>227744</v>
      </c>
      <c r="P126">
        <v>177820</v>
      </c>
      <c r="Q126" s="1">
        <v>45278</v>
      </c>
      <c r="R126" t="s">
        <v>17</v>
      </c>
      <c r="S126" t="s">
        <v>298</v>
      </c>
    </row>
    <row r="127" spans="1:19" x14ac:dyDescent="0.35">
      <c r="A127">
        <v>99</v>
      </c>
      <c r="B127" t="s">
        <v>299</v>
      </c>
      <c r="C127" t="s">
        <v>12</v>
      </c>
      <c r="D127" t="s">
        <v>13</v>
      </c>
      <c r="E127" t="s">
        <v>4322</v>
      </c>
      <c r="F127" t="s">
        <v>4325</v>
      </c>
      <c r="G127" t="s">
        <v>4316</v>
      </c>
      <c r="H127" t="s">
        <v>4308</v>
      </c>
      <c r="I127" t="s">
        <v>4306</v>
      </c>
      <c r="K127" t="s">
        <v>27</v>
      </c>
      <c r="L127" t="s">
        <v>37</v>
      </c>
      <c r="M127" t="s">
        <v>300</v>
      </c>
      <c r="N127">
        <v>133789</v>
      </c>
      <c r="O127">
        <v>170501</v>
      </c>
      <c r="P127">
        <v>152145</v>
      </c>
      <c r="Q127" s="1">
        <v>45434</v>
      </c>
      <c r="R127" t="s">
        <v>17</v>
      </c>
      <c r="S127" t="s">
        <v>301</v>
      </c>
    </row>
    <row r="128" spans="1:19" x14ac:dyDescent="0.35">
      <c r="A128">
        <v>100</v>
      </c>
      <c r="B128" t="s">
        <v>302</v>
      </c>
      <c r="C128" t="s">
        <v>73</v>
      </c>
      <c r="D128" t="s">
        <v>21</v>
      </c>
      <c r="E128" t="s">
        <v>4322</v>
      </c>
      <c r="F128" t="s">
        <v>4327</v>
      </c>
      <c r="G128" t="s">
        <v>4317</v>
      </c>
      <c r="H128" t="s">
        <v>4310</v>
      </c>
      <c r="K128" t="s">
        <v>14</v>
      </c>
      <c r="L128" t="s">
        <v>37</v>
      </c>
      <c r="M128" t="s">
        <v>303</v>
      </c>
      <c r="N128">
        <v>126422</v>
      </c>
      <c r="O128">
        <v>179630</v>
      </c>
      <c r="P128">
        <v>153026</v>
      </c>
      <c r="Q128" s="1">
        <v>45903</v>
      </c>
      <c r="R128" t="s">
        <v>14</v>
      </c>
      <c r="S128" t="s">
        <v>81</v>
      </c>
    </row>
    <row r="129" spans="1:19" x14ac:dyDescent="0.35">
      <c r="A129">
        <v>101</v>
      </c>
      <c r="B129" t="s">
        <v>304</v>
      </c>
      <c r="C129" t="s">
        <v>12</v>
      </c>
      <c r="D129" t="s">
        <v>55</v>
      </c>
      <c r="E129" t="s">
        <v>4320</v>
      </c>
      <c r="F129" t="s">
        <v>4317</v>
      </c>
      <c r="G129" t="s">
        <v>4314</v>
      </c>
      <c r="H129" t="s">
        <v>4305</v>
      </c>
      <c r="K129" t="s">
        <v>27</v>
      </c>
      <c r="L129" t="s">
        <v>37</v>
      </c>
      <c r="M129" t="s">
        <v>305</v>
      </c>
      <c r="N129">
        <v>53156</v>
      </c>
      <c r="O129">
        <v>131761</v>
      </c>
      <c r="P129">
        <v>92458.5</v>
      </c>
      <c r="Q129" s="1">
        <v>45860</v>
      </c>
      <c r="R129" t="s">
        <v>70</v>
      </c>
      <c r="S129" t="s">
        <v>81</v>
      </c>
    </row>
    <row r="130" spans="1:19" x14ac:dyDescent="0.35">
      <c r="A130">
        <v>102</v>
      </c>
      <c r="B130" t="s">
        <v>306</v>
      </c>
      <c r="C130" t="s">
        <v>73</v>
      </c>
      <c r="D130" t="s">
        <v>36</v>
      </c>
      <c r="E130" t="s">
        <v>4326</v>
      </c>
      <c r="F130" t="s">
        <v>4309</v>
      </c>
      <c r="G130" t="s">
        <v>4307</v>
      </c>
      <c r="H130" t="s">
        <v>4301</v>
      </c>
      <c r="I130" t="s">
        <v>4319</v>
      </c>
      <c r="K130" t="s">
        <v>22</v>
      </c>
      <c r="L130" t="s">
        <v>51</v>
      </c>
      <c r="M130" t="s">
        <v>307</v>
      </c>
      <c r="N130">
        <v>76985</v>
      </c>
      <c r="O130">
        <v>169306</v>
      </c>
      <c r="P130">
        <v>123145.5</v>
      </c>
      <c r="Q130" s="1">
        <v>45878</v>
      </c>
      <c r="R130" t="s">
        <v>17</v>
      </c>
      <c r="S130" t="s">
        <v>308</v>
      </c>
    </row>
    <row r="131" spans="1:19" x14ac:dyDescent="0.35">
      <c r="A131">
        <v>103</v>
      </c>
      <c r="B131" t="s">
        <v>309</v>
      </c>
      <c r="C131" t="s">
        <v>50</v>
      </c>
      <c r="D131" t="s">
        <v>26</v>
      </c>
      <c r="E131" t="s">
        <v>4318</v>
      </c>
      <c r="F131" t="s">
        <v>4306</v>
      </c>
      <c r="G131" t="s">
        <v>4325</v>
      </c>
      <c r="H131" t="s">
        <v>4317</v>
      </c>
      <c r="K131" t="s">
        <v>27</v>
      </c>
      <c r="L131" t="s">
        <v>15</v>
      </c>
      <c r="M131" t="s">
        <v>310</v>
      </c>
      <c r="N131">
        <v>129308</v>
      </c>
      <c r="O131">
        <v>160166</v>
      </c>
      <c r="P131">
        <v>144737</v>
      </c>
      <c r="Q131" s="1">
        <v>45714</v>
      </c>
      <c r="R131" t="s">
        <v>14</v>
      </c>
      <c r="S131" t="s">
        <v>158</v>
      </c>
    </row>
    <row r="132" spans="1:19" x14ac:dyDescent="0.35">
      <c r="A132">
        <v>104</v>
      </c>
      <c r="B132" t="s">
        <v>311</v>
      </c>
      <c r="C132" t="s">
        <v>35</v>
      </c>
      <c r="D132" t="s">
        <v>36</v>
      </c>
      <c r="E132" t="s">
        <v>4334</v>
      </c>
      <c r="F132" t="s">
        <v>4302</v>
      </c>
      <c r="G132" t="s">
        <v>4301</v>
      </c>
      <c r="K132" t="s">
        <v>22</v>
      </c>
      <c r="L132" t="s">
        <v>51</v>
      </c>
      <c r="M132" t="s">
        <v>312</v>
      </c>
      <c r="N132">
        <v>112263</v>
      </c>
      <c r="O132">
        <v>190554</v>
      </c>
      <c r="P132">
        <v>151408.5</v>
      </c>
      <c r="Q132" s="1">
        <v>45737</v>
      </c>
      <c r="R132" t="s">
        <v>14</v>
      </c>
      <c r="S132" t="s">
        <v>81</v>
      </c>
    </row>
    <row r="133" spans="1:19" x14ac:dyDescent="0.35">
      <c r="A133">
        <v>105</v>
      </c>
      <c r="B133" t="s">
        <v>313</v>
      </c>
      <c r="C133" t="s">
        <v>41</v>
      </c>
      <c r="D133" t="s">
        <v>68</v>
      </c>
      <c r="E133" t="s">
        <v>78</v>
      </c>
      <c r="F133" t="s">
        <v>4321</v>
      </c>
      <c r="G133" t="s">
        <v>4325</v>
      </c>
      <c r="H133" t="s">
        <v>4310</v>
      </c>
      <c r="I133" t="s">
        <v>4307</v>
      </c>
      <c r="K133" t="s">
        <v>27</v>
      </c>
      <c r="L133" t="s">
        <v>37</v>
      </c>
      <c r="M133" t="s">
        <v>314</v>
      </c>
      <c r="N133">
        <v>147332</v>
      </c>
      <c r="O133">
        <v>158887</v>
      </c>
      <c r="P133">
        <v>153109.5</v>
      </c>
      <c r="Q133" s="1">
        <v>45615</v>
      </c>
      <c r="R133" t="s">
        <v>14</v>
      </c>
      <c r="S133" t="s">
        <v>315</v>
      </c>
    </row>
    <row r="134" spans="1:19" x14ac:dyDescent="0.35">
      <c r="A134">
        <v>106</v>
      </c>
      <c r="B134" t="s">
        <v>316</v>
      </c>
      <c r="C134" t="s">
        <v>46</v>
      </c>
      <c r="D134" t="s">
        <v>21</v>
      </c>
      <c r="E134" t="s">
        <v>4330</v>
      </c>
      <c r="F134" t="s">
        <v>4306</v>
      </c>
      <c r="G134" t="s">
        <v>4302</v>
      </c>
      <c r="H134" t="s">
        <v>4309</v>
      </c>
      <c r="I134" t="s">
        <v>4307</v>
      </c>
      <c r="J134" t="s">
        <v>4321</v>
      </c>
      <c r="K134" t="s">
        <v>14</v>
      </c>
      <c r="L134" t="s">
        <v>15</v>
      </c>
      <c r="M134" t="s">
        <v>317</v>
      </c>
      <c r="N134">
        <v>54559</v>
      </c>
      <c r="O134">
        <v>121736</v>
      </c>
      <c r="P134">
        <v>88147.5</v>
      </c>
      <c r="Q134" s="1">
        <v>45751</v>
      </c>
      <c r="R134" t="s">
        <v>14</v>
      </c>
      <c r="S134" t="s">
        <v>318</v>
      </c>
    </row>
    <row r="135" spans="1:19" x14ac:dyDescent="0.35">
      <c r="A135">
        <v>107</v>
      </c>
      <c r="B135" t="s">
        <v>319</v>
      </c>
      <c r="C135" t="s">
        <v>12</v>
      </c>
      <c r="D135" t="s">
        <v>21</v>
      </c>
      <c r="E135" t="s">
        <v>4322</v>
      </c>
      <c r="F135" t="s">
        <v>4302</v>
      </c>
      <c r="G135" t="s">
        <v>4305</v>
      </c>
      <c r="K135" t="s">
        <v>22</v>
      </c>
      <c r="L135" t="s">
        <v>42</v>
      </c>
      <c r="M135" t="s">
        <v>320</v>
      </c>
      <c r="N135">
        <v>91427</v>
      </c>
      <c r="O135">
        <v>154726</v>
      </c>
      <c r="P135">
        <v>123076.5</v>
      </c>
      <c r="Q135" s="1">
        <v>45202</v>
      </c>
      <c r="R135" t="s">
        <v>14</v>
      </c>
      <c r="S135" t="s">
        <v>321</v>
      </c>
    </row>
    <row r="136" spans="1:19" x14ac:dyDescent="0.35">
      <c r="A136">
        <v>108</v>
      </c>
      <c r="B136" t="s">
        <v>322</v>
      </c>
      <c r="C136" t="s">
        <v>20</v>
      </c>
      <c r="D136" t="s">
        <v>31</v>
      </c>
      <c r="E136" t="s">
        <v>4334</v>
      </c>
      <c r="F136" t="s">
        <v>4303</v>
      </c>
      <c r="G136" t="s">
        <v>4299</v>
      </c>
      <c r="H136" t="s">
        <v>4305</v>
      </c>
      <c r="I136" t="s">
        <v>4313</v>
      </c>
      <c r="J136" t="s">
        <v>4310</v>
      </c>
      <c r="K136" t="s">
        <v>22</v>
      </c>
      <c r="L136" t="s">
        <v>37</v>
      </c>
      <c r="M136" t="s">
        <v>323</v>
      </c>
      <c r="N136">
        <v>120983</v>
      </c>
      <c r="O136">
        <v>167455</v>
      </c>
      <c r="P136">
        <v>144219</v>
      </c>
      <c r="Q136" s="1">
        <v>45746</v>
      </c>
      <c r="R136" t="s">
        <v>17</v>
      </c>
      <c r="S136" t="s">
        <v>324</v>
      </c>
    </row>
    <row r="137" spans="1:19" x14ac:dyDescent="0.35">
      <c r="A137">
        <v>109</v>
      </c>
      <c r="B137" t="s">
        <v>325</v>
      </c>
      <c r="C137" t="s">
        <v>50</v>
      </c>
      <c r="D137" t="s">
        <v>55</v>
      </c>
      <c r="E137" t="s">
        <v>4328</v>
      </c>
      <c r="F137" t="s">
        <v>4314</v>
      </c>
      <c r="G137" t="s">
        <v>4319</v>
      </c>
      <c r="H137" t="s">
        <v>4304</v>
      </c>
      <c r="K137" t="s">
        <v>14</v>
      </c>
      <c r="L137" t="s">
        <v>37</v>
      </c>
      <c r="M137" t="s">
        <v>326</v>
      </c>
      <c r="N137">
        <v>108083</v>
      </c>
      <c r="O137">
        <v>168433</v>
      </c>
      <c r="P137">
        <v>138258</v>
      </c>
      <c r="Q137" s="1">
        <v>45328</v>
      </c>
      <c r="R137" t="s">
        <v>17</v>
      </c>
      <c r="S137" t="s">
        <v>53</v>
      </c>
    </row>
    <row r="138" spans="1:19" x14ac:dyDescent="0.35">
      <c r="A138">
        <v>110</v>
      </c>
      <c r="B138" t="s">
        <v>327</v>
      </c>
      <c r="C138" t="s">
        <v>12</v>
      </c>
      <c r="D138" t="s">
        <v>26</v>
      </c>
      <c r="E138" t="s">
        <v>4331</v>
      </c>
      <c r="F138" t="s">
        <v>4317</v>
      </c>
      <c r="G138" t="s">
        <v>4316</v>
      </c>
      <c r="H138" t="s">
        <v>4304</v>
      </c>
      <c r="K138" t="s">
        <v>14</v>
      </c>
      <c r="L138" t="s">
        <v>37</v>
      </c>
      <c r="M138" t="s">
        <v>328</v>
      </c>
      <c r="N138">
        <v>43248</v>
      </c>
      <c r="O138">
        <v>86711</v>
      </c>
      <c r="P138">
        <v>64979.5</v>
      </c>
      <c r="Q138" s="1">
        <v>45463</v>
      </c>
      <c r="R138" t="s">
        <v>14</v>
      </c>
      <c r="S138" t="s">
        <v>102</v>
      </c>
    </row>
    <row r="139" spans="1:19" x14ac:dyDescent="0.35">
      <c r="A139">
        <v>111</v>
      </c>
      <c r="B139" t="s">
        <v>329</v>
      </c>
      <c r="C139" t="s">
        <v>50</v>
      </c>
      <c r="D139" t="s">
        <v>136</v>
      </c>
      <c r="E139" t="s">
        <v>4333</v>
      </c>
      <c r="F139" t="s">
        <v>4319</v>
      </c>
      <c r="G139" t="s">
        <v>4325</v>
      </c>
      <c r="H139" t="s">
        <v>4327</v>
      </c>
      <c r="I139" t="s">
        <v>4316</v>
      </c>
      <c r="K139" t="s">
        <v>27</v>
      </c>
      <c r="L139" t="s">
        <v>42</v>
      </c>
      <c r="M139" t="s">
        <v>330</v>
      </c>
      <c r="N139">
        <v>73459</v>
      </c>
      <c r="O139">
        <v>87186</v>
      </c>
      <c r="P139">
        <v>80322.5</v>
      </c>
      <c r="Q139" s="1">
        <v>45543</v>
      </c>
      <c r="R139" t="s">
        <v>17</v>
      </c>
      <c r="S139" t="s">
        <v>158</v>
      </c>
    </row>
    <row r="140" spans="1:19" x14ac:dyDescent="0.35">
      <c r="A140">
        <v>112</v>
      </c>
      <c r="B140" t="s">
        <v>331</v>
      </c>
      <c r="C140" t="s">
        <v>12</v>
      </c>
      <c r="D140" t="s">
        <v>136</v>
      </c>
      <c r="E140" t="s">
        <v>4315</v>
      </c>
      <c r="F140" t="s">
        <v>4307</v>
      </c>
      <c r="G140" t="s">
        <v>4299</v>
      </c>
      <c r="H140" t="s">
        <v>4321</v>
      </c>
      <c r="I140" t="s">
        <v>4304</v>
      </c>
      <c r="J140" t="s">
        <v>4303</v>
      </c>
      <c r="K140" t="s">
        <v>14</v>
      </c>
      <c r="L140" t="s">
        <v>37</v>
      </c>
      <c r="M140" t="s">
        <v>332</v>
      </c>
      <c r="N140">
        <v>94345</v>
      </c>
      <c r="O140">
        <v>157493</v>
      </c>
      <c r="P140">
        <v>125919</v>
      </c>
      <c r="Q140" s="1">
        <v>45497</v>
      </c>
      <c r="R140" t="s">
        <v>17</v>
      </c>
      <c r="S140" t="s">
        <v>102</v>
      </c>
    </row>
    <row r="141" spans="1:19" x14ac:dyDescent="0.35">
      <c r="A141">
        <v>113</v>
      </c>
      <c r="B141" t="s">
        <v>333</v>
      </c>
      <c r="C141" t="s">
        <v>12</v>
      </c>
      <c r="D141" t="s">
        <v>68</v>
      </c>
      <c r="E141" t="s">
        <v>4318</v>
      </c>
      <c r="F141" t="s">
        <v>4303</v>
      </c>
      <c r="G141" t="s">
        <v>4311</v>
      </c>
      <c r="K141" t="s">
        <v>14</v>
      </c>
      <c r="L141" t="s">
        <v>15</v>
      </c>
      <c r="M141" t="s">
        <v>334</v>
      </c>
      <c r="N141">
        <v>113621</v>
      </c>
      <c r="O141">
        <v>179602</v>
      </c>
      <c r="P141">
        <v>146611.5</v>
      </c>
      <c r="Q141" s="1">
        <v>45532</v>
      </c>
      <c r="R141" t="s">
        <v>14</v>
      </c>
      <c r="S141" t="s">
        <v>335</v>
      </c>
    </row>
    <row r="142" spans="1:19" x14ac:dyDescent="0.35">
      <c r="A142">
        <v>114</v>
      </c>
      <c r="B142" t="s">
        <v>336</v>
      </c>
      <c r="C142" t="s">
        <v>35</v>
      </c>
      <c r="D142" t="s">
        <v>36</v>
      </c>
      <c r="E142" t="s">
        <v>102</v>
      </c>
      <c r="F142" t="s">
        <v>4306</v>
      </c>
      <c r="G142" t="s">
        <v>4302</v>
      </c>
      <c r="H142" t="s">
        <v>4324</v>
      </c>
      <c r="I142" t="s">
        <v>4311</v>
      </c>
      <c r="K142" t="s">
        <v>27</v>
      </c>
      <c r="L142" t="s">
        <v>15</v>
      </c>
      <c r="M142" t="s">
        <v>337</v>
      </c>
      <c r="N142">
        <v>43828</v>
      </c>
      <c r="O142">
        <v>137950</v>
      </c>
      <c r="P142">
        <v>90889</v>
      </c>
      <c r="Q142" s="1">
        <v>45797</v>
      </c>
      <c r="R142" t="s">
        <v>14</v>
      </c>
      <c r="S142" t="s">
        <v>158</v>
      </c>
    </row>
    <row r="143" spans="1:19" x14ac:dyDescent="0.35">
      <c r="A143">
        <v>115</v>
      </c>
      <c r="B143" t="s">
        <v>338</v>
      </c>
      <c r="C143" t="s">
        <v>20</v>
      </c>
      <c r="D143" t="s">
        <v>26</v>
      </c>
      <c r="E143" t="s">
        <v>4328</v>
      </c>
      <c r="F143" t="s">
        <v>4324</v>
      </c>
      <c r="G143" t="s">
        <v>4302</v>
      </c>
      <c r="H143" t="s">
        <v>4311</v>
      </c>
      <c r="I143" t="s">
        <v>4308</v>
      </c>
      <c r="J143" t="s">
        <v>4303</v>
      </c>
      <c r="K143" t="s">
        <v>22</v>
      </c>
      <c r="L143" t="s">
        <v>42</v>
      </c>
      <c r="M143" t="s">
        <v>339</v>
      </c>
      <c r="N143">
        <v>118046</v>
      </c>
      <c r="O143">
        <v>186961</v>
      </c>
      <c r="P143">
        <v>152503.5</v>
      </c>
      <c r="Q143" s="1">
        <v>45825</v>
      </c>
      <c r="R143" t="s">
        <v>70</v>
      </c>
      <c r="S143" t="s">
        <v>340</v>
      </c>
    </row>
    <row r="144" spans="1:19" x14ac:dyDescent="0.35">
      <c r="A144">
        <v>116</v>
      </c>
      <c r="B144" t="s">
        <v>341</v>
      </c>
      <c r="C144" t="s">
        <v>50</v>
      </c>
      <c r="D144" t="s">
        <v>68</v>
      </c>
      <c r="E144" t="s">
        <v>4298</v>
      </c>
      <c r="F144" t="s">
        <v>4309</v>
      </c>
      <c r="G144" t="s">
        <v>4316</v>
      </c>
      <c r="H144" t="s">
        <v>4313</v>
      </c>
      <c r="K144" t="s">
        <v>27</v>
      </c>
      <c r="L144" t="s">
        <v>15</v>
      </c>
      <c r="M144" t="s">
        <v>342</v>
      </c>
      <c r="N144">
        <v>143236</v>
      </c>
      <c r="O144">
        <v>210339</v>
      </c>
      <c r="P144">
        <v>176787.5</v>
      </c>
      <c r="Q144" s="1">
        <v>45368</v>
      </c>
      <c r="R144" t="s">
        <v>17</v>
      </c>
      <c r="S144" t="s">
        <v>91</v>
      </c>
    </row>
    <row r="145" spans="1:19" x14ac:dyDescent="0.35">
      <c r="A145">
        <v>117</v>
      </c>
      <c r="B145" t="s">
        <v>343</v>
      </c>
      <c r="C145" t="s">
        <v>46</v>
      </c>
      <c r="D145" t="s">
        <v>13</v>
      </c>
      <c r="E145" t="s">
        <v>4298</v>
      </c>
      <c r="F145" t="s">
        <v>4301</v>
      </c>
      <c r="G145" t="s">
        <v>4313</v>
      </c>
      <c r="H145" t="s">
        <v>4321</v>
      </c>
      <c r="I145" t="s">
        <v>4314</v>
      </c>
      <c r="J145" t="s">
        <v>4316</v>
      </c>
      <c r="K145" t="s">
        <v>27</v>
      </c>
      <c r="L145" t="s">
        <v>37</v>
      </c>
      <c r="M145" t="s">
        <v>344</v>
      </c>
      <c r="N145">
        <v>70478</v>
      </c>
      <c r="O145">
        <v>154317</v>
      </c>
      <c r="P145">
        <v>112397.5</v>
      </c>
      <c r="Q145" s="1">
        <v>45784</v>
      </c>
      <c r="R145" t="s">
        <v>17</v>
      </c>
      <c r="S145" t="s">
        <v>123</v>
      </c>
    </row>
    <row r="146" spans="1:19" x14ac:dyDescent="0.35">
      <c r="A146">
        <v>118</v>
      </c>
      <c r="B146" t="s">
        <v>345</v>
      </c>
      <c r="C146" t="s">
        <v>41</v>
      </c>
      <c r="D146" t="s">
        <v>13</v>
      </c>
      <c r="E146" t="s">
        <v>81</v>
      </c>
      <c r="F146" t="s">
        <v>4311</v>
      </c>
      <c r="G146" t="s">
        <v>4314</v>
      </c>
      <c r="K146" t="s">
        <v>14</v>
      </c>
      <c r="L146" t="s">
        <v>51</v>
      </c>
      <c r="M146" t="s">
        <v>346</v>
      </c>
      <c r="N146">
        <v>69403</v>
      </c>
      <c r="O146">
        <v>123368</v>
      </c>
      <c r="P146">
        <v>96385.5</v>
      </c>
      <c r="Q146" s="1">
        <v>45387</v>
      </c>
      <c r="R146" t="s">
        <v>70</v>
      </c>
      <c r="S146" t="s">
        <v>102</v>
      </c>
    </row>
    <row r="147" spans="1:19" x14ac:dyDescent="0.35">
      <c r="A147">
        <v>119</v>
      </c>
      <c r="B147" t="s">
        <v>347</v>
      </c>
      <c r="C147" t="s">
        <v>46</v>
      </c>
      <c r="D147" t="s">
        <v>68</v>
      </c>
      <c r="E147" t="s">
        <v>4318</v>
      </c>
      <c r="F147" t="s">
        <v>4327</v>
      </c>
      <c r="G147" t="s">
        <v>4306</v>
      </c>
      <c r="H147" t="s">
        <v>4317</v>
      </c>
      <c r="I147" t="s">
        <v>4313</v>
      </c>
      <c r="J147" t="s">
        <v>4301</v>
      </c>
      <c r="K147" t="s">
        <v>14</v>
      </c>
      <c r="L147" t="s">
        <v>37</v>
      </c>
      <c r="M147" t="s">
        <v>348</v>
      </c>
      <c r="N147">
        <v>143437</v>
      </c>
      <c r="O147">
        <v>196807</v>
      </c>
      <c r="P147">
        <v>170122</v>
      </c>
      <c r="Q147" s="1">
        <v>45292</v>
      </c>
      <c r="R147" t="s">
        <v>14</v>
      </c>
      <c r="S147" t="s">
        <v>349</v>
      </c>
    </row>
    <row r="148" spans="1:19" x14ac:dyDescent="0.35">
      <c r="A148">
        <v>120</v>
      </c>
      <c r="B148" t="s">
        <v>350</v>
      </c>
      <c r="C148" t="s">
        <v>73</v>
      </c>
      <c r="D148" t="s">
        <v>68</v>
      </c>
      <c r="E148" t="s">
        <v>129</v>
      </c>
      <c r="F148" t="s">
        <v>4302</v>
      </c>
      <c r="G148" t="s">
        <v>4325</v>
      </c>
      <c r="H148" t="s">
        <v>4324</v>
      </c>
      <c r="I148" t="s">
        <v>4306</v>
      </c>
      <c r="J148" t="s">
        <v>4313</v>
      </c>
      <c r="K148" t="s">
        <v>27</v>
      </c>
      <c r="L148" t="s">
        <v>37</v>
      </c>
      <c r="M148" t="s">
        <v>351</v>
      </c>
      <c r="N148">
        <v>59290</v>
      </c>
      <c r="O148">
        <v>84926</v>
      </c>
      <c r="P148">
        <v>72108</v>
      </c>
      <c r="Q148" s="1">
        <v>45879</v>
      </c>
      <c r="R148" t="s">
        <v>14</v>
      </c>
      <c r="S148" t="s">
        <v>352</v>
      </c>
    </row>
    <row r="149" spans="1:19" x14ac:dyDescent="0.35">
      <c r="A149">
        <v>121</v>
      </c>
      <c r="B149" t="s">
        <v>353</v>
      </c>
      <c r="C149" t="s">
        <v>73</v>
      </c>
      <c r="D149" t="s">
        <v>136</v>
      </c>
      <c r="E149" t="s">
        <v>4333</v>
      </c>
      <c r="F149" t="s">
        <v>4316</v>
      </c>
      <c r="G149" t="s">
        <v>4324</v>
      </c>
      <c r="K149" t="s">
        <v>14</v>
      </c>
      <c r="L149" t="s">
        <v>42</v>
      </c>
      <c r="M149" t="s">
        <v>354</v>
      </c>
      <c r="N149">
        <v>124112</v>
      </c>
      <c r="O149">
        <v>141184</v>
      </c>
      <c r="P149">
        <v>132648</v>
      </c>
      <c r="Q149" s="1">
        <v>45573</v>
      </c>
      <c r="R149" t="s">
        <v>14</v>
      </c>
      <c r="S149" t="s">
        <v>355</v>
      </c>
    </row>
    <row r="150" spans="1:19" x14ac:dyDescent="0.35">
      <c r="A150">
        <v>122</v>
      </c>
      <c r="B150" t="s">
        <v>356</v>
      </c>
      <c r="C150" t="s">
        <v>35</v>
      </c>
      <c r="D150" t="s">
        <v>136</v>
      </c>
      <c r="E150" t="s">
        <v>4315</v>
      </c>
      <c r="F150" t="s">
        <v>4313</v>
      </c>
      <c r="G150" t="s">
        <v>4307</v>
      </c>
      <c r="H150" t="s">
        <v>4305</v>
      </c>
      <c r="I150" t="s">
        <v>4301</v>
      </c>
      <c r="J150" t="s">
        <v>4325</v>
      </c>
      <c r="K150" t="s">
        <v>27</v>
      </c>
      <c r="L150" t="s">
        <v>37</v>
      </c>
      <c r="M150" t="s">
        <v>357</v>
      </c>
      <c r="N150">
        <v>93411</v>
      </c>
      <c r="O150">
        <v>137526</v>
      </c>
      <c r="P150">
        <v>115468.5</v>
      </c>
      <c r="Q150" s="1">
        <v>45483</v>
      </c>
      <c r="R150" t="s">
        <v>17</v>
      </c>
      <c r="S150" t="s">
        <v>53</v>
      </c>
    </row>
    <row r="151" spans="1:19" x14ac:dyDescent="0.35">
      <c r="A151">
        <v>123</v>
      </c>
      <c r="B151" t="s">
        <v>358</v>
      </c>
      <c r="C151" t="s">
        <v>35</v>
      </c>
      <c r="D151" t="s">
        <v>21</v>
      </c>
      <c r="E151" t="s">
        <v>4331</v>
      </c>
      <c r="F151" t="s">
        <v>4321</v>
      </c>
      <c r="G151" t="s">
        <v>4300</v>
      </c>
      <c r="H151" t="s">
        <v>4310</v>
      </c>
      <c r="I151" t="s">
        <v>4319</v>
      </c>
      <c r="K151" t="s">
        <v>22</v>
      </c>
      <c r="L151" t="s">
        <v>37</v>
      </c>
      <c r="M151" t="s">
        <v>359</v>
      </c>
      <c r="N151">
        <v>98592</v>
      </c>
      <c r="O151">
        <v>132404</v>
      </c>
      <c r="P151">
        <v>115498</v>
      </c>
      <c r="Q151" s="1">
        <v>45573</v>
      </c>
      <c r="R151" t="s">
        <v>70</v>
      </c>
      <c r="S151" t="s">
        <v>318</v>
      </c>
    </row>
    <row r="152" spans="1:19" x14ac:dyDescent="0.35">
      <c r="A152">
        <v>124</v>
      </c>
      <c r="B152" t="s">
        <v>360</v>
      </c>
      <c r="C152" t="s">
        <v>41</v>
      </c>
      <c r="D152" t="s">
        <v>26</v>
      </c>
      <c r="E152" t="s">
        <v>4326</v>
      </c>
      <c r="F152" t="s">
        <v>4327</v>
      </c>
      <c r="G152" t="s">
        <v>4305</v>
      </c>
      <c r="H152" t="s">
        <v>4303</v>
      </c>
      <c r="I152" t="s">
        <v>4308</v>
      </c>
      <c r="J152" t="s">
        <v>4299</v>
      </c>
      <c r="K152" t="s">
        <v>14</v>
      </c>
      <c r="L152" t="s">
        <v>51</v>
      </c>
      <c r="M152" t="s">
        <v>361</v>
      </c>
      <c r="N152">
        <v>109693</v>
      </c>
      <c r="O152">
        <v>136678</v>
      </c>
      <c r="P152">
        <v>123185.5</v>
      </c>
      <c r="Q152" s="1">
        <v>45230</v>
      </c>
      <c r="R152" t="s">
        <v>17</v>
      </c>
      <c r="S152" t="s">
        <v>158</v>
      </c>
    </row>
    <row r="153" spans="1:19" x14ac:dyDescent="0.35">
      <c r="A153">
        <v>125</v>
      </c>
      <c r="B153" t="s">
        <v>362</v>
      </c>
      <c r="C153" t="s">
        <v>41</v>
      </c>
      <c r="D153" t="s">
        <v>68</v>
      </c>
      <c r="E153" t="s">
        <v>4322</v>
      </c>
      <c r="F153" t="s">
        <v>4304</v>
      </c>
      <c r="G153" t="s">
        <v>4321</v>
      </c>
      <c r="K153" t="s">
        <v>14</v>
      </c>
      <c r="L153" t="s">
        <v>15</v>
      </c>
      <c r="M153" t="s">
        <v>363</v>
      </c>
      <c r="N153">
        <v>128381</v>
      </c>
      <c r="O153">
        <v>173902</v>
      </c>
      <c r="P153">
        <v>151141.5</v>
      </c>
      <c r="Q153" s="1">
        <v>45872</v>
      </c>
      <c r="R153" t="s">
        <v>70</v>
      </c>
      <c r="S153" t="s">
        <v>364</v>
      </c>
    </row>
    <row r="154" spans="1:19" x14ac:dyDescent="0.35">
      <c r="A154">
        <v>126</v>
      </c>
      <c r="B154" t="s">
        <v>365</v>
      </c>
      <c r="C154" t="s">
        <v>20</v>
      </c>
      <c r="D154" t="s">
        <v>21</v>
      </c>
      <c r="E154" t="s">
        <v>4333</v>
      </c>
      <c r="F154" t="s">
        <v>4310</v>
      </c>
      <c r="G154" t="s">
        <v>4327</v>
      </c>
      <c r="K154" t="s">
        <v>14</v>
      </c>
      <c r="L154" t="s">
        <v>42</v>
      </c>
      <c r="M154" t="s">
        <v>366</v>
      </c>
      <c r="N154">
        <v>114132</v>
      </c>
      <c r="O154">
        <v>129565</v>
      </c>
      <c r="P154">
        <v>121848.5</v>
      </c>
      <c r="Q154" s="1">
        <v>45754</v>
      </c>
      <c r="R154" t="s">
        <v>17</v>
      </c>
      <c r="S154" t="s">
        <v>129</v>
      </c>
    </row>
    <row r="155" spans="1:19" x14ac:dyDescent="0.35">
      <c r="A155">
        <v>127</v>
      </c>
      <c r="B155" t="s">
        <v>367</v>
      </c>
      <c r="C155" t="s">
        <v>35</v>
      </c>
      <c r="D155" t="s">
        <v>26</v>
      </c>
      <c r="E155" t="s">
        <v>4298</v>
      </c>
      <c r="F155" t="s">
        <v>4304</v>
      </c>
      <c r="G155" t="s">
        <v>4301</v>
      </c>
      <c r="H155" t="s">
        <v>4313</v>
      </c>
      <c r="I155" t="s">
        <v>4316</v>
      </c>
      <c r="J155" t="s">
        <v>4306</v>
      </c>
      <c r="K155" t="s">
        <v>14</v>
      </c>
      <c r="L155" t="s">
        <v>37</v>
      </c>
      <c r="M155" t="s">
        <v>368</v>
      </c>
      <c r="N155">
        <v>117985</v>
      </c>
      <c r="O155">
        <v>188287</v>
      </c>
      <c r="P155">
        <v>153136</v>
      </c>
      <c r="Q155" s="1">
        <v>45361</v>
      </c>
      <c r="R155" t="s">
        <v>17</v>
      </c>
      <c r="S155" t="s">
        <v>102</v>
      </c>
    </row>
    <row r="156" spans="1:19" x14ac:dyDescent="0.35">
      <c r="A156">
        <v>128</v>
      </c>
      <c r="B156" t="s">
        <v>369</v>
      </c>
      <c r="C156" t="s">
        <v>35</v>
      </c>
      <c r="D156" t="s">
        <v>31</v>
      </c>
      <c r="E156" t="s">
        <v>4298</v>
      </c>
      <c r="F156" t="s">
        <v>4300</v>
      </c>
      <c r="G156" t="s">
        <v>4303</v>
      </c>
      <c r="H156" t="s">
        <v>4304</v>
      </c>
      <c r="I156" t="s">
        <v>4307</v>
      </c>
      <c r="K156" t="s">
        <v>27</v>
      </c>
      <c r="L156" t="s">
        <v>42</v>
      </c>
      <c r="M156" t="s">
        <v>370</v>
      </c>
      <c r="N156">
        <v>98649</v>
      </c>
      <c r="O156">
        <v>172840</v>
      </c>
      <c r="P156">
        <v>135744.5</v>
      </c>
      <c r="Q156" s="1">
        <v>45618</v>
      </c>
      <c r="R156" t="s">
        <v>17</v>
      </c>
      <c r="S156" t="s">
        <v>123</v>
      </c>
    </row>
    <row r="157" spans="1:19" x14ac:dyDescent="0.35">
      <c r="A157">
        <v>129</v>
      </c>
      <c r="B157" t="s">
        <v>371</v>
      </c>
      <c r="C157" t="s">
        <v>73</v>
      </c>
      <c r="D157" t="s">
        <v>68</v>
      </c>
      <c r="E157" t="s">
        <v>4322</v>
      </c>
      <c r="F157" t="s">
        <v>4306</v>
      </c>
      <c r="G157" t="s">
        <v>4317</v>
      </c>
      <c r="H157" t="s">
        <v>4301</v>
      </c>
      <c r="K157" t="s">
        <v>14</v>
      </c>
      <c r="L157" t="s">
        <v>42</v>
      </c>
      <c r="M157" t="s">
        <v>372</v>
      </c>
      <c r="N157">
        <v>132259</v>
      </c>
      <c r="O157">
        <v>223631</v>
      </c>
      <c r="P157">
        <v>177945</v>
      </c>
      <c r="Q157" s="1">
        <v>45657</v>
      </c>
      <c r="R157" t="s">
        <v>14</v>
      </c>
      <c r="S157" t="s">
        <v>373</v>
      </c>
    </row>
    <row r="158" spans="1:19" x14ac:dyDescent="0.35">
      <c r="A158">
        <v>130</v>
      </c>
      <c r="B158" t="s">
        <v>374</v>
      </c>
      <c r="C158" t="s">
        <v>50</v>
      </c>
      <c r="D158" t="s">
        <v>13</v>
      </c>
      <c r="E158" t="s">
        <v>91</v>
      </c>
      <c r="F158" t="s">
        <v>4325</v>
      </c>
      <c r="G158" t="s">
        <v>4301</v>
      </c>
      <c r="H158" t="s">
        <v>4307</v>
      </c>
      <c r="I158" t="s">
        <v>4313</v>
      </c>
      <c r="K158" t="s">
        <v>22</v>
      </c>
      <c r="L158" t="s">
        <v>51</v>
      </c>
      <c r="M158" t="s">
        <v>375</v>
      </c>
      <c r="N158">
        <v>92116</v>
      </c>
      <c r="O158">
        <v>122876</v>
      </c>
      <c r="P158">
        <v>107496</v>
      </c>
      <c r="Q158" s="1">
        <v>45727</v>
      </c>
      <c r="R158" t="s">
        <v>70</v>
      </c>
      <c r="S158" t="s">
        <v>102</v>
      </c>
    </row>
    <row r="159" spans="1:19" x14ac:dyDescent="0.35">
      <c r="A159">
        <v>131</v>
      </c>
      <c r="B159" t="s">
        <v>376</v>
      </c>
      <c r="C159" t="s">
        <v>41</v>
      </c>
      <c r="D159" t="s">
        <v>68</v>
      </c>
      <c r="E159" t="s">
        <v>4328</v>
      </c>
      <c r="F159" t="s">
        <v>4314</v>
      </c>
      <c r="G159" t="s">
        <v>4324</v>
      </c>
      <c r="H159" t="s">
        <v>4299</v>
      </c>
      <c r="I159" t="s">
        <v>4301</v>
      </c>
      <c r="J159" t="s">
        <v>4309</v>
      </c>
      <c r="K159" t="s">
        <v>27</v>
      </c>
      <c r="L159" t="s">
        <v>51</v>
      </c>
      <c r="M159" t="s">
        <v>377</v>
      </c>
      <c r="N159">
        <v>111421</v>
      </c>
      <c r="O159">
        <v>135658</v>
      </c>
      <c r="P159">
        <v>123539.5</v>
      </c>
      <c r="Q159" s="1">
        <v>45558</v>
      </c>
      <c r="R159" t="s">
        <v>17</v>
      </c>
      <c r="S159" t="s">
        <v>53</v>
      </c>
    </row>
    <row r="160" spans="1:19" x14ac:dyDescent="0.35">
      <c r="A160">
        <v>132</v>
      </c>
      <c r="B160" t="s">
        <v>378</v>
      </c>
      <c r="C160" t="s">
        <v>12</v>
      </c>
      <c r="D160" t="s">
        <v>68</v>
      </c>
      <c r="E160" t="s">
        <v>4322</v>
      </c>
      <c r="F160" t="s">
        <v>4306</v>
      </c>
      <c r="G160" t="s">
        <v>4321</v>
      </c>
      <c r="H160" t="s">
        <v>4304</v>
      </c>
      <c r="K160" t="s">
        <v>14</v>
      </c>
      <c r="L160" t="s">
        <v>42</v>
      </c>
      <c r="M160" t="s">
        <v>379</v>
      </c>
      <c r="N160">
        <v>64185</v>
      </c>
      <c r="O160">
        <v>77841</v>
      </c>
      <c r="P160">
        <v>71013</v>
      </c>
      <c r="Q160" s="1">
        <v>45697</v>
      </c>
      <c r="R160" t="s">
        <v>17</v>
      </c>
      <c r="S160" t="s">
        <v>380</v>
      </c>
    </row>
    <row r="161" spans="1:19" x14ac:dyDescent="0.35">
      <c r="A161">
        <v>133</v>
      </c>
      <c r="B161" t="s">
        <v>381</v>
      </c>
      <c r="C161" t="s">
        <v>46</v>
      </c>
      <c r="D161" t="s">
        <v>136</v>
      </c>
      <c r="E161" t="s">
        <v>4334</v>
      </c>
      <c r="F161" t="s">
        <v>4304</v>
      </c>
      <c r="G161" t="s">
        <v>4301</v>
      </c>
      <c r="K161" t="s">
        <v>22</v>
      </c>
      <c r="L161" t="s">
        <v>37</v>
      </c>
      <c r="M161" t="s">
        <v>382</v>
      </c>
      <c r="N161">
        <v>114287</v>
      </c>
      <c r="O161">
        <v>213324</v>
      </c>
      <c r="P161">
        <v>163805.5</v>
      </c>
      <c r="Q161" s="1">
        <v>45770</v>
      </c>
      <c r="R161" t="s">
        <v>14</v>
      </c>
      <c r="S161" t="s">
        <v>383</v>
      </c>
    </row>
    <row r="162" spans="1:19" x14ac:dyDescent="0.35">
      <c r="A162">
        <v>134</v>
      </c>
      <c r="B162" t="s">
        <v>384</v>
      </c>
      <c r="C162" t="s">
        <v>46</v>
      </c>
      <c r="D162" t="s">
        <v>136</v>
      </c>
      <c r="E162" t="s">
        <v>4330</v>
      </c>
      <c r="F162" t="s">
        <v>4299</v>
      </c>
      <c r="G162" t="s">
        <v>4321</v>
      </c>
      <c r="H162" t="s">
        <v>4327</v>
      </c>
      <c r="I162" t="s">
        <v>4303</v>
      </c>
      <c r="J162" t="s">
        <v>4309</v>
      </c>
      <c r="K162" t="s">
        <v>22</v>
      </c>
      <c r="L162" t="s">
        <v>51</v>
      </c>
      <c r="M162" t="s">
        <v>385</v>
      </c>
      <c r="N162">
        <v>67967</v>
      </c>
      <c r="O162">
        <v>136114</v>
      </c>
      <c r="P162">
        <v>102040.5</v>
      </c>
      <c r="Q162" s="1">
        <v>45901</v>
      </c>
      <c r="R162" t="s">
        <v>14</v>
      </c>
      <c r="S162" t="s">
        <v>81</v>
      </c>
    </row>
    <row r="163" spans="1:19" x14ac:dyDescent="0.35">
      <c r="A163">
        <v>135</v>
      </c>
      <c r="B163" t="s">
        <v>386</v>
      </c>
      <c r="C163" t="s">
        <v>12</v>
      </c>
      <c r="D163" t="s">
        <v>13</v>
      </c>
      <c r="E163" t="s">
        <v>4323</v>
      </c>
      <c r="F163" t="s">
        <v>4317</v>
      </c>
      <c r="G163" t="s">
        <v>4321</v>
      </c>
      <c r="H163" t="s">
        <v>4325</v>
      </c>
      <c r="I163" t="s">
        <v>4316</v>
      </c>
      <c r="J163" t="s">
        <v>4311</v>
      </c>
      <c r="K163" t="s">
        <v>27</v>
      </c>
      <c r="L163" t="s">
        <v>15</v>
      </c>
      <c r="M163" t="s">
        <v>387</v>
      </c>
      <c r="N163">
        <v>119699</v>
      </c>
      <c r="O163">
        <v>195649</v>
      </c>
      <c r="P163">
        <v>157674</v>
      </c>
      <c r="Q163" s="1">
        <v>45351</v>
      </c>
      <c r="R163" t="s">
        <v>14</v>
      </c>
      <c r="S163" t="s">
        <v>388</v>
      </c>
    </row>
    <row r="164" spans="1:19" x14ac:dyDescent="0.35">
      <c r="A164">
        <v>136</v>
      </c>
      <c r="B164" t="s">
        <v>389</v>
      </c>
      <c r="C164" t="s">
        <v>35</v>
      </c>
      <c r="D164" t="s">
        <v>68</v>
      </c>
      <c r="E164" t="s">
        <v>4312</v>
      </c>
      <c r="F164" t="s">
        <v>4304</v>
      </c>
      <c r="G164" t="s">
        <v>4302</v>
      </c>
      <c r="H164" t="s">
        <v>4301</v>
      </c>
      <c r="I164" t="s">
        <v>4324</v>
      </c>
      <c r="K164" t="s">
        <v>22</v>
      </c>
      <c r="L164" t="s">
        <v>42</v>
      </c>
      <c r="M164" t="s">
        <v>390</v>
      </c>
      <c r="N164">
        <v>105893</v>
      </c>
      <c r="O164">
        <v>197119</v>
      </c>
      <c r="P164">
        <v>151506</v>
      </c>
      <c r="Q164" s="1">
        <v>45656</v>
      </c>
      <c r="R164" t="s">
        <v>14</v>
      </c>
      <c r="S164" t="s">
        <v>129</v>
      </c>
    </row>
    <row r="165" spans="1:19" x14ac:dyDescent="0.35">
      <c r="A165">
        <v>137</v>
      </c>
      <c r="B165" t="s">
        <v>391</v>
      </c>
      <c r="C165" t="s">
        <v>50</v>
      </c>
      <c r="D165" t="s">
        <v>21</v>
      </c>
      <c r="E165" t="s">
        <v>4298</v>
      </c>
      <c r="F165" t="s">
        <v>4317</v>
      </c>
      <c r="G165" t="s">
        <v>4311</v>
      </c>
      <c r="H165" t="s">
        <v>4308</v>
      </c>
      <c r="K165" t="s">
        <v>14</v>
      </c>
      <c r="L165" t="s">
        <v>15</v>
      </c>
      <c r="M165" t="s">
        <v>392</v>
      </c>
      <c r="N165">
        <v>144509</v>
      </c>
      <c r="O165">
        <v>185639</v>
      </c>
      <c r="P165">
        <v>165074</v>
      </c>
      <c r="Q165" s="1">
        <v>45537</v>
      </c>
      <c r="R165" t="s">
        <v>14</v>
      </c>
      <c r="S165" t="s">
        <v>393</v>
      </c>
    </row>
    <row r="166" spans="1:19" x14ac:dyDescent="0.35">
      <c r="A166">
        <v>138</v>
      </c>
      <c r="B166" t="s">
        <v>394</v>
      </c>
      <c r="C166" t="s">
        <v>35</v>
      </c>
      <c r="D166" t="s">
        <v>31</v>
      </c>
      <c r="E166" t="s">
        <v>4328</v>
      </c>
      <c r="F166" t="s">
        <v>4302</v>
      </c>
      <c r="G166" t="s">
        <v>4311</v>
      </c>
      <c r="H166" t="s">
        <v>4327</v>
      </c>
      <c r="K166" t="s">
        <v>22</v>
      </c>
      <c r="L166" t="s">
        <v>37</v>
      </c>
      <c r="M166" t="s">
        <v>395</v>
      </c>
      <c r="N166">
        <v>125979</v>
      </c>
      <c r="O166">
        <v>196585</v>
      </c>
      <c r="P166">
        <v>161282</v>
      </c>
      <c r="Q166" s="1">
        <v>45356</v>
      </c>
      <c r="R166" t="s">
        <v>70</v>
      </c>
      <c r="S166" t="s">
        <v>396</v>
      </c>
    </row>
    <row r="167" spans="1:19" x14ac:dyDescent="0.35">
      <c r="A167">
        <v>139</v>
      </c>
      <c r="B167" t="s">
        <v>397</v>
      </c>
      <c r="C167" t="s">
        <v>12</v>
      </c>
      <c r="D167" t="s">
        <v>31</v>
      </c>
      <c r="E167" t="s">
        <v>4331</v>
      </c>
      <c r="F167" t="s">
        <v>4314</v>
      </c>
      <c r="G167" t="s">
        <v>4308</v>
      </c>
      <c r="H167" t="s">
        <v>4301</v>
      </c>
      <c r="I167" t="s">
        <v>4319</v>
      </c>
      <c r="J167" t="s">
        <v>4306</v>
      </c>
      <c r="K167" t="s">
        <v>14</v>
      </c>
      <c r="L167" t="s">
        <v>15</v>
      </c>
      <c r="M167" t="s">
        <v>398</v>
      </c>
      <c r="N167">
        <v>96804</v>
      </c>
      <c r="O167">
        <v>161412</v>
      </c>
      <c r="P167">
        <v>129108</v>
      </c>
      <c r="Q167" s="1">
        <v>45305</v>
      </c>
      <c r="R167" t="s">
        <v>17</v>
      </c>
      <c r="S167" t="s">
        <v>222</v>
      </c>
    </row>
    <row r="168" spans="1:19" x14ac:dyDescent="0.35">
      <c r="A168">
        <v>140</v>
      </c>
      <c r="B168" t="s">
        <v>399</v>
      </c>
      <c r="C168" t="s">
        <v>73</v>
      </c>
      <c r="D168" t="s">
        <v>13</v>
      </c>
      <c r="E168" t="s">
        <v>4333</v>
      </c>
      <c r="F168" t="s">
        <v>4310</v>
      </c>
      <c r="G168" t="s">
        <v>4306</v>
      </c>
      <c r="H168" t="s">
        <v>4300</v>
      </c>
      <c r="I168" t="s">
        <v>4309</v>
      </c>
      <c r="J168" t="s">
        <v>4308</v>
      </c>
      <c r="K168" t="s">
        <v>22</v>
      </c>
      <c r="L168" t="s">
        <v>37</v>
      </c>
      <c r="M168" t="s">
        <v>400</v>
      </c>
      <c r="N168">
        <v>145387</v>
      </c>
      <c r="O168">
        <v>192153</v>
      </c>
      <c r="P168">
        <v>168770</v>
      </c>
      <c r="Q168" s="1">
        <v>45895</v>
      </c>
      <c r="R168" t="s">
        <v>70</v>
      </c>
      <c r="S168" t="s">
        <v>53</v>
      </c>
    </row>
    <row r="169" spans="1:19" x14ac:dyDescent="0.35">
      <c r="A169">
        <v>141</v>
      </c>
      <c r="B169" t="s">
        <v>401</v>
      </c>
      <c r="C169" t="s">
        <v>46</v>
      </c>
      <c r="D169" t="s">
        <v>26</v>
      </c>
      <c r="E169" t="s">
        <v>4328</v>
      </c>
      <c r="F169" t="s">
        <v>4306</v>
      </c>
      <c r="G169" t="s">
        <v>4325</v>
      </c>
      <c r="H169" t="s">
        <v>4309</v>
      </c>
      <c r="I169" t="s">
        <v>4302</v>
      </c>
      <c r="J169" t="s">
        <v>4319</v>
      </c>
      <c r="K169" t="s">
        <v>27</v>
      </c>
      <c r="L169" t="s">
        <v>37</v>
      </c>
      <c r="M169" t="s">
        <v>402</v>
      </c>
      <c r="N169">
        <v>44646</v>
      </c>
      <c r="O169">
        <v>126597</v>
      </c>
      <c r="P169">
        <v>85621.5</v>
      </c>
      <c r="Q169" s="1">
        <v>45815</v>
      </c>
      <c r="R169" t="s">
        <v>17</v>
      </c>
      <c r="S169" t="s">
        <v>340</v>
      </c>
    </row>
    <row r="170" spans="1:19" x14ac:dyDescent="0.35">
      <c r="A170">
        <v>142</v>
      </c>
      <c r="B170" t="s">
        <v>403</v>
      </c>
      <c r="C170" t="s">
        <v>12</v>
      </c>
      <c r="D170" t="s">
        <v>55</v>
      </c>
      <c r="E170" t="s">
        <v>4323</v>
      </c>
      <c r="F170" t="s">
        <v>4300</v>
      </c>
      <c r="G170" t="s">
        <v>4325</v>
      </c>
      <c r="H170" t="s">
        <v>4309</v>
      </c>
      <c r="I170" t="s">
        <v>4310</v>
      </c>
      <c r="J170" t="s">
        <v>4313</v>
      </c>
      <c r="K170" t="s">
        <v>14</v>
      </c>
      <c r="L170" t="s">
        <v>42</v>
      </c>
      <c r="M170" t="s">
        <v>404</v>
      </c>
      <c r="N170">
        <v>61799</v>
      </c>
      <c r="O170">
        <v>124735</v>
      </c>
      <c r="P170">
        <v>93267</v>
      </c>
      <c r="Q170" s="1">
        <v>45426</v>
      </c>
      <c r="R170" t="s">
        <v>70</v>
      </c>
      <c r="S170" t="s">
        <v>81</v>
      </c>
    </row>
    <row r="171" spans="1:19" x14ac:dyDescent="0.35">
      <c r="A171">
        <v>143</v>
      </c>
      <c r="B171" t="s">
        <v>405</v>
      </c>
      <c r="C171" t="s">
        <v>12</v>
      </c>
      <c r="D171" t="s">
        <v>31</v>
      </c>
      <c r="E171" t="s">
        <v>91</v>
      </c>
      <c r="F171" t="s">
        <v>4309</v>
      </c>
      <c r="G171" t="s">
        <v>4327</v>
      </c>
      <c r="H171" t="s">
        <v>4301</v>
      </c>
      <c r="I171" t="s">
        <v>4306</v>
      </c>
      <c r="K171" t="s">
        <v>27</v>
      </c>
      <c r="L171" t="s">
        <v>42</v>
      </c>
      <c r="M171" t="s">
        <v>406</v>
      </c>
      <c r="N171">
        <v>142495</v>
      </c>
      <c r="O171">
        <v>193478</v>
      </c>
      <c r="P171">
        <v>167986.5</v>
      </c>
      <c r="Q171" s="1">
        <v>45751</v>
      </c>
      <c r="R171" t="s">
        <v>17</v>
      </c>
      <c r="S171" t="s">
        <v>214</v>
      </c>
    </row>
    <row r="172" spans="1:19" x14ac:dyDescent="0.35">
      <c r="A172">
        <v>144</v>
      </c>
      <c r="B172" t="s">
        <v>407</v>
      </c>
      <c r="C172" t="s">
        <v>50</v>
      </c>
      <c r="D172" t="s">
        <v>36</v>
      </c>
      <c r="E172" t="s">
        <v>4298</v>
      </c>
      <c r="F172" t="s">
        <v>4321</v>
      </c>
      <c r="G172" t="s">
        <v>4302</v>
      </c>
      <c r="H172" t="s">
        <v>4309</v>
      </c>
      <c r="K172" t="s">
        <v>14</v>
      </c>
      <c r="L172" t="s">
        <v>37</v>
      </c>
      <c r="M172" t="s">
        <v>408</v>
      </c>
      <c r="N172">
        <v>52111</v>
      </c>
      <c r="O172">
        <v>123116</v>
      </c>
      <c r="P172">
        <v>87613.5</v>
      </c>
      <c r="Q172" s="1">
        <v>45296</v>
      </c>
      <c r="R172" t="s">
        <v>70</v>
      </c>
      <c r="S172" t="s">
        <v>409</v>
      </c>
    </row>
    <row r="173" spans="1:19" x14ac:dyDescent="0.35">
      <c r="A173">
        <v>145</v>
      </c>
      <c r="B173" t="s">
        <v>410</v>
      </c>
      <c r="C173" t="s">
        <v>73</v>
      </c>
      <c r="D173" t="s">
        <v>13</v>
      </c>
      <c r="E173" t="s">
        <v>102</v>
      </c>
      <c r="F173" t="s">
        <v>4300</v>
      </c>
      <c r="G173" t="s">
        <v>4324</v>
      </c>
      <c r="H173" t="s">
        <v>4302</v>
      </c>
      <c r="K173" t="s">
        <v>27</v>
      </c>
      <c r="L173" t="s">
        <v>37</v>
      </c>
      <c r="M173" t="s">
        <v>411</v>
      </c>
      <c r="N173">
        <v>68548</v>
      </c>
      <c r="O173">
        <v>93154</v>
      </c>
      <c r="P173">
        <v>80851</v>
      </c>
      <c r="Q173" s="1">
        <v>45503</v>
      </c>
      <c r="R173" t="s">
        <v>14</v>
      </c>
      <c r="S173" t="s">
        <v>412</v>
      </c>
    </row>
    <row r="174" spans="1:19" x14ac:dyDescent="0.35">
      <c r="A174">
        <v>146</v>
      </c>
      <c r="B174" t="s">
        <v>413</v>
      </c>
      <c r="C174" t="s">
        <v>50</v>
      </c>
      <c r="D174" t="s">
        <v>55</v>
      </c>
      <c r="E174" t="s">
        <v>71</v>
      </c>
      <c r="F174" t="s">
        <v>4313</v>
      </c>
      <c r="G174" t="s">
        <v>4314</v>
      </c>
      <c r="H174" t="s">
        <v>4301</v>
      </c>
      <c r="I174" t="s">
        <v>4299</v>
      </c>
      <c r="K174" t="s">
        <v>27</v>
      </c>
      <c r="L174" t="s">
        <v>37</v>
      </c>
      <c r="M174" t="s">
        <v>414</v>
      </c>
      <c r="N174">
        <v>82795</v>
      </c>
      <c r="O174">
        <v>123262</v>
      </c>
      <c r="P174">
        <v>103028.5</v>
      </c>
      <c r="Q174" s="1">
        <v>45726</v>
      </c>
      <c r="R174" t="s">
        <v>17</v>
      </c>
      <c r="S174" t="s">
        <v>415</v>
      </c>
    </row>
    <row r="175" spans="1:19" x14ac:dyDescent="0.35">
      <c r="A175">
        <v>147</v>
      </c>
      <c r="B175" t="s">
        <v>416</v>
      </c>
      <c r="C175" t="s">
        <v>41</v>
      </c>
      <c r="D175" t="s">
        <v>136</v>
      </c>
      <c r="E175" t="s">
        <v>78</v>
      </c>
      <c r="F175" t="s">
        <v>4324</v>
      </c>
      <c r="G175" t="s">
        <v>4306</v>
      </c>
      <c r="H175" t="s">
        <v>4307</v>
      </c>
      <c r="K175" t="s">
        <v>27</v>
      </c>
      <c r="L175" t="s">
        <v>51</v>
      </c>
      <c r="M175" t="s">
        <v>417</v>
      </c>
      <c r="N175">
        <v>94239</v>
      </c>
      <c r="O175">
        <v>122634</v>
      </c>
      <c r="P175">
        <v>108436.5</v>
      </c>
      <c r="Q175" s="1">
        <v>45886</v>
      </c>
      <c r="R175" t="s">
        <v>14</v>
      </c>
      <c r="S175" t="s">
        <v>53</v>
      </c>
    </row>
    <row r="176" spans="1:19" x14ac:dyDescent="0.35">
      <c r="A176">
        <v>148</v>
      </c>
      <c r="B176" t="s">
        <v>418</v>
      </c>
      <c r="C176" t="s">
        <v>73</v>
      </c>
      <c r="D176" t="s">
        <v>68</v>
      </c>
      <c r="E176" t="s">
        <v>4334</v>
      </c>
      <c r="F176" t="s">
        <v>4319</v>
      </c>
      <c r="G176" t="s">
        <v>4302</v>
      </c>
      <c r="H176" t="s">
        <v>4304</v>
      </c>
      <c r="K176" t="s">
        <v>14</v>
      </c>
      <c r="L176" t="s">
        <v>42</v>
      </c>
      <c r="M176" t="s">
        <v>419</v>
      </c>
      <c r="N176">
        <v>64790</v>
      </c>
      <c r="O176">
        <v>95818</v>
      </c>
      <c r="P176">
        <v>80304</v>
      </c>
      <c r="Q176" s="1">
        <v>45279</v>
      </c>
      <c r="R176" t="s">
        <v>17</v>
      </c>
      <c r="S176" t="s">
        <v>78</v>
      </c>
    </row>
    <row r="177" spans="1:19" x14ac:dyDescent="0.35">
      <c r="A177">
        <v>149</v>
      </c>
      <c r="B177" t="s">
        <v>420</v>
      </c>
      <c r="C177" t="s">
        <v>41</v>
      </c>
      <c r="D177" t="s">
        <v>13</v>
      </c>
      <c r="E177" t="s">
        <v>129</v>
      </c>
      <c r="F177" t="s">
        <v>4310</v>
      </c>
      <c r="G177" t="s">
        <v>4305</v>
      </c>
      <c r="K177" t="s">
        <v>22</v>
      </c>
      <c r="L177" t="s">
        <v>42</v>
      </c>
      <c r="M177" t="s">
        <v>421</v>
      </c>
      <c r="N177">
        <v>133389</v>
      </c>
      <c r="O177">
        <v>145372</v>
      </c>
      <c r="P177">
        <v>139380.5</v>
      </c>
      <c r="Q177" s="1">
        <v>45917</v>
      </c>
      <c r="R177" t="s">
        <v>70</v>
      </c>
      <c r="S177" t="s">
        <v>422</v>
      </c>
    </row>
    <row r="178" spans="1:19" x14ac:dyDescent="0.35">
      <c r="A178">
        <v>150</v>
      </c>
      <c r="B178" t="s">
        <v>423</v>
      </c>
      <c r="C178" t="s">
        <v>46</v>
      </c>
      <c r="D178" t="s">
        <v>21</v>
      </c>
      <c r="E178" t="s">
        <v>4330</v>
      </c>
      <c r="F178" t="s">
        <v>4324</v>
      </c>
      <c r="G178" t="s">
        <v>4313</v>
      </c>
      <c r="H178" t="s">
        <v>4305</v>
      </c>
      <c r="K178" t="s">
        <v>22</v>
      </c>
      <c r="L178" t="s">
        <v>51</v>
      </c>
      <c r="M178" t="s">
        <v>424</v>
      </c>
      <c r="N178">
        <v>112241</v>
      </c>
      <c r="O178">
        <v>126511</v>
      </c>
      <c r="P178">
        <v>119376</v>
      </c>
      <c r="Q178" s="1">
        <v>45654</v>
      </c>
      <c r="R178" t="s">
        <v>14</v>
      </c>
      <c r="S178" t="s">
        <v>158</v>
      </c>
    </row>
    <row r="179" spans="1:19" x14ac:dyDescent="0.35">
      <c r="A179">
        <v>151</v>
      </c>
      <c r="B179" t="s">
        <v>425</v>
      </c>
      <c r="C179" t="s">
        <v>50</v>
      </c>
      <c r="D179" t="s">
        <v>136</v>
      </c>
      <c r="E179" t="s">
        <v>4298</v>
      </c>
      <c r="F179" t="s">
        <v>4310</v>
      </c>
      <c r="G179" t="s">
        <v>4307</v>
      </c>
      <c r="H179" t="s">
        <v>4321</v>
      </c>
      <c r="I179" t="s">
        <v>4304</v>
      </c>
      <c r="K179" t="s">
        <v>14</v>
      </c>
      <c r="L179" t="s">
        <v>42</v>
      </c>
      <c r="M179" t="s">
        <v>426</v>
      </c>
      <c r="N179">
        <v>66955</v>
      </c>
      <c r="O179">
        <v>108050</v>
      </c>
      <c r="P179">
        <v>87502.5</v>
      </c>
      <c r="Q179" s="1">
        <v>45359</v>
      </c>
      <c r="R179" t="s">
        <v>70</v>
      </c>
      <c r="S179" t="s">
        <v>427</v>
      </c>
    </row>
    <row r="180" spans="1:19" x14ac:dyDescent="0.35">
      <c r="A180">
        <v>152</v>
      </c>
      <c r="B180" t="s">
        <v>428</v>
      </c>
      <c r="C180" t="s">
        <v>41</v>
      </c>
      <c r="D180" t="s">
        <v>55</v>
      </c>
      <c r="E180" t="s">
        <v>4318</v>
      </c>
      <c r="F180" t="s">
        <v>4313</v>
      </c>
      <c r="G180" t="s">
        <v>4300</v>
      </c>
      <c r="K180" t="s">
        <v>14</v>
      </c>
      <c r="L180" t="s">
        <v>51</v>
      </c>
      <c r="M180" t="s">
        <v>429</v>
      </c>
      <c r="N180">
        <v>84480</v>
      </c>
      <c r="O180">
        <v>167599</v>
      </c>
      <c r="P180">
        <v>126039.5</v>
      </c>
      <c r="Q180" s="1">
        <v>45372</v>
      </c>
      <c r="R180" t="s">
        <v>14</v>
      </c>
      <c r="S180" t="s">
        <v>102</v>
      </c>
    </row>
    <row r="181" spans="1:19" x14ac:dyDescent="0.35">
      <c r="A181">
        <v>153</v>
      </c>
      <c r="B181" t="s">
        <v>430</v>
      </c>
      <c r="C181" t="s">
        <v>35</v>
      </c>
      <c r="D181" t="s">
        <v>31</v>
      </c>
      <c r="E181" t="s">
        <v>81</v>
      </c>
      <c r="F181" t="s">
        <v>4303</v>
      </c>
      <c r="G181" t="s">
        <v>4310</v>
      </c>
      <c r="K181" t="s">
        <v>14</v>
      </c>
      <c r="L181" t="s">
        <v>37</v>
      </c>
      <c r="M181" t="s">
        <v>431</v>
      </c>
      <c r="N181">
        <v>74795</v>
      </c>
      <c r="O181">
        <v>159585</v>
      </c>
      <c r="P181">
        <v>117190</v>
      </c>
      <c r="Q181" s="1">
        <v>45274</v>
      </c>
      <c r="R181" t="s">
        <v>14</v>
      </c>
      <c r="S181" t="s">
        <v>102</v>
      </c>
    </row>
    <row r="182" spans="1:19" x14ac:dyDescent="0.35">
      <c r="A182">
        <v>154</v>
      </c>
      <c r="B182" t="s">
        <v>432</v>
      </c>
      <c r="C182" t="s">
        <v>50</v>
      </c>
      <c r="D182" t="s">
        <v>136</v>
      </c>
      <c r="E182" t="s">
        <v>4330</v>
      </c>
      <c r="F182" t="s">
        <v>4317</v>
      </c>
      <c r="G182" t="s">
        <v>4309</v>
      </c>
      <c r="K182" t="s">
        <v>14</v>
      </c>
      <c r="L182" t="s">
        <v>51</v>
      </c>
      <c r="M182" t="s">
        <v>433</v>
      </c>
      <c r="N182">
        <v>128089</v>
      </c>
      <c r="O182">
        <v>227314</v>
      </c>
      <c r="P182">
        <v>177701.5</v>
      </c>
      <c r="Q182" s="1">
        <v>45500</v>
      </c>
      <c r="R182" t="s">
        <v>70</v>
      </c>
      <c r="S182" t="s">
        <v>434</v>
      </c>
    </row>
    <row r="183" spans="1:19" x14ac:dyDescent="0.35">
      <c r="A183">
        <v>155</v>
      </c>
      <c r="B183" t="s">
        <v>391</v>
      </c>
      <c r="C183" t="s">
        <v>12</v>
      </c>
      <c r="D183" t="s">
        <v>68</v>
      </c>
      <c r="E183" t="s">
        <v>4332</v>
      </c>
      <c r="F183" t="s">
        <v>4302</v>
      </c>
      <c r="G183" t="s">
        <v>4307</v>
      </c>
      <c r="H183" t="s">
        <v>4299</v>
      </c>
      <c r="I183" t="s">
        <v>4300</v>
      </c>
      <c r="K183" t="s">
        <v>14</v>
      </c>
      <c r="L183" t="s">
        <v>37</v>
      </c>
      <c r="M183" t="s">
        <v>435</v>
      </c>
      <c r="N183">
        <v>59563</v>
      </c>
      <c r="O183">
        <v>117049</v>
      </c>
      <c r="P183">
        <v>88306</v>
      </c>
      <c r="Q183" s="1">
        <v>45447</v>
      </c>
      <c r="R183" t="s">
        <v>14</v>
      </c>
      <c r="S183" t="s">
        <v>436</v>
      </c>
    </row>
    <row r="184" spans="1:19" x14ac:dyDescent="0.35">
      <c r="A184">
        <v>156</v>
      </c>
      <c r="B184" t="s">
        <v>437</v>
      </c>
      <c r="C184" t="s">
        <v>46</v>
      </c>
      <c r="D184" t="s">
        <v>13</v>
      </c>
      <c r="E184" t="s">
        <v>129</v>
      </c>
      <c r="F184" t="s">
        <v>4327</v>
      </c>
      <c r="G184" t="s">
        <v>4321</v>
      </c>
      <c r="H184" t="s">
        <v>4313</v>
      </c>
      <c r="K184" t="s">
        <v>22</v>
      </c>
      <c r="L184" t="s">
        <v>42</v>
      </c>
      <c r="M184" t="s">
        <v>438</v>
      </c>
      <c r="N184">
        <v>124014</v>
      </c>
      <c r="O184">
        <v>215657</v>
      </c>
      <c r="P184">
        <v>169835.5</v>
      </c>
      <c r="Q184" s="1">
        <v>45619</v>
      </c>
      <c r="R184" t="s">
        <v>70</v>
      </c>
      <c r="S184" t="s">
        <v>217</v>
      </c>
    </row>
    <row r="185" spans="1:19" x14ac:dyDescent="0.35">
      <c r="A185">
        <v>157</v>
      </c>
      <c r="B185" t="s">
        <v>439</v>
      </c>
      <c r="C185" t="s">
        <v>50</v>
      </c>
      <c r="D185" t="s">
        <v>21</v>
      </c>
      <c r="E185" t="s">
        <v>4318</v>
      </c>
      <c r="F185" t="s">
        <v>4309</v>
      </c>
      <c r="G185" t="s">
        <v>4314</v>
      </c>
      <c r="H185" t="s">
        <v>4316</v>
      </c>
      <c r="I185" t="s">
        <v>4319</v>
      </c>
      <c r="J185" t="s">
        <v>4299</v>
      </c>
      <c r="K185" t="s">
        <v>22</v>
      </c>
      <c r="L185" t="s">
        <v>51</v>
      </c>
      <c r="M185" t="s">
        <v>440</v>
      </c>
      <c r="N185">
        <v>82670</v>
      </c>
      <c r="O185">
        <v>112083</v>
      </c>
      <c r="P185">
        <v>97376.5</v>
      </c>
      <c r="Q185" s="1">
        <v>45831</v>
      </c>
      <c r="R185" t="s">
        <v>70</v>
      </c>
      <c r="S185" t="s">
        <v>441</v>
      </c>
    </row>
    <row r="186" spans="1:19" x14ac:dyDescent="0.35">
      <c r="A186">
        <v>158</v>
      </c>
      <c r="B186" t="s">
        <v>442</v>
      </c>
      <c r="C186" t="s">
        <v>50</v>
      </c>
      <c r="D186" t="s">
        <v>68</v>
      </c>
      <c r="E186" t="s">
        <v>4332</v>
      </c>
      <c r="F186" t="s">
        <v>4313</v>
      </c>
      <c r="G186" t="s">
        <v>4314</v>
      </c>
      <c r="H186" t="s">
        <v>4307</v>
      </c>
      <c r="I186" t="s">
        <v>4308</v>
      </c>
      <c r="J186" t="s">
        <v>4305</v>
      </c>
      <c r="K186" t="s">
        <v>22</v>
      </c>
      <c r="L186" t="s">
        <v>42</v>
      </c>
      <c r="M186" t="s">
        <v>443</v>
      </c>
      <c r="N186">
        <v>99523</v>
      </c>
      <c r="O186">
        <v>190227</v>
      </c>
      <c r="P186">
        <v>144875</v>
      </c>
      <c r="Q186" s="1">
        <v>45659</v>
      </c>
      <c r="R186" t="s">
        <v>14</v>
      </c>
      <c r="S186" t="s">
        <v>335</v>
      </c>
    </row>
    <row r="187" spans="1:19" x14ac:dyDescent="0.35">
      <c r="A187">
        <v>159</v>
      </c>
      <c r="B187" t="s">
        <v>444</v>
      </c>
      <c r="C187" t="s">
        <v>35</v>
      </c>
      <c r="D187" t="s">
        <v>26</v>
      </c>
      <c r="E187" t="s">
        <v>4329</v>
      </c>
      <c r="F187" t="s">
        <v>4325</v>
      </c>
      <c r="G187" t="s">
        <v>4313</v>
      </c>
      <c r="H187" t="s">
        <v>4321</v>
      </c>
      <c r="I187" t="s">
        <v>4324</v>
      </c>
      <c r="J187" t="s">
        <v>4302</v>
      </c>
      <c r="K187" t="s">
        <v>14</v>
      </c>
      <c r="L187" t="s">
        <v>37</v>
      </c>
      <c r="M187" t="s">
        <v>445</v>
      </c>
      <c r="N187">
        <v>63560</v>
      </c>
      <c r="O187">
        <v>115745</v>
      </c>
      <c r="P187">
        <v>89652.5</v>
      </c>
      <c r="Q187" s="1">
        <v>45914</v>
      </c>
      <c r="R187" t="s">
        <v>17</v>
      </c>
      <c r="S187" t="s">
        <v>446</v>
      </c>
    </row>
    <row r="188" spans="1:19" x14ac:dyDescent="0.35">
      <c r="A188">
        <v>160</v>
      </c>
      <c r="B188" t="s">
        <v>447</v>
      </c>
      <c r="C188" t="s">
        <v>50</v>
      </c>
      <c r="D188" t="s">
        <v>13</v>
      </c>
      <c r="E188" t="s">
        <v>4334</v>
      </c>
      <c r="F188" t="s">
        <v>4319</v>
      </c>
      <c r="G188" t="s">
        <v>4309</v>
      </c>
      <c r="H188" t="s">
        <v>4316</v>
      </c>
      <c r="I188" t="s">
        <v>4317</v>
      </c>
      <c r="K188" t="s">
        <v>14</v>
      </c>
      <c r="L188" t="s">
        <v>37</v>
      </c>
      <c r="M188" t="s">
        <v>448</v>
      </c>
      <c r="N188">
        <v>96246</v>
      </c>
      <c r="O188">
        <v>127172</v>
      </c>
      <c r="P188">
        <v>111709</v>
      </c>
      <c r="Q188" s="1">
        <v>45732</v>
      </c>
      <c r="R188" t="s">
        <v>17</v>
      </c>
      <c r="S188" t="s">
        <v>449</v>
      </c>
    </row>
    <row r="189" spans="1:19" x14ac:dyDescent="0.35">
      <c r="A189">
        <v>161</v>
      </c>
      <c r="B189" t="s">
        <v>450</v>
      </c>
      <c r="C189" t="s">
        <v>50</v>
      </c>
      <c r="D189" t="s">
        <v>26</v>
      </c>
      <c r="E189" t="s">
        <v>78</v>
      </c>
      <c r="F189" t="s">
        <v>4307</v>
      </c>
      <c r="G189" t="s">
        <v>4327</v>
      </c>
      <c r="H189" t="s">
        <v>4304</v>
      </c>
      <c r="I189" t="s">
        <v>4319</v>
      </c>
      <c r="K189" t="s">
        <v>14</v>
      </c>
      <c r="L189" t="s">
        <v>51</v>
      </c>
      <c r="M189" t="s">
        <v>451</v>
      </c>
      <c r="N189">
        <v>133411</v>
      </c>
      <c r="O189">
        <v>230008</v>
      </c>
      <c r="P189">
        <v>181709.5</v>
      </c>
      <c r="Q189" s="1">
        <v>45327</v>
      </c>
      <c r="R189" t="s">
        <v>14</v>
      </c>
      <c r="S189" t="s">
        <v>452</v>
      </c>
    </row>
    <row r="190" spans="1:19" x14ac:dyDescent="0.35">
      <c r="A190">
        <v>162</v>
      </c>
      <c r="B190" t="s">
        <v>453</v>
      </c>
      <c r="C190" t="s">
        <v>12</v>
      </c>
      <c r="D190" t="s">
        <v>68</v>
      </c>
      <c r="E190" t="s">
        <v>91</v>
      </c>
      <c r="F190" t="s">
        <v>4316</v>
      </c>
      <c r="G190" t="s">
        <v>4309</v>
      </c>
      <c r="K190" t="s">
        <v>22</v>
      </c>
      <c r="L190" t="s">
        <v>37</v>
      </c>
      <c r="M190" t="s">
        <v>454</v>
      </c>
      <c r="N190">
        <v>44241</v>
      </c>
      <c r="O190">
        <v>67386</v>
      </c>
      <c r="P190">
        <v>55813.5</v>
      </c>
      <c r="Q190" s="1">
        <v>45264</v>
      </c>
      <c r="R190" t="s">
        <v>17</v>
      </c>
      <c r="S190" t="s">
        <v>227</v>
      </c>
    </row>
    <row r="191" spans="1:19" x14ac:dyDescent="0.35">
      <c r="A191">
        <v>163</v>
      </c>
      <c r="B191" t="s">
        <v>455</v>
      </c>
      <c r="C191" t="s">
        <v>50</v>
      </c>
      <c r="D191" t="s">
        <v>55</v>
      </c>
      <c r="E191" t="s">
        <v>4298</v>
      </c>
      <c r="F191" t="s">
        <v>4301</v>
      </c>
      <c r="G191" t="s">
        <v>4310</v>
      </c>
      <c r="H191" t="s">
        <v>4327</v>
      </c>
      <c r="I191" t="s">
        <v>4305</v>
      </c>
      <c r="K191" t="s">
        <v>14</v>
      </c>
      <c r="L191" t="s">
        <v>51</v>
      </c>
      <c r="M191" t="s">
        <v>456</v>
      </c>
      <c r="N191">
        <v>42621</v>
      </c>
      <c r="O191">
        <v>93559</v>
      </c>
      <c r="P191">
        <v>68090</v>
      </c>
      <c r="Q191" s="1">
        <v>45732</v>
      </c>
      <c r="R191" t="s">
        <v>70</v>
      </c>
      <c r="S191" t="s">
        <v>457</v>
      </c>
    </row>
    <row r="192" spans="1:19" x14ac:dyDescent="0.35">
      <c r="A192">
        <v>164</v>
      </c>
      <c r="B192" t="s">
        <v>458</v>
      </c>
      <c r="C192" t="s">
        <v>35</v>
      </c>
      <c r="D192" t="s">
        <v>68</v>
      </c>
      <c r="E192" t="s">
        <v>4329</v>
      </c>
      <c r="F192" t="s">
        <v>4313</v>
      </c>
      <c r="G192" t="s">
        <v>4325</v>
      </c>
      <c r="H192" t="s">
        <v>4303</v>
      </c>
      <c r="K192" t="s">
        <v>27</v>
      </c>
      <c r="L192" t="s">
        <v>42</v>
      </c>
      <c r="M192" t="s">
        <v>459</v>
      </c>
      <c r="N192">
        <v>75069</v>
      </c>
      <c r="O192">
        <v>172405</v>
      </c>
      <c r="P192">
        <v>123737</v>
      </c>
      <c r="Q192" s="1">
        <v>45875</v>
      </c>
      <c r="R192" t="s">
        <v>14</v>
      </c>
      <c r="S192" t="s">
        <v>441</v>
      </c>
    </row>
    <row r="193" spans="1:19" x14ac:dyDescent="0.35">
      <c r="A193">
        <v>165</v>
      </c>
      <c r="B193" t="s">
        <v>460</v>
      </c>
      <c r="C193" t="s">
        <v>12</v>
      </c>
      <c r="D193" t="s">
        <v>31</v>
      </c>
      <c r="E193" t="s">
        <v>4322</v>
      </c>
      <c r="F193" t="s">
        <v>4302</v>
      </c>
      <c r="G193" t="s">
        <v>4325</v>
      </c>
      <c r="H193" t="s">
        <v>4310</v>
      </c>
      <c r="K193" t="s">
        <v>14</v>
      </c>
      <c r="L193" t="s">
        <v>15</v>
      </c>
      <c r="M193" t="s">
        <v>461</v>
      </c>
      <c r="N193">
        <v>110005</v>
      </c>
      <c r="O193">
        <v>156652</v>
      </c>
      <c r="P193">
        <v>133328.5</v>
      </c>
      <c r="Q193" s="1">
        <v>45761</v>
      </c>
      <c r="R193" t="s">
        <v>17</v>
      </c>
      <c r="S193" t="s">
        <v>71</v>
      </c>
    </row>
    <row r="194" spans="1:19" x14ac:dyDescent="0.35">
      <c r="A194">
        <v>166</v>
      </c>
      <c r="B194" t="s">
        <v>462</v>
      </c>
      <c r="C194" t="s">
        <v>12</v>
      </c>
      <c r="D194" t="s">
        <v>21</v>
      </c>
      <c r="E194" t="s">
        <v>4326</v>
      </c>
      <c r="F194" t="s">
        <v>4299</v>
      </c>
      <c r="G194" t="s">
        <v>4309</v>
      </c>
      <c r="K194" t="s">
        <v>22</v>
      </c>
      <c r="L194" t="s">
        <v>51</v>
      </c>
      <c r="M194" t="s">
        <v>463</v>
      </c>
      <c r="N194">
        <v>127733</v>
      </c>
      <c r="O194">
        <v>156796</v>
      </c>
      <c r="P194">
        <v>142264.5</v>
      </c>
      <c r="Q194" s="1">
        <v>45916</v>
      </c>
      <c r="R194" t="s">
        <v>17</v>
      </c>
      <c r="S194" t="s">
        <v>464</v>
      </c>
    </row>
    <row r="195" spans="1:19" x14ac:dyDescent="0.35">
      <c r="A195">
        <v>167</v>
      </c>
      <c r="B195" t="s">
        <v>465</v>
      </c>
      <c r="C195" t="s">
        <v>20</v>
      </c>
      <c r="D195" t="s">
        <v>21</v>
      </c>
      <c r="E195" t="s">
        <v>71</v>
      </c>
      <c r="F195" t="s">
        <v>4321</v>
      </c>
      <c r="G195" t="s">
        <v>4310</v>
      </c>
      <c r="H195" t="s">
        <v>4299</v>
      </c>
      <c r="K195" t="s">
        <v>22</v>
      </c>
      <c r="L195" t="s">
        <v>51</v>
      </c>
      <c r="M195" t="s">
        <v>466</v>
      </c>
      <c r="N195">
        <v>81580</v>
      </c>
      <c r="O195">
        <v>132667</v>
      </c>
      <c r="P195">
        <v>107123.5</v>
      </c>
      <c r="Q195" s="1">
        <v>45398</v>
      </c>
      <c r="R195" t="s">
        <v>70</v>
      </c>
      <c r="S195" t="s">
        <v>301</v>
      </c>
    </row>
    <row r="196" spans="1:19" x14ac:dyDescent="0.35">
      <c r="A196">
        <v>168</v>
      </c>
      <c r="B196" t="s">
        <v>467</v>
      </c>
      <c r="C196" t="s">
        <v>46</v>
      </c>
      <c r="D196" t="s">
        <v>13</v>
      </c>
      <c r="E196" t="s">
        <v>78</v>
      </c>
      <c r="F196" t="s">
        <v>4299</v>
      </c>
      <c r="G196" t="s">
        <v>4314</v>
      </c>
      <c r="H196" t="s">
        <v>4302</v>
      </c>
      <c r="I196" t="s">
        <v>4311</v>
      </c>
      <c r="K196" t="s">
        <v>27</v>
      </c>
      <c r="L196" t="s">
        <v>51</v>
      </c>
      <c r="M196" t="s">
        <v>468</v>
      </c>
      <c r="N196">
        <v>46318</v>
      </c>
      <c r="O196">
        <v>73935</v>
      </c>
      <c r="P196">
        <v>60126.5</v>
      </c>
      <c r="Q196" s="1">
        <v>45583</v>
      </c>
      <c r="R196" t="s">
        <v>14</v>
      </c>
      <c r="S196" t="s">
        <v>81</v>
      </c>
    </row>
    <row r="197" spans="1:19" x14ac:dyDescent="0.35">
      <c r="A197">
        <v>169</v>
      </c>
      <c r="B197" t="s">
        <v>469</v>
      </c>
      <c r="C197" t="s">
        <v>35</v>
      </c>
      <c r="D197" t="s">
        <v>13</v>
      </c>
      <c r="E197" t="s">
        <v>4334</v>
      </c>
      <c r="F197" t="s">
        <v>4316</v>
      </c>
      <c r="G197" t="s">
        <v>4305</v>
      </c>
      <c r="H197" t="s">
        <v>4310</v>
      </c>
      <c r="I197" t="s">
        <v>4307</v>
      </c>
      <c r="K197" t="s">
        <v>27</v>
      </c>
      <c r="L197" t="s">
        <v>15</v>
      </c>
      <c r="M197" t="s">
        <v>470</v>
      </c>
      <c r="N197">
        <v>83360</v>
      </c>
      <c r="O197">
        <v>173396</v>
      </c>
      <c r="P197">
        <v>128378</v>
      </c>
      <c r="Q197" s="1">
        <v>45637</v>
      </c>
      <c r="R197" t="s">
        <v>70</v>
      </c>
      <c r="S197" t="s">
        <v>471</v>
      </c>
    </row>
    <row r="198" spans="1:19" x14ac:dyDescent="0.35">
      <c r="A198">
        <v>170</v>
      </c>
      <c r="B198" t="s">
        <v>472</v>
      </c>
      <c r="C198" t="s">
        <v>41</v>
      </c>
      <c r="D198" t="s">
        <v>55</v>
      </c>
      <c r="E198" t="s">
        <v>78</v>
      </c>
      <c r="F198" t="s">
        <v>4310</v>
      </c>
      <c r="G198" t="s">
        <v>4300</v>
      </c>
      <c r="K198" t="s">
        <v>14</v>
      </c>
      <c r="L198" t="s">
        <v>42</v>
      </c>
      <c r="M198" t="s">
        <v>473</v>
      </c>
      <c r="N198">
        <v>50841</v>
      </c>
      <c r="O198">
        <v>149011</v>
      </c>
      <c r="P198">
        <v>99926</v>
      </c>
      <c r="Q198" s="1">
        <v>45779</v>
      </c>
      <c r="R198" t="s">
        <v>14</v>
      </c>
      <c r="S198" t="s">
        <v>71</v>
      </c>
    </row>
    <row r="199" spans="1:19" x14ac:dyDescent="0.35">
      <c r="A199">
        <v>171</v>
      </c>
      <c r="B199" t="s">
        <v>474</v>
      </c>
      <c r="C199" t="s">
        <v>41</v>
      </c>
      <c r="D199" t="s">
        <v>31</v>
      </c>
      <c r="E199" t="s">
        <v>4330</v>
      </c>
      <c r="F199" t="s">
        <v>4324</v>
      </c>
      <c r="G199" t="s">
        <v>4313</v>
      </c>
      <c r="K199" t="s">
        <v>22</v>
      </c>
      <c r="L199" t="s">
        <v>51</v>
      </c>
      <c r="M199" t="s">
        <v>475</v>
      </c>
      <c r="N199">
        <v>84196</v>
      </c>
      <c r="O199">
        <v>183723</v>
      </c>
      <c r="P199">
        <v>133959.5</v>
      </c>
      <c r="Q199" s="1">
        <v>45731</v>
      </c>
      <c r="R199" t="s">
        <v>70</v>
      </c>
      <c r="S199" t="s">
        <v>393</v>
      </c>
    </row>
    <row r="200" spans="1:19" x14ac:dyDescent="0.35">
      <c r="A200">
        <v>172</v>
      </c>
      <c r="B200" t="s">
        <v>476</v>
      </c>
      <c r="C200" t="s">
        <v>20</v>
      </c>
      <c r="D200" t="s">
        <v>136</v>
      </c>
      <c r="E200" t="s">
        <v>4332</v>
      </c>
      <c r="F200" t="s">
        <v>4307</v>
      </c>
      <c r="G200" t="s">
        <v>4314</v>
      </c>
      <c r="H200" t="s">
        <v>4303</v>
      </c>
      <c r="I200" t="s">
        <v>4316</v>
      </c>
      <c r="K200" t="s">
        <v>14</v>
      </c>
      <c r="L200" t="s">
        <v>37</v>
      </c>
      <c r="M200" t="s">
        <v>477</v>
      </c>
      <c r="N200">
        <v>92704</v>
      </c>
      <c r="O200">
        <v>181511</v>
      </c>
      <c r="P200">
        <v>137107.5</v>
      </c>
      <c r="Q200" s="1">
        <v>45437</v>
      </c>
      <c r="R200" t="s">
        <v>14</v>
      </c>
      <c r="S200" t="s">
        <v>164</v>
      </c>
    </row>
    <row r="201" spans="1:19" x14ac:dyDescent="0.35">
      <c r="A201">
        <v>173</v>
      </c>
      <c r="B201" t="s">
        <v>478</v>
      </c>
      <c r="C201" t="s">
        <v>20</v>
      </c>
      <c r="D201" t="s">
        <v>36</v>
      </c>
      <c r="E201" t="s">
        <v>81</v>
      </c>
      <c r="F201" t="s">
        <v>4304</v>
      </c>
      <c r="G201" t="s">
        <v>4299</v>
      </c>
      <c r="H201" t="s">
        <v>4319</v>
      </c>
      <c r="I201" t="s">
        <v>4311</v>
      </c>
      <c r="K201" t="s">
        <v>27</v>
      </c>
      <c r="L201" t="s">
        <v>51</v>
      </c>
      <c r="M201" t="s">
        <v>479</v>
      </c>
      <c r="N201">
        <v>61245</v>
      </c>
      <c r="O201">
        <v>133612</v>
      </c>
      <c r="P201">
        <v>97428.5</v>
      </c>
      <c r="Q201" s="1">
        <v>45322</v>
      </c>
      <c r="R201" t="s">
        <v>14</v>
      </c>
      <c r="S201" t="s">
        <v>227</v>
      </c>
    </row>
    <row r="202" spans="1:19" x14ac:dyDescent="0.35">
      <c r="A202">
        <v>174</v>
      </c>
      <c r="B202" t="s">
        <v>480</v>
      </c>
      <c r="C202" t="s">
        <v>73</v>
      </c>
      <c r="D202" t="s">
        <v>31</v>
      </c>
      <c r="E202" t="s">
        <v>4298</v>
      </c>
      <c r="F202" t="s">
        <v>4317</v>
      </c>
      <c r="G202" t="s">
        <v>4324</v>
      </c>
      <c r="H202" t="s">
        <v>4308</v>
      </c>
      <c r="I202" t="s">
        <v>4307</v>
      </c>
      <c r="K202" t="s">
        <v>14</v>
      </c>
      <c r="L202" t="s">
        <v>51</v>
      </c>
      <c r="M202" t="s">
        <v>481</v>
      </c>
      <c r="N202">
        <v>91839</v>
      </c>
      <c r="O202">
        <v>153147</v>
      </c>
      <c r="P202">
        <v>122493</v>
      </c>
      <c r="Q202" s="1">
        <v>45505</v>
      </c>
      <c r="R202" t="s">
        <v>17</v>
      </c>
      <c r="S202" t="s">
        <v>482</v>
      </c>
    </row>
    <row r="203" spans="1:19" x14ac:dyDescent="0.35">
      <c r="A203">
        <v>175</v>
      </c>
      <c r="B203" t="s">
        <v>483</v>
      </c>
      <c r="C203" t="s">
        <v>20</v>
      </c>
      <c r="D203" t="s">
        <v>31</v>
      </c>
      <c r="E203" t="s">
        <v>4298</v>
      </c>
      <c r="F203" t="s">
        <v>4300</v>
      </c>
      <c r="G203" t="s">
        <v>4308</v>
      </c>
      <c r="H203" t="s">
        <v>4317</v>
      </c>
      <c r="I203" t="s">
        <v>4321</v>
      </c>
      <c r="K203" t="s">
        <v>27</v>
      </c>
      <c r="L203" t="s">
        <v>37</v>
      </c>
      <c r="M203" t="s">
        <v>484</v>
      </c>
      <c r="N203">
        <v>65330</v>
      </c>
      <c r="O203">
        <v>149814</v>
      </c>
      <c r="P203">
        <v>107572</v>
      </c>
      <c r="Q203" s="1">
        <v>45681</v>
      </c>
      <c r="R203" t="s">
        <v>14</v>
      </c>
      <c r="S203" t="s">
        <v>485</v>
      </c>
    </row>
    <row r="204" spans="1:19" x14ac:dyDescent="0.35">
      <c r="A204">
        <v>176</v>
      </c>
      <c r="B204" t="s">
        <v>486</v>
      </c>
      <c r="C204" t="s">
        <v>46</v>
      </c>
      <c r="D204" t="s">
        <v>68</v>
      </c>
      <c r="E204" t="s">
        <v>4334</v>
      </c>
      <c r="F204" t="s">
        <v>4307</v>
      </c>
      <c r="G204" t="s">
        <v>4303</v>
      </c>
      <c r="H204" t="s">
        <v>4309</v>
      </c>
      <c r="I204" t="s">
        <v>4325</v>
      </c>
      <c r="K204" t="s">
        <v>14</v>
      </c>
      <c r="L204" t="s">
        <v>37</v>
      </c>
      <c r="M204" t="s">
        <v>487</v>
      </c>
      <c r="N204">
        <v>142316</v>
      </c>
      <c r="O204">
        <v>210339</v>
      </c>
      <c r="P204">
        <v>176327.5</v>
      </c>
      <c r="Q204" s="1">
        <v>45678</v>
      </c>
      <c r="R204" t="s">
        <v>14</v>
      </c>
      <c r="S204" t="s">
        <v>452</v>
      </c>
    </row>
    <row r="205" spans="1:19" x14ac:dyDescent="0.35">
      <c r="A205">
        <v>177</v>
      </c>
      <c r="B205" t="s">
        <v>488</v>
      </c>
      <c r="C205" t="s">
        <v>35</v>
      </c>
      <c r="D205" t="s">
        <v>26</v>
      </c>
      <c r="E205" t="s">
        <v>4312</v>
      </c>
      <c r="F205" t="s">
        <v>4307</v>
      </c>
      <c r="G205" t="s">
        <v>4324</v>
      </c>
      <c r="H205" t="s">
        <v>4311</v>
      </c>
      <c r="I205" t="s">
        <v>4314</v>
      </c>
      <c r="K205" t="s">
        <v>14</v>
      </c>
      <c r="L205" t="s">
        <v>51</v>
      </c>
      <c r="M205" t="s">
        <v>489</v>
      </c>
      <c r="N205">
        <v>86369</v>
      </c>
      <c r="O205">
        <v>153860</v>
      </c>
      <c r="P205">
        <v>120114.5</v>
      </c>
      <c r="Q205" s="1">
        <v>45776</v>
      </c>
      <c r="R205" t="s">
        <v>14</v>
      </c>
      <c r="S205" t="s">
        <v>490</v>
      </c>
    </row>
    <row r="206" spans="1:19" x14ac:dyDescent="0.35">
      <c r="A206">
        <v>178</v>
      </c>
      <c r="B206" t="s">
        <v>491</v>
      </c>
      <c r="C206" t="s">
        <v>12</v>
      </c>
      <c r="D206" t="s">
        <v>31</v>
      </c>
      <c r="E206" t="s">
        <v>4334</v>
      </c>
      <c r="F206" t="s">
        <v>4317</v>
      </c>
      <c r="G206" t="s">
        <v>4325</v>
      </c>
      <c r="H206" t="s">
        <v>4306</v>
      </c>
      <c r="K206" t="s">
        <v>22</v>
      </c>
      <c r="L206" t="s">
        <v>15</v>
      </c>
      <c r="M206" t="s">
        <v>492</v>
      </c>
      <c r="N206">
        <v>123834</v>
      </c>
      <c r="O206">
        <v>203953</v>
      </c>
      <c r="P206">
        <v>163893.5</v>
      </c>
      <c r="Q206" s="1">
        <v>45870</v>
      </c>
      <c r="R206" t="s">
        <v>70</v>
      </c>
      <c r="S206" t="s">
        <v>493</v>
      </c>
    </row>
    <row r="207" spans="1:19" x14ac:dyDescent="0.35">
      <c r="A207">
        <v>179</v>
      </c>
      <c r="B207" t="s">
        <v>494</v>
      </c>
      <c r="C207" t="s">
        <v>46</v>
      </c>
      <c r="D207" t="s">
        <v>31</v>
      </c>
      <c r="E207" t="s">
        <v>71</v>
      </c>
      <c r="F207" t="s">
        <v>4311</v>
      </c>
      <c r="G207" t="s">
        <v>4314</v>
      </c>
      <c r="H207" t="s">
        <v>4301</v>
      </c>
      <c r="K207" t="s">
        <v>14</v>
      </c>
      <c r="L207" t="s">
        <v>42</v>
      </c>
      <c r="M207" t="s">
        <v>495</v>
      </c>
      <c r="N207">
        <v>86874</v>
      </c>
      <c r="O207">
        <v>127959</v>
      </c>
      <c r="P207">
        <v>107416.5</v>
      </c>
      <c r="Q207" s="1">
        <v>45572</v>
      </c>
      <c r="R207" t="s">
        <v>14</v>
      </c>
      <c r="S207" t="s">
        <v>496</v>
      </c>
    </row>
    <row r="208" spans="1:19" x14ac:dyDescent="0.35">
      <c r="A208">
        <v>180</v>
      </c>
      <c r="B208" t="s">
        <v>497</v>
      </c>
      <c r="C208" t="s">
        <v>73</v>
      </c>
      <c r="D208" t="s">
        <v>136</v>
      </c>
      <c r="E208" t="s">
        <v>4334</v>
      </c>
      <c r="F208" t="s">
        <v>4321</v>
      </c>
      <c r="G208" t="s">
        <v>4307</v>
      </c>
      <c r="H208" t="s">
        <v>4304</v>
      </c>
      <c r="I208" t="s">
        <v>4302</v>
      </c>
      <c r="J208" t="s">
        <v>4306</v>
      </c>
      <c r="K208" t="s">
        <v>27</v>
      </c>
      <c r="L208" t="s">
        <v>51</v>
      </c>
      <c r="M208" t="s">
        <v>498</v>
      </c>
      <c r="N208">
        <v>91853</v>
      </c>
      <c r="O208">
        <v>143054</v>
      </c>
      <c r="P208">
        <v>117453.5</v>
      </c>
      <c r="Q208" s="1">
        <v>45344</v>
      </c>
      <c r="R208" t="s">
        <v>70</v>
      </c>
      <c r="S208" t="s">
        <v>499</v>
      </c>
    </row>
    <row r="209" spans="1:19" x14ac:dyDescent="0.35">
      <c r="A209">
        <v>181</v>
      </c>
      <c r="B209" t="s">
        <v>500</v>
      </c>
      <c r="C209" t="s">
        <v>41</v>
      </c>
      <c r="D209" t="s">
        <v>13</v>
      </c>
      <c r="E209" t="s">
        <v>4335</v>
      </c>
      <c r="F209" t="s">
        <v>4305</v>
      </c>
      <c r="G209" t="s">
        <v>4301</v>
      </c>
      <c r="H209" t="s">
        <v>4310</v>
      </c>
      <c r="K209" t="s">
        <v>22</v>
      </c>
      <c r="L209" t="s">
        <v>42</v>
      </c>
      <c r="M209" t="s">
        <v>501</v>
      </c>
      <c r="N209">
        <v>115282</v>
      </c>
      <c r="O209">
        <v>183026</v>
      </c>
      <c r="P209">
        <v>149154</v>
      </c>
      <c r="Q209" s="1">
        <v>45800</v>
      </c>
      <c r="R209" t="s">
        <v>17</v>
      </c>
      <c r="S209" t="s">
        <v>502</v>
      </c>
    </row>
    <row r="210" spans="1:19" x14ac:dyDescent="0.35">
      <c r="A210">
        <v>182</v>
      </c>
      <c r="B210" t="s">
        <v>503</v>
      </c>
      <c r="C210" t="s">
        <v>35</v>
      </c>
      <c r="D210" t="s">
        <v>68</v>
      </c>
      <c r="E210" t="s">
        <v>102</v>
      </c>
      <c r="F210" t="s">
        <v>4309</v>
      </c>
      <c r="G210" t="s">
        <v>4314</v>
      </c>
      <c r="H210" t="s">
        <v>4324</v>
      </c>
      <c r="K210" t="s">
        <v>14</v>
      </c>
      <c r="L210" t="s">
        <v>51</v>
      </c>
      <c r="M210" t="s">
        <v>504</v>
      </c>
      <c r="N210">
        <v>100075</v>
      </c>
      <c r="O210">
        <v>181375</v>
      </c>
      <c r="P210">
        <v>140725</v>
      </c>
      <c r="Q210" s="1">
        <v>45451</v>
      </c>
      <c r="R210" t="s">
        <v>70</v>
      </c>
      <c r="S210" t="s">
        <v>129</v>
      </c>
    </row>
    <row r="211" spans="1:19" x14ac:dyDescent="0.35">
      <c r="A211">
        <v>183</v>
      </c>
      <c r="B211" t="s">
        <v>505</v>
      </c>
      <c r="C211" t="s">
        <v>12</v>
      </c>
      <c r="D211" t="s">
        <v>136</v>
      </c>
      <c r="E211" t="s">
        <v>4318</v>
      </c>
      <c r="F211" t="s">
        <v>4325</v>
      </c>
      <c r="G211" t="s">
        <v>4319</v>
      </c>
      <c r="H211" t="s">
        <v>4309</v>
      </c>
      <c r="I211" t="s">
        <v>4311</v>
      </c>
      <c r="K211" t="s">
        <v>27</v>
      </c>
      <c r="L211" t="s">
        <v>51</v>
      </c>
      <c r="M211" t="s">
        <v>506</v>
      </c>
      <c r="N211">
        <v>84286</v>
      </c>
      <c r="O211">
        <v>155592</v>
      </c>
      <c r="P211">
        <v>119939</v>
      </c>
      <c r="Q211" s="1">
        <v>45526</v>
      </c>
      <c r="R211" t="s">
        <v>70</v>
      </c>
      <c r="S211" t="s">
        <v>364</v>
      </c>
    </row>
    <row r="212" spans="1:19" x14ac:dyDescent="0.35">
      <c r="A212">
        <v>184</v>
      </c>
      <c r="B212" t="s">
        <v>507</v>
      </c>
      <c r="C212" t="s">
        <v>46</v>
      </c>
      <c r="D212" t="s">
        <v>26</v>
      </c>
      <c r="E212" t="s">
        <v>129</v>
      </c>
      <c r="F212" t="s">
        <v>4324</v>
      </c>
      <c r="G212" t="s">
        <v>4302</v>
      </c>
      <c r="H212" t="s">
        <v>4317</v>
      </c>
      <c r="K212" t="s">
        <v>22</v>
      </c>
      <c r="L212" t="s">
        <v>15</v>
      </c>
      <c r="M212" t="s">
        <v>508</v>
      </c>
      <c r="N212">
        <v>81464</v>
      </c>
      <c r="O212">
        <v>148211</v>
      </c>
      <c r="P212">
        <v>114837.5</v>
      </c>
      <c r="Q212" s="1">
        <v>45377</v>
      </c>
      <c r="R212" t="s">
        <v>17</v>
      </c>
      <c r="S212" t="s">
        <v>509</v>
      </c>
    </row>
    <row r="213" spans="1:19" x14ac:dyDescent="0.35">
      <c r="A213">
        <v>185</v>
      </c>
      <c r="B213" t="s">
        <v>510</v>
      </c>
      <c r="C213" t="s">
        <v>50</v>
      </c>
      <c r="D213" t="s">
        <v>21</v>
      </c>
      <c r="E213" t="s">
        <v>4318</v>
      </c>
      <c r="F213" t="s">
        <v>4317</v>
      </c>
      <c r="G213" t="s">
        <v>4307</v>
      </c>
      <c r="H213" t="s">
        <v>4321</v>
      </c>
      <c r="I213" t="s">
        <v>4327</v>
      </c>
      <c r="K213" t="s">
        <v>27</v>
      </c>
      <c r="L213" t="s">
        <v>42</v>
      </c>
      <c r="M213" t="s">
        <v>511</v>
      </c>
      <c r="N213">
        <v>142464</v>
      </c>
      <c r="O213">
        <v>186808</v>
      </c>
      <c r="P213">
        <v>164636</v>
      </c>
      <c r="Q213" s="1">
        <v>45686</v>
      </c>
      <c r="R213" t="s">
        <v>14</v>
      </c>
      <c r="S213" t="s">
        <v>81</v>
      </c>
    </row>
    <row r="214" spans="1:19" x14ac:dyDescent="0.35">
      <c r="A214">
        <v>186</v>
      </c>
      <c r="B214" t="s">
        <v>512</v>
      </c>
      <c r="C214" t="s">
        <v>41</v>
      </c>
      <c r="D214" t="s">
        <v>13</v>
      </c>
      <c r="E214" t="s">
        <v>4298</v>
      </c>
      <c r="F214" t="s">
        <v>4311</v>
      </c>
      <c r="G214" t="s">
        <v>4317</v>
      </c>
      <c r="H214" t="s">
        <v>4308</v>
      </c>
      <c r="I214" t="s">
        <v>4303</v>
      </c>
      <c r="K214" t="s">
        <v>27</v>
      </c>
      <c r="L214" t="s">
        <v>37</v>
      </c>
      <c r="M214" t="s">
        <v>513</v>
      </c>
      <c r="N214">
        <v>121357</v>
      </c>
      <c r="O214">
        <v>161420</v>
      </c>
      <c r="P214">
        <v>141388.5</v>
      </c>
      <c r="Q214" s="1">
        <v>45586</v>
      </c>
      <c r="R214" t="s">
        <v>17</v>
      </c>
      <c r="S214" t="s">
        <v>53</v>
      </c>
    </row>
    <row r="215" spans="1:19" x14ac:dyDescent="0.35">
      <c r="A215">
        <v>187</v>
      </c>
      <c r="B215" t="s">
        <v>514</v>
      </c>
      <c r="C215" t="s">
        <v>12</v>
      </c>
      <c r="D215" t="s">
        <v>136</v>
      </c>
      <c r="E215" t="s">
        <v>4312</v>
      </c>
      <c r="F215" t="s">
        <v>4304</v>
      </c>
      <c r="G215" t="s">
        <v>4306</v>
      </c>
      <c r="K215" t="s">
        <v>14</v>
      </c>
      <c r="L215" t="s">
        <v>15</v>
      </c>
      <c r="M215" t="s">
        <v>515</v>
      </c>
      <c r="N215">
        <v>126266</v>
      </c>
      <c r="O215">
        <v>151205</v>
      </c>
      <c r="P215">
        <v>138735.5</v>
      </c>
      <c r="Q215" s="1">
        <v>45311</v>
      </c>
      <c r="R215" t="s">
        <v>17</v>
      </c>
      <c r="S215" t="s">
        <v>272</v>
      </c>
    </row>
    <row r="216" spans="1:19" x14ac:dyDescent="0.35">
      <c r="A216">
        <v>188</v>
      </c>
      <c r="B216" t="s">
        <v>516</v>
      </c>
      <c r="C216" t="s">
        <v>73</v>
      </c>
      <c r="D216" t="s">
        <v>21</v>
      </c>
      <c r="E216" t="s">
        <v>102</v>
      </c>
      <c r="F216" t="s">
        <v>4305</v>
      </c>
      <c r="G216" t="s">
        <v>4313</v>
      </c>
      <c r="H216" t="s">
        <v>4302</v>
      </c>
      <c r="I216" t="s">
        <v>4310</v>
      </c>
      <c r="J216" t="s">
        <v>4325</v>
      </c>
      <c r="K216" t="s">
        <v>14</v>
      </c>
      <c r="L216" t="s">
        <v>42</v>
      </c>
      <c r="M216" t="s">
        <v>517</v>
      </c>
      <c r="N216">
        <v>43986</v>
      </c>
      <c r="O216">
        <v>115213</v>
      </c>
      <c r="P216">
        <v>79599.5</v>
      </c>
      <c r="Q216" s="1">
        <v>45549</v>
      </c>
      <c r="R216" t="s">
        <v>17</v>
      </c>
      <c r="S216" t="s">
        <v>158</v>
      </c>
    </row>
    <row r="217" spans="1:19" x14ac:dyDescent="0.35">
      <c r="A217">
        <v>189</v>
      </c>
      <c r="B217" t="s">
        <v>518</v>
      </c>
      <c r="C217" t="s">
        <v>46</v>
      </c>
      <c r="D217" t="s">
        <v>36</v>
      </c>
      <c r="E217" t="s">
        <v>129</v>
      </c>
      <c r="F217" t="s">
        <v>4305</v>
      </c>
      <c r="G217" t="s">
        <v>4299</v>
      </c>
      <c r="H217" t="s">
        <v>4317</v>
      </c>
      <c r="I217" t="s">
        <v>4310</v>
      </c>
      <c r="K217" t="s">
        <v>27</v>
      </c>
      <c r="L217" t="s">
        <v>51</v>
      </c>
      <c r="M217" t="s">
        <v>519</v>
      </c>
      <c r="N217">
        <v>62157</v>
      </c>
      <c r="O217">
        <v>96230</v>
      </c>
      <c r="P217">
        <v>79193.5</v>
      </c>
      <c r="Q217" s="1">
        <v>45564</v>
      </c>
      <c r="R217" t="s">
        <v>17</v>
      </c>
      <c r="S217" t="s">
        <v>53</v>
      </c>
    </row>
    <row r="218" spans="1:19" x14ac:dyDescent="0.35">
      <c r="A218">
        <v>190</v>
      </c>
      <c r="B218" t="s">
        <v>520</v>
      </c>
      <c r="C218" t="s">
        <v>73</v>
      </c>
      <c r="D218" t="s">
        <v>31</v>
      </c>
      <c r="E218" t="s">
        <v>78</v>
      </c>
      <c r="F218" t="s">
        <v>4302</v>
      </c>
      <c r="G218" t="s">
        <v>4309</v>
      </c>
      <c r="H218" t="s">
        <v>4317</v>
      </c>
      <c r="K218" t="s">
        <v>27</v>
      </c>
      <c r="L218" t="s">
        <v>15</v>
      </c>
      <c r="M218" t="s">
        <v>521</v>
      </c>
      <c r="N218">
        <v>102546</v>
      </c>
      <c r="O218">
        <v>120953</v>
      </c>
      <c r="P218">
        <v>111749.5</v>
      </c>
      <c r="Q218" s="1">
        <v>45442</v>
      </c>
      <c r="R218" t="s">
        <v>17</v>
      </c>
      <c r="S218" t="s">
        <v>522</v>
      </c>
    </row>
    <row r="219" spans="1:19" x14ac:dyDescent="0.35">
      <c r="A219">
        <v>191</v>
      </c>
      <c r="B219" t="s">
        <v>523</v>
      </c>
      <c r="C219" t="s">
        <v>20</v>
      </c>
      <c r="D219" t="s">
        <v>13</v>
      </c>
      <c r="E219" t="s">
        <v>4298</v>
      </c>
      <c r="F219" t="s">
        <v>4311</v>
      </c>
      <c r="G219" t="s">
        <v>4327</v>
      </c>
      <c r="H219" t="s">
        <v>4304</v>
      </c>
      <c r="K219" t="s">
        <v>14</v>
      </c>
      <c r="L219" t="s">
        <v>51</v>
      </c>
      <c r="M219" t="s">
        <v>524</v>
      </c>
      <c r="N219">
        <v>79611</v>
      </c>
      <c r="O219">
        <v>163781</v>
      </c>
      <c r="P219">
        <v>121696</v>
      </c>
      <c r="Q219" s="1">
        <v>45593</v>
      </c>
      <c r="R219" t="s">
        <v>14</v>
      </c>
      <c r="S219" t="s">
        <v>525</v>
      </c>
    </row>
    <row r="220" spans="1:19" x14ac:dyDescent="0.35">
      <c r="A220">
        <v>192</v>
      </c>
      <c r="B220" t="s">
        <v>526</v>
      </c>
      <c r="C220" t="s">
        <v>50</v>
      </c>
      <c r="D220" t="s">
        <v>136</v>
      </c>
      <c r="E220" t="s">
        <v>4320</v>
      </c>
      <c r="F220" t="s">
        <v>4304</v>
      </c>
      <c r="G220" t="s">
        <v>4300</v>
      </c>
      <c r="K220" t="s">
        <v>22</v>
      </c>
      <c r="L220" t="s">
        <v>15</v>
      </c>
      <c r="M220" t="s">
        <v>527</v>
      </c>
      <c r="N220">
        <v>142867</v>
      </c>
      <c r="O220">
        <v>168105</v>
      </c>
      <c r="P220">
        <v>155486</v>
      </c>
      <c r="Q220" s="1">
        <v>45316</v>
      </c>
      <c r="R220" t="s">
        <v>14</v>
      </c>
      <c r="S220" t="s">
        <v>528</v>
      </c>
    </row>
    <row r="221" spans="1:19" x14ac:dyDescent="0.35">
      <c r="A221">
        <v>193</v>
      </c>
      <c r="B221" t="s">
        <v>529</v>
      </c>
      <c r="C221" t="s">
        <v>73</v>
      </c>
      <c r="D221" t="s">
        <v>55</v>
      </c>
      <c r="E221" t="s">
        <v>4331</v>
      </c>
      <c r="F221" t="s">
        <v>4324</v>
      </c>
      <c r="G221" t="s">
        <v>4314</v>
      </c>
      <c r="H221" t="s">
        <v>4305</v>
      </c>
      <c r="K221" t="s">
        <v>14</v>
      </c>
      <c r="L221" t="s">
        <v>37</v>
      </c>
      <c r="M221" t="s">
        <v>530</v>
      </c>
      <c r="N221">
        <v>63520</v>
      </c>
      <c r="O221">
        <v>101934</v>
      </c>
      <c r="P221">
        <v>82727</v>
      </c>
      <c r="Q221" s="1">
        <v>45333</v>
      </c>
      <c r="R221" t="s">
        <v>14</v>
      </c>
      <c r="S221" t="s">
        <v>412</v>
      </c>
    </row>
    <row r="222" spans="1:19" x14ac:dyDescent="0.35">
      <c r="A222">
        <v>194</v>
      </c>
      <c r="B222" t="s">
        <v>531</v>
      </c>
      <c r="C222" t="s">
        <v>73</v>
      </c>
      <c r="D222" t="s">
        <v>36</v>
      </c>
      <c r="E222" t="s">
        <v>91</v>
      </c>
      <c r="F222" t="s">
        <v>4300</v>
      </c>
      <c r="G222" t="s">
        <v>4301</v>
      </c>
      <c r="K222" t="s">
        <v>22</v>
      </c>
      <c r="L222" t="s">
        <v>51</v>
      </c>
      <c r="M222" t="s">
        <v>533</v>
      </c>
      <c r="N222">
        <v>116202</v>
      </c>
      <c r="O222">
        <v>179210</v>
      </c>
      <c r="P222">
        <v>147706</v>
      </c>
      <c r="Q222" s="1">
        <v>45431</v>
      </c>
      <c r="R222" t="s">
        <v>17</v>
      </c>
      <c r="S222" t="s">
        <v>123</v>
      </c>
    </row>
    <row r="223" spans="1:19" x14ac:dyDescent="0.35">
      <c r="A223">
        <v>195</v>
      </c>
      <c r="B223" t="s">
        <v>534</v>
      </c>
      <c r="C223" t="s">
        <v>12</v>
      </c>
      <c r="D223" t="s">
        <v>26</v>
      </c>
      <c r="E223" t="s">
        <v>4320</v>
      </c>
      <c r="F223" t="s">
        <v>4299</v>
      </c>
      <c r="G223" t="s">
        <v>4303</v>
      </c>
      <c r="K223" t="s">
        <v>14</v>
      </c>
      <c r="L223" t="s">
        <v>51</v>
      </c>
      <c r="M223" t="s">
        <v>535</v>
      </c>
      <c r="N223">
        <v>137620</v>
      </c>
      <c r="O223">
        <v>173474</v>
      </c>
      <c r="P223">
        <v>155547</v>
      </c>
      <c r="Q223" s="1">
        <v>45234</v>
      </c>
      <c r="R223" t="s">
        <v>14</v>
      </c>
      <c r="S223" t="s">
        <v>102</v>
      </c>
    </row>
    <row r="224" spans="1:19" x14ac:dyDescent="0.35">
      <c r="A224">
        <v>196</v>
      </c>
      <c r="B224" t="s">
        <v>536</v>
      </c>
      <c r="C224" t="s">
        <v>73</v>
      </c>
      <c r="D224" t="s">
        <v>68</v>
      </c>
      <c r="E224" t="s">
        <v>81</v>
      </c>
      <c r="F224" t="s">
        <v>4305</v>
      </c>
      <c r="G224" t="s">
        <v>4325</v>
      </c>
      <c r="K224" t="s">
        <v>27</v>
      </c>
      <c r="L224" t="s">
        <v>51</v>
      </c>
      <c r="M224" t="s">
        <v>537</v>
      </c>
      <c r="N224">
        <v>131485</v>
      </c>
      <c r="O224">
        <v>218283</v>
      </c>
      <c r="P224">
        <v>174884</v>
      </c>
      <c r="Q224" s="1">
        <v>45634</v>
      </c>
      <c r="R224" t="s">
        <v>14</v>
      </c>
      <c r="S224" t="s">
        <v>321</v>
      </c>
    </row>
    <row r="225" spans="1:19" x14ac:dyDescent="0.35">
      <c r="A225">
        <v>197</v>
      </c>
      <c r="B225" t="s">
        <v>538</v>
      </c>
      <c r="C225" t="s">
        <v>20</v>
      </c>
      <c r="D225" t="s">
        <v>31</v>
      </c>
      <c r="E225" t="s">
        <v>4332</v>
      </c>
      <c r="F225" t="s">
        <v>4308</v>
      </c>
      <c r="G225" t="s">
        <v>4321</v>
      </c>
      <c r="H225" t="s">
        <v>4299</v>
      </c>
      <c r="I225" t="s">
        <v>4311</v>
      </c>
      <c r="K225" t="s">
        <v>27</v>
      </c>
      <c r="L225" t="s">
        <v>51</v>
      </c>
      <c r="M225" t="s">
        <v>539</v>
      </c>
      <c r="N225">
        <v>117341</v>
      </c>
      <c r="O225">
        <v>158797</v>
      </c>
      <c r="P225">
        <v>138069</v>
      </c>
      <c r="Q225" s="1">
        <v>45531</v>
      </c>
      <c r="R225" t="s">
        <v>70</v>
      </c>
      <c r="S225" t="s">
        <v>540</v>
      </c>
    </row>
    <row r="226" spans="1:19" x14ac:dyDescent="0.35">
      <c r="A226">
        <v>198</v>
      </c>
      <c r="B226" t="s">
        <v>541</v>
      </c>
      <c r="C226" t="s">
        <v>46</v>
      </c>
      <c r="D226" t="s">
        <v>13</v>
      </c>
      <c r="E226" t="s">
        <v>71</v>
      </c>
      <c r="F226" t="s">
        <v>4324</v>
      </c>
      <c r="G226" t="s">
        <v>4305</v>
      </c>
      <c r="K226" t="s">
        <v>27</v>
      </c>
      <c r="L226" t="s">
        <v>51</v>
      </c>
      <c r="M226" t="s">
        <v>542</v>
      </c>
      <c r="N226">
        <v>123706</v>
      </c>
      <c r="O226">
        <v>167631</v>
      </c>
      <c r="P226">
        <v>145668.5</v>
      </c>
      <c r="Q226" s="1">
        <v>45519</v>
      </c>
      <c r="R226" t="s">
        <v>14</v>
      </c>
      <c r="S226" t="s">
        <v>53</v>
      </c>
    </row>
    <row r="227" spans="1:19" x14ac:dyDescent="0.35">
      <c r="A227">
        <v>199</v>
      </c>
      <c r="B227" t="s">
        <v>543</v>
      </c>
      <c r="C227" t="s">
        <v>20</v>
      </c>
      <c r="D227" t="s">
        <v>26</v>
      </c>
      <c r="E227" t="s">
        <v>4331</v>
      </c>
      <c r="F227" t="s">
        <v>4301</v>
      </c>
      <c r="G227" t="s">
        <v>4313</v>
      </c>
      <c r="H227" t="s">
        <v>4311</v>
      </c>
      <c r="I227" t="s">
        <v>4314</v>
      </c>
      <c r="K227" t="s">
        <v>14</v>
      </c>
      <c r="L227" t="s">
        <v>37</v>
      </c>
      <c r="M227" t="s">
        <v>544</v>
      </c>
      <c r="N227">
        <v>43828</v>
      </c>
      <c r="O227">
        <v>96329</v>
      </c>
      <c r="P227">
        <v>70078.5</v>
      </c>
      <c r="Q227" s="1">
        <v>45383</v>
      </c>
      <c r="R227" t="s">
        <v>14</v>
      </c>
      <c r="S227" t="s">
        <v>217</v>
      </c>
    </row>
    <row r="228" spans="1:19" x14ac:dyDescent="0.35">
      <c r="A228">
        <v>200</v>
      </c>
      <c r="B228" t="s">
        <v>545</v>
      </c>
      <c r="C228" t="s">
        <v>50</v>
      </c>
      <c r="D228" t="s">
        <v>31</v>
      </c>
      <c r="E228" t="s">
        <v>4298</v>
      </c>
      <c r="F228" t="s">
        <v>4310</v>
      </c>
      <c r="G228" t="s">
        <v>4309</v>
      </c>
      <c r="K228" t="s">
        <v>27</v>
      </c>
      <c r="L228" t="s">
        <v>15</v>
      </c>
      <c r="M228" t="s">
        <v>546</v>
      </c>
      <c r="N228">
        <v>130984</v>
      </c>
      <c r="O228">
        <v>170051</v>
      </c>
      <c r="P228">
        <v>150517.5</v>
      </c>
      <c r="Q228" s="1">
        <v>45825</v>
      </c>
      <c r="R228" t="s">
        <v>70</v>
      </c>
      <c r="S228" t="s">
        <v>129</v>
      </c>
    </row>
    <row r="229" spans="1:19" x14ac:dyDescent="0.35">
      <c r="A229">
        <v>201</v>
      </c>
      <c r="B229" t="s">
        <v>547</v>
      </c>
      <c r="C229" t="s">
        <v>41</v>
      </c>
      <c r="D229" t="s">
        <v>36</v>
      </c>
      <c r="E229" t="s">
        <v>4323</v>
      </c>
      <c r="F229" t="s">
        <v>4301</v>
      </c>
      <c r="G229" t="s">
        <v>4304</v>
      </c>
      <c r="H229" t="s">
        <v>4309</v>
      </c>
      <c r="K229" t="s">
        <v>27</v>
      </c>
      <c r="L229" t="s">
        <v>51</v>
      </c>
      <c r="M229" t="s">
        <v>548</v>
      </c>
      <c r="N229">
        <v>125831</v>
      </c>
      <c r="O229">
        <v>194965</v>
      </c>
      <c r="P229">
        <v>160398</v>
      </c>
      <c r="Q229" s="1">
        <v>45657</v>
      </c>
      <c r="R229" t="s">
        <v>17</v>
      </c>
      <c r="S229" t="s">
        <v>549</v>
      </c>
    </row>
    <row r="230" spans="1:19" x14ac:dyDescent="0.35">
      <c r="A230">
        <v>202</v>
      </c>
      <c r="B230" t="s">
        <v>480</v>
      </c>
      <c r="C230" t="s">
        <v>35</v>
      </c>
      <c r="D230" t="s">
        <v>31</v>
      </c>
      <c r="E230" t="s">
        <v>4298</v>
      </c>
      <c r="F230" t="s">
        <v>4316</v>
      </c>
      <c r="G230" t="s">
        <v>4307</v>
      </c>
      <c r="H230" t="s">
        <v>4310</v>
      </c>
      <c r="K230" t="s">
        <v>27</v>
      </c>
      <c r="L230" t="s">
        <v>37</v>
      </c>
      <c r="M230" t="s">
        <v>550</v>
      </c>
      <c r="N230">
        <v>96628</v>
      </c>
      <c r="O230">
        <v>121086</v>
      </c>
      <c r="P230">
        <v>108857</v>
      </c>
      <c r="Q230" s="1">
        <v>45603</v>
      </c>
      <c r="R230" t="s">
        <v>14</v>
      </c>
      <c r="S230" t="s">
        <v>44</v>
      </c>
    </row>
    <row r="231" spans="1:19" x14ac:dyDescent="0.35">
      <c r="A231">
        <v>203</v>
      </c>
      <c r="B231" t="s">
        <v>551</v>
      </c>
      <c r="C231" t="s">
        <v>35</v>
      </c>
      <c r="D231" t="s">
        <v>68</v>
      </c>
      <c r="E231" t="s">
        <v>4334</v>
      </c>
      <c r="F231" t="s">
        <v>4302</v>
      </c>
      <c r="G231" t="s">
        <v>4303</v>
      </c>
      <c r="H231" t="s">
        <v>4308</v>
      </c>
      <c r="I231" t="s">
        <v>4306</v>
      </c>
      <c r="J231" t="s">
        <v>4305</v>
      </c>
      <c r="K231" t="s">
        <v>27</v>
      </c>
      <c r="L231" t="s">
        <v>42</v>
      </c>
      <c r="M231" t="s">
        <v>552</v>
      </c>
      <c r="N231">
        <v>85788</v>
      </c>
      <c r="O231">
        <v>132802</v>
      </c>
      <c r="P231">
        <v>109295</v>
      </c>
      <c r="Q231" s="1">
        <v>45338</v>
      </c>
      <c r="R231" t="s">
        <v>17</v>
      </c>
      <c r="S231" t="s">
        <v>178</v>
      </c>
    </row>
    <row r="232" spans="1:19" x14ac:dyDescent="0.35">
      <c r="A232">
        <v>204</v>
      </c>
      <c r="B232" t="s">
        <v>553</v>
      </c>
      <c r="C232" t="s">
        <v>46</v>
      </c>
      <c r="D232" t="s">
        <v>26</v>
      </c>
      <c r="E232" t="s">
        <v>91</v>
      </c>
      <c r="F232" t="s">
        <v>4319</v>
      </c>
      <c r="G232" t="s">
        <v>4307</v>
      </c>
      <c r="H232" t="s">
        <v>4304</v>
      </c>
      <c r="I232" t="s">
        <v>4303</v>
      </c>
      <c r="K232" t="s">
        <v>14</v>
      </c>
      <c r="L232" t="s">
        <v>51</v>
      </c>
      <c r="M232" t="s">
        <v>554</v>
      </c>
      <c r="N232">
        <v>147975</v>
      </c>
      <c r="O232">
        <v>247578</v>
      </c>
      <c r="P232">
        <v>197776.5</v>
      </c>
      <c r="Q232" s="1">
        <v>45789</v>
      </c>
      <c r="R232" t="s">
        <v>70</v>
      </c>
      <c r="S232" t="s">
        <v>81</v>
      </c>
    </row>
    <row r="233" spans="1:19" x14ac:dyDescent="0.35">
      <c r="A233">
        <v>205</v>
      </c>
      <c r="B233" t="s">
        <v>555</v>
      </c>
      <c r="C233" t="s">
        <v>46</v>
      </c>
      <c r="D233" t="s">
        <v>13</v>
      </c>
      <c r="E233" t="s">
        <v>4320</v>
      </c>
      <c r="F233" t="s">
        <v>4310</v>
      </c>
      <c r="G233" t="s">
        <v>4311</v>
      </c>
      <c r="H233" t="s">
        <v>4321</v>
      </c>
      <c r="I233" t="s">
        <v>4303</v>
      </c>
      <c r="J233" t="s">
        <v>4317</v>
      </c>
      <c r="K233" t="s">
        <v>27</v>
      </c>
      <c r="L233" t="s">
        <v>37</v>
      </c>
      <c r="M233" t="s">
        <v>556</v>
      </c>
      <c r="N233">
        <v>48226</v>
      </c>
      <c r="O233">
        <v>90071</v>
      </c>
      <c r="P233">
        <v>69148.5</v>
      </c>
      <c r="Q233" s="1">
        <v>45650</v>
      </c>
      <c r="R233" t="s">
        <v>14</v>
      </c>
      <c r="S233" t="s">
        <v>53</v>
      </c>
    </row>
    <row r="234" spans="1:19" x14ac:dyDescent="0.35">
      <c r="A234">
        <v>206</v>
      </c>
      <c r="B234" t="s">
        <v>486</v>
      </c>
      <c r="C234" t="s">
        <v>12</v>
      </c>
      <c r="D234" t="s">
        <v>36</v>
      </c>
      <c r="E234" t="s">
        <v>4318</v>
      </c>
      <c r="F234" t="s">
        <v>4327</v>
      </c>
      <c r="G234" t="s">
        <v>4300</v>
      </c>
      <c r="K234" t="s">
        <v>22</v>
      </c>
      <c r="L234" t="s">
        <v>15</v>
      </c>
      <c r="M234" t="s">
        <v>557</v>
      </c>
      <c r="N234">
        <v>62447</v>
      </c>
      <c r="O234">
        <v>129068</v>
      </c>
      <c r="P234">
        <v>95757.5</v>
      </c>
      <c r="Q234" s="1">
        <v>45679</v>
      </c>
      <c r="R234" t="s">
        <v>70</v>
      </c>
      <c r="S234" t="s">
        <v>91</v>
      </c>
    </row>
    <row r="235" spans="1:19" x14ac:dyDescent="0.35">
      <c r="A235">
        <v>207</v>
      </c>
      <c r="B235" t="s">
        <v>558</v>
      </c>
      <c r="C235" t="s">
        <v>73</v>
      </c>
      <c r="D235" t="s">
        <v>21</v>
      </c>
      <c r="E235" t="s">
        <v>81</v>
      </c>
      <c r="F235" t="s">
        <v>4324</v>
      </c>
      <c r="G235" t="s">
        <v>4310</v>
      </c>
      <c r="H235" t="s">
        <v>4299</v>
      </c>
      <c r="I235" t="s">
        <v>4325</v>
      </c>
      <c r="J235" t="s">
        <v>4304</v>
      </c>
      <c r="K235" t="s">
        <v>22</v>
      </c>
      <c r="L235" t="s">
        <v>51</v>
      </c>
      <c r="M235" t="s">
        <v>559</v>
      </c>
      <c r="N235">
        <v>110876</v>
      </c>
      <c r="O235">
        <v>127413</v>
      </c>
      <c r="P235">
        <v>119144.5</v>
      </c>
      <c r="Q235" s="1">
        <v>45430</v>
      </c>
      <c r="R235" t="s">
        <v>17</v>
      </c>
      <c r="S235" t="s">
        <v>81</v>
      </c>
    </row>
    <row r="236" spans="1:19" x14ac:dyDescent="0.35">
      <c r="A236">
        <v>208</v>
      </c>
      <c r="B236" t="s">
        <v>560</v>
      </c>
      <c r="C236" t="s">
        <v>50</v>
      </c>
      <c r="D236" t="s">
        <v>31</v>
      </c>
      <c r="E236" t="s">
        <v>4333</v>
      </c>
      <c r="F236" t="s">
        <v>4317</v>
      </c>
      <c r="G236" t="s">
        <v>4311</v>
      </c>
      <c r="K236" t="s">
        <v>22</v>
      </c>
      <c r="L236" t="s">
        <v>42</v>
      </c>
      <c r="M236" t="s">
        <v>561</v>
      </c>
      <c r="N236">
        <v>85915</v>
      </c>
      <c r="O236">
        <v>109356</v>
      </c>
      <c r="P236">
        <v>97635.5</v>
      </c>
      <c r="Q236" s="1">
        <v>45212</v>
      </c>
      <c r="R236" t="s">
        <v>70</v>
      </c>
      <c r="S236" t="s">
        <v>102</v>
      </c>
    </row>
    <row r="237" spans="1:19" x14ac:dyDescent="0.35">
      <c r="A237">
        <v>209</v>
      </c>
      <c r="B237" t="s">
        <v>562</v>
      </c>
      <c r="C237" t="s">
        <v>35</v>
      </c>
      <c r="D237" t="s">
        <v>31</v>
      </c>
      <c r="E237" t="s">
        <v>4298</v>
      </c>
      <c r="F237" t="s">
        <v>4299</v>
      </c>
      <c r="G237" t="s">
        <v>4307</v>
      </c>
      <c r="H237" t="s">
        <v>4308</v>
      </c>
      <c r="I237" t="s">
        <v>4311</v>
      </c>
      <c r="K237" t="s">
        <v>27</v>
      </c>
      <c r="L237" t="s">
        <v>15</v>
      </c>
      <c r="M237" t="s">
        <v>563</v>
      </c>
      <c r="N237">
        <v>143326</v>
      </c>
      <c r="O237">
        <v>161834</v>
      </c>
      <c r="P237">
        <v>152580</v>
      </c>
      <c r="Q237" s="1">
        <v>45300</v>
      </c>
      <c r="R237" t="s">
        <v>17</v>
      </c>
      <c r="S237" t="s">
        <v>564</v>
      </c>
    </row>
    <row r="238" spans="1:19" x14ac:dyDescent="0.35">
      <c r="A238">
        <v>210</v>
      </c>
      <c r="B238" t="s">
        <v>565</v>
      </c>
      <c r="C238" t="s">
        <v>12</v>
      </c>
      <c r="D238" t="s">
        <v>36</v>
      </c>
      <c r="E238" t="s">
        <v>4334</v>
      </c>
      <c r="F238" t="s">
        <v>4307</v>
      </c>
      <c r="G238" t="s">
        <v>4305</v>
      </c>
      <c r="H238" t="s">
        <v>4308</v>
      </c>
      <c r="I238" t="s">
        <v>4314</v>
      </c>
      <c r="K238" t="s">
        <v>22</v>
      </c>
      <c r="L238" t="s">
        <v>15</v>
      </c>
      <c r="M238" t="s">
        <v>566</v>
      </c>
      <c r="N238">
        <v>89991</v>
      </c>
      <c r="O238">
        <v>179017</v>
      </c>
      <c r="P238">
        <v>134504</v>
      </c>
      <c r="Q238" s="1">
        <v>45292</v>
      </c>
      <c r="R238" t="s">
        <v>14</v>
      </c>
      <c r="S238" t="s">
        <v>567</v>
      </c>
    </row>
    <row r="239" spans="1:19" x14ac:dyDescent="0.35">
      <c r="A239">
        <v>211</v>
      </c>
      <c r="B239" t="s">
        <v>568</v>
      </c>
      <c r="C239" t="s">
        <v>41</v>
      </c>
      <c r="D239" t="s">
        <v>21</v>
      </c>
      <c r="E239" t="s">
        <v>4318</v>
      </c>
      <c r="F239" t="s">
        <v>4306</v>
      </c>
      <c r="G239" t="s">
        <v>4310</v>
      </c>
      <c r="H239" t="s">
        <v>4321</v>
      </c>
      <c r="I239" t="s">
        <v>4305</v>
      </c>
      <c r="K239" t="s">
        <v>22</v>
      </c>
      <c r="L239" t="s">
        <v>42</v>
      </c>
      <c r="M239" t="s">
        <v>569</v>
      </c>
      <c r="N239">
        <v>67897</v>
      </c>
      <c r="O239">
        <v>156557</v>
      </c>
      <c r="P239">
        <v>112227</v>
      </c>
      <c r="Q239" s="1">
        <v>45238</v>
      </c>
      <c r="R239" t="s">
        <v>14</v>
      </c>
      <c r="S239" t="s">
        <v>380</v>
      </c>
    </row>
    <row r="240" spans="1:19" x14ac:dyDescent="0.35">
      <c r="A240">
        <v>212</v>
      </c>
      <c r="B240" t="s">
        <v>570</v>
      </c>
      <c r="C240" t="s">
        <v>35</v>
      </c>
      <c r="D240" t="s">
        <v>31</v>
      </c>
      <c r="E240" t="s">
        <v>71</v>
      </c>
      <c r="F240" t="s">
        <v>4319</v>
      </c>
      <c r="G240" t="s">
        <v>4300</v>
      </c>
      <c r="H240" t="s">
        <v>4324</v>
      </c>
      <c r="K240" t="s">
        <v>27</v>
      </c>
      <c r="L240" t="s">
        <v>42</v>
      </c>
      <c r="M240" t="s">
        <v>571</v>
      </c>
      <c r="N240">
        <v>44318</v>
      </c>
      <c r="O240">
        <v>101581</v>
      </c>
      <c r="P240">
        <v>72949.5</v>
      </c>
      <c r="Q240" s="1">
        <v>45307</v>
      </c>
      <c r="R240" t="s">
        <v>14</v>
      </c>
      <c r="S240" t="s">
        <v>78</v>
      </c>
    </row>
    <row r="241" spans="1:19" x14ac:dyDescent="0.35">
      <c r="A241">
        <v>213</v>
      </c>
      <c r="B241" t="s">
        <v>572</v>
      </c>
      <c r="C241" t="s">
        <v>20</v>
      </c>
      <c r="D241" t="s">
        <v>13</v>
      </c>
      <c r="E241" t="s">
        <v>4322</v>
      </c>
      <c r="F241" t="s">
        <v>4307</v>
      </c>
      <c r="G241" t="s">
        <v>4316</v>
      </c>
      <c r="H241" t="s">
        <v>4321</v>
      </c>
      <c r="K241" t="s">
        <v>14</v>
      </c>
      <c r="L241" t="s">
        <v>51</v>
      </c>
      <c r="M241" t="s">
        <v>573</v>
      </c>
      <c r="N241">
        <v>67657</v>
      </c>
      <c r="O241">
        <v>112933</v>
      </c>
      <c r="P241">
        <v>90295</v>
      </c>
      <c r="Q241" s="1">
        <v>45657</v>
      </c>
      <c r="R241" t="s">
        <v>14</v>
      </c>
      <c r="S241" t="s">
        <v>355</v>
      </c>
    </row>
    <row r="242" spans="1:19" x14ac:dyDescent="0.35">
      <c r="A242">
        <v>214</v>
      </c>
      <c r="B242" t="s">
        <v>574</v>
      </c>
      <c r="C242" t="s">
        <v>35</v>
      </c>
      <c r="D242" t="s">
        <v>26</v>
      </c>
      <c r="E242" t="s">
        <v>4322</v>
      </c>
      <c r="F242" t="s">
        <v>4304</v>
      </c>
      <c r="G242" t="s">
        <v>4300</v>
      </c>
      <c r="H242" t="s">
        <v>4327</v>
      </c>
      <c r="K242" t="s">
        <v>27</v>
      </c>
      <c r="L242" t="s">
        <v>37</v>
      </c>
      <c r="M242" t="s">
        <v>575</v>
      </c>
      <c r="N242">
        <v>97752</v>
      </c>
      <c r="O242">
        <v>152521</v>
      </c>
      <c r="P242">
        <v>125136.5</v>
      </c>
      <c r="Q242" s="1">
        <v>45686</v>
      </c>
      <c r="R242" t="s">
        <v>17</v>
      </c>
      <c r="S242" t="s">
        <v>53</v>
      </c>
    </row>
    <row r="243" spans="1:19" x14ac:dyDescent="0.35">
      <c r="A243">
        <v>215</v>
      </c>
      <c r="B243" t="s">
        <v>576</v>
      </c>
      <c r="C243" t="s">
        <v>46</v>
      </c>
      <c r="D243" t="s">
        <v>36</v>
      </c>
      <c r="E243" t="s">
        <v>102</v>
      </c>
      <c r="F243" t="s">
        <v>4327</v>
      </c>
      <c r="G243" t="s">
        <v>4300</v>
      </c>
      <c r="H243" t="s">
        <v>4305</v>
      </c>
      <c r="I243" t="s">
        <v>4316</v>
      </c>
      <c r="J243" t="s">
        <v>4310</v>
      </c>
      <c r="K243" t="s">
        <v>27</v>
      </c>
      <c r="L243" t="s">
        <v>51</v>
      </c>
      <c r="M243" t="s">
        <v>577</v>
      </c>
      <c r="N243">
        <v>93403</v>
      </c>
      <c r="O243">
        <v>169785</v>
      </c>
      <c r="P243">
        <v>131594</v>
      </c>
      <c r="Q243" s="1">
        <v>45304</v>
      </c>
      <c r="R243" t="s">
        <v>14</v>
      </c>
      <c r="S243" t="s">
        <v>71</v>
      </c>
    </row>
    <row r="244" spans="1:19" x14ac:dyDescent="0.35">
      <c r="A244">
        <v>216</v>
      </c>
      <c r="B244" t="s">
        <v>578</v>
      </c>
      <c r="C244" t="s">
        <v>46</v>
      </c>
      <c r="D244" t="s">
        <v>68</v>
      </c>
      <c r="E244" t="s">
        <v>4331</v>
      </c>
      <c r="F244" t="s">
        <v>4325</v>
      </c>
      <c r="G244" t="s">
        <v>4309</v>
      </c>
      <c r="H244" t="s">
        <v>4303</v>
      </c>
      <c r="I244" t="s">
        <v>4314</v>
      </c>
      <c r="J244" t="s">
        <v>4313</v>
      </c>
      <c r="K244" t="s">
        <v>22</v>
      </c>
      <c r="L244" t="s">
        <v>42</v>
      </c>
      <c r="M244" t="s">
        <v>579</v>
      </c>
      <c r="N244">
        <v>143054</v>
      </c>
      <c r="O244">
        <v>182950</v>
      </c>
      <c r="P244">
        <v>163002</v>
      </c>
      <c r="Q244" s="1">
        <v>45299</v>
      </c>
      <c r="R244" t="s">
        <v>14</v>
      </c>
      <c r="S244" t="s">
        <v>393</v>
      </c>
    </row>
    <row r="245" spans="1:19" x14ac:dyDescent="0.35">
      <c r="A245">
        <v>217</v>
      </c>
      <c r="B245" t="s">
        <v>580</v>
      </c>
      <c r="C245" t="s">
        <v>41</v>
      </c>
      <c r="D245" t="s">
        <v>21</v>
      </c>
      <c r="E245" t="s">
        <v>4328</v>
      </c>
      <c r="F245" t="s">
        <v>4324</v>
      </c>
      <c r="G245" t="s">
        <v>4319</v>
      </c>
      <c r="H245" t="s">
        <v>4306</v>
      </c>
      <c r="I245" t="s">
        <v>4307</v>
      </c>
      <c r="J245" t="s">
        <v>4309</v>
      </c>
      <c r="K245" t="s">
        <v>27</v>
      </c>
      <c r="L245" t="s">
        <v>51</v>
      </c>
      <c r="M245" t="s">
        <v>581</v>
      </c>
      <c r="N245">
        <v>123977</v>
      </c>
      <c r="O245">
        <v>182190</v>
      </c>
      <c r="P245">
        <v>153083.5</v>
      </c>
      <c r="Q245" s="1">
        <v>45223</v>
      </c>
      <c r="R245" t="s">
        <v>70</v>
      </c>
      <c r="S245" t="s">
        <v>102</v>
      </c>
    </row>
    <row r="246" spans="1:19" x14ac:dyDescent="0.35">
      <c r="A246">
        <v>218</v>
      </c>
      <c r="B246" t="s">
        <v>582</v>
      </c>
      <c r="C246" t="s">
        <v>35</v>
      </c>
      <c r="D246" t="s">
        <v>136</v>
      </c>
      <c r="E246" t="s">
        <v>4326</v>
      </c>
      <c r="F246" t="s">
        <v>4311</v>
      </c>
      <c r="G246" t="s">
        <v>4308</v>
      </c>
      <c r="K246" t="s">
        <v>14</v>
      </c>
      <c r="L246" t="s">
        <v>42</v>
      </c>
      <c r="M246" t="s">
        <v>583</v>
      </c>
      <c r="N246">
        <v>108708</v>
      </c>
      <c r="O246">
        <v>183957</v>
      </c>
      <c r="P246">
        <v>146332.5</v>
      </c>
      <c r="Q246" s="1">
        <v>45482</v>
      </c>
      <c r="R246" t="s">
        <v>17</v>
      </c>
      <c r="S246" t="s">
        <v>584</v>
      </c>
    </row>
    <row r="247" spans="1:19" x14ac:dyDescent="0.35">
      <c r="A247">
        <v>219</v>
      </c>
      <c r="B247" t="s">
        <v>585</v>
      </c>
      <c r="C247" t="s">
        <v>20</v>
      </c>
      <c r="D247" t="s">
        <v>26</v>
      </c>
      <c r="E247" t="s">
        <v>4318</v>
      </c>
      <c r="F247" t="s">
        <v>4325</v>
      </c>
      <c r="G247" t="s">
        <v>4316</v>
      </c>
      <c r="H247" t="s">
        <v>4307</v>
      </c>
      <c r="I247" t="s">
        <v>4301</v>
      </c>
      <c r="K247" t="s">
        <v>27</v>
      </c>
      <c r="L247" t="s">
        <v>37</v>
      </c>
      <c r="M247" t="s">
        <v>586</v>
      </c>
      <c r="N247">
        <v>42431</v>
      </c>
      <c r="O247">
        <v>121809</v>
      </c>
      <c r="P247">
        <v>82120</v>
      </c>
      <c r="Q247" s="1">
        <v>45544</v>
      </c>
      <c r="R247" t="s">
        <v>14</v>
      </c>
      <c r="S247" t="s">
        <v>549</v>
      </c>
    </row>
    <row r="248" spans="1:19" x14ac:dyDescent="0.35">
      <c r="A248">
        <v>220</v>
      </c>
      <c r="B248" t="s">
        <v>587</v>
      </c>
      <c r="C248" t="s">
        <v>46</v>
      </c>
      <c r="D248" t="s">
        <v>136</v>
      </c>
      <c r="E248" t="s">
        <v>4334</v>
      </c>
      <c r="F248" t="s">
        <v>4302</v>
      </c>
      <c r="G248" t="s">
        <v>4317</v>
      </c>
      <c r="H248" t="s">
        <v>4304</v>
      </c>
      <c r="I248" t="s">
        <v>4319</v>
      </c>
      <c r="K248" t="s">
        <v>27</v>
      </c>
      <c r="L248" t="s">
        <v>15</v>
      </c>
      <c r="M248" t="s">
        <v>588</v>
      </c>
      <c r="N248">
        <v>129721</v>
      </c>
      <c r="O248">
        <v>169068</v>
      </c>
      <c r="P248">
        <v>149394.5</v>
      </c>
      <c r="Q248" s="1">
        <v>45732</v>
      </c>
      <c r="R248" t="s">
        <v>70</v>
      </c>
      <c r="S248" t="s">
        <v>120</v>
      </c>
    </row>
    <row r="249" spans="1:19" x14ac:dyDescent="0.35">
      <c r="A249">
        <v>221</v>
      </c>
      <c r="B249" t="s">
        <v>589</v>
      </c>
      <c r="C249" t="s">
        <v>46</v>
      </c>
      <c r="D249" t="s">
        <v>55</v>
      </c>
      <c r="E249" t="s">
        <v>129</v>
      </c>
      <c r="F249" t="s">
        <v>4299</v>
      </c>
      <c r="G249" t="s">
        <v>4307</v>
      </c>
      <c r="H249" t="s">
        <v>4324</v>
      </c>
      <c r="I249" t="s">
        <v>4310</v>
      </c>
      <c r="J249" t="s">
        <v>4314</v>
      </c>
      <c r="K249" t="s">
        <v>14</v>
      </c>
      <c r="L249" t="s">
        <v>37</v>
      </c>
      <c r="M249" t="s">
        <v>590</v>
      </c>
      <c r="N249">
        <v>51999</v>
      </c>
      <c r="O249">
        <v>114433</v>
      </c>
      <c r="P249">
        <v>83216</v>
      </c>
      <c r="Q249" s="1">
        <v>45602</v>
      </c>
      <c r="R249" t="s">
        <v>14</v>
      </c>
      <c r="S249" t="s">
        <v>591</v>
      </c>
    </row>
    <row r="250" spans="1:19" x14ac:dyDescent="0.35">
      <c r="A250">
        <v>222</v>
      </c>
      <c r="B250" t="s">
        <v>592</v>
      </c>
      <c r="C250" t="s">
        <v>41</v>
      </c>
      <c r="D250" t="s">
        <v>36</v>
      </c>
      <c r="E250" t="s">
        <v>4320</v>
      </c>
      <c r="F250" t="s">
        <v>4317</v>
      </c>
      <c r="G250" t="s">
        <v>4307</v>
      </c>
      <c r="H250" t="s">
        <v>4299</v>
      </c>
      <c r="I250" t="s">
        <v>4303</v>
      </c>
      <c r="J250" t="s">
        <v>4311</v>
      </c>
      <c r="K250" t="s">
        <v>22</v>
      </c>
      <c r="L250" t="s">
        <v>15</v>
      </c>
      <c r="M250" t="s">
        <v>593</v>
      </c>
      <c r="N250">
        <v>133703</v>
      </c>
      <c r="O250">
        <v>230141</v>
      </c>
      <c r="P250">
        <v>181922</v>
      </c>
      <c r="Q250" s="1">
        <v>45463</v>
      </c>
      <c r="R250" t="s">
        <v>17</v>
      </c>
      <c r="S250" t="s">
        <v>594</v>
      </c>
    </row>
    <row r="251" spans="1:19" x14ac:dyDescent="0.35">
      <c r="A251">
        <v>223</v>
      </c>
      <c r="B251" t="s">
        <v>595</v>
      </c>
      <c r="C251" t="s">
        <v>50</v>
      </c>
      <c r="D251" t="s">
        <v>26</v>
      </c>
      <c r="E251" t="s">
        <v>4320</v>
      </c>
      <c r="F251" t="s">
        <v>4310</v>
      </c>
      <c r="G251" t="s">
        <v>4311</v>
      </c>
      <c r="H251" t="s">
        <v>4300</v>
      </c>
      <c r="I251" t="s">
        <v>4327</v>
      </c>
      <c r="J251" t="s">
        <v>4325</v>
      </c>
      <c r="K251" t="s">
        <v>22</v>
      </c>
      <c r="L251" t="s">
        <v>42</v>
      </c>
      <c r="M251" t="s">
        <v>596</v>
      </c>
      <c r="N251">
        <v>75109</v>
      </c>
      <c r="O251">
        <v>126693</v>
      </c>
      <c r="P251">
        <v>100901</v>
      </c>
      <c r="Q251" s="1">
        <v>45825</v>
      </c>
      <c r="R251" t="s">
        <v>17</v>
      </c>
      <c r="S251" t="s">
        <v>91</v>
      </c>
    </row>
    <row r="252" spans="1:19" x14ac:dyDescent="0.35">
      <c r="A252">
        <v>224</v>
      </c>
      <c r="B252" t="s">
        <v>597</v>
      </c>
      <c r="C252" t="s">
        <v>46</v>
      </c>
      <c r="D252" t="s">
        <v>13</v>
      </c>
      <c r="E252" t="s">
        <v>4323</v>
      </c>
      <c r="F252" t="s">
        <v>4325</v>
      </c>
      <c r="G252" t="s">
        <v>4327</v>
      </c>
      <c r="H252" t="s">
        <v>4317</v>
      </c>
      <c r="I252" t="s">
        <v>4304</v>
      </c>
      <c r="K252" t="s">
        <v>22</v>
      </c>
      <c r="L252" t="s">
        <v>37</v>
      </c>
      <c r="M252" t="s">
        <v>598</v>
      </c>
      <c r="N252">
        <v>102227</v>
      </c>
      <c r="O252">
        <v>124205</v>
      </c>
      <c r="P252">
        <v>113216</v>
      </c>
      <c r="Q252" s="1">
        <v>45449</v>
      </c>
      <c r="R252" t="s">
        <v>17</v>
      </c>
      <c r="S252" t="s">
        <v>364</v>
      </c>
    </row>
    <row r="253" spans="1:19" x14ac:dyDescent="0.35">
      <c r="A253">
        <v>225</v>
      </c>
      <c r="B253" t="s">
        <v>599</v>
      </c>
      <c r="C253" t="s">
        <v>50</v>
      </c>
      <c r="D253" t="s">
        <v>136</v>
      </c>
      <c r="E253" t="s">
        <v>4334</v>
      </c>
      <c r="F253" t="s">
        <v>4307</v>
      </c>
      <c r="G253" t="s">
        <v>4311</v>
      </c>
      <c r="K253" t="s">
        <v>14</v>
      </c>
      <c r="L253" t="s">
        <v>42</v>
      </c>
      <c r="M253" t="s">
        <v>600</v>
      </c>
      <c r="N253">
        <v>77125</v>
      </c>
      <c r="O253">
        <v>136585</v>
      </c>
      <c r="P253">
        <v>106855</v>
      </c>
      <c r="Q253" s="1">
        <v>45543</v>
      </c>
      <c r="R253" t="s">
        <v>14</v>
      </c>
      <c r="S253" t="s">
        <v>601</v>
      </c>
    </row>
    <row r="254" spans="1:19" x14ac:dyDescent="0.35">
      <c r="A254">
        <v>226</v>
      </c>
      <c r="B254" t="s">
        <v>602</v>
      </c>
      <c r="C254" t="s">
        <v>35</v>
      </c>
      <c r="D254" t="s">
        <v>21</v>
      </c>
      <c r="E254" t="s">
        <v>4298</v>
      </c>
      <c r="F254" t="s">
        <v>4308</v>
      </c>
      <c r="G254" t="s">
        <v>4310</v>
      </c>
      <c r="H254" t="s">
        <v>4305</v>
      </c>
      <c r="I254" t="s">
        <v>4317</v>
      </c>
      <c r="K254" t="s">
        <v>22</v>
      </c>
      <c r="L254" t="s">
        <v>51</v>
      </c>
      <c r="M254" t="s">
        <v>603</v>
      </c>
      <c r="N254">
        <v>114539</v>
      </c>
      <c r="O254">
        <v>151150</v>
      </c>
      <c r="P254">
        <v>132844.5</v>
      </c>
      <c r="Q254" s="1">
        <v>45567</v>
      </c>
      <c r="R254" t="s">
        <v>14</v>
      </c>
      <c r="S254" t="s">
        <v>422</v>
      </c>
    </row>
    <row r="255" spans="1:19" x14ac:dyDescent="0.35">
      <c r="A255">
        <v>227</v>
      </c>
      <c r="B255" t="s">
        <v>604</v>
      </c>
      <c r="C255" t="s">
        <v>73</v>
      </c>
      <c r="D255" t="s">
        <v>26</v>
      </c>
      <c r="E255" t="s">
        <v>4331</v>
      </c>
      <c r="F255" t="s">
        <v>4308</v>
      </c>
      <c r="G255" t="s">
        <v>4299</v>
      </c>
      <c r="K255" t="s">
        <v>27</v>
      </c>
      <c r="L255" t="s">
        <v>37</v>
      </c>
      <c r="M255" t="s">
        <v>605</v>
      </c>
      <c r="N255">
        <v>42773</v>
      </c>
      <c r="O255">
        <v>105072</v>
      </c>
      <c r="P255">
        <v>73922.5</v>
      </c>
      <c r="Q255" s="1">
        <v>45200</v>
      </c>
      <c r="R255" t="s">
        <v>14</v>
      </c>
      <c r="S255" t="s">
        <v>606</v>
      </c>
    </row>
    <row r="256" spans="1:19" x14ac:dyDescent="0.35">
      <c r="A256">
        <v>228</v>
      </c>
      <c r="B256" t="s">
        <v>607</v>
      </c>
      <c r="C256" t="s">
        <v>35</v>
      </c>
      <c r="D256" t="s">
        <v>136</v>
      </c>
      <c r="E256" t="s">
        <v>4334</v>
      </c>
      <c r="F256" t="s">
        <v>4314</v>
      </c>
      <c r="G256" t="s">
        <v>4313</v>
      </c>
      <c r="H256" t="s">
        <v>4299</v>
      </c>
      <c r="I256" t="s">
        <v>4321</v>
      </c>
      <c r="J256" t="s">
        <v>4316</v>
      </c>
      <c r="K256" t="s">
        <v>27</v>
      </c>
      <c r="L256" t="s">
        <v>37</v>
      </c>
      <c r="M256" t="s">
        <v>608</v>
      </c>
      <c r="N256">
        <v>122640</v>
      </c>
      <c r="O256">
        <v>208762</v>
      </c>
      <c r="P256">
        <v>165701</v>
      </c>
      <c r="Q256" s="1">
        <v>45425</v>
      </c>
      <c r="R256" t="s">
        <v>14</v>
      </c>
      <c r="S256" t="s">
        <v>71</v>
      </c>
    </row>
    <row r="257" spans="1:19" x14ac:dyDescent="0.35">
      <c r="A257">
        <v>229</v>
      </c>
      <c r="B257" t="s">
        <v>609</v>
      </c>
      <c r="C257" t="s">
        <v>50</v>
      </c>
      <c r="D257" t="s">
        <v>31</v>
      </c>
      <c r="E257" t="s">
        <v>91</v>
      </c>
      <c r="F257" t="s">
        <v>4309</v>
      </c>
      <c r="G257" t="s">
        <v>4314</v>
      </c>
      <c r="H257" t="s">
        <v>4307</v>
      </c>
      <c r="I257" t="s">
        <v>4319</v>
      </c>
      <c r="K257" t="s">
        <v>14</v>
      </c>
      <c r="L257" t="s">
        <v>15</v>
      </c>
      <c r="M257" t="s">
        <v>610</v>
      </c>
      <c r="N257">
        <v>90611</v>
      </c>
      <c r="O257">
        <v>152714</v>
      </c>
      <c r="P257">
        <v>121662.5</v>
      </c>
      <c r="Q257" s="1">
        <v>45405</v>
      </c>
      <c r="R257" t="s">
        <v>14</v>
      </c>
      <c r="S257" t="s">
        <v>81</v>
      </c>
    </row>
    <row r="258" spans="1:19" x14ac:dyDescent="0.35">
      <c r="A258">
        <v>230</v>
      </c>
      <c r="B258" t="s">
        <v>611</v>
      </c>
      <c r="C258" t="s">
        <v>20</v>
      </c>
      <c r="D258" t="s">
        <v>31</v>
      </c>
      <c r="E258" t="s">
        <v>4333</v>
      </c>
      <c r="F258" t="s">
        <v>4313</v>
      </c>
      <c r="G258" t="s">
        <v>4301</v>
      </c>
      <c r="H258" t="s">
        <v>4325</v>
      </c>
      <c r="K258" t="s">
        <v>22</v>
      </c>
      <c r="L258" t="s">
        <v>51</v>
      </c>
      <c r="M258" t="s">
        <v>612</v>
      </c>
      <c r="N258">
        <v>61529</v>
      </c>
      <c r="O258">
        <v>88876</v>
      </c>
      <c r="P258">
        <v>75202.5</v>
      </c>
      <c r="Q258" s="1">
        <v>45276</v>
      </c>
      <c r="R258" t="s">
        <v>14</v>
      </c>
      <c r="S258" t="s">
        <v>380</v>
      </c>
    </row>
    <row r="259" spans="1:19" x14ac:dyDescent="0.35">
      <c r="A259">
        <v>231</v>
      </c>
      <c r="B259" t="s">
        <v>613</v>
      </c>
      <c r="C259" t="s">
        <v>20</v>
      </c>
      <c r="D259" t="s">
        <v>31</v>
      </c>
      <c r="E259" t="s">
        <v>4298</v>
      </c>
      <c r="F259" t="s">
        <v>4306</v>
      </c>
      <c r="G259" t="s">
        <v>4314</v>
      </c>
      <c r="K259" t="s">
        <v>14</v>
      </c>
      <c r="L259" t="s">
        <v>37</v>
      </c>
      <c r="M259" t="s">
        <v>614</v>
      </c>
      <c r="N259">
        <v>62907</v>
      </c>
      <c r="O259">
        <v>140660</v>
      </c>
      <c r="P259">
        <v>101783.5</v>
      </c>
      <c r="Q259" s="1">
        <v>45766</v>
      </c>
      <c r="R259" t="s">
        <v>14</v>
      </c>
      <c r="S259" t="s">
        <v>615</v>
      </c>
    </row>
    <row r="260" spans="1:19" x14ac:dyDescent="0.35">
      <c r="A260">
        <v>232</v>
      </c>
      <c r="B260" t="s">
        <v>616</v>
      </c>
      <c r="C260" t="s">
        <v>35</v>
      </c>
      <c r="D260" t="s">
        <v>31</v>
      </c>
      <c r="E260" t="s">
        <v>102</v>
      </c>
      <c r="F260" t="s">
        <v>4313</v>
      </c>
      <c r="G260" t="s">
        <v>4308</v>
      </c>
      <c r="K260" t="s">
        <v>14</v>
      </c>
      <c r="L260" t="s">
        <v>51</v>
      </c>
      <c r="M260" t="s">
        <v>617</v>
      </c>
      <c r="N260">
        <v>87618</v>
      </c>
      <c r="O260">
        <v>184731</v>
      </c>
      <c r="P260">
        <v>136174.5</v>
      </c>
      <c r="Q260" s="1">
        <v>45413</v>
      </c>
      <c r="R260" t="s">
        <v>14</v>
      </c>
      <c r="S260" t="s">
        <v>618</v>
      </c>
    </row>
    <row r="261" spans="1:19" x14ac:dyDescent="0.35">
      <c r="A261">
        <v>233</v>
      </c>
      <c r="B261" t="s">
        <v>619</v>
      </c>
      <c r="C261" t="s">
        <v>73</v>
      </c>
      <c r="D261" t="s">
        <v>21</v>
      </c>
      <c r="E261" t="s">
        <v>91</v>
      </c>
      <c r="F261" t="s">
        <v>4302</v>
      </c>
      <c r="G261" t="s">
        <v>4321</v>
      </c>
      <c r="H261" t="s">
        <v>4310</v>
      </c>
      <c r="K261" t="s">
        <v>22</v>
      </c>
      <c r="L261" t="s">
        <v>15</v>
      </c>
      <c r="M261" t="s">
        <v>620</v>
      </c>
      <c r="N261">
        <v>129185</v>
      </c>
      <c r="O261">
        <v>169420</v>
      </c>
      <c r="P261">
        <v>149302.5</v>
      </c>
      <c r="Q261" s="1">
        <v>45758</v>
      </c>
      <c r="R261" t="s">
        <v>70</v>
      </c>
      <c r="S261" t="s">
        <v>621</v>
      </c>
    </row>
    <row r="262" spans="1:19" x14ac:dyDescent="0.35">
      <c r="A262">
        <v>234</v>
      </c>
      <c r="B262" t="s">
        <v>622</v>
      </c>
      <c r="C262" t="s">
        <v>50</v>
      </c>
      <c r="D262" t="s">
        <v>13</v>
      </c>
      <c r="E262" t="s">
        <v>4332</v>
      </c>
      <c r="F262" t="s">
        <v>4316</v>
      </c>
      <c r="G262" t="s">
        <v>4313</v>
      </c>
      <c r="H262" t="s">
        <v>4300</v>
      </c>
      <c r="I262" t="s">
        <v>4324</v>
      </c>
      <c r="K262" t="s">
        <v>27</v>
      </c>
      <c r="L262" t="s">
        <v>51</v>
      </c>
      <c r="M262" t="s">
        <v>623</v>
      </c>
      <c r="N262">
        <v>127161</v>
      </c>
      <c r="O262">
        <v>187759</v>
      </c>
      <c r="P262">
        <v>157460</v>
      </c>
      <c r="Q262" s="1">
        <v>45647</v>
      </c>
      <c r="R262" t="s">
        <v>70</v>
      </c>
      <c r="S262" t="s">
        <v>102</v>
      </c>
    </row>
    <row r="263" spans="1:19" x14ac:dyDescent="0.35">
      <c r="A263">
        <v>235</v>
      </c>
      <c r="B263" t="s">
        <v>624</v>
      </c>
      <c r="C263" t="s">
        <v>50</v>
      </c>
      <c r="D263" t="s">
        <v>68</v>
      </c>
      <c r="E263" t="s">
        <v>4333</v>
      </c>
      <c r="F263" t="s">
        <v>4324</v>
      </c>
      <c r="G263" t="s">
        <v>4317</v>
      </c>
      <c r="K263" t="s">
        <v>22</v>
      </c>
      <c r="L263" t="s">
        <v>42</v>
      </c>
      <c r="M263" t="s">
        <v>625</v>
      </c>
      <c r="N263">
        <v>91557</v>
      </c>
      <c r="O263">
        <v>109518</v>
      </c>
      <c r="P263">
        <v>100537.5</v>
      </c>
      <c r="Q263" s="1">
        <v>45270</v>
      </c>
      <c r="R263" t="s">
        <v>14</v>
      </c>
      <c r="S263" t="s">
        <v>91</v>
      </c>
    </row>
    <row r="264" spans="1:19" x14ac:dyDescent="0.35">
      <c r="A264">
        <v>236</v>
      </c>
      <c r="B264" t="s">
        <v>626</v>
      </c>
      <c r="C264" t="s">
        <v>20</v>
      </c>
      <c r="D264" t="s">
        <v>31</v>
      </c>
      <c r="E264" t="s">
        <v>129</v>
      </c>
      <c r="F264" t="s">
        <v>4316</v>
      </c>
      <c r="G264" t="s">
        <v>4299</v>
      </c>
      <c r="H264" t="s">
        <v>4301</v>
      </c>
      <c r="I264" t="s">
        <v>4307</v>
      </c>
      <c r="K264" t="s">
        <v>27</v>
      </c>
      <c r="L264" t="s">
        <v>42</v>
      </c>
      <c r="M264" t="s">
        <v>627</v>
      </c>
      <c r="N264">
        <v>85776</v>
      </c>
      <c r="O264">
        <v>173610</v>
      </c>
      <c r="P264">
        <v>129693</v>
      </c>
      <c r="Q264" s="1">
        <v>45546</v>
      </c>
      <c r="R264" t="s">
        <v>14</v>
      </c>
      <c r="S264" t="s">
        <v>217</v>
      </c>
    </row>
    <row r="265" spans="1:19" x14ac:dyDescent="0.35">
      <c r="A265">
        <v>237</v>
      </c>
      <c r="B265" t="s">
        <v>628</v>
      </c>
      <c r="C265" t="s">
        <v>46</v>
      </c>
      <c r="D265" t="s">
        <v>136</v>
      </c>
      <c r="E265" t="s">
        <v>4312</v>
      </c>
      <c r="F265" t="s">
        <v>4314</v>
      </c>
      <c r="G265" t="s">
        <v>4300</v>
      </c>
      <c r="H265" t="s">
        <v>4311</v>
      </c>
      <c r="I265" t="s">
        <v>4305</v>
      </c>
      <c r="J265" t="s">
        <v>4319</v>
      </c>
      <c r="K265" t="s">
        <v>22</v>
      </c>
      <c r="L265" t="s">
        <v>51</v>
      </c>
      <c r="M265" t="s">
        <v>629</v>
      </c>
      <c r="N265">
        <v>95255</v>
      </c>
      <c r="O265">
        <v>160292</v>
      </c>
      <c r="P265">
        <v>127773.5</v>
      </c>
      <c r="Q265" s="1">
        <v>45544</v>
      </c>
      <c r="R265" t="s">
        <v>14</v>
      </c>
      <c r="S265" t="s">
        <v>630</v>
      </c>
    </row>
    <row r="266" spans="1:19" x14ac:dyDescent="0.35">
      <c r="A266">
        <v>238</v>
      </c>
      <c r="B266" t="s">
        <v>631</v>
      </c>
      <c r="C266" t="s">
        <v>46</v>
      </c>
      <c r="D266" t="s">
        <v>136</v>
      </c>
      <c r="E266" t="s">
        <v>102</v>
      </c>
      <c r="F266" t="s">
        <v>4314</v>
      </c>
      <c r="G266" t="s">
        <v>4306</v>
      </c>
      <c r="H266" t="s">
        <v>4313</v>
      </c>
      <c r="I266" t="s">
        <v>4321</v>
      </c>
      <c r="K266" t="s">
        <v>22</v>
      </c>
      <c r="L266" t="s">
        <v>42</v>
      </c>
      <c r="M266" t="s">
        <v>632</v>
      </c>
      <c r="N266">
        <v>70536</v>
      </c>
      <c r="O266">
        <v>137707</v>
      </c>
      <c r="P266">
        <v>104121.5</v>
      </c>
      <c r="Q266" s="1">
        <v>45528</v>
      </c>
      <c r="R266" t="s">
        <v>14</v>
      </c>
      <c r="S266" t="s">
        <v>126</v>
      </c>
    </row>
    <row r="267" spans="1:19" x14ac:dyDescent="0.35">
      <c r="A267">
        <v>239</v>
      </c>
      <c r="B267" t="s">
        <v>633</v>
      </c>
      <c r="C267" t="s">
        <v>35</v>
      </c>
      <c r="D267" t="s">
        <v>31</v>
      </c>
      <c r="E267" t="s">
        <v>78</v>
      </c>
      <c r="F267" t="s">
        <v>4317</v>
      </c>
      <c r="G267" t="s">
        <v>4309</v>
      </c>
      <c r="H267" t="s">
        <v>4314</v>
      </c>
      <c r="I267" t="s">
        <v>4327</v>
      </c>
      <c r="K267" t="s">
        <v>27</v>
      </c>
      <c r="L267" t="s">
        <v>42</v>
      </c>
      <c r="M267" t="s">
        <v>634</v>
      </c>
      <c r="N267">
        <v>56526</v>
      </c>
      <c r="O267">
        <v>149136</v>
      </c>
      <c r="P267">
        <v>102831</v>
      </c>
      <c r="Q267" s="1">
        <v>45228</v>
      </c>
      <c r="R267" t="s">
        <v>70</v>
      </c>
      <c r="S267" t="s">
        <v>352</v>
      </c>
    </row>
    <row r="268" spans="1:19" x14ac:dyDescent="0.35">
      <c r="A268">
        <v>240</v>
      </c>
      <c r="B268" t="s">
        <v>635</v>
      </c>
      <c r="C268" t="s">
        <v>35</v>
      </c>
      <c r="D268" t="s">
        <v>26</v>
      </c>
      <c r="E268" t="s">
        <v>4320</v>
      </c>
      <c r="F268" t="s">
        <v>4313</v>
      </c>
      <c r="G268" t="s">
        <v>4324</v>
      </c>
      <c r="H268" t="s">
        <v>4325</v>
      </c>
      <c r="I268" t="s">
        <v>4302</v>
      </c>
      <c r="K268" t="s">
        <v>22</v>
      </c>
      <c r="L268" t="s">
        <v>42</v>
      </c>
      <c r="M268" t="s">
        <v>636</v>
      </c>
      <c r="N268">
        <v>40077</v>
      </c>
      <c r="O268">
        <v>124906</v>
      </c>
      <c r="P268">
        <v>82491.5</v>
      </c>
      <c r="Q268" s="1">
        <v>45195</v>
      </c>
      <c r="R268" t="s">
        <v>17</v>
      </c>
      <c r="S268" t="s">
        <v>48</v>
      </c>
    </row>
    <row r="269" spans="1:19" x14ac:dyDescent="0.35">
      <c r="A269">
        <v>241</v>
      </c>
      <c r="B269" t="s">
        <v>637</v>
      </c>
      <c r="C269" t="s">
        <v>35</v>
      </c>
      <c r="D269" t="s">
        <v>13</v>
      </c>
      <c r="E269" t="s">
        <v>4334</v>
      </c>
      <c r="F269" t="s">
        <v>4307</v>
      </c>
      <c r="G269" t="s">
        <v>4305</v>
      </c>
      <c r="H269" t="s">
        <v>4319</v>
      </c>
      <c r="I269" t="s">
        <v>4325</v>
      </c>
      <c r="J269" t="s">
        <v>4304</v>
      </c>
      <c r="K269" t="s">
        <v>27</v>
      </c>
      <c r="L269" t="s">
        <v>42</v>
      </c>
      <c r="M269" t="s">
        <v>638</v>
      </c>
      <c r="N269">
        <v>136304</v>
      </c>
      <c r="O269">
        <v>175873</v>
      </c>
      <c r="P269">
        <v>156088.5</v>
      </c>
      <c r="Q269" s="1">
        <v>45888</v>
      </c>
      <c r="R269" t="s">
        <v>17</v>
      </c>
      <c r="S269" t="s">
        <v>396</v>
      </c>
    </row>
    <row r="270" spans="1:19" x14ac:dyDescent="0.35">
      <c r="A270">
        <v>242</v>
      </c>
      <c r="B270" t="s">
        <v>639</v>
      </c>
      <c r="C270" t="s">
        <v>46</v>
      </c>
      <c r="D270" t="s">
        <v>21</v>
      </c>
      <c r="E270" t="s">
        <v>4322</v>
      </c>
      <c r="F270" t="s">
        <v>4305</v>
      </c>
      <c r="G270" t="s">
        <v>4303</v>
      </c>
      <c r="H270" t="s">
        <v>4302</v>
      </c>
      <c r="I270" t="s">
        <v>4319</v>
      </c>
      <c r="K270" t="s">
        <v>14</v>
      </c>
      <c r="L270" t="s">
        <v>15</v>
      </c>
      <c r="M270" t="s">
        <v>640</v>
      </c>
      <c r="N270">
        <v>45264</v>
      </c>
      <c r="O270">
        <v>63508</v>
      </c>
      <c r="P270">
        <v>54386</v>
      </c>
      <c r="Q270" s="1">
        <v>45886</v>
      </c>
      <c r="R270" t="s">
        <v>14</v>
      </c>
      <c r="S270" t="s">
        <v>269</v>
      </c>
    </row>
    <row r="271" spans="1:19" x14ac:dyDescent="0.35">
      <c r="A271">
        <v>243</v>
      </c>
      <c r="B271" t="s">
        <v>641</v>
      </c>
      <c r="C271" t="s">
        <v>41</v>
      </c>
      <c r="D271" t="s">
        <v>21</v>
      </c>
      <c r="E271" t="s">
        <v>4312</v>
      </c>
      <c r="F271" t="s">
        <v>4313</v>
      </c>
      <c r="G271" t="s">
        <v>4306</v>
      </c>
      <c r="H271" t="s">
        <v>4304</v>
      </c>
      <c r="I271" t="s">
        <v>4305</v>
      </c>
      <c r="J271" t="s">
        <v>4314</v>
      </c>
      <c r="K271" t="s">
        <v>22</v>
      </c>
      <c r="L271" t="s">
        <v>51</v>
      </c>
      <c r="M271" t="s">
        <v>642</v>
      </c>
      <c r="N271">
        <v>70448</v>
      </c>
      <c r="O271">
        <v>88238</v>
      </c>
      <c r="P271">
        <v>79343</v>
      </c>
      <c r="Q271" s="1">
        <v>45417</v>
      </c>
      <c r="R271" t="s">
        <v>70</v>
      </c>
      <c r="S271" t="s">
        <v>643</v>
      </c>
    </row>
    <row r="272" spans="1:19" x14ac:dyDescent="0.35">
      <c r="A272">
        <v>244</v>
      </c>
      <c r="B272" t="s">
        <v>644</v>
      </c>
      <c r="C272" t="s">
        <v>73</v>
      </c>
      <c r="D272" t="s">
        <v>13</v>
      </c>
      <c r="E272" t="s">
        <v>4330</v>
      </c>
      <c r="F272" t="s">
        <v>4300</v>
      </c>
      <c r="G272" t="s">
        <v>4316</v>
      </c>
      <c r="K272" t="s">
        <v>22</v>
      </c>
      <c r="L272" t="s">
        <v>51</v>
      </c>
      <c r="M272" t="s">
        <v>645</v>
      </c>
      <c r="N272">
        <v>132241</v>
      </c>
      <c r="O272">
        <v>182322</v>
      </c>
      <c r="P272">
        <v>157281.5</v>
      </c>
      <c r="Q272" s="1">
        <v>45533</v>
      </c>
      <c r="R272" t="s">
        <v>14</v>
      </c>
      <c r="S272" t="s">
        <v>71</v>
      </c>
    </row>
    <row r="273" spans="1:19" x14ac:dyDescent="0.35">
      <c r="A273">
        <v>245</v>
      </c>
      <c r="B273" t="s">
        <v>130</v>
      </c>
      <c r="C273" t="s">
        <v>35</v>
      </c>
      <c r="D273" t="s">
        <v>36</v>
      </c>
      <c r="E273" t="s">
        <v>4332</v>
      </c>
      <c r="F273" t="s">
        <v>4301</v>
      </c>
      <c r="G273" t="s">
        <v>4303</v>
      </c>
      <c r="H273" t="s">
        <v>4327</v>
      </c>
      <c r="K273" t="s">
        <v>22</v>
      </c>
      <c r="L273" t="s">
        <v>37</v>
      </c>
      <c r="M273" t="s">
        <v>646</v>
      </c>
      <c r="N273">
        <v>97077</v>
      </c>
      <c r="O273">
        <v>144023</v>
      </c>
      <c r="P273">
        <v>120550</v>
      </c>
      <c r="Q273" s="1">
        <v>45273</v>
      </c>
      <c r="R273" t="s">
        <v>14</v>
      </c>
      <c r="S273" t="s">
        <v>164</v>
      </c>
    </row>
    <row r="274" spans="1:19" x14ac:dyDescent="0.35">
      <c r="A274">
        <v>246</v>
      </c>
      <c r="B274" t="s">
        <v>647</v>
      </c>
      <c r="C274" t="s">
        <v>41</v>
      </c>
      <c r="D274" t="s">
        <v>36</v>
      </c>
      <c r="E274" t="s">
        <v>4332</v>
      </c>
      <c r="F274" t="s">
        <v>4308</v>
      </c>
      <c r="G274" t="s">
        <v>4304</v>
      </c>
      <c r="H274" t="s">
        <v>4311</v>
      </c>
      <c r="K274" t="s">
        <v>22</v>
      </c>
      <c r="L274" t="s">
        <v>51</v>
      </c>
      <c r="M274" t="s">
        <v>648</v>
      </c>
      <c r="N274">
        <v>93070</v>
      </c>
      <c r="O274">
        <v>155510</v>
      </c>
      <c r="P274">
        <v>124290</v>
      </c>
      <c r="Q274" s="1">
        <v>45392</v>
      </c>
      <c r="R274" t="s">
        <v>70</v>
      </c>
      <c r="S274" t="s">
        <v>315</v>
      </c>
    </row>
    <row r="275" spans="1:19" x14ac:dyDescent="0.35">
      <c r="A275">
        <v>247</v>
      </c>
      <c r="B275" t="s">
        <v>649</v>
      </c>
      <c r="C275" t="s">
        <v>50</v>
      </c>
      <c r="D275" t="s">
        <v>26</v>
      </c>
      <c r="E275" t="s">
        <v>4329</v>
      </c>
      <c r="F275" t="s">
        <v>4306</v>
      </c>
      <c r="G275" t="s">
        <v>4321</v>
      </c>
      <c r="K275" t="s">
        <v>22</v>
      </c>
      <c r="L275" t="s">
        <v>51</v>
      </c>
      <c r="M275" t="s">
        <v>650</v>
      </c>
      <c r="N275">
        <v>110751</v>
      </c>
      <c r="O275">
        <v>196979</v>
      </c>
      <c r="P275">
        <v>153865</v>
      </c>
      <c r="Q275" s="1">
        <v>45583</v>
      </c>
      <c r="R275" t="s">
        <v>14</v>
      </c>
      <c r="S275" t="s">
        <v>207</v>
      </c>
    </row>
    <row r="276" spans="1:19" x14ac:dyDescent="0.35">
      <c r="A276">
        <v>248</v>
      </c>
      <c r="B276" t="s">
        <v>651</v>
      </c>
      <c r="C276" t="s">
        <v>50</v>
      </c>
      <c r="D276" t="s">
        <v>36</v>
      </c>
      <c r="E276" t="s">
        <v>91</v>
      </c>
      <c r="F276" t="s">
        <v>4314</v>
      </c>
      <c r="G276" t="s">
        <v>4303</v>
      </c>
      <c r="H276" t="s">
        <v>4307</v>
      </c>
      <c r="K276" t="s">
        <v>27</v>
      </c>
      <c r="L276" t="s">
        <v>51</v>
      </c>
      <c r="M276" t="s">
        <v>652</v>
      </c>
      <c r="N276">
        <v>57928</v>
      </c>
      <c r="O276">
        <v>153531</v>
      </c>
      <c r="P276">
        <v>105729.5</v>
      </c>
      <c r="Q276" s="1">
        <v>45806</v>
      </c>
      <c r="R276" t="s">
        <v>14</v>
      </c>
      <c r="S276" t="s">
        <v>409</v>
      </c>
    </row>
    <row r="277" spans="1:19" x14ac:dyDescent="0.35">
      <c r="A277">
        <v>249</v>
      </c>
      <c r="B277" t="s">
        <v>653</v>
      </c>
      <c r="C277" t="s">
        <v>50</v>
      </c>
      <c r="D277" t="s">
        <v>31</v>
      </c>
      <c r="E277" t="s">
        <v>4298</v>
      </c>
      <c r="F277" t="s">
        <v>4317</v>
      </c>
      <c r="G277" t="s">
        <v>4300</v>
      </c>
      <c r="H277" t="s">
        <v>4306</v>
      </c>
      <c r="I277" t="s">
        <v>4303</v>
      </c>
      <c r="K277" t="s">
        <v>27</v>
      </c>
      <c r="L277" t="s">
        <v>51</v>
      </c>
      <c r="M277" t="s">
        <v>654</v>
      </c>
      <c r="N277">
        <v>139669</v>
      </c>
      <c r="O277">
        <v>235176</v>
      </c>
      <c r="P277">
        <v>187422.5</v>
      </c>
      <c r="Q277" s="1">
        <v>45548</v>
      </c>
      <c r="R277" t="s">
        <v>70</v>
      </c>
      <c r="S277" t="s">
        <v>53</v>
      </c>
    </row>
    <row r="278" spans="1:19" x14ac:dyDescent="0.35">
      <c r="A278">
        <v>250</v>
      </c>
      <c r="B278" t="s">
        <v>655</v>
      </c>
      <c r="C278" t="s">
        <v>50</v>
      </c>
      <c r="D278" t="s">
        <v>36</v>
      </c>
      <c r="E278" t="s">
        <v>78</v>
      </c>
      <c r="F278" t="s">
        <v>4321</v>
      </c>
      <c r="G278" t="s">
        <v>4313</v>
      </c>
      <c r="H278" t="s">
        <v>4316</v>
      </c>
      <c r="I278" t="s">
        <v>4306</v>
      </c>
      <c r="K278" t="s">
        <v>14</v>
      </c>
      <c r="L278" t="s">
        <v>15</v>
      </c>
      <c r="M278" t="s">
        <v>656</v>
      </c>
      <c r="N278">
        <v>76192</v>
      </c>
      <c r="O278">
        <v>110813</v>
      </c>
      <c r="P278">
        <v>93502.5</v>
      </c>
      <c r="Q278" s="1">
        <v>45651</v>
      </c>
      <c r="R278" t="s">
        <v>14</v>
      </c>
      <c r="S278" t="s">
        <v>53</v>
      </c>
    </row>
    <row r="279" spans="1:19" x14ac:dyDescent="0.35">
      <c r="A279">
        <v>251</v>
      </c>
      <c r="B279" t="s">
        <v>657</v>
      </c>
      <c r="C279" t="s">
        <v>12</v>
      </c>
      <c r="D279" t="s">
        <v>136</v>
      </c>
      <c r="E279" t="s">
        <v>4334</v>
      </c>
      <c r="F279" t="s">
        <v>4308</v>
      </c>
      <c r="G279" t="s">
        <v>4319</v>
      </c>
      <c r="H279" t="s">
        <v>4313</v>
      </c>
      <c r="I279" t="s">
        <v>4299</v>
      </c>
      <c r="J279" t="s">
        <v>4305</v>
      </c>
      <c r="K279" t="s">
        <v>14</v>
      </c>
      <c r="L279" t="s">
        <v>42</v>
      </c>
      <c r="M279" t="s">
        <v>658</v>
      </c>
      <c r="N279">
        <v>86522</v>
      </c>
      <c r="O279">
        <v>144139</v>
      </c>
      <c r="P279">
        <v>115330.5</v>
      </c>
      <c r="Q279" s="1">
        <v>45539</v>
      </c>
      <c r="R279" t="s">
        <v>17</v>
      </c>
      <c r="S279" t="s">
        <v>81</v>
      </c>
    </row>
    <row r="280" spans="1:19" x14ac:dyDescent="0.35">
      <c r="A280">
        <v>252</v>
      </c>
      <c r="B280" t="s">
        <v>659</v>
      </c>
      <c r="C280" t="s">
        <v>35</v>
      </c>
      <c r="D280" t="s">
        <v>68</v>
      </c>
      <c r="E280" t="s">
        <v>78</v>
      </c>
      <c r="F280" t="s">
        <v>4317</v>
      </c>
      <c r="G280" t="s">
        <v>4306</v>
      </c>
      <c r="H280" t="s">
        <v>4311</v>
      </c>
      <c r="I280" t="s">
        <v>4321</v>
      </c>
      <c r="K280" t="s">
        <v>14</v>
      </c>
      <c r="L280" t="s">
        <v>15</v>
      </c>
      <c r="M280" t="s">
        <v>660</v>
      </c>
      <c r="N280">
        <v>40634</v>
      </c>
      <c r="O280">
        <v>94055</v>
      </c>
      <c r="P280">
        <v>67344.5</v>
      </c>
      <c r="Q280" s="1">
        <v>45504</v>
      </c>
      <c r="R280" t="s">
        <v>14</v>
      </c>
      <c r="S280" t="s">
        <v>269</v>
      </c>
    </row>
    <row r="281" spans="1:19" x14ac:dyDescent="0.35">
      <c r="A281">
        <v>253</v>
      </c>
      <c r="B281" t="s">
        <v>661</v>
      </c>
      <c r="C281" t="s">
        <v>50</v>
      </c>
      <c r="D281" t="s">
        <v>21</v>
      </c>
      <c r="E281" t="s">
        <v>4329</v>
      </c>
      <c r="F281" t="s">
        <v>4313</v>
      </c>
      <c r="G281" t="s">
        <v>4300</v>
      </c>
      <c r="K281" t="s">
        <v>27</v>
      </c>
      <c r="L281" t="s">
        <v>42</v>
      </c>
      <c r="M281" t="s">
        <v>662</v>
      </c>
      <c r="N281">
        <v>50432</v>
      </c>
      <c r="O281">
        <v>62117</v>
      </c>
      <c r="P281">
        <v>56274.5</v>
      </c>
      <c r="Q281" s="1">
        <v>45792</v>
      </c>
      <c r="R281" t="s">
        <v>70</v>
      </c>
      <c r="S281" t="s">
        <v>158</v>
      </c>
    </row>
    <row r="282" spans="1:19" x14ac:dyDescent="0.35">
      <c r="A282">
        <v>254</v>
      </c>
      <c r="B282" t="s">
        <v>663</v>
      </c>
      <c r="C282" t="s">
        <v>73</v>
      </c>
      <c r="D282" t="s">
        <v>36</v>
      </c>
      <c r="E282" t="s">
        <v>4320</v>
      </c>
      <c r="F282" t="s">
        <v>4302</v>
      </c>
      <c r="G282" t="s">
        <v>4308</v>
      </c>
      <c r="H282" t="s">
        <v>4299</v>
      </c>
      <c r="K282" t="s">
        <v>22</v>
      </c>
      <c r="L282" t="s">
        <v>51</v>
      </c>
      <c r="M282" t="s">
        <v>664</v>
      </c>
      <c r="N282">
        <v>92187</v>
      </c>
      <c r="O282">
        <v>143257</v>
      </c>
      <c r="P282">
        <v>117722</v>
      </c>
      <c r="Q282" s="1">
        <v>45440</v>
      </c>
      <c r="R282" t="s">
        <v>70</v>
      </c>
      <c r="S282" t="s">
        <v>91</v>
      </c>
    </row>
    <row r="283" spans="1:19" x14ac:dyDescent="0.35">
      <c r="A283">
        <v>255</v>
      </c>
      <c r="B283" t="s">
        <v>665</v>
      </c>
      <c r="C283" t="s">
        <v>50</v>
      </c>
      <c r="D283" t="s">
        <v>31</v>
      </c>
      <c r="E283" t="s">
        <v>4331</v>
      </c>
      <c r="F283" t="s">
        <v>4309</v>
      </c>
      <c r="G283" t="s">
        <v>4299</v>
      </c>
      <c r="K283" t="s">
        <v>14</v>
      </c>
      <c r="L283" t="s">
        <v>15</v>
      </c>
      <c r="M283" t="s">
        <v>666</v>
      </c>
      <c r="N283">
        <v>139231</v>
      </c>
      <c r="O283">
        <v>220256</v>
      </c>
      <c r="P283">
        <v>179743.5</v>
      </c>
      <c r="Q283" s="1">
        <v>45737</v>
      </c>
      <c r="R283" t="s">
        <v>70</v>
      </c>
      <c r="S283" t="s">
        <v>388</v>
      </c>
    </row>
    <row r="284" spans="1:19" x14ac:dyDescent="0.35">
      <c r="A284">
        <v>256</v>
      </c>
      <c r="B284" t="s">
        <v>667</v>
      </c>
      <c r="C284" t="s">
        <v>50</v>
      </c>
      <c r="D284" t="s">
        <v>31</v>
      </c>
      <c r="E284" t="s">
        <v>4322</v>
      </c>
      <c r="F284" t="s">
        <v>4316</v>
      </c>
      <c r="G284" t="s">
        <v>4305</v>
      </c>
      <c r="H284" t="s">
        <v>4324</v>
      </c>
      <c r="I284" t="s">
        <v>4301</v>
      </c>
      <c r="K284" t="s">
        <v>27</v>
      </c>
      <c r="L284" t="s">
        <v>42</v>
      </c>
      <c r="M284" t="s">
        <v>668</v>
      </c>
      <c r="N284">
        <v>116281</v>
      </c>
      <c r="O284">
        <v>126487</v>
      </c>
      <c r="P284">
        <v>121384</v>
      </c>
      <c r="Q284" s="1">
        <v>45462</v>
      </c>
      <c r="R284" t="s">
        <v>14</v>
      </c>
      <c r="S284" t="s">
        <v>669</v>
      </c>
    </row>
    <row r="285" spans="1:19" x14ac:dyDescent="0.35">
      <c r="A285">
        <v>257</v>
      </c>
      <c r="B285" t="s">
        <v>670</v>
      </c>
      <c r="C285" t="s">
        <v>12</v>
      </c>
      <c r="D285" t="s">
        <v>31</v>
      </c>
      <c r="E285" t="s">
        <v>4334</v>
      </c>
      <c r="F285" t="s">
        <v>4308</v>
      </c>
      <c r="G285" t="s">
        <v>4325</v>
      </c>
      <c r="K285" t="s">
        <v>22</v>
      </c>
      <c r="L285" t="s">
        <v>51</v>
      </c>
      <c r="M285" t="s">
        <v>671</v>
      </c>
      <c r="N285">
        <v>66964</v>
      </c>
      <c r="O285">
        <v>130664</v>
      </c>
      <c r="P285">
        <v>98814</v>
      </c>
      <c r="Q285" s="1">
        <v>45580</v>
      </c>
      <c r="R285" t="s">
        <v>17</v>
      </c>
      <c r="S285" t="s">
        <v>164</v>
      </c>
    </row>
    <row r="286" spans="1:19" x14ac:dyDescent="0.35">
      <c r="A286">
        <v>258</v>
      </c>
      <c r="B286" t="s">
        <v>672</v>
      </c>
      <c r="C286" t="s">
        <v>46</v>
      </c>
      <c r="D286" t="s">
        <v>55</v>
      </c>
      <c r="E286" t="s">
        <v>4312</v>
      </c>
      <c r="F286" t="s">
        <v>4303</v>
      </c>
      <c r="G286" t="s">
        <v>4314</v>
      </c>
      <c r="H286" t="s">
        <v>4308</v>
      </c>
      <c r="I286" t="s">
        <v>4302</v>
      </c>
      <c r="J286" t="s">
        <v>4311</v>
      </c>
      <c r="K286" t="s">
        <v>22</v>
      </c>
      <c r="L286" t="s">
        <v>42</v>
      </c>
      <c r="M286" t="s">
        <v>673</v>
      </c>
      <c r="N286">
        <v>72900</v>
      </c>
      <c r="O286">
        <v>93392</v>
      </c>
      <c r="P286">
        <v>83146</v>
      </c>
      <c r="Q286" s="1">
        <v>45220</v>
      </c>
      <c r="R286" t="s">
        <v>14</v>
      </c>
      <c r="S286" t="s">
        <v>340</v>
      </c>
    </row>
    <row r="287" spans="1:19" x14ac:dyDescent="0.35">
      <c r="A287">
        <v>259</v>
      </c>
      <c r="B287" t="s">
        <v>674</v>
      </c>
      <c r="C287" t="s">
        <v>73</v>
      </c>
      <c r="D287" t="s">
        <v>136</v>
      </c>
      <c r="E287" t="s">
        <v>4335</v>
      </c>
      <c r="F287" t="s">
        <v>4317</v>
      </c>
      <c r="G287" t="s">
        <v>4314</v>
      </c>
      <c r="H287" t="s">
        <v>4304</v>
      </c>
      <c r="I287" t="s">
        <v>4319</v>
      </c>
      <c r="K287" t="s">
        <v>22</v>
      </c>
      <c r="L287" t="s">
        <v>15</v>
      </c>
      <c r="M287" t="s">
        <v>675</v>
      </c>
      <c r="N287">
        <v>122910</v>
      </c>
      <c r="O287">
        <v>218807</v>
      </c>
      <c r="P287">
        <v>170858.5</v>
      </c>
      <c r="Q287" s="1">
        <v>45391</v>
      </c>
      <c r="R287" t="s">
        <v>70</v>
      </c>
      <c r="S287" t="s">
        <v>167</v>
      </c>
    </row>
    <row r="288" spans="1:19" x14ac:dyDescent="0.35">
      <c r="A288">
        <v>260</v>
      </c>
      <c r="B288" t="s">
        <v>676</v>
      </c>
      <c r="C288" t="s">
        <v>41</v>
      </c>
      <c r="D288" t="s">
        <v>68</v>
      </c>
      <c r="E288" t="s">
        <v>4328</v>
      </c>
      <c r="F288" t="s">
        <v>4327</v>
      </c>
      <c r="G288" t="s">
        <v>4302</v>
      </c>
      <c r="H288" t="s">
        <v>4325</v>
      </c>
      <c r="I288" t="s">
        <v>4319</v>
      </c>
      <c r="K288" t="s">
        <v>22</v>
      </c>
      <c r="L288" t="s">
        <v>42</v>
      </c>
      <c r="M288" t="s">
        <v>677</v>
      </c>
      <c r="N288">
        <v>60661</v>
      </c>
      <c r="O288">
        <v>137033</v>
      </c>
      <c r="P288">
        <v>98847</v>
      </c>
      <c r="Q288" s="1">
        <v>45883</v>
      </c>
      <c r="R288" t="s">
        <v>14</v>
      </c>
      <c r="S288" t="s">
        <v>295</v>
      </c>
    </row>
    <row r="289" spans="1:19" x14ac:dyDescent="0.35">
      <c r="A289">
        <v>261</v>
      </c>
      <c r="B289" t="s">
        <v>678</v>
      </c>
      <c r="C289" t="s">
        <v>35</v>
      </c>
      <c r="D289" t="s">
        <v>13</v>
      </c>
      <c r="E289" t="s">
        <v>4331</v>
      </c>
      <c r="F289" t="s">
        <v>4319</v>
      </c>
      <c r="G289" t="s">
        <v>4304</v>
      </c>
      <c r="H289" t="s">
        <v>4321</v>
      </c>
      <c r="K289" t="s">
        <v>27</v>
      </c>
      <c r="L289" t="s">
        <v>15</v>
      </c>
      <c r="M289" t="s">
        <v>679</v>
      </c>
      <c r="N289">
        <v>51191</v>
      </c>
      <c r="O289">
        <v>106210</v>
      </c>
      <c r="P289">
        <v>78700.5</v>
      </c>
      <c r="Q289" s="1">
        <v>45537</v>
      </c>
      <c r="R289" t="s">
        <v>17</v>
      </c>
      <c r="S289" t="s">
        <v>680</v>
      </c>
    </row>
    <row r="290" spans="1:19" x14ac:dyDescent="0.35">
      <c r="A290">
        <v>262</v>
      </c>
      <c r="B290" t="s">
        <v>681</v>
      </c>
      <c r="C290" t="s">
        <v>50</v>
      </c>
      <c r="D290" t="s">
        <v>36</v>
      </c>
      <c r="E290" t="s">
        <v>78</v>
      </c>
      <c r="F290" t="s">
        <v>4306</v>
      </c>
      <c r="G290" t="s">
        <v>4301</v>
      </c>
      <c r="K290" t="s">
        <v>27</v>
      </c>
      <c r="L290" t="s">
        <v>37</v>
      </c>
      <c r="M290" t="s">
        <v>682</v>
      </c>
      <c r="N290">
        <v>67972</v>
      </c>
      <c r="O290">
        <v>161749</v>
      </c>
      <c r="P290">
        <v>114860.5</v>
      </c>
      <c r="Q290" s="1">
        <v>45860</v>
      </c>
      <c r="R290" t="s">
        <v>17</v>
      </c>
      <c r="S290" t="s">
        <v>683</v>
      </c>
    </row>
    <row r="291" spans="1:19" x14ac:dyDescent="0.35">
      <c r="A291">
        <v>263</v>
      </c>
      <c r="B291" t="s">
        <v>684</v>
      </c>
      <c r="C291" t="s">
        <v>12</v>
      </c>
      <c r="D291" t="s">
        <v>21</v>
      </c>
      <c r="E291" t="s">
        <v>78</v>
      </c>
      <c r="F291" t="s">
        <v>4313</v>
      </c>
      <c r="G291" t="s">
        <v>4321</v>
      </c>
      <c r="H291" t="s">
        <v>4305</v>
      </c>
      <c r="I291" t="s">
        <v>4308</v>
      </c>
      <c r="J291" t="s">
        <v>4302</v>
      </c>
      <c r="K291" t="s">
        <v>14</v>
      </c>
      <c r="L291" t="s">
        <v>51</v>
      </c>
      <c r="M291" t="s">
        <v>685</v>
      </c>
      <c r="N291">
        <v>43847</v>
      </c>
      <c r="O291">
        <v>66742</v>
      </c>
      <c r="P291">
        <v>55294.5</v>
      </c>
      <c r="Q291" s="1">
        <v>45746</v>
      </c>
      <c r="R291" t="s">
        <v>70</v>
      </c>
      <c r="S291" t="s">
        <v>686</v>
      </c>
    </row>
    <row r="292" spans="1:19" x14ac:dyDescent="0.35">
      <c r="A292">
        <v>264</v>
      </c>
      <c r="B292" t="s">
        <v>687</v>
      </c>
      <c r="C292" t="s">
        <v>46</v>
      </c>
      <c r="D292" t="s">
        <v>36</v>
      </c>
      <c r="E292" t="s">
        <v>4312</v>
      </c>
      <c r="F292" t="s">
        <v>4304</v>
      </c>
      <c r="G292" t="s">
        <v>4299</v>
      </c>
      <c r="H292" t="s">
        <v>4311</v>
      </c>
      <c r="I292" t="s">
        <v>4303</v>
      </c>
      <c r="J292" t="s">
        <v>4313</v>
      </c>
      <c r="K292" t="s">
        <v>14</v>
      </c>
      <c r="L292" t="s">
        <v>42</v>
      </c>
      <c r="M292" t="s">
        <v>688</v>
      </c>
      <c r="N292">
        <v>66723</v>
      </c>
      <c r="O292">
        <v>83982</v>
      </c>
      <c r="P292">
        <v>75352.5</v>
      </c>
      <c r="Q292" s="1">
        <v>45634</v>
      </c>
      <c r="R292" t="s">
        <v>70</v>
      </c>
      <c r="S292" t="s">
        <v>158</v>
      </c>
    </row>
    <row r="293" spans="1:19" x14ac:dyDescent="0.35">
      <c r="A293">
        <v>265</v>
      </c>
      <c r="B293" t="s">
        <v>689</v>
      </c>
      <c r="C293" t="s">
        <v>41</v>
      </c>
      <c r="D293" t="s">
        <v>13</v>
      </c>
      <c r="E293" t="s">
        <v>4312</v>
      </c>
      <c r="F293" t="s">
        <v>4302</v>
      </c>
      <c r="G293" t="s">
        <v>4304</v>
      </c>
      <c r="H293" t="s">
        <v>4307</v>
      </c>
      <c r="K293" t="s">
        <v>27</v>
      </c>
      <c r="L293" t="s">
        <v>51</v>
      </c>
      <c r="M293" t="s">
        <v>690</v>
      </c>
      <c r="N293">
        <v>149030</v>
      </c>
      <c r="O293">
        <v>200926</v>
      </c>
      <c r="P293">
        <v>174978</v>
      </c>
      <c r="Q293" s="1">
        <v>45340</v>
      </c>
      <c r="R293" t="s">
        <v>14</v>
      </c>
      <c r="S293" t="s">
        <v>183</v>
      </c>
    </row>
    <row r="294" spans="1:19" x14ac:dyDescent="0.35">
      <c r="A294">
        <v>266</v>
      </c>
      <c r="B294" t="s">
        <v>691</v>
      </c>
      <c r="C294" t="s">
        <v>73</v>
      </c>
      <c r="D294" t="s">
        <v>26</v>
      </c>
      <c r="E294" t="s">
        <v>4318</v>
      </c>
      <c r="F294" t="s">
        <v>4300</v>
      </c>
      <c r="G294" t="s">
        <v>4309</v>
      </c>
      <c r="H294" t="s">
        <v>4314</v>
      </c>
      <c r="I294" t="s">
        <v>4327</v>
      </c>
      <c r="J294" t="s">
        <v>4301</v>
      </c>
      <c r="K294" t="s">
        <v>14</v>
      </c>
      <c r="L294" t="s">
        <v>37</v>
      </c>
      <c r="M294" t="s">
        <v>692</v>
      </c>
      <c r="N294">
        <v>42247</v>
      </c>
      <c r="O294">
        <v>66979</v>
      </c>
      <c r="P294">
        <v>54613</v>
      </c>
      <c r="Q294" s="1">
        <v>45609</v>
      </c>
      <c r="R294" t="s">
        <v>70</v>
      </c>
      <c r="S294" t="s">
        <v>693</v>
      </c>
    </row>
    <row r="295" spans="1:19" x14ac:dyDescent="0.35">
      <c r="A295">
        <v>267</v>
      </c>
      <c r="B295" t="s">
        <v>694</v>
      </c>
      <c r="C295" t="s">
        <v>50</v>
      </c>
      <c r="D295" t="s">
        <v>13</v>
      </c>
      <c r="E295" t="s">
        <v>102</v>
      </c>
      <c r="F295" t="s">
        <v>4316</v>
      </c>
      <c r="G295" t="s">
        <v>4302</v>
      </c>
      <c r="H295" t="s">
        <v>4324</v>
      </c>
      <c r="K295" t="s">
        <v>22</v>
      </c>
      <c r="L295" t="s">
        <v>15</v>
      </c>
      <c r="M295" t="s">
        <v>695</v>
      </c>
      <c r="N295">
        <v>57957</v>
      </c>
      <c r="O295">
        <v>133868</v>
      </c>
      <c r="P295">
        <v>95912.5</v>
      </c>
      <c r="Q295" s="1">
        <v>45765</v>
      </c>
      <c r="R295" t="s">
        <v>14</v>
      </c>
      <c r="S295" t="s">
        <v>696</v>
      </c>
    </row>
    <row r="296" spans="1:19" x14ac:dyDescent="0.35">
      <c r="A296">
        <v>268</v>
      </c>
      <c r="B296" t="s">
        <v>697</v>
      </c>
      <c r="C296" t="s">
        <v>73</v>
      </c>
      <c r="D296" t="s">
        <v>31</v>
      </c>
      <c r="E296" t="s">
        <v>78</v>
      </c>
      <c r="F296" t="s">
        <v>4317</v>
      </c>
      <c r="G296" t="s">
        <v>4306</v>
      </c>
      <c r="H296" t="s">
        <v>4314</v>
      </c>
      <c r="I296" t="s">
        <v>4302</v>
      </c>
      <c r="J296" t="s">
        <v>4308</v>
      </c>
      <c r="K296" t="s">
        <v>14</v>
      </c>
      <c r="L296" t="s">
        <v>42</v>
      </c>
      <c r="M296" t="s">
        <v>698</v>
      </c>
      <c r="N296">
        <v>91662</v>
      </c>
      <c r="O296">
        <v>156759</v>
      </c>
      <c r="P296">
        <v>124210.5</v>
      </c>
      <c r="Q296" s="1">
        <v>45571</v>
      </c>
      <c r="R296" t="s">
        <v>70</v>
      </c>
      <c r="S296" t="s">
        <v>699</v>
      </c>
    </row>
    <row r="297" spans="1:19" x14ac:dyDescent="0.35">
      <c r="A297">
        <v>269</v>
      </c>
      <c r="B297" t="s">
        <v>667</v>
      </c>
      <c r="C297" t="s">
        <v>12</v>
      </c>
      <c r="D297" t="s">
        <v>136</v>
      </c>
      <c r="E297" t="s">
        <v>91</v>
      </c>
      <c r="F297" t="s">
        <v>4301</v>
      </c>
      <c r="G297" t="s">
        <v>4311</v>
      </c>
      <c r="K297" t="s">
        <v>27</v>
      </c>
      <c r="L297" t="s">
        <v>37</v>
      </c>
      <c r="M297" t="s">
        <v>700</v>
      </c>
      <c r="N297">
        <v>123795</v>
      </c>
      <c r="O297">
        <v>160363</v>
      </c>
      <c r="P297">
        <v>142079</v>
      </c>
      <c r="Q297" s="1">
        <v>45888</v>
      </c>
      <c r="R297" t="s">
        <v>70</v>
      </c>
      <c r="S297" t="s">
        <v>129</v>
      </c>
    </row>
    <row r="298" spans="1:19" x14ac:dyDescent="0.35">
      <c r="A298">
        <v>270</v>
      </c>
      <c r="B298" t="s">
        <v>701</v>
      </c>
      <c r="C298" t="s">
        <v>35</v>
      </c>
      <c r="D298" t="s">
        <v>31</v>
      </c>
      <c r="E298" t="s">
        <v>4333</v>
      </c>
      <c r="F298" t="s">
        <v>4319</v>
      </c>
      <c r="G298" t="s">
        <v>4299</v>
      </c>
      <c r="H298" t="s">
        <v>4308</v>
      </c>
      <c r="K298" t="s">
        <v>27</v>
      </c>
      <c r="L298" t="s">
        <v>42</v>
      </c>
      <c r="M298" t="s">
        <v>702</v>
      </c>
      <c r="N298">
        <v>92753</v>
      </c>
      <c r="O298">
        <v>165745</v>
      </c>
      <c r="P298">
        <v>129249</v>
      </c>
      <c r="Q298" s="1">
        <v>45888</v>
      </c>
      <c r="R298" t="s">
        <v>70</v>
      </c>
      <c r="S298" t="s">
        <v>269</v>
      </c>
    </row>
    <row r="299" spans="1:19" x14ac:dyDescent="0.35">
      <c r="A299">
        <v>271</v>
      </c>
      <c r="B299" t="s">
        <v>703</v>
      </c>
      <c r="C299" t="s">
        <v>41</v>
      </c>
      <c r="D299" t="s">
        <v>136</v>
      </c>
      <c r="E299" t="s">
        <v>71</v>
      </c>
      <c r="F299" t="s">
        <v>4316</v>
      </c>
      <c r="G299" t="s">
        <v>4321</v>
      </c>
      <c r="H299" t="s">
        <v>4301</v>
      </c>
      <c r="K299" t="s">
        <v>14</v>
      </c>
      <c r="L299" t="s">
        <v>51</v>
      </c>
      <c r="M299" t="s">
        <v>704</v>
      </c>
      <c r="N299">
        <v>94406</v>
      </c>
      <c r="O299">
        <v>130758</v>
      </c>
      <c r="P299">
        <v>112582</v>
      </c>
      <c r="Q299" s="1">
        <v>45816</v>
      </c>
      <c r="R299" t="s">
        <v>70</v>
      </c>
      <c r="S299" t="s">
        <v>705</v>
      </c>
    </row>
    <row r="300" spans="1:19" x14ac:dyDescent="0.35">
      <c r="A300">
        <v>272</v>
      </c>
      <c r="B300" t="s">
        <v>706</v>
      </c>
      <c r="C300" t="s">
        <v>41</v>
      </c>
      <c r="D300" t="s">
        <v>21</v>
      </c>
      <c r="E300" t="s">
        <v>4328</v>
      </c>
      <c r="F300" t="s">
        <v>4303</v>
      </c>
      <c r="G300" t="s">
        <v>4317</v>
      </c>
      <c r="K300" t="s">
        <v>14</v>
      </c>
      <c r="L300" t="s">
        <v>42</v>
      </c>
      <c r="M300" t="s">
        <v>707</v>
      </c>
      <c r="N300">
        <v>105919</v>
      </c>
      <c r="O300">
        <v>193927</v>
      </c>
      <c r="P300">
        <v>149923</v>
      </c>
      <c r="Q300" s="1">
        <v>45691</v>
      </c>
      <c r="R300" t="s">
        <v>17</v>
      </c>
      <c r="S300" t="s">
        <v>91</v>
      </c>
    </row>
    <row r="301" spans="1:19" x14ac:dyDescent="0.35">
      <c r="A301">
        <v>273</v>
      </c>
      <c r="B301" t="s">
        <v>708</v>
      </c>
      <c r="C301" t="s">
        <v>50</v>
      </c>
      <c r="D301" t="s">
        <v>36</v>
      </c>
      <c r="E301" t="s">
        <v>4331</v>
      </c>
      <c r="F301" t="s">
        <v>4314</v>
      </c>
      <c r="G301" t="s">
        <v>4324</v>
      </c>
      <c r="K301" t="s">
        <v>27</v>
      </c>
      <c r="L301" t="s">
        <v>51</v>
      </c>
      <c r="M301" t="s">
        <v>709</v>
      </c>
      <c r="N301">
        <v>129469</v>
      </c>
      <c r="O301">
        <v>211237</v>
      </c>
      <c r="P301">
        <v>170353</v>
      </c>
      <c r="Q301" s="1">
        <v>45341</v>
      </c>
      <c r="R301" t="s">
        <v>17</v>
      </c>
      <c r="S301" t="s">
        <v>355</v>
      </c>
    </row>
    <row r="302" spans="1:19" x14ac:dyDescent="0.35">
      <c r="A302">
        <v>274</v>
      </c>
      <c r="B302" t="s">
        <v>710</v>
      </c>
      <c r="C302" t="s">
        <v>46</v>
      </c>
      <c r="D302" t="s">
        <v>55</v>
      </c>
      <c r="E302" t="s">
        <v>4329</v>
      </c>
      <c r="F302" t="s">
        <v>4310</v>
      </c>
      <c r="G302" t="s">
        <v>4307</v>
      </c>
      <c r="K302" t="s">
        <v>27</v>
      </c>
      <c r="L302" t="s">
        <v>42</v>
      </c>
      <c r="M302" t="s">
        <v>711</v>
      </c>
      <c r="N302">
        <v>68792</v>
      </c>
      <c r="O302">
        <v>82411</v>
      </c>
      <c r="P302">
        <v>75601.5</v>
      </c>
      <c r="Q302" s="1">
        <v>45822</v>
      </c>
      <c r="R302" t="s">
        <v>17</v>
      </c>
      <c r="S302" t="s">
        <v>509</v>
      </c>
    </row>
    <row r="303" spans="1:19" x14ac:dyDescent="0.35">
      <c r="A303">
        <v>275</v>
      </c>
      <c r="B303" t="s">
        <v>712</v>
      </c>
      <c r="C303" t="s">
        <v>50</v>
      </c>
      <c r="D303" t="s">
        <v>136</v>
      </c>
      <c r="E303" t="s">
        <v>4330</v>
      </c>
      <c r="F303" t="s">
        <v>4327</v>
      </c>
      <c r="G303" t="s">
        <v>4305</v>
      </c>
      <c r="H303" t="s">
        <v>4306</v>
      </c>
      <c r="K303" t="s">
        <v>14</v>
      </c>
      <c r="L303" t="s">
        <v>37</v>
      </c>
      <c r="M303" t="s">
        <v>713</v>
      </c>
      <c r="N303">
        <v>92739</v>
      </c>
      <c r="O303">
        <v>133823</v>
      </c>
      <c r="P303">
        <v>113281</v>
      </c>
      <c r="Q303" s="1">
        <v>45757</v>
      </c>
      <c r="R303" t="s">
        <v>14</v>
      </c>
      <c r="S303" t="s">
        <v>714</v>
      </c>
    </row>
    <row r="304" spans="1:19" x14ac:dyDescent="0.35">
      <c r="A304">
        <v>276</v>
      </c>
      <c r="B304" t="s">
        <v>715</v>
      </c>
      <c r="C304" t="s">
        <v>41</v>
      </c>
      <c r="D304" t="s">
        <v>21</v>
      </c>
      <c r="E304" t="s">
        <v>4335</v>
      </c>
      <c r="F304" t="s">
        <v>4301</v>
      </c>
      <c r="G304" t="s">
        <v>4316</v>
      </c>
      <c r="H304" t="s">
        <v>4305</v>
      </c>
      <c r="K304" t="s">
        <v>22</v>
      </c>
      <c r="L304" t="s">
        <v>51</v>
      </c>
      <c r="M304" t="s">
        <v>716</v>
      </c>
      <c r="N304">
        <v>85651</v>
      </c>
      <c r="O304">
        <v>149208</v>
      </c>
      <c r="P304">
        <v>117429.5</v>
      </c>
      <c r="Q304" s="1">
        <v>45776</v>
      </c>
      <c r="R304" t="s">
        <v>70</v>
      </c>
      <c r="S304" t="s">
        <v>717</v>
      </c>
    </row>
    <row r="305" spans="1:19" x14ac:dyDescent="0.35">
      <c r="A305">
        <v>277</v>
      </c>
      <c r="B305" t="s">
        <v>718</v>
      </c>
      <c r="C305" t="s">
        <v>20</v>
      </c>
      <c r="D305" t="s">
        <v>36</v>
      </c>
      <c r="E305" t="s">
        <v>91</v>
      </c>
      <c r="F305" t="s">
        <v>4313</v>
      </c>
      <c r="G305" t="s">
        <v>4309</v>
      </c>
      <c r="K305" t="s">
        <v>22</v>
      </c>
      <c r="L305" t="s">
        <v>37</v>
      </c>
      <c r="M305" t="s">
        <v>719</v>
      </c>
      <c r="N305">
        <v>51635</v>
      </c>
      <c r="O305">
        <v>124521</v>
      </c>
      <c r="P305">
        <v>88078</v>
      </c>
      <c r="Q305" s="1">
        <v>45720</v>
      </c>
      <c r="R305" t="s">
        <v>70</v>
      </c>
      <c r="S305" t="s">
        <v>129</v>
      </c>
    </row>
    <row r="306" spans="1:19" x14ac:dyDescent="0.35">
      <c r="A306">
        <v>278</v>
      </c>
      <c r="B306" t="s">
        <v>720</v>
      </c>
      <c r="C306" t="s">
        <v>20</v>
      </c>
      <c r="D306" t="s">
        <v>31</v>
      </c>
      <c r="E306" t="s">
        <v>4323</v>
      </c>
      <c r="F306" t="s">
        <v>4301</v>
      </c>
      <c r="G306" t="s">
        <v>4300</v>
      </c>
      <c r="H306" t="s">
        <v>4306</v>
      </c>
      <c r="I306" t="s">
        <v>4319</v>
      </c>
      <c r="K306" t="s">
        <v>14</v>
      </c>
      <c r="L306" t="s">
        <v>37</v>
      </c>
      <c r="M306" t="s">
        <v>721</v>
      </c>
      <c r="N306">
        <v>87231</v>
      </c>
      <c r="O306">
        <v>97496</v>
      </c>
      <c r="P306">
        <v>92363.5</v>
      </c>
      <c r="Q306" s="1">
        <v>45286</v>
      </c>
      <c r="R306" t="s">
        <v>14</v>
      </c>
      <c r="S306" t="s">
        <v>91</v>
      </c>
    </row>
    <row r="307" spans="1:19" x14ac:dyDescent="0.35">
      <c r="A307">
        <v>279</v>
      </c>
      <c r="B307" t="s">
        <v>722</v>
      </c>
      <c r="C307" t="s">
        <v>20</v>
      </c>
      <c r="D307" t="s">
        <v>68</v>
      </c>
      <c r="E307" t="s">
        <v>4328</v>
      </c>
      <c r="F307" t="s">
        <v>4305</v>
      </c>
      <c r="G307" t="s">
        <v>4316</v>
      </c>
      <c r="K307" t="s">
        <v>27</v>
      </c>
      <c r="L307" t="s">
        <v>37</v>
      </c>
      <c r="M307" t="s">
        <v>723</v>
      </c>
      <c r="N307">
        <v>103271</v>
      </c>
      <c r="O307">
        <v>157584</v>
      </c>
      <c r="P307">
        <v>130427.5</v>
      </c>
      <c r="Q307" s="1">
        <v>45919</v>
      </c>
      <c r="R307" t="s">
        <v>70</v>
      </c>
      <c r="S307" t="s">
        <v>525</v>
      </c>
    </row>
    <row r="308" spans="1:19" x14ac:dyDescent="0.35">
      <c r="A308">
        <v>280</v>
      </c>
      <c r="B308" t="s">
        <v>724</v>
      </c>
      <c r="C308" t="s">
        <v>46</v>
      </c>
      <c r="D308" t="s">
        <v>26</v>
      </c>
      <c r="E308" t="s">
        <v>4335</v>
      </c>
      <c r="F308" t="s">
        <v>4317</v>
      </c>
      <c r="G308" t="s">
        <v>4321</v>
      </c>
      <c r="H308" t="s">
        <v>4300</v>
      </c>
      <c r="I308" t="s">
        <v>4313</v>
      </c>
      <c r="K308" t="s">
        <v>14</v>
      </c>
      <c r="L308" t="s">
        <v>37</v>
      </c>
      <c r="M308" t="s">
        <v>725</v>
      </c>
      <c r="N308">
        <v>43405</v>
      </c>
      <c r="O308">
        <v>107147</v>
      </c>
      <c r="P308">
        <v>75276</v>
      </c>
      <c r="Q308" s="1">
        <v>45702</v>
      </c>
      <c r="R308" t="s">
        <v>17</v>
      </c>
      <c r="S308" t="s">
        <v>129</v>
      </c>
    </row>
    <row r="309" spans="1:19" x14ac:dyDescent="0.35">
      <c r="A309">
        <v>281</v>
      </c>
      <c r="B309" t="s">
        <v>726</v>
      </c>
      <c r="C309" t="s">
        <v>20</v>
      </c>
      <c r="D309" t="s">
        <v>13</v>
      </c>
      <c r="E309" t="s">
        <v>4331</v>
      </c>
      <c r="F309" t="s">
        <v>4321</v>
      </c>
      <c r="G309" t="s">
        <v>4325</v>
      </c>
      <c r="K309" t="s">
        <v>14</v>
      </c>
      <c r="L309" t="s">
        <v>37</v>
      </c>
      <c r="M309" t="s">
        <v>727</v>
      </c>
      <c r="N309">
        <v>55825</v>
      </c>
      <c r="O309">
        <v>93053</v>
      </c>
      <c r="P309">
        <v>74439</v>
      </c>
      <c r="Q309" s="1">
        <v>45773</v>
      </c>
      <c r="R309" t="s">
        <v>14</v>
      </c>
      <c r="S309" t="s">
        <v>308</v>
      </c>
    </row>
    <row r="310" spans="1:19" x14ac:dyDescent="0.35">
      <c r="A310">
        <v>282</v>
      </c>
      <c r="B310" t="s">
        <v>728</v>
      </c>
      <c r="C310" t="s">
        <v>46</v>
      </c>
      <c r="D310" t="s">
        <v>13</v>
      </c>
      <c r="E310" t="s">
        <v>78</v>
      </c>
      <c r="F310" t="s">
        <v>4325</v>
      </c>
      <c r="G310" t="s">
        <v>4308</v>
      </c>
      <c r="H310" t="s">
        <v>4309</v>
      </c>
      <c r="K310" t="s">
        <v>22</v>
      </c>
      <c r="L310" t="s">
        <v>51</v>
      </c>
      <c r="M310" t="s">
        <v>729</v>
      </c>
      <c r="N310">
        <v>96220</v>
      </c>
      <c r="O310">
        <v>194055</v>
      </c>
      <c r="P310">
        <v>145137.5</v>
      </c>
      <c r="Q310" s="1">
        <v>45639</v>
      </c>
      <c r="R310" t="s">
        <v>14</v>
      </c>
      <c r="S310" t="s">
        <v>71</v>
      </c>
    </row>
    <row r="311" spans="1:19" x14ac:dyDescent="0.35">
      <c r="A311">
        <v>283</v>
      </c>
      <c r="B311" t="s">
        <v>730</v>
      </c>
      <c r="C311" t="s">
        <v>73</v>
      </c>
      <c r="D311" t="s">
        <v>21</v>
      </c>
      <c r="E311" t="s">
        <v>4332</v>
      </c>
      <c r="F311" t="s">
        <v>4316</v>
      </c>
      <c r="G311" t="s">
        <v>4300</v>
      </c>
      <c r="H311" t="s">
        <v>4301</v>
      </c>
      <c r="I311" t="s">
        <v>4303</v>
      </c>
      <c r="J311" t="s">
        <v>4313</v>
      </c>
      <c r="K311" t="s">
        <v>27</v>
      </c>
      <c r="L311" t="s">
        <v>37</v>
      </c>
      <c r="M311" t="s">
        <v>731</v>
      </c>
      <c r="N311">
        <v>123561</v>
      </c>
      <c r="O311">
        <v>166771</v>
      </c>
      <c r="P311">
        <v>145166</v>
      </c>
      <c r="Q311" s="1">
        <v>45310</v>
      </c>
      <c r="R311" t="s">
        <v>14</v>
      </c>
      <c r="S311" t="s">
        <v>732</v>
      </c>
    </row>
    <row r="312" spans="1:19" x14ac:dyDescent="0.35">
      <c r="A312">
        <v>284</v>
      </c>
      <c r="B312" t="s">
        <v>733</v>
      </c>
      <c r="C312" t="s">
        <v>35</v>
      </c>
      <c r="D312" t="s">
        <v>36</v>
      </c>
      <c r="E312" t="s">
        <v>4322</v>
      </c>
      <c r="F312" t="s">
        <v>4317</v>
      </c>
      <c r="G312" t="s">
        <v>4316</v>
      </c>
      <c r="K312" t="s">
        <v>22</v>
      </c>
      <c r="L312" t="s">
        <v>42</v>
      </c>
      <c r="M312" t="s">
        <v>734</v>
      </c>
      <c r="N312">
        <v>91175</v>
      </c>
      <c r="O312">
        <v>121911</v>
      </c>
      <c r="P312">
        <v>106543</v>
      </c>
      <c r="Q312" s="1">
        <v>45872</v>
      </c>
      <c r="R312" t="s">
        <v>17</v>
      </c>
      <c r="S312" t="s">
        <v>123</v>
      </c>
    </row>
    <row r="313" spans="1:19" x14ac:dyDescent="0.35">
      <c r="A313">
        <v>285</v>
      </c>
      <c r="B313" t="s">
        <v>735</v>
      </c>
      <c r="C313" t="s">
        <v>41</v>
      </c>
      <c r="D313" t="s">
        <v>55</v>
      </c>
      <c r="E313" t="s">
        <v>4331</v>
      </c>
      <c r="F313" t="s">
        <v>4300</v>
      </c>
      <c r="G313" t="s">
        <v>4304</v>
      </c>
      <c r="K313" t="s">
        <v>27</v>
      </c>
      <c r="L313" t="s">
        <v>51</v>
      </c>
      <c r="M313" t="s">
        <v>736</v>
      </c>
      <c r="N313">
        <v>84664</v>
      </c>
      <c r="O313">
        <v>173228</v>
      </c>
      <c r="P313">
        <v>128946</v>
      </c>
      <c r="Q313" s="1">
        <v>45547</v>
      </c>
      <c r="R313" t="s">
        <v>70</v>
      </c>
      <c r="S313" t="s">
        <v>737</v>
      </c>
    </row>
    <row r="314" spans="1:19" x14ac:dyDescent="0.35">
      <c r="A314">
        <v>286</v>
      </c>
      <c r="B314" t="s">
        <v>738</v>
      </c>
      <c r="C314" t="s">
        <v>46</v>
      </c>
      <c r="D314" t="s">
        <v>13</v>
      </c>
      <c r="E314" t="s">
        <v>4330</v>
      </c>
      <c r="F314" t="s">
        <v>4311</v>
      </c>
      <c r="G314" t="s">
        <v>4314</v>
      </c>
      <c r="H314" t="s">
        <v>4300</v>
      </c>
      <c r="I314" t="s">
        <v>4310</v>
      </c>
      <c r="K314" t="s">
        <v>22</v>
      </c>
      <c r="L314" t="s">
        <v>15</v>
      </c>
      <c r="M314" t="s">
        <v>739</v>
      </c>
      <c r="N314">
        <v>109743</v>
      </c>
      <c r="O314">
        <v>171570</v>
      </c>
      <c r="P314">
        <v>140656.5</v>
      </c>
      <c r="Q314" s="1">
        <v>45813</v>
      </c>
      <c r="R314" t="s">
        <v>14</v>
      </c>
      <c r="S314" t="s">
        <v>53</v>
      </c>
    </row>
    <row r="315" spans="1:19" x14ac:dyDescent="0.35">
      <c r="A315">
        <v>287</v>
      </c>
      <c r="B315" t="s">
        <v>740</v>
      </c>
      <c r="C315" t="s">
        <v>41</v>
      </c>
      <c r="D315" t="s">
        <v>136</v>
      </c>
      <c r="E315" t="s">
        <v>4320</v>
      </c>
      <c r="F315" t="s">
        <v>4308</v>
      </c>
      <c r="G315" t="s">
        <v>4311</v>
      </c>
      <c r="H315" t="s">
        <v>4317</v>
      </c>
      <c r="K315" t="s">
        <v>22</v>
      </c>
      <c r="L315" t="s">
        <v>51</v>
      </c>
      <c r="M315" t="s">
        <v>741</v>
      </c>
      <c r="N315">
        <v>55502</v>
      </c>
      <c r="O315">
        <v>113844</v>
      </c>
      <c r="P315">
        <v>84673</v>
      </c>
      <c r="Q315" s="1">
        <v>45344</v>
      </c>
      <c r="R315" t="s">
        <v>70</v>
      </c>
      <c r="S315" t="s">
        <v>78</v>
      </c>
    </row>
    <row r="316" spans="1:19" x14ac:dyDescent="0.35">
      <c r="A316">
        <v>288</v>
      </c>
      <c r="B316" t="s">
        <v>742</v>
      </c>
      <c r="C316" t="s">
        <v>12</v>
      </c>
      <c r="D316" t="s">
        <v>13</v>
      </c>
      <c r="E316" t="s">
        <v>4318</v>
      </c>
      <c r="F316" t="s">
        <v>4306</v>
      </c>
      <c r="G316" t="s">
        <v>4311</v>
      </c>
      <c r="H316" t="s">
        <v>4319</v>
      </c>
      <c r="K316" t="s">
        <v>27</v>
      </c>
      <c r="L316" t="s">
        <v>37</v>
      </c>
      <c r="M316" t="s">
        <v>743</v>
      </c>
      <c r="N316">
        <v>47355</v>
      </c>
      <c r="O316">
        <v>136323</v>
      </c>
      <c r="P316">
        <v>91839</v>
      </c>
      <c r="Q316" s="1">
        <v>45705</v>
      </c>
      <c r="R316" t="s">
        <v>70</v>
      </c>
      <c r="S316" t="s">
        <v>48</v>
      </c>
    </row>
    <row r="317" spans="1:19" x14ac:dyDescent="0.35">
      <c r="A317">
        <v>289</v>
      </c>
      <c r="B317" t="s">
        <v>744</v>
      </c>
      <c r="C317" t="s">
        <v>73</v>
      </c>
      <c r="D317" t="s">
        <v>26</v>
      </c>
      <c r="E317" t="s">
        <v>129</v>
      </c>
      <c r="F317" t="s">
        <v>4321</v>
      </c>
      <c r="G317" t="s">
        <v>4314</v>
      </c>
      <c r="K317" t="s">
        <v>22</v>
      </c>
      <c r="L317" t="s">
        <v>42</v>
      </c>
      <c r="M317" t="s">
        <v>745</v>
      </c>
      <c r="N317">
        <v>143690</v>
      </c>
      <c r="O317">
        <v>196277</v>
      </c>
      <c r="P317">
        <v>169983.5</v>
      </c>
      <c r="Q317" s="1">
        <v>45562</v>
      </c>
      <c r="R317" t="s">
        <v>14</v>
      </c>
      <c r="S317" t="s">
        <v>746</v>
      </c>
    </row>
    <row r="318" spans="1:19" x14ac:dyDescent="0.35">
      <c r="A318">
        <v>290</v>
      </c>
      <c r="B318" t="s">
        <v>747</v>
      </c>
      <c r="C318" t="s">
        <v>20</v>
      </c>
      <c r="D318" t="s">
        <v>55</v>
      </c>
      <c r="E318" t="s">
        <v>4318</v>
      </c>
      <c r="F318" t="s">
        <v>4310</v>
      </c>
      <c r="G318" t="s">
        <v>4311</v>
      </c>
      <c r="H318" t="s">
        <v>4307</v>
      </c>
      <c r="I318" t="s">
        <v>4301</v>
      </c>
      <c r="K318" t="s">
        <v>14</v>
      </c>
      <c r="L318" t="s">
        <v>15</v>
      </c>
      <c r="M318" t="s">
        <v>748</v>
      </c>
      <c r="N318">
        <v>56560</v>
      </c>
      <c r="O318">
        <v>97606</v>
      </c>
      <c r="P318">
        <v>77083</v>
      </c>
      <c r="Q318" s="1">
        <v>45699</v>
      </c>
      <c r="R318" t="s">
        <v>17</v>
      </c>
      <c r="S318" t="s">
        <v>71</v>
      </c>
    </row>
    <row r="319" spans="1:19" x14ac:dyDescent="0.35">
      <c r="A319">
        <v>291</v>
      </c>
      <c r="B319" t="s">
        <v>749</v>
      </c>
      <c r="C319" t="s">
        <v>20</v>
      </c>
      <c r="D319" t="s">
        <v>136</v>
      </c>
      <c r="E319" t="s">
        <v>4312</v>
      </c>
      <c r="F319" t="s">
        <v>4325</v>
      </c>
      <c r="G319" t="s">
        <v>4310</v>
      </c>
      <c r="H319" t="s">
        <v>4300</v>
      </c>
      <c r="I319" t="s">
        <v>4306</v>
      </c>
      <c r="J319" t="s">
        <v>4304</v>
      </c>
      <c r="K319" t="s">
        <v>14</v>
      </c>
      <c r="L319" t="s">
        <v>37</v>
      </c>
      <c r="M319" t="s">
        <v>750</v>
      </c>
      <c r="N319">
        <v>149782</v>
      </c>
      <c r="O319">
        <v>235152</v>
      </c>
      <c r="P319">
        <v>192467</v>
      </c>
      <c r="Q319" s="1">
        <v>45754</v>
      </c>
      <c r="R319" t="s">
        <v>14</v>
      </c>
      <c r="S319" t="s">
        <v>102</v>
      </c>
    </row>
    <row r="320" spans="1:19" x14ac:dyDescent="0.35">
      <c r="A320">
        <v>292</v>
      </c>
      <c r="B320" t="s">
        <v>751</v>
      </c>
      <c r="C320" t="s">
        <v>46</v>
      </c>
      <c r="D320" t="s">
        <v>31</v>
      </c>
      <c r="E320" t="s">
        <v>71</v>
      </c>
      <c r="F320" t="s">
        <v>4314</v>
      </c>
      <c r="G320" t="s">
        <v>4325</v>
      </c>
      <c r="H320" t="s">
        <v>4316</v>
      </c>
      <c r="K320" t="s">
        <v>27</v>
      </c>
      <c r="L320" t="s">
        <v>37</v>
      </c>
      <c r="M320" t="s">
        <v>752</v>
      </c>
      <c r="N320">
        <v>127612</v>
      </c>
      <c r="O320">
        <v>155925</v>
      </c>
      <c r="P320">
        <v>141768.5</v>
      </c>
      <c r="Q320" s="1">
        <v>45221</v>
      </c>
      <c r="R320" t="s">
        <v>17</v>
      </c>
      <c r="S320" t="s">
        <v>446</v>
      </c>
    </row>
    <row r="321" spans="1:19" x14ac:dyDescent="0.35">
      <c r="A321">
        <v>293</v>
      </c>
      <c r="B321" t="s">
        <v>753</v>
      </c>
      <c r="C321" t="s">
        <v>50</v>
      </c>
      <c r="D321" t="s">
        <v>136</v>
      </c>
      <c r="E321" t="s">
        <v>78</v>
      </c>
      <c r="F321" t="s">
        <v>4309</v>
      </c>
      <c r="G321" t="s">
        <v>4306</v>
      </c>
      <c r="H321" t="s">
        <v>4325</v>
      </c>
      <c r="I321" t="s">
        <v>4321</v>
      </c>
      <c r="K321" t="s">
        <v>27</v>
      </c>
      <c r="L321" t="s">
        <v>15</v>
      </c>
      <c r="M321" t="s">
        <v>754</v>
      </c>
      <c r="N321">
        <v>78409</v>
      </c>
      <c r="O321">
        <v>151342</v>
      </c>
      <c r="P321">
        <v>114875.5</v>
      </c>
      <c r="Q321" s="1">
        <v>45820</v>
      </c>
      <c r="R321" t="s">
        <v>14</v>
      </c>
      <c r="S321" t="s">
        <v>295</v>
      </c>
    </row>
    <row r="322" spans="1:19" x14ac:dyDescent="0.35">
      <c r="A322">
        <v>294</v>
      </c>
      <c r="B322" t="s">
        <v>755</v>
      </c>
      <c r="C322" t="s">
        <v>50</v>
      </c>
      <c r="D322" t="s">
        <v>13</v>
      </c>
      <c r="E322" t="s">
        <v>4328</v>
      </c>
      <c r="F322" t="s">
        <v>4317</v>
      </c>
      <c r="G322" t="s">
        <v>4300</v>
      </c>
      <c r="K322" t="s">
        <v>14</v>
      </c>
      <c r="L322" t="s">
        <v>51</v>
      </c>
      <c r="M322" t="s">
        <v>756</v>
      </c>
      <c r="N322">
        <v>149023</v>
      </c>
      <c r="O322">
        <v>169526</v>
      </c>
      <c r="P322">
        <v>159274.5</v>
      </c>
      <c r="Q322" s="1">
        <v>45546</v>
      </c>
      <c r="R322" t="s">
        <v>17</v>
      </c>
      <c r="S322" t="s">
        <v>757</v>
      </c>
    </row>
    <row r="323" spans="1:19" x14ac:dyDescent="0.35">
      <c r="A323">
        <v>295</v>
      </c>
      <c r="B323" t="s">
        <v>758</v>
      </c>
      <c r="C323" t="s">
        <v>12</v>
      </c>
      <c r="D323" t="s">
        <v>26</v>
      </c>
      <c r="E323" t="s">
        <v>129</v>
      </c>
      <c r="F323" t="s">
        <v>4319</v>
      </c>
      <c r="G323" t="s">
        <v>4301</v>
      </c>
      <c r="H323" t="s">
        <v>4310</v>
      </c>
      <c r="K323" t="s">
        <v>22</v>
      </c>
      <c r="L323" t="s">
        <v>15</v>
      </c>
      <c r="M323" t="s">
        <v>759</v>
      </c>
      <c r="N323">
        <v>64779</v>
      </c>
      <c r="O323">
        <v>145970</v>
      </c>
      <c r="P323">
        <v>105374.5</v>
      </c>
      <c r="Q323" s="1">
        <v>45402</v>
      </c>
      <c r="R323" t="s">
        <v>70</v>
      </c>
      <c r="S323" t="s">
        <v>158</v>
      </c>
    </row>
    <row r="324" spans="1:19" x14ac:dyDescent="0.35">
      <c r="A324">
        <v>296</v>
      </c>
      <c r="B324" t="s">
        <v>760</v>
      </c>
      <c r="C324" t="s">
        <v>50</v>
      </c>
      <c r="D324" t="s">
        <v>13</v>
      </c>
      <c r="E324" t="s">
        <v>4333</v>
      </c>
      <c r="F324" t="s">
        <v>4321</v>
      </c>
      <c r="G324" t="s">
        <v>4310</v>
      </c>
      <c r="H324" t="s">
        <v>4299</v>
      </c>
      <c r="I324" t="s">
        <v>4302</v>
      </c>
      <c r="J324" t="s">
        <v>4325</v>
      </c>
      <c r="K324" t="s">
        <v>22</v>
      </c>
      <c r="L324" t="s">
        <v>42</v>
      </c>
      <c r="M324" t="s">
        <v>761</v>
      </c>
      <c r="N324">
        <v>69887</v>
      </c>
      <c r="O324">
        <v>112524</v>
      </c>
      <c r="P324">
        <v>91205.5</v>
      </c>
      <c r="Q324" s="1">
        <v>45587</v>
      </c>
      <c r="R324" t="s">
        <v>17</v>
      </c>
      <c r="S324" t="s">
        <v>129</v>
      </c>
    </row>
    <row r="325" spans="1:19" x14ac:dyDescent="0.35">
      <c r="A325">
        <v>297</v>
      </c>
      <c r="B325" t="s">
        <v>762</v>
      </c>
      <c r="C325" t="s">
        <v>73</v>
      </c>
      <c r="D325" t="s">
        <v>36</v>
      </c>
      <c r="E325" t="s">
        <v>4312</v>
      </c>
      <c r="F325" t="s">
        <v>4314</v>
      </c>
      <c r="G325" t="s">
        <v>4303</v>
      </c>
      <c r="H325" t="s">
        <v>4304</v>
      </c>
      <c r="I325" t="s">
        <v>4317</v>
      </c>
      <c r="J325" t="s">
        <v>4319</v>
      </c>
      <c r="K325" t="s">
        <v>27</v>
      </c>
      <c r="L325" t="s">
        <v>15</v>
      </c>
      <c r="M325" t="s">
        <v>763</v>
      </c>
      <c r="N325">
        <v>119337</v>
      </c>
      <c r="O325">
        <v>178013</v>
      </c>
      <c r="P325">
        <v>148675</v>
      </c>
      <c r="Q325" s="1">
        <v>45604</v>
      </c>
      <c r="R325" t="s">
        <v>14</v>
      </c>
      <c r="S325" t="s">
        <v>714</v>
      </c>
    </row>
    <row r="326" spans="1:19" x14ac:dyDescent="0.35">
      <c r="A326">
        <v>298</v>
      </c>
      <c r="B326" t="s">
        <v>764</v>
      </c>
      <c r="C326" t="s">
        <v>20</v>
      </c>
      <c r="D326" t="s">
        <v>13</v>
      </c>
      <c r="E326" t="s">
        <v>78</v>
      </c>
      <c r="F326" t="s">
        <v>4306</v>
      </c>
      <c r="G326" t="s">
        <v>4301</v>
      </c>
      <c r="H326" t="s">
        <v>4300</v>
      </c>
      <c r="K326" t="s">
        <v>27</v>
      </c>
      <c r="L326" t="s">
        <v>51</v>
      </c>
      <c r="M326" t="s">
        <v>765</v>
      </c>
      <c r="N326">
        <v>139462</v>
      </c>
      <c r="O326">
        <v>194245</v>
      </c>
      <c r="P326">
        <v>166853.5</v>
      </c>
      <c r="Q326" s="1">
        <v>45671</v>
      </c>
      <c r="R326" t="s">
        <v>17</v>
      </c>
      <c r="S326" t="s">
        <v>295</v>
      </c>
    </row>
    <row r="327" spans="1:19" x14ac:dyDescent="0.35">
      <c r="A327">
        <v>299</v>
      </c>
      <c r="B327" t="s">
        <v>766</v>
      </c>
      <c r="C327" t="s">
        <v>46</v>
      </c>
      <c r="D327" t="s">
        <v>55</v>
      </c>
      <c r="E327" t="s">
        <v>4298</v>
      </c>
      <c r="F327" t="s">
        <v>4317</v>
      </c>
      <c r="G327" t="s">
        <v>4304</v>
      </c>
      <c r="H327" t="s">
        <v>4307</v>
      </c>
      <c r="I327" t="s">
        <v>4308</v>
      </c>
      <c r="J327" t="s">
        <v>4302</v>
      </c>
      <c r="K327" t="s">
        <v>27</v>
      </c>
      <c r="L327" t="s">
        <v>51</v>
      </c>
      <c r="M327" t="s">
        <v>767</v>
      </c>
      <c r="N327">
        <v>68689</v>
      </c>
      <c r="O327">
        <v>117329</v>
      </c>
      <c r="P327">
        <v>93009</v>
      </c>
      <c r="Q327" s="1">
        <v>45455</v>
      </c>
      <c r="R327" t="s">
        <v>14</v>
      </c>
      <c r="S327" t="s">
        <v>71</v>
      </c>
    </row>
    <row r="328" spans="1:19" x14ac:dyDescent="0.35">
      <c r="A328">
        <v>300</v>
      </c>
      <c r="B328" t="s">
        <v>768</v>
      </c>
      <c r="C328" t="s">
        <v>46</v>
      </c>
      <c r="D328" t="s">
        <v>136</v>
      </c>
      <c r="E328" t="s">
        <v>4323</v>
      </c>
      <c r="F328" t="s">
        <v>4324</v>
      </c>
      <c r="G328" t="s">
        <v>4321</v>
      </c>
      <c r="H328" t="s">
        <v>4313</v>
      </c>
      <c r="I328" t="s">
        <v>4316</v>
      </c>
      <c r="K328" t="s">
        <v>14</v>
      </c>
      <c r="L328" t="s">
        <v>37</v>
      </c>
      <c r="M328" t="s">
        <v>769</v>
      </c>
      <c r="N328">
        <v>87545</v>
      </c>
      <c r="O328">
        <v>175294</v>
      </c>
      <c r="P328">
        <v>131419.5</v>
      </c>
      <c r="Q328" s="1">
        <v>45702</v>
      </c>
      <c r="R328" t="s">
        <v>14</v>
      </c>
      <c r="S328" t="s">
        <v>53</v>
      </c>
    </row>
    <row r="329" spans="1:19" x14ac:dyDescent="0.35">
      <c r="A329">
        <v>301</v>
      </c>
      <c r="B329" t="s">
        <v>770</v>
      </c>
      <c r="C329" t="s">
        <v>35</v>
      </c>
      <c r="D329" t="s">
        <v>36</v>
      </c>
      <c r="E329" t="s">
        <v>4322</v>
      </c>
      <c r="F329" t="s">
        <v>4303</v>
      </c>
      <c r="G329" t="s">
        <v>4310</v>
      </c>
      <c r="H329" t="s">
        <v>4305</v>
      </c>
      <c r="I329" t="s">
        <v>4316</v>
      </c>
      <c r="J329" t="s">
        <v>4308</v>
      </c>
      <c r="K329" t="s">
        <v>14</v>
      </c>
      <c r="L329" t="s">
        <v>37</v>
      </c>
      <c r="M329" t="s">
        <v>771</v>
      </c>
      <c r="N329">
        <v>96034</v>
      </c>
      <c r="O329">
        <v>114094</v>
      </c>
      <c r="P329">
        <v>105064</v>
      </c>
      <c r="Q329" s="1">
        <v>45203</v>
      </c>
      <c r="R329" t="s">
        <v>14</v>
      </c>
      <c r="S329" t="s">
        <v>272</v>
      </c>
    </row>
    <row r="330" spans="1:19" x14ac:dyDescent="0.35">
      <c r="A330">
        <v>302</v>
      </c>
      <c r="B330" t="s">
        <v>772</v>
      </c>
      <c r="C330" t="s">
        <v>73</v>
      </c>
      <c r="D330" t="s">
        <v>26</v>
      </c>
      <c r="E330" t="s">
        <v>4335</v>
      </c>
      <c r="F330" t="s">
        <v>4321</v>
      </c>
      <c r="G330" t="s">
        <v>4307</v>
      </c>
      <c r="H330" t="s">
        <v>4304</v>
      </c>
      <c r="I330" t="s">
        <v>4302</v>
      </c>
      <c r="J330" t="s">
        <v>4314</v>
      </c>
      <c r="K330" t="s">
        <v>14</v>
      </c>
      <c r="L330" t="s">
        <v>15</v>
      </c>
      <c r="M330" t="s">
        <v>773</v>
      </c>
      <c r="N330">
        <v>71002</v>
      </c>
      <c r="O330">
        <v>108691</v>
      </c>
      <c r="P330">
        <v>89846.5</v>
      </c>
      <c r="Q330" s="1">
        <v>45213</v>
      </c>
      <c r="R330" t="s">
        <v>14</v>
      </c>
      <c r="S330" t="s">
        <v>57</v>
      </c>
    </row>
    <row r="331" spans="1:19" x14ac:dyDescent="0.35">
      <c r="A331">
        <v>303</v>
      </c>
      <c r="B331" t="s">
        <v>774</v>
      </c>
      <c r="C331" t="s">
        <v>12</v>
      </c>
      <c r="D331" t="s">
        <v>13</v>
      </c>
      <c r="E331" t="s">
        <v>4320</v>
      </c>
      <c r="F331" t="s">
        <v>4321</v>
      </c>
      <c r="G331" t="s">
        <v>4300</v>
      </c>
      <c r="H331" t="s">
        <v>4327</v>
      </c>
      <c r="I331" t="s">
        <v>4302</v>
      </c>
      <c r="K331" t="s">
        <v>14</v>
      </c>
      <c r="L331" t="s">
        <v>15</v>
      </c>
      <c r="M331" t="s">
        <v>775</v>
      </c>
      <c r="N331">
        <v>48576</v>
      </c>
      <c r="O331">
        <v>127886</v>
      </c>
      <c r="P331">
        <v>88231</v>
      </c>
      <c r="Q331" s="1">
        <v>45255</v>
      </c>
      <c r="R331" t="s">
        <v>70</v>
      </c>
      <c r="S331" t="s">
        <v>776</v>
      </c>
    </row>
    <row r="332" spans="1:19" x14ac:dyDescent="0.35">
      <c r="A332">
        <v>304</v>
      </c>
      <c r="B332" t="s">
        <v>777</v>
      </c>
      <c r="C332" t="s">
        <v>73</v>
      </c>
      <c r="D332" t="s">
        <v>68</v>
      </c>
      <c r="E332" t="s">
        <v>4326</v>
      </c>
      <c r="F332" t="s">
        <v>4303</v>
      </c>
      <c r="G332" t="s">
        <v>4324</v>
      </c>
      <c r="H332" t="s">
        <v>4325</v>
      </c>
      <c r="K332" t="s">
        <v>22</v>
      </c>
      <c r="L332" t="s">
        <v>37</v>
      </c>
      <c r="M332" t="s">
        <v>778</v>
      </c>
      <c r="N332">
        <v>133128</v>
      </c>
      <c r="O332">
        <v>151676</v>
      </c>
      <c r="P332">
        <v>142402</v>
      </c>
      <c r="Q332" s="1">
        <v>45599</v>
      </c>
      <c r="R332" t="s">
        <v>14</v>
      </c>
      <c r="S332" t="s">
        <v>779</v>
      </c>
    </row>
    <row r="333" spans="1:19" x14ac:dyDescent="0.35">
      <c r="A333">
        <v>305</v>
      </c>
      <c r="B333" t="s">
        <v>780</v>
      </c>
      <c r="C333" t="s">
        <v>73</v>
      </c>
      <c r="D333" t="s">
        <v>31</v>
      </c>
      <c r="E333" t="s">
        <v>4331</v>
      </c>
      <c r="F333" t="s">
        <v>4305</v>
      </c>
      <c r="G333" t="s">
        <v>4314</v>
      </c>
      <c r="H333" t="s">
        <v>4311</v>
      </c>
      <c r="I333" t="s">
        <v>4309</v>
      </c>
      <c r="K333" t="s">
        <v>14</v>
      </c>
      <c r="L333" t="s">
        <v>42</v>
      </c>
      <c r="M333" t="s">
        <v>781</v>
      </c>
      <c r="N333">
        <v>72195</v>
      </c>
      <c r="O333">
        <v>154714</v>
      </c>
      <c r="P333">
        <v>113454.5</v>
      </c>
      <c r="Q333" s="1">
        <v>45881</v>
      </c>
      <c r="R333" t="s">
        <v>17</v>
      </c>
      <c r="S333" t="s">
        <v>782</v>
      </c>
    </row>
    <row r="334" spans="1:19" x14ac:dyDescent="0.35">
      <c r="A334">
        <v>306</v>
      </c>
      <c r="B334" t="s">
        <v>783</v>
      </c>
      <c r="C334" t="s">
        <v>41</v>
      </c>
      <c r="D334" t="s">
        <v>136</v>
      </c>
      <c r="E334" t="s">
        <v>129</v>
      </c>
      <c r="F334" t="s">
        <v>4310</v>
      </c>
      <c r="G334" t="s">
        <v>4324</v>
      </c>
      <c r="H334" t="s">
        <v>4301</v>
      </c>
      <c r="K334" t="s">
        <v>27</v>
      </c>
      <c r="L334" t="s">
        <v>51</v>
      </c>
      <c r="M334" t="s">
        <v>784</v>
      </c>
      <c r="N334">
        <v>70554</v>
      </c>
      <c r="O334">
        <v>81212</v>
      </c>
      <c r="P334">
        <v>75883</v>
      </c>
      <c r="Q334" s="1">
        <v>45847</v>
      </c>
      <c r="R334" t="s">
        <v>14</v>
      </c>
      <c r="S334" t="s">
        <v>321</v>
      </c>
    </row>
    <row r="335" spans="1:19" x14ac:dyDescent="0.35">
      <c r="A335">
        <v>307</v>
      </c>
      <c r="B335" t="s">
        <v>785</v>
      </c>
      <c r="C335" t="s">
        <v>41</v>
      </c>
      <c r="D335" t="s">
        <v>36</v>
      </c>
      <c r="E335" t="s">
        <v>4331</v>
      </c>
      <c r="F335" t="s">
        <v>4310</v>
      </c>
      <c r="G335" t="s">
        <v>4313</v>
      </c>
      <c r="H335" t="s">
        <v>4311</v>
      </c>
      <c r="I335" t="s">
        <v>4303</v>
      </c>
      <c r="K335" t="s">
        <v>27</v>
      </c>
      <c r="L335" t="s">
        <v>51</v>
      </c>
      <c r="M335" t="s">
        <v>786</v>
      </c>
      <c r="N335">
        <v>72299</v>
      </c>
      <c r="O335">
        <v>109340</v>
      </c>
      <c r="P335">
        <v>90819.5</v>
      </c>
      <c r="Q335" s="1">
        <v>45339</v>
      </c>
      <c r="R335" t="s">
        <v>17</v>
      </c>
      <c r="S335" t="s">
        <v>787</v>
      </c>
    </row>
    <row r="336" spans="1:19" x14ac:dyDescent="0.35">
      <c r="A336">
        <v>308</v>
      </c>
      <c r="B336" t="s">
        <v>788</v>
      </c>
      <c r="C336" t="s">
        <v>20</v>
      </c>
      <c r="D336" t="s">
        <v>21</v>
      </c>
      <c r="E336" t="s">
        <v>4322</v>
      </c>
      <c r="F336" t="s">
        <v>4307</v>
      </c>
      <c r="G336" t="s">
        <v>4314</v>
      </c>
      <c r="H336" t="s">
        <v>4304</v>
      </c>
      <c r="I336" t="s">
        <v>4317</v>
      </c>
      <c r="K336" t="s">
        <v>14</v>
      </c>
      <c r="L336" t="s">
        <v>15</v>
      </c>
      <c r="M336" t="s">
        <v>789</v>
      </c>
      <c r="N336">
        <v>80922</v>
      </c>
      <c r="O336">
        <v>120813</v>
      </c>
      <c r="P336">
        <v>100867.5</v>
      </c>
      <c r="Q336" s="1">
        <v>45278</v>
      </c>
      <c r="R336" t="s">
        <v>14</v>
      </c>
      <c r="S336" t="s">
        <v>129</v>
      </c>
    </row>
    <row r="337" spans="1:19" x14ac:dyDescent="0.35">
      <c r="A337">
        <v>309</v>
      </c>
      <c r="B337" t="s">
        <v>790</v>
      </c>
      <c r="C337" t="s">
        <v>50</v>
      </c>
      <c r="D337" t="s">
        <v>13</v>
      </c>
      <c r="E337" t="s">
        <v>4335</v>
      </c>
      <c r="F337" t="s">
        <v>4305</v>
      </c>
      <c r="G337" t="s">
        <v>4310</v>
      </c>
      <c r="H337" t="s">
        <v>4303</v>
      </c>
      <c r="I337" t="s">
        <v>4321</v>
      </c>
      <c r="J337" t="s">
        <v>4300</v>
      </c>
      <c r="K337" t="s">
        <v>22</v>
      </c>
      <c r="L337" t="s">
        <v>51</v>
      </c>
      <c r="M337" t="s">
        <v>791</v>
      </c>
      <c r="N337">
        <v>115164</v>
      </c>
      <c r="O337">
        <v>135686</v>
      </c>
      <c r="P337">
        <v>125425</v>
      </c>
      <c r="Q337" s="1">
        <v>45244</v>
      </c>
      <c r="R337" t="s">
        <v>17</v>
      </c>
      <c r="S337" t="s">
        <v>792</v>
      </c>
    </row>
    <row r="338" spans="1:19" x14ac:dyDescent="0.35">
      <c r="A338">
        <v>310</v>
      </c>
      <c r="B338" t="s">
        <v>793</v>
      </c>
      <c r="C338" t="s">
        <v>12</v>
      </c>
      <c r="D338" t="s">
        <v>21</v>
      </c>
      <c r="E338" t="s">
        <v>4320</v>
      </c>
      <c r="F338" t="s">
        <v>4301</v>
      </c>
      <c r="G338" t="s">
        <v>4316</v>
      </c>
      <c r="H338" t="s">
        <v>4321</v>
      </c>
      <c r="I338" t="s">
        <v>4302</v>
      </c>
      <c r="K338" t="s">
        <v>27</v>
      </c>
      <c r="L338" t="s">
        <v>42</v>
      </c>
      <c r="M338" t="s">
        <v>794</v>
      </c>
      <c r="N338">
        <v>100207</v>
      </c>
      <c r="O338">
        <v>146233</v>
      </c>
      <c r="P338">
        <v>123220</v>
      </c>
      <c r="Q338" s="1">
        <v>45323</v>
      </c>
      <c r="R338" t="s">
        <v>70</v>
      </c>
      <c r="S338" t="s">
        <v>261</v>
      </c>
    </row>
    <row r="339" spans="1:19" x14ac:dyDescent="0.35">
      <c r="A339">
        <v>311</v>
      </c>
      <c r="B339" t="s">
        <v>795</v>
      </c>
      <c r="C339" t="s">
        <v>20</v>
      </c>
      <c r="D339" t="s">
        <v>21</v>
      </c>
      <c r="E339" t="s">
        <v>78</v>
      </c>
      <c r="F339" t="s">
        <v>4313</v>
      </c>
      <c r="G339" t="s">
        <v>4300</v>
      </c>
      <c r="H339" t="s">
        <v>4302</v>
      </c>
      <c r="I339" t="s">
        <v>4316</v>
      </c>
      <c r="K339" t="s">
        <v>22</v>
      </c>
      <c r="L339" t="s">
        <v>37</v>
      </c>
      <c r="M339" t="s">
        <v>796</v>
      </c>
      <c r="N339">
        <v>121180</v>
      </c>
      <c r="O339">
        <v>193454</v>
      </c>
      <c r="P339">
        <v>157317</v>
      </c>
      <c r="Q339" s="1">
        <v>45266</v>
      </c>
      <c r="R339" t="s">
        <v>70</v>
      </c>
      <c r="S339" t="s">
        <v>797</v>
      </c>
    </row>
    <row r="340" spans="1:19" x14ac:dyDescent="0.35">
      <c r="A340">
        <v>312</v>
      </c>
      <c r="B340" t="s">
        <v>798</v>
      </c>
      <c r="C340" t="s">
        <v>46</v>
      </c>
      <c r="D340" t="s">
        <v>36</v>
      </c>
      <c r="E340" t="s">
        <v>4315</v>
      </c>
      <c r="F340" t="s">
        <v>4316</v>
      </c>
      <c r="G340" t="s">
        <v>4304</v>
      </c>
      <c r="K340" t="s">
        <v>14</v>
      </c>
      <c r="L340" t="s">
        <v>15</v>
      </c>
      <c r="M340" t="s">
        <v>799</v>
      </c>
      <c r="N340">
        <v>71373</v>
      </c>
      <c r="O340">
        <v>133244</v>
      </c>
      <c r="P340">
        <v>102308.5</v>
      </c>
      <c r="Q340" s="1">
        <v>45586</v>
      </c>
      <c r="R340" t="s">
        <v>17</v>
      </c>
      <c r="S340" t="s">
        <v>261</v>
      </c>
    </row>
    <row r="341" spans="1:19" x14ac:dyDescent="0.35">
      <c r="A341">
        <v>313</v>
      </c>
      <c r="B341" t="s">
        <v>800</v>
      </c>
      <c r="C341" t="s">
        <v>41</v>
      </c>
      <c r="D341" t="s">
        <v>36</v>
      </c>
      <c r="E341" t="s">
        <v>4333</v>
      </c>
      <c r="F341" t="s">
        <v>4319</v>
      </c>
      <c r="G341" t="s">
        <v>4310</v>
      </c>
      <c r="H341" t="s">
        <v>4299</v>
      </c>
      <c r="I341" t="s">
        <v>4303</v>
      </c>
      <c r="J341" t="s">
        <v>4309</v>
      </c>
      <c r="K341" t="s">
        <v>14</v>
      </c>
      <c r="L341" t="s">
        <v>51</v>
      </c>
      <c r="M341" t="s">
        <v>801</v>
      </c>
      <c r="N341">
        <v>41433</v>
      </c>
      <c r="O341">
        <v>118102</v>
      </c>
      <c r="P341">
        <v>79767.5</v>
      </c>
      <c r="Q341" s="1">
        <v>45415</v>
      </c>
      <c r="R341" t="s">
        <v>70</v>
      </c>
      <c r="S341" t="s">
        <v>802</v>
      </c>
    </row>
    <row r="342" spans="1:19" x14ac:dyDescent="0.35">
      <c r="A342">
        <v>314</v>
      </c>
      <c r="B342" t="s">
        <v>803</v>
      </c>
      <c r="C342" t="s">
        <v>12</v>
      </c>
      <c r="D342" t="s">
        <v>55</v>
      </c>
      <c r="E342" t="s">
        <v>78</v>
      </c>
      <c r="F342" t="s">
        <v>4301</v>
      </c>
      <c r="G342" t="s">
        <v>4306</v>
      </c>
      <c r="H342" t="s">
        <v>4307</v>
      </c>
      <c r="I342" t="s">
        <v>4299</v>
      </c>
      <c r="K342" t="s">
        <v>27</v>
      </c>
      <c r="L342" t="s">
        <v>37</v>
      </c>
      <c r="M342" t="s">
        <v>804</v>
      </c>
      <c r="N342">
        <v>134278</v>
      </c>
      <c r="O342">
        <v>152472</v>
      </c>
      <c r="P342">
        <v>143375</v>
      </c>
      <c r="Q342" s="1">
        <v>45626</v>
      </c>
      <c r="R342" t="s">
        <v>17</v>
      </c>
      <c r="S342" t="s">
        <v>158</v>
      </c>
    </row>
    <row r="343" spans="1:19" x14ac:dyDescent="0.35">
      <c r="A343">
        <v>315</v>
      </c>
      <c r="B343" t="s">
        <v>805</v>
      </c>
      <c r="C343" t="s">
        <v>35</v>
      </c>
      <c r="D343" t="s">
        <v>136</v>
      </c>
      <c r="E343" t="s">
        <v>71</v>
      </c>
      <c r="F343" t="s">
        <v>4314</v>
      </c>
      <c r="G343" t="s">
        <v>4313</v>
      </c>
      <c r="H343" t="s">
        <v>4307</v>
      </c>
      <c r="I343" t="s">
        <v>4316</v>
      </c>
      <c r="J343" t="s">
        <v>4303</v>
      </c>
      <c r="K343" t="s">
        <v>14</v>
      </c>
      <c r="L343" t="s">
        <v>51</v>
      </c>
      <c r="M343" t="s">
        <v>806</v>
      </c>
      <c r="N343">
        <v>52404</v>
      </c>
      <c r="O343">
        <v>71046</v>
      </c>
      <c r="P343">
        <v>61725</v>
      </c>
      <c r="Q343" s="1">
        <v>45819</v>
      </c>
      <c r="R343" t="s">
        <v>70</v>
      </c>
      <c r="S343" t="s">
        <v>102</v>
      </c>
    </row>
    <row r="344" spans="1:19" x14ac:dyDescent="0.35">
      <c r="A344">
        <v>316</v>
      </c>
      <c r="B344" t="s">
        <v>807</v>
      </c>
      <c r="C344" t="s">
        <v>46</v>
      </c>
      <c r="D344" t="s">
        <v>68</v>
      </c>
      <c r="E344" t="s">
        <v>4329</v>
      </c>
      <c r="F344" t="s">
        <v>4317</v>
      </c>
      <c r="G344" t="s">
        <v>4307</v>
      </c>
      <c r="H344" t="s">
        <v>4301</v>
      </c>
      <c r="K344" t="s">
        <v>27</v>
      </c>
      <c r="L344" t="s">
        <v>51</v>
      </c>
      <c r="M344" t="s">
        <v>808</v>
      </c>
      <c r="N344">
        <v>98266</v>
      </c>
      <c r="O344">
        <v>145572</v>
      </c>
      <c r="P344">
        <v>121919</v>
      </c>
      <c r="Q344" s="1">
        <v>45500</v>
      </c>
      <c r="R344" t="s">
        <v>14</v>
      </c>
      <c r="S344" t="s">
        <v>129</v>
      </c>
    </row>
    <row r="345" spans="1:19" x14ac:dyDescent="0.35">
      <c r="A345">
        <v>317</v>
      </c>
      <c r="B345" t="s">
        <v>809</v>
      </c>
      <c r="C345" t="s">
        <v>35</v>
      </c>
      <c r="D345" t="s">
        <v>13</v>
      </c>
      <c r="E345" t="s">
        <v>4298</v>
      </c>
      <c r="F345" t="s">
        <v>4311</v>
      </c>
      <c r="G345" t="s">
        <v>4317</v>
      </c>
      <c r="H345" t="s">
        <v>4319</v>
      </c>
      <c r="I345" t="s">
        <v>4321</v>
      </c>
      <c r="K345" t="s">
        <v>14</v>
      </c>
      <c r="L345" t="s">
        <v>37</v>
      </c>
      <c r="M345" t="s">
        <v>810</v>
      </c>
      <c r="N345">
        <v>134179</v>
      </c>
      <c r="O345">
        <v>212706</v>
      </c>
      <c r="P345">
        <v>173442.5</v>
      </c>
      <c r="Q345" s="1">
        <v>45728</v>
      </c>
      <c r="R345" t="s">
        <v>14</v>
      </c>
      <c r="S345" t="s">
        <v>811</v>
      </c>
    </row>
    <row r="346" spans="1:19" x14ac:dyDescent="0.35">
      <c r="A346">
        <v>318</v>
      </c>
      <c r="B346" t="s">
        <v>812</v>
      </c>
      <c r="C346" t="s">
        <v>73</v>
      </c>
      <c r="D346" t="s">
        <v>55</v>
      </c>
      <c r="E346" t="s">
        <v>102</v>
      </c>
      <c r="F346" t="s">
        <v>4311</v>
      </c>
      <c r="G346" t="s">
        <v>4321</v>
      </c>
      <c r="H346" t="s">
        <v>4327</v>
      </c>
      <c r="I346" t="s">
        <v>4307</v>
      </c>
      <c r="K346" t="s">
        <v>14</v>
      </c>
      <c r="L346" t="s">
        <v>51</v>
      </c>
      <c r="M346" t="s">
        <v>813</v>
      </c>
      <c r="N346">
        <v>66368</v>
      </c>
      <c r="O346">
        <v>81382</v>
      </c>
      <c r="P346">
        <v>73875</v>
      </c>
      <c r="Q346" s="1">
        <v>45465</v>
      </c>
      <c r="R346" t="s">
        <v>14</v>
      </c>
      <c r="S346" t="s">
        <v>39</v>
      </c>
    </row>
    <row r="347" spans="1:19" x14ac:dyDescent="0.35">
      <c r="A347">
        <v>319</v>
      </c>
      <c r="B347" t="s">
        <v>814</v>
      </c>
      <c r="C347" t="s">
        <v>73</v>
      </c>
      <c r="D347" t="s">
        <v>31</v>
      </c>
      <c r="E347" t="s">
        <v>4322</v>
      </c>
      <c r="F347" t="s">
        <v>4324</v>
      </c>
      <c r="G347" t="s">
        <v>4299</v>
      </c>
      <c r="H347" t="s">
        <v>4301</v>
      </c>
      <c r="K347" t="s">
        <v>14</v>
      </c>
      <c r="L347" t="s">
        <v>15</v>
      </c>
      <c r="M347" t="s">
        <v>815</v>
      </c>
      <c r="N347">
        <v>115773</v>
      </c>
      <c r="O347">
        <v>215403</v>
      </c>
      <c r="P347">
        <v>165588</v>
      </c>
      <c r="Q347" s="1">
        <v>45550</v>
      </c>
      <c r="R347" t="s">
        <v>70</v>
      </c>
      <c r="S347" t="s">
        <v>816</v>
      </c>
    </row>
    <row r="348" spans="1:19" x14ac:dyDescent="0.35">
      <c r="A348">
        <v>320</v>
      </c>
      <c r="B348" t="s">
        <v>817</v>
      </c>
      <c r="C348" t="s">
        <v>41</v>
      </c>
      <c r="D348" t="s">
        <v>68</v>
      </c>
      <c r="E348" t="s">
        <v>4332</v>
      </c>
      <c r="F348" t="s">
        <v>4325</v>
      </c>
      <c r="G348" t="s">
        <v>4313</v>
      </c>
      <c r="H348" t="s">
        <v>4310</v>
      </c>
      <c r="I348" t="s">
        <v>4305</v>
      </c>
      <c r="K348" t="s">
        <v>27</v>
      </c>
      <c r="L348" t="s">
        <v>37</v>
      </c>
      <c r="M348" t="s">
        <v>818</v>
      </c>
      <c r="N348">
        <v>130032</v>
      </c>
      <c r="O348">
        <v>174733</v>
      </c>
      <c r="P348">
        <v>152382.5</v>
      </c>
      <c r="Q348" s="1">
        <v>45341</v>
      </c>
      <c r="R348" t="s">
        <v>70</v>
      </c>
      <c r="S348" t="s">
        <v>71</v>
      </c>
    </row>
    <row r="349" spans="1:19" x14ac:dyDescent="0.35">
      <c r="A349">
        <v>321</v>
      </c>
      <c r="B349" t="s">
        <v>819</v>
      </c>
      <c r="C349" t="s">
        <v>46</v>
      </c>
      <c r="D349" t="s">
        <v>136</v>
      </c>
      <c r="E349" t="s">
        <v>4326</v>
      </c>
      <c r="F349" t="s">
        <v>4307</v>
      </c>
      <c r="G349" t="s">
        <v>4325</v>
      </c>
      <c r="H349" t="s">
        <v>4301</v>
      </c>
      <c r="I349" t="s">
        <v>4306</v>
      </c>
      <c r="K349" t="s">
        <v>22</v>
      </c>
      <c r="L349" t="s">
        <v>15</v>
      </c>
      <c r="M349" t="s">
        <v>820</v>
      </c>
      <c r="N349">
        <v>105292</v>
      </c>
      <c r="O349">
        <v>172671</v>
      </c>
      <c r="P349">
        <v>138981.5</v>
      </c>
      <c r="Q349" s="1">
        <v>45557</v>
      </c>
      <c r="R349" t="s">
        <v>17</v>
      </c>
      <c r="S349" t="s">
        <v>821</v>
      </c>
    </row>
    <row r="350" spans="1:19" x14ac:dyDescent="0.35">
      <c r="A350">
        <v>322</v>
      </c>
      <c r="B350" t="s">
        <v>822</v>
      </c>
      <c r="C350" t="s">
        <v>46</v>
      </c>
      <c r="D350" t="s">
        <v>68</v>
      </c>
      <c r="E350" t="s">
        <v>4331</v>
      </c>
      <c r="F350" t="s">
        <v>4311</v>
      </c>
      <c r="G350" t="s">
        <v>4304</v>
      </c>
      <c r="K350" t="s">
        <v>22</v>
      </c>
      <c r="L350" t="s">
        <v>15</v>
      </c>
      <c r="M350" t="s">
        <v>823</v>
      </c>
      <c r="N350">
        <v>98122</v>
      </c>
      <c r="O350">
        <v>119896</v>
      </c>
      <c r="P350">
        <v>109009</v>
      </c>
      <c r="Q350" s="1">
        <v>45644</v>
      </c>
      <c r="R350" t="s">
        <v>17</v>
      </c>
      <c r="S350" t="s">
        <v>349</v>
      </c>
    </row>
    <row r="351" spans="1:19" x14ac:dyDescent="0.35">
      <c r="A351">
        <v>323</v>
      </c>
      <c r="B351" t="s">
        <v>824</v>
      </c>
      <c r="C351" t="s">
        <v>73</v>
      </c>
      <c r="D351" t="s">
        <v>31</v>
      </c>
      <c r="E351" t="s">
        <v>4312</v>
      </c>
      <c r="F351" t="s">
        <v>4313</v>
      </c>
      <c r="G351" t="s">
        <v>4302</v>
      </c>
      <c r="H351" t="s">
        <v>4317</v>
      </c>
      <c r="K351" t="s">
        <v>22</v>
      </c>
      <c r="L351" t="s">
        <v>15</v>
      </c>
      <c r="M351" t="s">
        <v>825</v>
      </c>
      <c r="N351">
        <v>122419</v>
      </c>
      <c r="O351">
        <v>186888</v>
      </c>
      <c r="P351">
        <v>154653.5</v>
      </c>
      <c r="Q351" s="1">
        <v>45566</v>
      </c>
      <c r="R351" t="s">
        <v>14</v>
      </c>
      <c r="S351" t="s">
        <v>826</v>
      </c>
    </row>
    <row r="352" spans="1:19" x14ac:dyDescent="0.35">
      <c r="A352">
        <v>324</v>
      </c>
      <c r="B352" t="s">
        <v>827</v>
      </c>
      <c r="C352" t="s">
        <v>50</v>
      </c>
      <c r="D352" t="s">
        <v>136</v>
      </c>
      <c r="E352" t="s">
        <v>4320</v>
      </c>
      <c r="F352" t="s">
        <v>4316</v>
      </c>
      <c r="G352" t="s">
        <v>4325</v>
      </c>
      <c r="H352" t="s">
        <v>4309</v>
      </c>
      <c r="K352" t="s">
        <v>22</v>
      </c>
      <c r="L352" t="s">
        <v>51</v>
      </c>
      <c r="M352" t="s">
        <v>828</v>
      </c>
      <c r="N352">
        <v>73317</v>
      </c>
      <c r="O352">
        <v>167850</v>
      </c>
      <c r="P352">
        <v>120583.5</v>
      </c>
      <c r="Q352" s="1">
        <v>45658</v>
      </c>
      <c r="R352" t="s">
        <v>70</v>
      </c>
      <c r="S352" t="s">
        <v>829</v>
      </c>
    </row>
    <row r="353" spans="1:19" x14ac:dyDescent="0.35">
      <c r="A353">
        <v>325</v>
      </c>
      <c r="B353" t="s">
        <v>830</v>
      </c>
      <c r="C353" t="s">
        <v>12</v>
      </c>
      <c r="D353" t="s">
        <v>36</v>
      </c>
      <c r="E353" t="s">
        <v>4320</v>
      </c>
      <c r="F353" t="s">
        <v>4303</v>
      </c>
      <c r="G353" t="s">
        <v>4301</v>
      </c>
      <c r="H353" t="s">
        <v>4310</v>
      </c>
      <c r="K353" t="s">
        <v>14</v>
      </c>
      <c r="L353" t="s">
        <v>42</v>
      </c>
      <c r="M353" t="s">
        <v>831</v>
      </c>
      <c r="N353">
        <v>52740</v>
      </c>
      <c r="O353">
        <v>129282</v>
      </c>
      <c r="P353">
        <v>91011</v>
      </c>
      <c r="Q353" s="1">
        <v>45682</v>
      </c>
      <c r="R353" t="s">
        <v>14</v>
      </c>
      <c r="S353" t="s">
        <v>60</v>
      </c>
    </row>
    <row r="354" spans="1:19" x14ac:dyDescent="0.35">
      <c r="A354">
        <v>326</v>
      </c>
      <c r="B354" t="s">
        <v>832</v>
      </c>
      <c r="C354" t="s">
        <v>35</v>
      </c>
      <c r="D354" t="s">
        <v>31</v>
      </c>
      <c r="E354" t="s">
        <v>91</v>
      </c>
      <c r="F354" t="s">
        <v>4301</v>
      </c>
      <c r="G354" t="s">
        <v>4324</v>
      </c>
      <c r="H354" t="s">
        <v>4299</v>
      </c>
      <c r="I354" t="s">
        <v>4308</v>
      </c>
      <c r="K354" t="s">
        <v>14</v>
      </c>
      <c r="L354" t="s">
        <v>37</v>
      </c>
      <c r="M354" t="s">
        <v>833</v>
      </c>
      <c r="N354">
        <v>130522</v>
      </c>
      <c r="O354">
        <v>169280</v>
      </c>
      <c r="P354">
        <v>149901</v>
      </c>
      <c r="Q354" s="1">
        <v>45312</v>
      </c>
      <c r="R354" t="s">
        <v>14</v>
      </c>
      <c r="S354" t="s">
        <v>669</v>
      </c>
    </row>
    <row r="355" spans="1:19" x14ac:dyDescent="0.35">
      <c r="A355">
        <v>327</v>
      </c>
      <c r="B355" t="s">
        <v>834</v>
      </c>
      <c r="C355" t="s">
        <v>20</v>
      </c>
      <c r="D355" t="s">
        <v>68</v>
      </c>
      <c r="E355" t="s">
        <v>78</v>
      </c>
      <c r="F355" t="s">
        <v>4307</v>
      </c>
      <c r="G355" t="s">
        <v>4309</v>
      </c>
      <c r="H355" t="s">
        <v>4302</v>
      </c>
      <c r="K355" t="s">
        <v>27</v>
      </c>
      <c r="L355" t="s">
        <v>51</v>
      </c>
      <c r="M355" t="s">
        <v>835</v>
      </c>
      <c r="N355">
        <v>146948</v>
      </c>
      <c r="O355">
        <v>163508</v>
      </c>
      <c r="P355">
        <v>155228</v>
      </c>
      <c r="Q355" s="1">
        <v>45503</v>
      </c>
      <c r="R355" t="s">
        <v>14</v>
      </c>
      <c r="S355" t="s">
        <v>158</v>
      </c>
    </row>
    <row r="356" spans="1:19" x14ac:dyDescent="0.35">
      <c r="A356">
        <v>328</v>
      </c>
      <c r="B356" t="s">
        <v>836</v>
      </c>
      <c r="C356" t="s">
        <v>20</v>
      </c>
      <c r="D356" t="s">
        <v>26</v>
      </c>
      <c r="E356" t="s">
        <v>4335</v>
      </c>
      <c r="F356" t="s">
        <v>4314</v>
      </c>
      <c r="G356" t="s">
        <v>4301</v>
      </c>
      <c r="H356" t="s">
        <v>4308</v>
      </c>
      <c r="K356" t="s">
        <v>22</v>
      </c>
      <c r="L356" t="s">
        <v>51</v>
      </c>
      <c r="M356" t="s">
        <v>837</v>
      </c>
      <c r="N356">
        <v>63681</v>
      </c>
      <c r="O356">
        <v>156946</v>
      </c>
      <c r="P356">
        <v>110313.5</v>
      </c>
      <c r="Q356" s="1">
        <v>45764</v>
      </c>
      <c r="R356" t="s">
        <v>14</v>
      </c>
      <c r="S356" t="s">
        <v>91</v>
      </c>
    </row>
    <row r="357" spans="1:19" x14ac:dyDescent="0.35">
      <c r="A357">
        <v>329</v>
      </c>
      <c r="B357" t="s">
        <v>838</v>
      </c>
      <c r="C357" t="s">
        <v>20</v>
      </c>
      <c r="D357" t="s">
        <v>26</v>
      </c>
      <c r="E357" t="s">
        <v>4331</v>
      </c>
      <c r="F357" t="s">
        <v>4300</v>
      </c>
      <c r="G357" t="s">
        <v>4313</v>
      </c>
      <c r="K357" t="s">
        <v>14</v>
      </c>
      <c r="L357" t="s">
        <v>15</v>
      </c>
      <c r="M357" t="s">
        <v>839</v>
      </c>
      <c r="N357">
        <v>102993</v>
      </c>
      <c r="O357">
        <v>176878</v>
      </c>
      <c r="P357">
        <v>139935.5</v>
      </c>
      <c r="Q357" s="1">
        <v>45510</v>
      </c>
      <c r="R357" t="s">
        <v>14</v>
      </c>
      <c r="S357" t="s">
        <v>840</v>
      </c>
    </row>
    <row r="358" spans="1:19" x14ac:dyDescent="0.35">
      <c r="A358">
        <v>330</v>
      </c>
      <c r="B358" t="s">
        <v>841</v>
      </c>
      <c r="C358" t="s">
        <v>20</v>
      </c>
      <c r="D358" t="s">
        <v>55</v>
      </c>
      <c r="E358" t="s">
        <v>4320</v>
      </c>
      <c r="F358" t="s">
        <v>4303</v>
      </c>
      <c r="G358" t="s">
        <v>4321</v>
      </c>
      <c r="H358" t="s">
        <v>4305</v>
      </c>
      <c r="K358" t="s">
        <v>22</v>
      </c>
      <c r="L358" t="s">
        <v>15</v>
      </c>
      <c r="M358" t="s">
        <v>842</v>
      </c>
      <c r="N358">
        <v>146286</v>
      </c>
      <c r="O358">
        <v>228405</v>
      </c>
      <c r="P358">
        <v>187345.5</v>
      </c>
      <c r="Q358" s="1">
        <v>45384</v>
      </c>
      <c r="R358" t="s">
        <v>17</v>
      </c>
      <c r="S358" t="s">
        <v>91</v>
      </c>
    </row>
    <row r="359" spans="1:19" x14ac:dyDescent="0.35">
      <c r="A359">
        <v>331</v>
      </c>
      <c r="B359" t="s">
        <v>843</v>
      </c>
      <c r="C359" t="s">
        <v>73</v>
      </c>
      <c r="D359" t="s">
        <v>36</v>
      </c>
      <c r="E359" t="s">
        <v>4328</v>
      </c>
      <c r="F359" t="s">
        <v>4327</v>
      </c>
      <c r="G359" t="s">
        <v>4311</v>
      </c>
      <c r="H359" t="s">
        <v>4325</v>
      </c>
      <c r="I359" t="s">
        <v>4301</v>
      </c>
      <c r="J359" t="s">
        <v>4309</v>
      </c>
      <c r="K359" t="s">
        <v>22</v>
      </c>
      <c r="L359" t="s">
        <v>51</v>
      </c>
      <c r="M359" t="s">
        <v>844</v>
      </c>
      <c r="N359">
        <v>55546</v>
      </c>
      <c r="O359">
        <v>105329</v>
      </c>
      <c r="P359">
        <v>80437.5</v>
      </c>
      <c r="Q359" s="1">
        <v>45397</v>
      </c>
      <c r="R359" t="s">
        <v>70</v>
      </c>
      <c r="S359" t="s">
        <v>845</v>
      </c>
    </row>
    <row r="360" spans="1:19" x14ac:dyDescent="0.35">
      <c r="A360">
        <v>332</v>
      </c>
      <c r="B360" t="s">
        <v>846</v>
      </c>
      <c r="C360" t="s">
        <v>41</v>
      </c>
      <c r="D360" t="s">
        <v>36</v>
      </c>
      <c r="E360" t="s">
        <v>4323</v>
      </c>
      <c r="F360" t="s">
        <v>4310</v>
      </c>
      <c r="G360" t="s">
        <v>4317</v>
      </c>
      <c r="K360" t="s">
        <v>22</v>
      </c>
      <c r="L360" t="s">
        <v>42</v>
      </c>
      <c r="M360" t="s">
        <v>847</v>
      </c>
      <c r="N360">
        <v>84124</v>
      </c>
      <c r="O360">
        <v>96081</v>
      </c>
      <c r="P360">
        <v>90102.5</v>
      </c>
      <c r="Q360" s="1">
        <v>45581</v>
      </c>
      <c r="R360" t="s">
        <v>70</v>
      </c>
      <c r="S360" t="s">
        <v>71</v>
      </c>
    </row>
    <row r="361" spans="1:19" x14ac:dyDescent="0.35">
      <c r="A361">
        <v>333</v>
      </c>
      <c r="B361" t="s">
        <v>848</v>
      </c>
      <c r="C361" t="s">
        <v>20</v>
      </c>
      <c r="D361" t="s">
        <v>68</v>
      </c>
      <c r="E361" t="s">
        <v>4332</v>
      </c>
      <c r="F361" t="s">
        <v>4300</v>
      </c>
      <c r="G361" t="s">
        <v>4308</v>
      </c>
      <c r="H361" t="s">
        <v>4306</v>
      </c>
      <c r="I361" t="s">
        <v>4321</v>
      </c>
      <c r="K361" t="s">
        <v>27</v>
      </c>
      <c r="L361" t="s">
        <v>15</v>
      </c>
      <c r="M361" t="s">
        <v>849</v>
      </c>
      <c r="N361">
        <v>105170</v>
      </c>
      <c r="O361">
        <v>188370</v>
      </c>
      <c r="P361">
        <v>146770</v>
      </c>
      <c r="Q361" s="1">
        <v>45249</v>
      </c>
      <c r="R361" t="s">
        <v>14</v>
      </c>
      <c r="S361" t="s">
        <v>850</v>
      </c>
    </row>
    <row r="362" spans="1:19" x14ac:dyDescent="0.35">
      <c r="A362">
        <v>334</v>
      </c>
      <c r="B362" t="s">
        <v>851</v>
      </c>
      <c r="C362" t="s">
        <v>12</v>
      </c>
      <c r="D362" t="s">
        <v>21</v>
      </c>
      <c r="E362" t="s">
        <v>4331</v>
      </c>
      <c r="F362" t="s">
        <v>4300</v>
      </c>
      <c r="G362" t="s">
        <v>4311</v>
      </c>
      <c r="H362" t="s">
        <v>4299</v>
      </c>
      <c r="I362" t="s">
        <v>4319</v>
      </c>
      <c r="J362" t="s">
        <v>4313</v>
      </c>
      <c r="K362" t="s">
        <v>14</v>
      </c>
      <c r="L362" t="s">
        <v>15</v>
      </c>
      <c r="M362" t="s">
        <v>852</v>
      </c>
      <c r="N362">
        <v>55923</v>
      </c>
      <c r="O362">
        <v>98036</v>
      </c>
      <c r="P362">
        <v>76979.5</v>
      </c>
      <c r="Q362" s="1">
        <v>45206</v>
      </c>
      <c r="R362" t="s">
        <v>14</v>
      </c>
      <c r="S362" t="s">
        <v>102</v>
      </c>
    </row>
    <row r="363" spans="1:19" x14ac:dyDescent="0.35">
      <c r="A363">
        <v>335</v>
      </c>
      <c r="B363" t="s">
        <v>853</v>
      </c>
      <c r="C363" t="s">
        <v>41</v>
      </c>
      <c r="D363" t="s">
        <v>136</v>
      </c>
      <c r="E363" t="s">
        <v>102</v>
      </c>
      <c r="F363" t="s">
        <v>4311</v>
      </c>
      <c r="G363" t="s">
        <v>4321</v>
      </c>
      <c r="H363" t="s">
        <v>4300</v>
      </c>
      <c r="K363" t="s">
        <v>22</v>
      </c>
      <c r="L363" t="s">
        <v>15</v>
      </c>
      <c r="M363" t="s">
        <v>854</v>
      </c>
      <c r="N363">
        <v>120230</v>
      </c>
      <c r="O363">
        <v>164622</v>
      </c>
      <c r="P363">
        <v>142426</v>
      </c>
      <c r="Q363" s="1">
        <v>45693</v>
      </c>
      <c r="R363" t="s">
        <v>14</v>
      </c>
      <c r="S363" t="s">
        <v>855</v>
      </c>
    </row>
    <row r="364" spans="1:19" x14ac:dyDescent="0.35">
      <c r="A364">
        <v>336</v>
      </c>
      <c r="B364" t="s">
        <v>856</v>
      </c>
      <c r="C364" t="s">
        <v>50</v>
      </c>
      <c r="D364" t="s">
        <v>13</v>
      </c>
      <c r="E364" t="s">
        <v>91</v>
      </c>
      <c r="F364" t="s">
        <v>4313</v>
      </c>
      <c r="G364" t="s">
        <v>4308</v>
      </c>
      <c r="H364" t="s">
        <v>4302</v>
      </c>
      <c r="I364" t="s">
        <v>4325</v>
      </c>
      <c r="K364" t="s">
        <v>14</v>
      </c>
      <c r="L364" t="s">
        <v>51</v>
      </c>
      <c r="M364" t="s">
        <v>857</v>
      </c>
      <c r="N364">
        <v>126208</v>
      </c>
      <c r="O364">
        <v>174920</v>
      </c>
      <c r="P364">
        <v>150564</v>
      </c>
      <c r="Q364" s="1">
        <v>45830</v>
      </c>
      <c r="R364" t="s">
        <v>17</v>
      </c>
      <c r="S364" t="s">
        <v>364</v>
      </c>
    </row>
    <row r="365" spans="1:19" x14ac:dyDescent="0.35">
      <c r="A365">
        <v>337</v>
      </c>
      <c r="B365" t="s">
        <v>858</v>
      </c>
      <c r="C365" t="s">
        <v>50</v>
      </c>
      <c r="D365" t="s">
        <v>26</v>
      </c>
      <c r="E365" t="s">
        <v>4315</v>
      </c>
      <c r="F365" t="s">
        <v>4327</v>
      </c>
      <c r="G365" t="s">
        <v>4324</v>
      </c>
      <c r="H365" t="s">
        <v>4307</v>
      </c>
      <c r="I365" t="s">
        <v>4314</v>
      </c>
      <c r="J365" t="s">
        <v>4304</v>
      </c>
      <c r="K365" t="s">
        <v>22</v>
      </c>
      <c r="L365" t="s">
        <v>42</v>
      </c>
      <c r="M365" t="s">
        <v>859</v>
      </c>
      <c r="N365">
        <v>123659</v>
      </c>
      <c r="O365">
        <v>207607</v>
      </c>
      <c r="P365">
        <v>165633</v>
      </c>
      <c r="Q365" s="1">
        <v>45563</v>
      </c>
      <c r="R365" t="s">
        <v>70</v>
      </c>
      <c r="S365" t="s">
        <v>315</v>
      </c>
    </row>
    <row r="366" spans="1:19" x14ac:dyDescent="0.35">
      <c r="A366">
        <v>338</v>
      </c>
      <c r="B366" t="s">
        <v>860</v>
      </c>
      <c r="C366" t="s">
        <v>20</v>
      </c>
      <c r="D366" t="s">
        <v>36</v>
      </c>
      <c r="E366" t="s">
        <v>4323</v>
      </c>
      <c r="F366" t="s">
        <v>4316</v>
      </c>
      <c r="G366" t="s">
        <v>4317</v>
      </c>
      <c r="H366" t="s">
        <v>4306</v>
      </c>
      <c r="I366" t="s">
        <v>4311</v>
      </c>
      <c r="J366" t="s">
        <v>4325</v>
      </c>
      <c r="K366" t="s">
        <v>14</v>
      </c>
      <c r="L366" t="s">
        <v>37</v>
      </c>
      <c r="M366" t="s">
        <v>861</v>
      </c>
      <c r="N366">
        <v>78431</v>
      </c>
      <c r="O366">
        <v>154672</v>
      </c>
      <c r="P366">
        <v>116551.5</v>
      </c>
      <c r="Q366" s="1">
        <v>45769</v>
      </c>
      <c r="R366" t="s">
        <v>17</v>
      </c>
      <c r="S366" t="s">
        <v>164</v>
      </c>
    </row>
    <row r="367" spans="1:19" x14ac:dyDescent="0.35">
      <c r="A367">
        <v>339</v>
      </c>
      <c r="B367" t="s">
        <v>862</v>
      </c>
      <c r="C367" t="s">
        <v>41</v>
      </c>
      <c r="D367" t="s">
        <v>21</v>
      </c>
      <c r="E367" t="s">
        <v>4322</v>
      </c>
      <c r="F367" t="s">
        <v>4303</v>
      </c>
      <c r="G367" t="s">
        <v>4327</v>
      </c>
      <c r="H367" t="s">
        <v>4317</v>
      </c>
      <c r="K367" t="s">
        <v>14</v>
      </c>
      <c r="L367" t="s">
        <v>37</v>
      </c>
      <c r="M367" t="s">
        <v>863</v>
      </c>
      <c r="N367">
        <v>60552</v>
      </c>
      <c r="O367">
        <v>139539</v>
      </c>
      <c r="P367">
        <v>100045.5</v>
      </c>
      <c r="Q367" s="1">
        <v>45726</v>
      </c>
      <c r="R367" t="s">
        <v>17</v>
      </c>
      <c r="S367" t="s">
        <v>195</v>
      </c>
    </row>
    <row r="368" spans="1:19" x14ac:dyDescent="0.35">
      <c r="A368">
        <v>340</v>
      </c>
      <c r="B368" t="s">
        <v>864</v>
      </c>
      <c r="C368" t="s">
        <v>12</v>
      </c>
      <c r="D368" t="s">
        <v>36</v>
      </c>
      <c r="E368" t="s">
        <v>4312</v>
      </c>
      <c r="F368" t="s">
        <v>4300</v>
      </c>
      <c r="G368" t="s">
        <v>4311</v>
      </c>
      <c r="H368" t="s">
        <v>4327</v>
      </c>
      <c r="I368" t="s">
        <v>4319</v>
      </c>
      <c r="J368" t="s">
        <v>4306</v>
      </c>
      <c r="K368" t="s">
        <v>22</v>
      </c>
      <c r="L368" t="s">
        <v>51</v>
      </c>
      <c r="M368" t="s">
        <v>865</v>
      </c>
      <c r="N368">
        <v>131559</v>
      </c>
      <c r="O368">
        <v>209584</v>
      </c>
      <c r="P368">
        <v>170571.5</v>
      </c>
      <c r="Q368" s="1">
        <v>45620</v>
      </c>
      <c r="R368" t="s">
        <v>70</v>
      </c>
      <c r="S368" t="s">
        <v>81</v>
      </c>
    </row>
    <row r="369" spans="1:19" x14ac:dyDescent="0.35">
      <c r="A369">
        <v>341</v>
      </c>
      <c r="B369" t="s">
        <v>866</v>
      </c>
      <c r="C369" t="s">
        <v>20</v>
      </c>
      <c r="D369" t="s">
        <v>21</v>
      </c>
      <c r="E369" t="s">
        <v>4334</v>
      </c>
      <c r="F369" t="s">
        <v>4311</v>
      </c>
      <c r="G369" t="s">
        <v>4301</v>
      </c>
      <c r="K369" t="s">
        <v>14</v>
      </c>
      <c r="L369" t="s">
        <v>51</v>
      </c>
      <c r="M369" t="s">
        <v>867</v>
      </c>
      <c r="N369">
        <v>122855</v>
      </c>
      <c r="O369">
        <v>194503</v>
      </c>
      <c r="P369">
        <v>158679</v>
      </c>
      <c r="Q369" s="1">
        <v>45645</v>
      </c>
      <c r="R369" t="s">
        <v>17</v>
      </c>
      <c r="S369" t="s">
        <v>868</v>
      </c>
    </row>
    <row r="370" spans="1:19" x14ac:dyDescent="0.35">
      <c r="A370">
        <v>342</v>
      </c>
      <c r="B370" t="s">
        <v>869</v>
      </c>
      <c r="C370" t="s">
        <v>12</v>
      </c>
      <c r="D370" t="s">
        <v>55</v>
      </c>
      <c r="E370" t="s">
        <v>4312</v>
      </c>
      <c r="F370" t="s">
        <v>4300</v>
      </c>
      <c r="G370" t="s">
        <v>4309</v>
      </c>
      <c r="H370" t="s">
        <v>4319</v>
      </c>
      <c r="I370" t="s">
        <v>4302</v>
      </c>
      <c r="K370" t="s">
        <v>27</v>
      </c>
      <c r="L370" t="s">
        <v>15</v>
      </c>
      <c r="M370" t="s">
        <v>870</v>
      </c>
      <c r="N370">
        <v>58087</v>
      </c>
      <c r="O370">
        <v>119465</v>
      </c>
      <c r="P370">
        <v>88776</v>
      </c>
      <c r="Q370" s="1">
        <v>45547</v>
      </c>
      <c r="R370" t="s">
        <v>14</v>
      </c>
      <c r="S370" t="s">
        <v>158</v>
      </c>
    </row>
    <row r="371" spans="1:19" x14ac:dyDescent="0.35">
      <c r="A371">
        <v>343</v>
      </c>
      <c r="B371" t="s">
        <v>871</v>
      </c>
      <c r="C371" t="s">
        <v>20</v>
      </c>
      <c r="D371" t="s">
        <v>31</v>
      </c>
      <c r="E371" t="s">
        <v>4334</v>
      </c>
      <c r="F371" t="s">
        <v>4301</v>
      </c>
      <c r="G371" t="s">
        <v>4311</v>
      </c>
      <c r="H371" t="s">
        <v>4306</v>
      </c>
      <c r="K371" t="s">
        <v>27</v>
      </c>
      <c r="L371" t="s">
        <v>42</v>
      </c>
      <c r="M371" t="s">
        <v>872</v>
      </c>
      <c r="N371">
        <v>60085</v>
      </c>
      <c r="O371">
        <v>116808</v>
      </c>
      <c r="P371">
        <v>88446.5</v>
      </c>
      <c r="Q371" s="1">
        <v>45535</v>
      </c>
      <c r="R371" t="s">
        <v>70</v>
      </c>
      <c r="S371" t="s">
        <v>78</v>
      </c>
    </row>
    <row r="372" spans="1:19" x14ac:dyDescent="0.35">
      <c r="A372">
        <v>344</v>
      </c>
      <c r="B372" t="s">
        <v>873</v>
      </c>
      <c r="C372" t="s">
        <v>50</v>
      </c>
      <c r="D372" t="s">
        <v>21</v>
      </c>
      <c r="E372" t="s">
        <v>4335</v>
      </c>
      <c r="F372" t="s">
        <v>4324</v>
      </c>
      <c r="G372" t="s">
        <v>4325</v>
      </c>
      <c r="H372" t="s">
        <v>4309</v>
      </c>
      <c r="K372" t="s">
        <v>27</v>
      </c>
      <c r="L372" t="s">
        <v>51</v>
      </c>
      <c r="M372" t="s">
        <v>874</v>
      </c>
      <c r="N372">
        <v>146409</v>
      </c>
      <c r="O372">
        <v>165202</v>
      </c>
      <c r="P372">
        <v>155805.5</v>
      </c>
      <c r="Q372" s="1">
        <v>45690</v>
      </c>
      <c r="R372" t="s">
        <v>17</v>
      </c>
      <c r="S372" t="s">
        <v>81</v>
      </c>
    </row>
    <row r="373" spans="1:19" x14ac:dyDescent="0.35">
      <c r="A373">
        <v>345</v>
      </c>
      <c r="B373" t="s">
        <v>875</v>
      </c>
      <c r="C373" t="s">
        <v>41</v>
      </c>
      <c r="D373" t="s">
        <v>13</v>
      </c>
      <c r="E373" t="s">
        <v>81</v>
      </c>
      <c r="F373" t="s">
        <v>4313</v>
      </c>
      <c r="G373" t="s">
        <v>4300</v>
      </c>
      <c r="H373" t="s">
        <v>4299</v>
      </c>
      <c r="K373" t="s">
        <v>22</v>
      </c>
      <c r="L373" t="s">
        <v>51</v>
      </c>
      <c r="M373" t="s">
        <v>876</v>
      </c>
      <c r="N373">
        <v>120234</v>
      </c>
      <c r="O373">
        <v>139093</v>
      </c>
      <c r="P373">
        <v>129663.5</v>
      </c>
      <c r="Q373" s="1">
        <v>45452</v>
      </c>
      <c r="R373" t="s">
        <v>70</v>
      </c>
      <c r="S373" t="s">
        <v>422</v>
      </c>
    </row>
    <row r="374" spans="1:19" x14ac:dyDescent="0.35">
      <c r="A374">
        <v>346</v>
      </c>
      <c r="B374" t="s">
        <v>877</v>
      </c>
      <c r="C374" t="s">
        <v>50</v>
      </c>
      <c r="D374" t="s">
        <v>136</v>
      </c>
      <c r="E374" t="s">
        <v>4298</v>
      </c>
      <c r="F374" t="s">
        <v>4302</v>
      </c>
      <c r="G374" t="s">
        <v>4310</v>
      </c>
      <c r="H374" t="s">
        <v>4324</v>
      </c>
      <c r="I374" t="s">
        <v>4313</v>
      </c>
      <c r="K374" t="s">
        <v>22</v>
      </c>
      <c r="L374" t="s">
        <v>37</v>
      </c>
      <c r="M374" t="s">
        <v>878</v>
      </c>
      <c r="N374">
        <v>104105</v>
      </c>
      <c r="O374">
        <v>197396</v>
      </c>
      <c r="P374">
        <v>150750.5</v>
      </c>
      <c r="Q374" s="1">
        <v>45584</v>
      </c>
      <c r="R374" t="s">
        <v>70</v>
      </c>
      <c r="S374" t="s">
        <v>879</v>
      </c>
    </row>
    <row r="375" spans="1:19" x14ac:dyDescent="0.35">
      <c r="A375">
        <v>347</v>
      </c>
      <c r="B375" t="s">
        <v>880</v>
      </c>
      <c r="C375" t="s">
        <v>35</v>
      </c>
      <c r="D375" t="s">
        <v>68</v>
      </c>
      <c r="E375" t="s">
        <v>91</v>
      </c>
      <c r="F375" t="s">
        <v>4327</v>
      </c>
      <c r="G375" t="s">
        <v>4313</v>
      </c>
      <c r="K375" t="s">
        <v>27</v>
      </c>
      <c r="L375" t="s">
        <v>15</v>
      </c>
      <c r="M375" t="s">
        <v>881</v>
      </c>
      <c r="N375">
        <v>148487</v>
      </c>
      <c r="O375">
        <v>177884</v>
      </c>
      <c r="P375">
        <v>163185.5</v>
      </c>
      <c r="Q375" s="1">
        <v>45248</v>
      </c>
      <c r="R375" t="s">
        <v>17</v>
      </c>
      <c r="S375" t="s">
        <v>732</v>
      </c>
    </row>
    <row r="376" spans="1:19" x14ac:dyDescent="0.35">
      <c r="A376">
        <v>348</v>
      </c>
      <c r="B376" t="s">
        <v>882</v>
      </c>
      <c r="C376" t="s">
        <v>46</v>
      </c>
      <c r="D376" t="s">
        <v>26</v>
      </c>
      <c r="E376" t="s">
        <v>81</v>
      </c>
      <c r="F376" t="s">
        <v>4327</v>
      </c>
      <c r="G376" t="s">
        <v>4324</v>
      </c>
      <c r="H376" t="s">
        <v>4313</v>
      </c>
      <c r="I376" t="s">
        <v>4310</v>
      </c>
      <c r="K376" t="s">
        <v>22</v>
      </c>
      <c r="L376" t="s">
        <v>51</v>
      </c>
      <c r="M376" t="s">
        <v>883</v>
      </c>
      <c r="N376">
        <v>80455</v>
      </c>
      <c r="O376">
        <v>100773</v>
      </c>
      <c r="P376">
        <v>90614</v>
      </c>
      <c r="Q376" s="1">
        <v>45260</v>
      </c>
      <c r="R376" t="s">
        <v>17</v>
      </c>
      <c r="S376" t="s">
        <v>102</v>
      </c>
    </row>
    <row r="377" spans="1:19" x14ac:dyDescent="0.35">
      <c r="A377">
        <v>349</v>
      </c>
      <c r="B377" t="s">
        <v>884</v>
      </c>
      <c r="C377" t="s">
        <v>46</v>
      </c>
      <c r="D377" t="s">
        <v>68</v>
      </c>
      <c r="E377" t="s">
        <v>4333</v>
      </c>
      <c r="F377" t="s">
        <v>4317</v>
      </c>
      <c r="G377" t="s">
        <v>4327</v>
      </c>
      <c r="H377" t="s">
        <v>4303</v>
      </c>
      <c r="I377" t="s">
        <v>4325</v>
      </c>
      <c r="K377" t="s">
        <v>22</v>
      </c>
      <c r="L377" t="s">
        <v>15</v>
      </c>
      <c r="M377" t="s">
        <v>885</v>
      </c>
      <c r="N377">
        <v>115657</v>
      </c>
      <c r="O377">
        <v>181953</v>
      </c>
      <c r="P377">
        <v>148805</v>
      </c>
      <c r="Q377" s="1">
        <v>45578</v>
      </c>
      <c r="R377" t="s">
        <v>70</v>
      </c>
      <c r="S377" t="s">
        <v>886</v>
      </c>
    </row>
    <row r="378" spans="1:19" x14ac:dyDescent="0.35">
      <c r="A378">
        <v>350</v>
      </c>
      <c r="B378" t="s">
        <v>887</v>
      </c>
      <c r="C378" t="s">
        <v>20</v>
      </c>
      <c r="D378" t="s">
        <v>31</v>
      </c>
      <c r="E378" t="s">
        <v>78</v>
      </c>
      <c r="F378" t="s">
        <v>4325</v>
      </c>
      <c r="G378" t="s">
        <v>4308</v>
      </c>
      <c r="H378" t="s">
        <v>4317</v>
      </c>
      <c r="I378" t="s">
        <v>4302</v>
      </c>
      <c r="K378" t="s">
        <v>22</v>
      </c>
      <c r="L378" t="s">
        <v>37</v>
      </c>
      <c r="M378" t="s">
        <v>888</v>
      </c>
      <c r="N378">
        <v>97381</v>
      </c>
      <c r="O378">
        <v>144492</v>
      </c>
      <c r="P378">
        <v>120936.5</v>
      </c>
      <c r="Q378" s="1">
        <v>45307</v>
      </c>
      <c r="R378" t="s">
        <v>17</v>
      </c>
      <c r="S378" t="s">
        <v>355</v>
      </c>
    </row>
    <row r="379" spans="1:19" x14ac:dyDescent="0.35">
      <c r="A379">
        <v>351</v>
      </c>
      <c r="B379" t="s">
        <v>889</v>
      </c>
      <c r="C379" t="s">
        <v>73</v>
      </c>
      <c r="D379" t="s">
        <v>136</v>
      </c>
      <c r="E379" t="s">
        <v>4333</v>
      </c>
      <c r="F379" t="s">
        <v>4306</v>
      </c>
      <c r="G379" t="s">
        <v>4327</v>
      </c>
      <c r="H379" t="s">
        <v>4303</v>
      </c>
      <c r="K379" t="s">
        <v>27</v>
      </c>
      <c r="L379" t="s">
        <v>51</v>
      </c>
      <c r="M379" t="s">
        <v>890</v>
      </c>
      <c r="N379">
        <v>55751</v>
      </c>
      <c r="O379">
        <v>133772</v>
      </c>
      <c r="P379">
        <v>94761.5</v>
      </c>
      <c r="Q379" s="1">
        <v>45285</v>
      </c>
      <c r="R379" t="s">
        <v>70</v>
      </c>
      <c r="S379" t="s">
        <v>91</v>
      </c>
    </row>
    <row r="380" spans="1:19" x14ac:dyDescent="0.35">
      <c r="A380">
        <v>352</v>
      </c>
      <c r="B380" t="s">
        <v>891</v>
      </c>
      <c r="C380" t="s">
        <v>73</v>
      </c>
      <c r="D380" t="s">
        <v>21</v>
      </c>
      <c r="E380" t="s">
        <v>78</v>
      </c>
      <c r="F380" t="s">
        <v>4327</v>
      </c>
      <c r="G380" t="s">
        <v>4307</v>
      </c>
      <c r="H380" t="s">
        <v>4324</v>
      </c>
      <c r="K380" t="s">
        <v>27</v>
      </c>
      <c r="L380" t="s">
        <v>51</v>
      </c>
      <c r="M380" t="s">
        <v>892</v>
      </c>
      <c r="N380">
        <v>90552</v>
      </c>
      <c r="O380">
        <v>188412</v>
      </c>
      <c r="P380">
        <v>139482</v>
      </c>
      <c r="Q380" s="1">
        <v>45861</v>
      </c>
      <c r="R380" t="s">
        <v>14</v>
      </c>
      <c r="S380" t="s">
        <v>123</v>
      </c>
    </row>
    <row r="381" spans="1:19" x14ac:dyDescent="0.35">
      <c r="A381">
        <v>353</v>
      </c>
      <c r="B381" t="s">
        <v>893</v>
      </c>
      <c r="C381" t="s">
        <v>50</v>
      </c>
      <c r="D381" t="s">
        <v>55</v>
      </c>
      <c r="E381" t="s">
        <v>4318</v>
      </c>
      <c r="F381" t="s">
        <v>4300</v>
      </c>
      <c r="G381" t="s">
        <v>4316</v>
      </c>
      <c r="K381" t="s">
        <v>27</v>
      </c>
      <c r="L381" t="s">
        <v>37</v>
      </c>
      <c r="M381" t="s">
        <v>894</v>
      </c>
      <c r="N381">
        <v>69230</v>
      </c>
      <c r="O381">
        <v>128642</v>
      </c>
      <c r="P381">
        <v>98936</v>
      </c>
      <c r="Q381" s="1">
        <v>45293</v>
      </c>
      <c r="R381" t="s">
        <v>17</v>
      </c>
      <c r="S381" t="s">
        <v>895</v>
      </c>
    </row>
    <row r="382" spans="1:19" x14ac:dyDescent="0.35">
      <c r="A382">
        <v>354</v>
      </c>
      <c r="B382" t="s">
        <v>896</v>
      </c>
      <c r="C382" t="s">
        <v>46</v>
      </c>
      <c r="D382" t="s">
        <v>13</v>
      </c>
      <c r="E382" t="s">
        <v>71</v>
      </c>
      <c r="F382" t="s">
        <v>4302</v>
      </c>
      <c r="G382" t="s">
        <v>4311</v>
      </c>
      <c r="H382" t="s">
        <v>4317</v>
      </c>
      <c r="I382" t="s">
        <v>4301</v>
      </c>
      <c r="K382" t="s">
        <v>27</v>
      </c>
      <c r="L382" t="s">
        <v>37</v>
      </c>
      <c r="M382" t="s">
        <v>897</v>
      </c>
      <c r="N382">
        <v>71489</v>
      </c>
      <c r="O382">
        <v>149503</v>
      </c>
      <c r="P382">
        <v>110496</v>
      </c>
      <c r="Q382" s="1">
        <v>45769</v>
      </c>
      <c r="R382" t="s">
        <v>14</v>
      </c>
      <c r="S382" t="s">
        <v>120</v>
      </c>
    </row>
    <row r="383" spans="1:19" x14ac:dyDescent="0.35">
      <c r="A383">
        <v>355</v>
      </c>
      <c r="B383" t="s">
        <v>898</v>
      </c>
      <c r="C383" t="s">
        <v>41</v>
      </c>
      <c r="D383" t="s">
        <v>26</v>
      </c>
      <c r="E383" t="s">
        <v>4323</v>
      </c>
      <c r="F383" t="s">
        <v>4309</v>
      </c>
      <c r="G383" t="s">
        <v>4327</v>
      </c>
      <c r="H383" t="s">
        <v>4306</v>
      </c>
      <c r="I383" t="s">
        <v>4304</v>
      </c>
      <c r="J383" t="s">
        <v>4321</v>
      </c>
      <c r="K383" t="s">
        <v>22</v>
      </c>
      <c r="L383" t="s">
        <v>42</v>
      </c>
      <c r="M383" t="s">
        <v>899</v>
      </c>
      <c r="N383">
        <v>57739</v>
      </c>
      <c r="O383">
        <v>75267</v>
      </c>
      <c r="P383">
        <v>66503</v>
      </c>
      <c r="Q383" s="1">
        <v>45799</v>
      </c>
      <c r="R383" t="s">
        <v>70</v>
      </c>
      <c r="S383" t="s">
        <v>78</v>
      </c>
    </row>
    <row r="384" spans="1:19" x14ac:dyDescent="0.35">
      <c r="A384">
        <v>356</v>
      </c>
      <c r="B384" t="s">
        <v>900</v>
      </c>
      <c r="C384" t="s">
        <v>50</v>
      </c>
      <c r="D384" t="s">
        <v>26</v>
      </c>
      <c r="E384" t="s">
        <v>4312</v>
      </c>
      <c r="F384" t="s">
        <v>4327</v>
      </c>
      <c r="G384" t="s">
        <v>4299</v>
      </c>
      <c r="H384" t="s">
        <v>4305</v>
      </c>
      <c r="I384" t="s">
        <v>4325</v>
      </c>
      <c r="K384" t="s">
        <v>22</v>
      </c>
      <c r="L384" t="s">
        <v>51</v>
      </c>
      <c r="M384" t="s">
        <v>901</v>
      </c>
      <c r="N384">
        <v>149192</v>
      </c>
      <c r="O384">
        <v>228942</v>
      </c>
      <c r="P384">
        <v>189067</v>
      </c>
      <c r="Q384" s="1">
        <v>45912</v>
      </c>
      <c r="R384" t="s">
        <v>17</v>
      </c>
      <c r="S384" t="s">
        <v>732</v>
      </c>
    </row>
    <row r="385" spans="1:19" x14ac:dyDescent="0.35">
      <c r="A385">
        <v>357</v>
      </c>
      <c r="B385" t="s">
        <v>902</v>
      </c>
      <c r="C385" t="s">
        <v>41</v>
      </c>
      <c r="D385" t="s">
        <v>55</v>
      </c>
      <c r="E385" t="s">
        <v>4332</v>
      </c>
      <c r="F385" t="s">
        <v>4303</v>
      </c>
      <c r="G385" t="s">
        <v>4304</v>
      </c>
      <c r="K385" t="s">
        <v>14</v>
      </c>
      <c r="L385" t="s">
        <v>51</v>
      </c>
      <c r="M385" t="s">
        <v>903</v>
      </c>
      <c r="N385">
        <v>91346</v>
      </c>
      <c r="O385">
        <v>160302</v>
      </c>
      <c r="P385">
        <v>125824</v>
      </c>
      <c r="Q385" s="1">
        <v>45452</v>
      </c>
      <c r="R385" t="s">
        <v>17</v>
      </c>
      <c r="S385" t="s">
        <v>499</v>
      </c>
    </row>
    <row r="386" spans="1:19" x14ac:dyDescent="0.35">
      <c r="A386">
        <v>358</v>
      </c>
      <c r="B386" t="s">
        <v>904</v>
      </c>
      <c r="C386" t="s">
        <v>20</v>
      </c>
      <c r="D386" t="s">
        <v>13</v>
      </c>
      <c r="E386" t="s">
        <v>4334</v>
      </c>
      <c r="F386" t="s">
        <v>4317</v>
      </c>
      <c r="G386" t="s">
        <v>4321</v>
      </c>
      <c r="H386" t="s">
        <v>4310</v>
      </c>
      <c r="I386" t="s">
        <v>4314</v>
      </c>
      <c r="K386" t="s">
        <v>22</v>
      </c>
      <c r="L386" t="s">
        <v>42</v>
      </c>
      <c r="M386" t="s">
        <v>905</v>
      </c>
      <c r="N386">
        <v>56886</v>
      </c>
      <c r="O386">
        <v>146884</v>
      </c>
      <c r="P386">
        <v>101885</v>
      </c>
      <c r="Q386" s="1">
        <v>45422</v>
      </c>
      <c r="R386" t="s">
        <v>14</v>
      </c>
      <c r="S386" t="s">
        <v>78</v>
      </c>
    </row>
    <row r="387" spans="1:19" x14ac:dyDescent="0.35">
      <c r="A387">
        <v>359</v>
      </c>
      <c r="B387" t="s">
        <v>906</v>
      </c>
      <c r="C387" t="s">
        <v>20</v>
      </c>
      <c r="D387" t="s">
        <v>26</v>
      </c>
      <c r="E387" t="s">
        <v>4318</v>
      </c>
      <c r="F387" t="s">
        <v>4327</v>
      </c>
      <c r="G387" t="s">
        <v>4301</v>
      </c>
      <c r="H387" t="s">
        <v>4303</v>
      </c>
      <c r="I387" t="s">
        <v>4316</v>
      </c>
      <c r="J387" t="s">
        <v>4305</v>
      </c>
      <c r="K387" t="s">
        <v>27</v>
      </c>
      <c r="L387" t="s">
        <v>15</v>
      </c>
      <c r="M387" t="s">
        <v>907</v>
      </c>
      <c r="N387">
        <v>56258</v>
      </c>
      <c r="O387">
        <v>108983</v>
      </c>
      <c r="P387">
        <v>82620.5</v>
      </c>
      <c r="Q387" s="1">
        <v>45644</v>
      </c>
      <c r="R387" t="s">
        <v>17</v>
      </c>
      <c r="S387" t="s">
        <v>129</v>
      </c>
    </row>
    <row r="388" spans="1:19" x14ac:dyDescent="0.35">
      <c r="A388">
        <v>360</v>
      </c>
      <c r="B388" t="s">
        <v>908</v>
      </c>
      <c r="C388" t="s">
        <v>20</v>
      </c>
      <c r="D388" t="s">
        <v>31</v>
      </c>
      <c r="E388" t="s">
        <v>4335</v>
      </c>
      <c r="F388" t="s">
        <v>4304</v>
      </c>
      <c r="G388" t="s">
        <v>4325</v>
      </c>
      <c r="K388" t="s">
        <v>22</v>
      </c>
      <c r="L388" t="s">
        <v>15</v>
      </c>
      <c r="M388" t="s">
        <v>909</v>
      </c>
      <c r="N388">
        <v>139096</v>
      </c>
      <c r="O388">
        <v>176960</v>
      </c>
      <c r="P388">
        <v>158028</v>
      </c>
      <c r="Q388" s="1">
        <v>45316</v>
      </c>
      <c r="R388" t="s">
        <v>17</v>
      </c>
      <c r="S388" t="s">
        <v>91</v>
      </c>
    </row>
    <row r="389" spans="1:19" x14ac:dyDescent="0.35">
      <c r="A389">
        <v>361</v>
      </c>
      <c r="B389" t="s">
        <v>910</v>
      </c>
      <c r="C389" t="s">
        <v>46</v>
      </c>
      <c r="D389" t="s">
        <v>68</v>
      </c>
      <c r="E389" t="s">
        <v>4334</v>
      </c>
      <c r="F389" t="s">
        <v>4313</v>
      </c>
      <c r="G389" t="s">
        <v>4321</v>
      </c>
      <c r="H389" t="s">
        <v>4303</v>
      </c>
      <c r="K389" t="s">
        <v>27</v>
      </c>
      <c r="L389" t="s">
        <v>42</v>
      </c>
      <c r="M389" t="s">
        <v>911</v>
      </c>
      <c r="N389">
        <v>120316</v>
      </c>
      <c r="O389">
        <v>133437</v>
      </c>
      <c r="P389">
        <v>126876.5</v>
      </c>
      <c r="Q389" s="1">
        <v>45890</v>
      </c>
      <c r="R389" t="s">
        <v>17</v>
      </c>
      <c r="S389" t="s">
        <v>912</v>
      </c>
    </row>
    <row r="390" spans="1:19" x14ac:dyDescent="0.35">
      <c r="A390">
        <v>362</v>
      </c>
      <c r="B390" t="s">
        <v>913</v>
      </c>
      <c r="C390" t="s">
        <v>35</v>
      </c>
      <c r="D390" t="s">
        <v>31</v>
      </c>
      <c r="E390" t="s">
        <v>4326</v>
      </c>
      <c r="F390" t="s">
        <v>4311</v>
      </c>
      <c r="G390" t="s">
        <v>4309</v>
      </c>
      <c r="K390" t="s">
        <v>14</v>
      </c>
      <c r="L390" t="s">
        <v>51</v>
      </c>
      <c r="M390" t="s">
        <v>914</v>
      </c>
      <c r="N390">
        <v>48868</v>
      </c>
      <c r="O390">
        <v>94542</v>
      </c>
      <c r="P390">
        <v>71705</v>
      </c>
      <c r="Q390" s="1">
        <v>45688</v>
      </c>
      <c r="R390" t="s">
        <v>17</v>
      </c>
      <c r="S390" t="s">
        <v>78</v>
      </c>
    </row>
    <row r="391" spans="1:19" x14ac:dyDescent="0.35">
      <c r="A391">
        <v>363</v>
      </c>
      <c r="B391" t="s">
        <v>915</v>
      </c>
      <c r="C391" t="s">
        <v>35</v>
      </c>
      <c r="D391" t="s">
        <v>68</v>
      </c>
      <c r="E391" t="s">
        <v>4320</v>
      </c>
      <c r="F391" t="s">
        <v>4304</v>
      </c>
      <c r="G391" t="s">
        <v>4310</v>
      </c>
      <c r="H391" t="s">
        <v>4321</v>
      </c>
      <c r="I391" t="s">
        <v>4324</v>
      </c>
      <c r="K391" t="s">
        <v>27</v>
      </c>
      <c r="L391" t="s">
        <v>15</v>
      </c>
      <c r="M391" t="s">
        <v>916</v>
      </c>
      <c r="N391">
        <v>108994</v>
      </c>
      <c r="O391">
        <v>183026</v>
      </c>
      <c r="P391">
        <v>146010</v>
      </c>
      <c r="Q391" s="1">
        <v>45882</v>
      </c>
      <c r="R391" t="s">
        <v>14</v>
      </c>
      <c r="S391" t="s">
        <v>917</v>
      </c>
    </row>
    <row r="392" spans="1:19" x14ac:dyDescent="0.35">
      <c r="A392">
        <v>364</v>
      </c>
      <c r="B392" t="s">
        <v>918</v>
      </c>
      <c r="C392" t="s">
        <v>12</v>
      </c>
      <c r="D392" t="s">
        <v>31</v>
      </c>
      <c r="E392" t="s">
        <v>4326</v>
      </c>
      <c r="F392" t="s">
        <v>4302</v>
      </c>
      <c r="G392" t="s">
        <v>4316</v>
      </c>
      <c r="H392" t="s">
        <v>4325</v>
      </c>
      <c r="K392" t="s">
        <v>22</v>
      </c>
      <c r="L392" t="s">
        <v>42</v>
      </c>
      <c r="M392" t="s">
        <v>919</v>
      </c>
      <c r="N392">
        <v>118921</v>
      </c>
      <c r="O392">
        <v>192736</v>
      </c>
      <c r="P392">
        <v>155828.5</v>
      </c>
      <c r="Q392" s="1">
        <v>45628</v>
      </c>
      <c r="R392" t="s">
        <v>17</v>
      </c>
      <c r="S392" t="s">
        <v>295</v>
      </c>
    </row>
    <row r="393" spans="1:19" x14ac:dyDescent="0.35">
      <c r="A393">
        <v>365</v>
      </c>
      <c r="B393" t="s">
        <v>920</v>
      </c>
      <c r="C393" t="s">
        <v>41</v>
      </c>
      <c r="D393" t="s">
        <v>31</v>
      </c>
      <c r="E393" t="s">
        <v>71</v>
      </c>
      <c r="F393" t="s">
        <v>4299</v>
      </c>
      <c r="G393" t="s">
        <v>4303</v>
      </c>
      <c r="H393" t="s">
        <v>4327</v>
      </c>
      <c r="I393" t="s">
        <v>4310</v>
      </c>
      <c r="K393" t="s">
        <v>27</v>
      </c>
      <c r="L393" t="s">
        <v>51</v>
      </c>
      <c r="M393" t="s">
        <v>921</v>
      </c>
      <c r="N393">
        <v>57113</v>
      </c>
      <c r="O393">
        <v>75630</v>
      </c>
      <c r="P393">
        <v>66371.5</v>
      </c>
      <c r="Q393" s="1">
        <v>45376</v>
      </c>
      <c r="R393" t="s">
        <v>14</v>
      </c>
      <c r="S393" t="s">
        <v>922</v>
      </c>
    </row>
    <row r="394" spans="1:19" x14ac:dyDescent="0.35">
      <c r="A394">
        <v>366</v>
      </c>
      <c r="B394" t="s">
        <v>923</v>
      </c>
      <c r="C394" t="s">
        <v>20</v>
      </c>
      <c r="D394" t="s">
        <v>31</v>
      </c>
      <c r="E394" t="s">
        <v>4330</v>
      </c>
      <c r="F394" t="s">
        <v>4303</v>
      </c>
      <c r="G394" t="s">
        <v>4324</v>
      </c>
      <c r="K394" t="s">
        <v>14</v>
      </c>
      <c r="L394" t="s">
        <v>15</v>
      </c>
      <c r="M394" t="s">
        <v>924</v>
      </c>
      <c r="N394">
        <v>70702</v>
      </c>
      <c r="O394">
        <v>164914</v>
      </c>
      <c r="P394">
        <v>117808</v>
      </c>
      <c r="Q394" s="1">
        <v>45789</v>
      </c>
      <c r="R394" t="s">
        <v>70</v>
      </c>
      <c r="S394" t="s">
        <v>236</v>
      </c>
    </row>
    <row r="395" spans="1:19" x14ac:dyDescent="0.35">
      <c r="A395">
        <v>367</v>
      </c>
      <c r="B395" t="s">
        <v>925</v>
      </c>
      <c r="C395" t="s">
        <v>41</v>
      </c>
      <c r="D395" t="s">
        <v>13</v>
      </c>
      <c r="E395" t="s">
        <v>4332</v>
      </c>
      <c r="F395" t="s">
        <v>4321</v>
      </c>
      <c r="G395" t="s">
        <v>4301</v>
      </c>
      <c r="H395" t="s">
        <v>4317</v>
      </c>
      <c r="K395" t="s">
        <v>27</v>
      </c>
      <c r="L395" t="s">
        <v>15</v>
      </c>
      <c r="M395" t="s">
        <v>926</v>
      </c>
      <c r="N395">
        <v>114639</v>
      </c>
      <c r="O395">
        <v>183492</v>
      </c>
      <c r="P395">
        <v>149065.5</v>
      </c>
      <c r="Q395" s="1">
        <v>45817</v>
      </c>
      <c r="R395" t="s">
        <v>70</v>
      </c>
      <c r="S395" t="s">
        <v>71</v>
      </c>
    </row>
    <row r="396" spans="1:19" x14ac:dyDescent="0.35">
      <c r="A396">
        <v>368</v>
      </c>
      <c r="B396" t="s">
        <v>927</v>
      </c>
      <c r="C396" t="s">
        <v>12</v>
      </c>
      <c r="D396" t="s">
        <v>31</v>
      </c>
      <c r="E396" t="s">
        <v>102</v>
      </c>
      <c r="F396" t="s">
        <v>4305</v>
      </c>
      <c r="G396" t="s">
        <v>4302</v>
      </c>
      <c r="H396" t="s">
        <v>4314</v>
      </c>
      <c r="K396" t="s">
        <v>22</v>
      </c>
      <c r="L396" t="s">
        <v>37</v>
      </c>
      <c r="M396" t="s">
        <v>928</v>
      </c>
      <c r="N396">
        <v>110697</v>
      </c>
      <c r="O396">
        <v>201149</v>
      </c>
      <c r="P396">
        <v>155923</v>
      </c>
      <c r="Q396" s="1">
        <v>45447</v>
      </c>
      <c r="R396" t="s">
        <v>14</v>
      </c>
      <c r="S396" t="s">
        <v>91</v>
      </c>
    </row>
    <row r="397" spans="1:19" x14ac:dyDescent="0.35">
      <c r="A397">
        <v>369</v>
      </c>
      <c r="B397" t="s">
        <v>929</v>
      </c>
      <c r="C397" t="s">
        <v>73</v>
      </c>
      <c r="D397" t="s">
        <v>13</v>
      </c>
      <c r="E397" t="s">
        <v>4335</v>
      </c>
      <c r="F397" t="s">
        <v>4317</v>
      </c>
      <c r="G397" t="s">
        <v>4300</v>
      </c>
      <c r="H397" t="s">
        <v>4309</v>
      </c>
      <c r="I397" t="s">
        <v>4314</v>
      </c>
      <c r="J397" t="s">
        <v>4310</v>
      </c>
      <c r="K397" t="s">
        <v>22</v>
      </c>
      <c r="L397" t="s">
        <v>42</v>
      </c>
      <c r="M397" t="s">
        <v>930</v>
      </c>
      <c r="N397">
        <v>68664</v>
      </c>
      <c r="O397">
        <v>136603</v>
      </c>
      <c r="P397">
        <v>102633.5</v>
      </c>
      <c r="Q397" s="1">
        <v>45548</v>
      </c>
      <c r="R397" t="s">
        <v>14</v>
      </c>
      <c r="S397" t="s">
        <v>931</v>
      </c>
    </row>
    <row r="398" spans="1:19" x14ac:dyDescent="0.35">
      <c r="A398">
        <v>370</v>
      </c>
      <c r="B398" t="s">
        <v>932</v>
      </c>
      <c r="C398" t="s">
        <v>50</v>
      </c>
      <c r="D398" t="s">
        <v>68</v>
      </c>
      <c r="E398" t="s">
        <v>4329</v>
      </c>
      <c r="F398" t="s">
        <v>4324</v>
      </c>
      <c r="G398" t="s">
        <v>4300</v>
      </c>
      <c r="H398" t="s">
        <v>4304</v>
      </c>
      <c r="K398" t="s">
        <v>27</v>
      </c>
      <c r="L398" t="s">
        <v>42</v>
      </c>
      <c r="M398" t="s">
        <v>933</v>
      </c>
      <c r="N398">
        <v>64445</v>
      </c>
      <c r="O398">
        <v>150617</v>
      </c>
      <c r="P398">
        <v>107531</v>
      </c>
      <c r="Q398" s="1">
        <v>45543</v>
      </c>
      <c r="R398" t="s">
        <v>17</v>
      </c>
      <c r="S398" t="s">
        <v>934</v>
      </c>
    </row>
    <row r="399" spans="1:19" x14ac:dyDescent="0.35">
      <c r="A399">
        <v>371</v>
      </c>
      <c r="B399" t="s">
        <v>935</v>
      </c>
      <c r="C399" t="s">
        <v>50</v>
      </c>
      <c r="D399" t="s">
        <v>26</v>
      </c>
      <c r="E399" t="s">
        <v>91</v>
      </c>
      <c r="F399" t="s">
        <v>4313</v>
      </c>
      <c r="G399" t="s">
        <v>4321</v>
      </c>
      <c r="H399" t="s">
        <v>4304</v>
      </c>
      <c r="I399" t="s">
        <v>4319</v>
      </c>
      <c r="K399" t="s">
        <v>27</v>
      </c>
      <c r="L399" t="s">
        <v>42</v>
      </c>
      <c r="M399" t="s">
        <v>936</v>
      </c>
      <c r="N399">
        <v>74954</v>
      </c>
      <c r="O399">
        <v>114010</v>
      </c>
      <c r="P399">
        <v>94482</v>
      </c>
      <c r="Q399" s="1">
        <v>45577</v>
      </c>
      <c r="R399" t="s">
        <v>14</v>
      </c>
      <c r="S399" t="s">
        <v>683</v>
      </c>
    </row>
    <row r="400" spans="1:19" x14ac:dyDescent="0.35">
      <c r="A400">
        <v>372</v>
      </c>
      <c r="B400" t="s">
        <v>937</v>
      </c>
      <c r="C400" t="s">
        <v>73</v>
      </c>
      <c r="D400" t="s">
        <v>136</v>
      </c>
      <c r="E400" t="s">
        <v>4330</v>
      </c>
      <c r="F400" t="s">
        <v>4327</v>
      </c>
      <c r="G400" t="s">
        <v>4314</v>
      </c>
      <c r="H400" t="s">
        <v>4306</v>
      </c>
      <c r="I400" t="s">
        <v>4317</v>
      </c>
      <c r="K400" t="s">
        <v>22</v>
      </c>
      <c r="L400" t="s">
        <v>51</v>
      </c>
      <c r="M400" t="s">
        <v>938</v>
      </c>
      <c r="N400">
        <v>83014</v>
      </c>
      <c r="O400">
        <v>110116</v>
      </c>
      <c r="P400">
        <v>96565</v>
      </c>
      <c r="Q400" s="1">
        <v>45754</v>
      </c>
      <c r="R400" t="s">
        <v>17</v>
      </c>
      <c r="S400" t="s">
        <v>158</v>
      </c>
    </row>
    <row r="401" spans="1:19" x14ac:dyDescent="0.35">
      <c r="A401">
        <v>373</v>
      </c>
      <c r="B401" t="s">
        <v>939</v>
      </c>
      <c r="C401" t="s">
        <v>46</v>
      </c>
      <c r="D401" t="s">
        <v>55</v>
      </c>
      <c r="E401" t="s">
        <v>4332</v>
      </c>
      <c r="F401" t="s">
        <v>4300</v>
      </c>
      <c r="G401" t="s">
        <v>4299</v>
      </c>
      <c r="H401" t="s">
        <v>4317</v>
      </c>
      <c r="K401" t="s">
        <v>22</v>
      </c>
      <c r="L401" t="s">
        <v>37</v>
      </c>
      <c r="M401" t="s">
        <v>940</v>
      </c>
      <c r="N401">
        <v>146097</v>
      </c>
      <c r="O401">
        <v>192440</v>
      </c>
      <c r="P401">
        <v>169268.5</v>
      </c>
      <c r="Q401" s="1">
        <v>45526</v>
      </c>
      <c r="R401" t="s">
        <v>70</v>
      </c>
      <c r="S401" t="s">
        <v>941</v>
      </c>
    </row>
    <row r="402" spans="1:19" x14ac:dyDescent="0.35">
      <c r="A402">
        <v>374</v>
      </c>
      <c r="B402" t="s">
        <v>942</v>
      </c>
      <c r="C402" t="s">
        <v>12</v>
      </c>
      <c r="D402" t="s">
        <v>13</v>
      </c>
      <c r="E402" t="s">
        <v>4323</v>
      </c>
      <c r="F402" t="s">
        <v>4325</v>
      </c>
      <c r="G402" t="s">
        <v>4304</v>
      </c>
      <c r="H402" t="s">
        <v>4302</v>
      </c>
      <c r="I402" t="s">
        <v>4321</v>
      </c>
      <c r="J402" t="s">
        <v>4314</v>
      </c>
      <c r="K402" t="s">
        <v>27</v>
      </c>
      <c r="L402" t="s">
        <v>15</v>
      </c>
      <c r="M402" t="s">
        <v>943</v>
      </c>
      <c r="N402">
        <v>50137</v>
      </c>
      <c r="O402">
        <v>121449</v>
      </c>
      <c r="P402">
        <v>85793</v>
      </c>
      <c r="Q402" s="1">
        <v>45736</v>
      </c>
      <c r="R402" t="s">
        <v>14</v>
      </c>
      <c r="S402" t="s">
        <v>944</v>
      </c>
    </row>
    <row r="403" spans="1:19" x14ac:dyDescent="0.35">
      <c r="A403">
        <v>375</v>
      </c>
      <c r="B403" t="s">
        <v>945</v>
      </c>
      <c r="C403" t="s">
        <v>20</v>
      </c>
      <c r="D403" t="s">
        <v>68</v>
      </c>
      <c r="E403" t="s">
        <v>4332</v>
      </c>
      <c r="F403" t="s">
        <v>4304</v>
      </c>
      <c r="G403" t="s">
        <v>4310</v>
      </c>
      <c r="K403" t="s">
        <v>22</v>
      </c>
      <c r="L403" t="s">
        <v>15</v>
      </c>
      <c r="M403" t="s">
        <v>946</v>
      </c>
      <c r="N403">
        <v>96091</v>
      </c>
      <c r="O403">
        <v>176352</v>
      </c>
      <c r="P403">
        <v>136221.5</v>
      </c>
      <c r="Q403" s="1">
        <v>45621</v>
      </c>
      <c r="R403" t="s">
        <v>70</v>
      </c>
      <c r="S403" t="s">
        <v>102</v>
      </c>
    </row>
    <row r="404" spans="1:19" x14ac:dyDescent="0.35">
      <c r="A404">
        <v>376</v>
      </c>
      <c r="B404" t="s">
        <v>947</v>
      </c>
      <c r="C404" t="s">
        <v>35</v>
      </c>
      <c r="D404" t="s">
        <v>31</v>
      </c>
      <c r="E404" t="s">
        <v>4329</v>
      </c>
      <c r="F404" t="s">
        <v>4324</v>
      </c>
      <c r="G404" t="s">
        <v>4300</v>
      </c>
      <c r="H404" t="s">
        <v>4302</v>
      </c>
      <c r="I404" t="s">
        <v>4327</v>
      </c>
      <c r="K404" t="s">
        <v>22</v>
      </c>
      <c r="L404" t="s">
        <v>37</v>
      </c>
      <c r="M404" t="s">
        <v>948</v>
      </c>
      <c r="N404">
        <v>118753</v>
      </c>
      <c r="O404">
        <v>156568</v>
      </c>
      <c r="P404">
        <v>137660.5</v>
      </c>
      <c r="Q404" s="1">
        <v>45780</v>
      </c>
      <c r="R404" t="s">
        <v>14</v>
      </c>
      <c r="S404" t="s">
        <v>60</v>
      </c>
    </row>
    <row r="405" spans="1:19" x14ac:dyDescent="0.35">
      <c r="A405">
        <v>377</v>
      </c>
      <c r="B405" t="s">
        <v>949</v>
      </c>
      <c r="C405" t="s">
        <v>20</v>
      </c>
      <c r="D405" t="s">
        <v>26</v>
      </c>
      <c r="E405" t="s">
        <v>4326</v>
      </c>
      <c r="F405" t="s">
        <v>4317</v>
      </c>
      <c r="G405" t="s">
        <v>4304</v>
      </c>
      <c r="K405" t="s">
        <v>27</v>
      </c>
      <c r="L405" t="s">
        <v>37</v>
      </c>
      <c r="M405" t="s">
        <v>950</v>
      </c>
      <c r="N405">
        <v>56022</v>
      </c>
      <c r="O405">
        <v>87385</v>
      </c>
      <c r="P405">
        <v>71703.5</v>
      </c>
      <c r="Q405" s="1">
        <v>45193</v>
      </c>
      <c r="R405" t="s">
        <v>17</v>
      </c>
      <c r="S405" t="s">
        <v>120</v>
      </c>
    </row>
    <row r="406" spans="1:19" x14ac:dyDescent="0.35">
      <c r="A406">
        <v>378</v>
      </c>
      <c r="B406" t="s">
        <v>951</v>
      </c>
      <c r="C406" t="s">
        <v>50</v>
      </c>
      <c r="D406" t="s">
        <v>68</v>
      </c>
      <c r="E406" t="s">
        <v>78</v>
      </c>
      <c r="F406" t="s">
        <v>4321</v>
      </c>
      <c r="G406" t="s">
        <v>4300</v>
      </c>
      <c r="K406" t="s">
        <v>22</v>
      </c>
      <c r="L406" t="s">
        <v>15</v>
      </c>
      <c r="M406" t="s">
        <v>952</v>
      </c>
      <c r="N406">
        <v>65449</v>
      </c>
      <c r="O406">
        <v>93935</v>
      </c>
      <c r="P406">
        <v>79692</v>
      </c>
      <c r="Q406" s="1">
        <v>45526</v>
      </c>
      <c r="R406" t="s">
        <v>14</v>
      </c>
      <c r="S406" t="s">
        <v>953</v>
      </c>
    </row>
    <row r="407" spans="1:19" x14ac:dyDescent="0.35">
      <c r="A407">
        <v>379</v>
      </c>
      <c r="B407" t="s">
        <v>954</v>
      </c>
      <c r="C407" t="s">
        <v>41</v>
      </c>
      <c r="D407" t="s">
        <v>26</v>
      </c>
      <c r="E407" t="s">
        <v>4312</v>
      </c>
      <c r="F407" t="s">
        <v>4304</v>
      </c>
      <c r="G407" t="s">
        <v>4313</v>
      </c>
      <c r="K407" t="s">
        <v>27</v>
      </c>
      <c r="L407" t="s">
        <v>42</v>
      </c>
      <c r="M407" t="s">
        <v>955</v>
      </c>
      <c r="N407">
        <v>53432</v>
      </c>
      <c r="O407">
        <v>134809</v>
      </c>
      <c r="P407">
        <v>94120.5</v>
      </c>
      <c r="Q407" s="1">
        <v>45331</v>
      </c>
      <c r="R407" t="s">
        <v>70</v>
      </c>
      <c r="S407" t="s">
        <v>422</v>
      </c>
    </row>
    <row r="408" spans="1:19" x14ac:dyDescent="0.35">
      <c r="A408">
        <v>380</v>
      </c>
      <c r="B408" t="s">
        <v>956</v>
      </c>
      <c r="C408" t="s">
        <v>35</v>
      </c>
      <c r="D408" t="s">
        <v>26</v>
      </c>
      <c r="E408" t="s">
        <v>4334</v>
      </c>
      <c r="F408" t="s">
        <v>4303</v>
      </c>
      <c r="G408" t="s">
        <v>4307</v>
      </c>
      <c r="H408" t="s">
        <v>4317</v>
      </c>
      <c r="I408" t="s">
        <v>4304</v>
      </c>
      <c r="K408" t="s">
        <v>27</v>
      </c>
      <c r="L408" t="s">
        <v>15</v>
      </c>
      <c r="M408" t="s">
        <v>957</v>
      </c>
      <c r="N408">
        <v>91250</v>
      </c>
      <c r="O408">
        <v>117518</v>
      </c>
      <c r="P408">
        <v>104384</v>
      </c>
      <c r="Q408" s="1">
        <v>45698</v>
      </c>
      <c r="R408" t="s">
        <v>14</v>
      </c>
      <c r="S408" t="s">
        <v>958</v>
      </c>
    </row>
    <row r="409" spans="1:19" x14ac:dyDescent="0.35">
      <c r="A409">
        <v>381</v>
      </c>
      <c r="B409" t="s">
        <v>959</v>
      </c>
      <c r="C409" t="s">
        <v>41</v>
      </c>
      <c r="D409" t="s">
        <v>36</v>
      </c>
      <c r="E409" t="s">
        <v>4335</v>
      </c>
      <c r="F409" t="s">
        <v>4314</v>
      </c>
      <c r="G409" t="s">
        <v>4302</v>
      </c>
      <c r="H409" t="s">
        <v>4316</v>
      </c>
      <c r="I409" t="s">
        <v>4317</v>
      </c>
      <c r="J409" t="s">
        <v>4304</v>
      </c>
      <c r="K409" t="s">
        <v>22</v>
      </c>
      <c r="L409" t="s">
        <v>37</v>
      </c>
      <c r="M409" t="s">
        <v>960</v>
      </c>
      <c r="N409">
        <v>56274</v>
      </c>
      <c r="O409">
        <v>130011</v>
      </c>
      <c r="P409">
        <v>93142.5</v>
      </c>
      <c r="Q409" s="1">
        <v>45589</v>
      </c>
      <c r="R409" t="s">
        <v>17</v>
      </c>
      <c r="S409" t="s">
        <v>91</v>
      </c>
    </row>
    <row r="410" spans="1:19" x14ac:dyDescent="0.35">
      <c r="A410">
        <v>382</v>
      </c>
      <c r="B410" t="s">
        <v>961</v>
      </c>
      <c r="C410" t="s">
        <v>73</v>
      </c>
      <c r="D410" t="s">
        <v>21</v>
      </c>
      <c r="E410" t="s">
        <v>4322</v>
      </c>
      <c r="F410" t="s">
        <v>4316</v>
      </c>
      <c r="G410" t="s">
        <v>4327</v>
      </c>
      <c r="H410" t="s">
        <v>4305</v>
      </c>
      <c r="I410" t="s">
        <v>4302</v>
      </c>
      <c r="K410" t="s">
        <v>14</v>
      </c>
      <c r="L410" t="s">
        <v>51</v>
      </c>
      <c r="M410" t="s">
        <v>962</v>
      </c>
      <c r="N410">
        <v>100532</v>
      </c>
      <c r="O410">
        <v>123437</v>
      </c>
      <c r="P410">
        <v>111984.5</v>
      </c>
      <c r="Q410" s="1">
        <v>45866</v>
      </c>
      <c r="R410" t="s">
        <v>17</v>
      </c>
      <c r="S410" t="s">
        <v>963</v>
      </c>
    </row>
    <row r="411" spans="1:19" x14ac:dyDescent="0.35">
      <c r="A411">
        <v>383</v>
      </c>
      <c r="B411" t="s">
        <v>964</v>
      </c>
      <c r="C411" t="s">
        <v>41</v>
      </c>
      <c r="D411" t="s">
        <v>31</v>
      </c>
      <c r="E411" t="s">
        <v>71</v>
      </c>
      <c r="F411" t="s">
        <v>4301</v>
      </c>
      <c r="G411" t="s">
        <v>4313</v>
      </c>
      <c r="H411" t="s">
        <v>4327</v>
      </c>
      <c r="I411" t="s">
        <v>4316</v>
      </c>
      <c r="K411" t="s">
        <v>22</v>
      </c>
      <c r="L411" t="s">
        <v>42</v>
      </c>
      <c r="M411" t="s">
        <v>965</v>
      </c>
      <c r="N411">
        <v>133743</v>
      </c>
      <c r="O411">
        <v>144254</v>
      </c>
      <c r="P411">
        <v>138998.5</v>
      </c>
      <c r="Q411" s="1">
        <v>45243</v>
      </c>
      <c r="R411" t="s">
        <v>14</v>
      </c>
      <c r="S411" t="s">
        <v>829</v>
      </c>
    </row>
    <row r="412" spans="1:19" x14ac:dyDescent="0.35">
      <c r="A412">
        <v>384</v>
      </c>
      <c r="B412" t="s">
        <v>966</v>
      </c>
      <c r="C412" t="s">
        <v>20</v>
      </c>
      <c r="D412" t="s">
        <v>31</v>
      </c>
      <c r="E412" t="s">
        <v>4333</v>
      </c>
      <c r="F412" t="s">
        <v>4304</v>
      </c>
      <c r="G412" t="s">
        <v>4310</v>
      </c>
      <c r="K412" t="s">
        <v>27</v>
      </c>
      <c r="L412" t="s">
        <v>42</v>
      </c>
      <c r="M412" t="s">
        <v>967</v>
      </c>
      <c r="N412">
        <v>44510</v>
      </c>
      <c r="O412">
        <v>92759</v>
      </c>
      <c r="P412">
        <v>68634.5</v>
      </c>
      <c r="Q412" s="1">
        <v>45219</v>
      </c>
      <c r="R412" t="s">
        <v>70</v>
      </c>
      <c r="S412" t="s">
        <v>81</v>
      </c>
    </row>
    <row r="413" spans="1:19" x14ac:dyDescent="0.35">
      <c r="A413">
        <v>385</v>
      </c>
      <c r="B413" t="s">
        <v>968</v>
      </c>
      <c r="C413" t="s">
        <v>46</v>
      </c>
      <c r="D413" t="s">
        <v>68</v>
      </c>
      <c r="E413" t="s">
        <v>4333</v>
      </c>
      <c r="F413" t="s">
        <v>4308</v>
      </c>
      <c r="G413" t="s">
        <v>4304</v>
      </c>
      <c r="H413" t="s">
        <v>4302</v>
      </c>
      <c r="I413" t="s">
        <v>4319</v>
      </c>
      <c r="J413" t="s">
        <v>4299</v>
      </c>
      <c r="K413" t="s">
        <v>27</v>
      </c>
      <c r="L413" t="s">
        <v>37</v>
      </c>
      <c r="M413" t="s">
        <v>969</v>
      </c>
      <c r="N413">
        <v>88577</v>
      </c>
      <c r="O413">
        <v>147284</v>
      </c>
      <c r="P413">
        <v>117930.5</v>
      </c>
      <c r="Q413" s="1">
        <v>45793</v>
      </c>
      <c r="R413" t="s">
        <v>14</v>
      </c>
      <c r="S413" t="s">
        <v>53</v>
      </c>
    </row>
    <row r="414" spans="1:19" x14ac:dyDescent="0.35">
      <c r="A414">
        <v>386</v>
      </c>
      <c r="B414" t="s">
        <v>970</v>
      </c>
      <c r="C414" t="s">
        <v>12</v>
      </c>
      <c r="D414" t="s">
        <v>68</v>
      </c>
      <c r="E414" t="s">
        <v>4323</v>
      </c>
      <c r="F414" t="s">
        <v>4316</v>
      </c>
      <c r="G414" t="s">
        <v>4301</v>
      </c>
      <c r="H414" t="s">
        <v>4303</v>
      </c>
      <c r="I414" t="s">
        <v>4327</v>
      </c>
      <c r="K414" t="s">
        <v>14</v>
      </c>
      <c r="L414" t="s">
        <v>15</v>
      </c>
      <c r="M414" t="s">
        <v>971</v>
      </c>
      <c r="N414">
        <v>129724</v>
      </c>
      <c r="O414">
        <v>218042</v>
      </c>
      <c r="P414">
        <v>173883</v>
      </c>
      <c r="Q414" s="1">
        <v>45447</v>
      </c>
      <c r="R414" t="s">
        <v>17</v>
      </c>
      <c r="S414" t="s">
        <v>941</v>
      </c>
    </row>
    <row r="415" spans="1:19" x14ac:dyDescent="0.35">
      <c r="A415">
        <v>387</v>
      </c>
      <c r="B415" t="s">
        <v>972</v>
      </c>
      <c r="C415" t="s">
        <v>73</v>
      </c>
      <c r="D415" t="s">
        <v>26</v>
      </c>
      <c r="E415" t="s">
        <v>4323</v>
      </c>
      <c r="F415" t="s">
        <v>4304</v>
      </c>
      <c r="G415" t="s">
        <v>4327</v>
      </c>
      <c r="H415" t="s">
        <v>4307</v>
      </c>
      <c r="I415" t="s">
        <v>4310</v>
      </c>
      <c r="J415" t="s">
        <v>4300</v>
      </c>
      <c r="K415" t="s">
        <v>27</v>
      </c>
      <c r="L415" t="s">
        <v>51</v>
      </c>
      <c r="M415" t="s">
        <v>973</v>
      </c>
      <c r="N415">
        <v>41023</v>
      </c>
      <c r="O415">
        <v>80713</v>
      </c>
      <c r="P415">
        <v>60868</v>
      </c>
      <c r="Q415" s="1">
        <v>45366</v>
      </c>
      <c r="R415" t="s">
        <v>14</v>
      </c>
      <c r="S415" t="s">
        <v>158</v>
      </c>
    </row>
    <row r="416" spans="1:19" x14ac:dyDescent="0.35">
      <c r="A416">
        <v>388</v>
      </c>
      <c r="B416" t="s">
        <v>974</v>
      </c>
      <c r="C416" t="s">
        <v>73</v>
      </c>
      <c r="D416" t="s">
        <v>55</v>
      </c>
      <c r="E416" t="s">
        <v>71</v>
      </c>
      <c r="F416" t="s">
        <v>4306</v>
      </c>
      <c r="G416" t="s">
        <v>4301</v>
      </c>
      <c r="H416" t="s">
        <v>4304</v>
      </c>
      <c r="I416" t="s">
        <v>4299</v>
      </c>
      <c r="J416" t="s">
        <v>4321</v>
      </c>
      <c r="K416" t="s">
        <v>27</v>
      </c>
      <c r="L416" t="s">
        <v>51</v>
      </c>
      <c r="M416" t="s">
        <v>975</v>
      </c>
      <c r="N416">
        <v>106371</v>
      </c>
      <c r="O416">
        <v>127550</v>
      </c>
      <c r="P416">
        <v>116960.5</v>
      </c>
      <c r="Q416" s="1">
        <v>45763</v>
      </c>
      <c r="R416" t="s">
        <v>70</v>
      </c>
      <c r="S416" t="s">
        <v>129</v>
      </c>
    </row>
    <row r="417" spans="1:19" x14ac:dyDescent="0.35">
      <c r="A417">
        <v>389</v>
      </c>
      <c r="B417" t="s">
        <v>976</v>
      </c>
      <c r="C417" t="s">
        <v>73</v>
      </c>
      <c r="D417" t="s">
        <v>136</v>
      </c>
      <c r="E417" t="s">
        <v>4322</v>
      </c>
      <c r="F417" t="s">
        <v>4300</v>
      </c>
      <c r="G417" t="s">
        <v>4310</v>
      </c>
      <c r="H417" t="s">
        <v>4305</v>
      </c>
      <c r="K417" t="s">
        <v>14</v>
      </c>
      <c r="L417" t="s">
        <v>51</v>
      </c>
      <c r="M417" t="s">
        <v>977</v>
      </c>
      <c r="N417">
        <v>56530</v>
      </c>
      <c r="O417">
        <v>75014</v>
      </c>
      <c r="P417">
        <v>65772</v>
      </c>
      <c r="Q417" s="1">
        <v>45661</v>
      </c>
      <c r="R417" t="s">
        <v>14</v>
      </c>
      <c r="S417" t="s">
        <v>102</v>
      </c>
    </row>
    <row r="418" spans="1:19" x14ac:dyDescent="0.35">
      <c r="A418">
        <v>390</v>
      </c>
      <c r="B418" t="s">
        <v>978</v>
      </c>
      <c r="C418" t="s">
        <v>73</v>
      </c>
      <c r="D418" t="s">
        <v>68</v>
      </c>
      <c r="E418" t="s">
        <v>4334</v>
      </c>
      <c r="F418" t="s">
        <v>4302</v>
      </c>
      <c r="G418" t="s">
        <v>4321</v>
      </c>
      <c r="H418" t="s">
        <v>4304</v>
      </c>
      <c r="I418" t="s">
        <v>4317</v>
      </c>
      <c r="K418" t="s">
        <v>27</v>
      </c>
      <c r="L418" t="s">
        <v>51</v>
      </c>
      <c r="M418" t="s">
        <v>979</v>
      </c>
      <c r="N418">
        <v>119266</v>
      </c>
      <c r="O418">
        <v>200044</v>
      </c>
      <c r="P418">
        <v>159655</v>
      </c>
      <c r="Q418" s="1">
        <v>45365</v>
      </c>
      <c r="R418" t="s">
        <v>70</v>
      </c>
      <c r="S418" t="s">
        <v>980</v>
      </c>
    </row>
    <row r="419" spans="1:19" x14ac:dyDescent="0.35">
      <c r="A419">
        <v>391</v>
      </c>
      <c r="B419" t="s">
        <v>981</v>
      </c>
      <c r="C419" t="s">
        <v>46</v>
      </c>
      <c r="D419" t="s">
        <v>31</v>
      </c>
      <c r="E419" t="s">
        <v>78</v>
      </c>
      <c r="F419" t="s">
        <v>4325</v>
      </c>
      <c r="G419" t="s">
        <v>4311</v>
      </c>
      <c r="K419" t="s">
        <v>22</v>
      </c>
      <c r="L419" t="s">
        <v>42</v>
      </c>
      <c r="M419" t="s">
        <v>982</v>
      </c>
      <c r="N419">
        <v>131807</v>
      </c>
      <c r="O419">
        <v>227051</v>
      </c>
      <c r="P419">
        <v>179429</v>
      </c>
      <c r="Q419" s="1">
        <v>45736</v>
      </c>
      <c r="R419" t="s">
        <v>17</v>
      </c>
      <c r="S419" t="s">
        <v>129</v>
      </c>
    </row>
    <row r="420" spans="1:19" x14ac:dyDescent="0.35">
      <c r="A420">
        <v>392</v>
      </c>
      <c r="B420" t="s">
        <v>983</v>
      </c>
      <c r="C420" t="s">
        <v>20</v>
      </c>
      <c r="D420" t="s">
        <v>55</v>
      </c>
      <c r="E420" t="s">
        <v>78</v>
      </c>
      <c r="F420" t="s">
        <v>4325</v>
      </c>
      <c r="G420" t="s">
        <v>4311</v>
      </c>
      <c r="K420" t="s">
        <v>22</v>
      </c>
      <c r="L420" t="s">
        <v>51</v>
      </c>
      <c r="M420" t="s">
        <v>984</v>
      </c>
      <c r="N420">
        <v>50349</v>
      </c>
      <c r="O420">
        <v>109003</v>
      </c>
      <c r="P420">
        <v>79676</v>
      </c>
      <c r="Q420" s="1">
        <v>45465</v>
      </c>
      <c r="R420" t="s">
        <v>70</v>
      </c>
      <c r="S420" t="s">
        <v>71</v>
      </c>
    </row>
    <row r="421" spans="1:19" x14ac:dyDescent="0.35">
      <c r="A421">
        <v>393</v>
      </c>
      <c r="B421" t="s">
        <v>985</v>
      </c>
      <c r="C421" t="s">
        <v>12</v>
      </c>
      <c r="D421" t="s">
        <v>26</v>
      </c>
      <c r="E421" t="s">
        <v>4332</v>
      </c>
      <c r="F421" t="s">
        <v>4300</v>
      </c>
      <c r="G421" t="s">
        <v>4302</v>
      </c>
      <c r="K421" t="s">
        <v>22</v>
      </c>
      <c r="L421" t="s">
        <v>37</v>
      </c>
      <c r="M421" t="s">
        <v>986</v>
      </c>
      <c r="N421">
        <v>56567</v>
      </c>
      <c r="O421">
        <v>116937</v>
      </c>
      <c r="P421">
        <v>86752</v>
      </c>
      <c r="Q421" s="1">
        <v>45553</v>
      </c>
      <c r="R421" t="s">
        <v>14</v>
      </c>
      <c r="S421" t="s">
        <v>987</v>
      </c>
    </row>
    <row r="422" spans="1:19" x14ac:dyDescent="0.35">
      <c r="A422">
        <v>394</v>
      </c>
      <c r="B422" t="s">
        <v>988</v>
      </c>
      <c r="C422" t="s">
        <v>73</v>
      </c>
      <c r="D422" t="s">
        <v>13</v>
      </c>
      <c r="E422" t="s">
        <v>4331</v>
      </c>
      <c r="F422" t="s">
        <v>4300</v>
      </c>
      <c r="G422" t="s">
        <v>4306</v>
      </c>
      <c r="H422" t="s">
        <v>4311</v>
      </c>
      <c r="I422" t="s">
        <v>4302</v>
      </c>
      <c r="K422" t="s">
        <v>27</v>
      </c>
      <c r="L422" t="s">
        <v>15</v>
      </c>
      <c r="M422" t="s">
        <v>989</v>
      </c>
      <c r="N422">
        <v>137094</v>
      </c>
      <c r="O422">
        <v>205303</v>
      </c>
      <c r="P422">
        <v>171198.5</v>
      </c>
      <c r="Q422" s="1">
        <v>45756</v>
      </c>
      <c r="R422" t="s">
        <v>17</v>
      </c>
      <c r="S422" t="s">
        <v>990</v>
      </c>
    </row>
    <row r="423" spans="1:19" x14ac:dyDescent="0.35">
      <c r="A423">
        <v>395</v>
      </c>
      <c r="B423" t="s">
        <v>991</v>
      </c>
      <c r="C423" t="s">
        <v>12</v>
      </c>
      <c r="D423" t="s">
        <v>55</v>
      </c>
      <c r="E423" t="s">
        <v>129</v>
      </c>
      <c r="F423" t="s">
        <v>4307</v>
      </c>
      <c r="G423" t="s">
        <v>4309</v>
      </c>
      <c r="H423" t="s">
        <v>4324</v>
      </c>
      <c r="K423" t="s">
        <v>22</v>
      </c>
      <c r="L423" t="s">
        <v>51</v>
      </c>
      <c r="M423" t="s">
        <v>992</v>
      </c>
      <c r="N423">
        <v>123710</v>
      </c>
      <c r="O423">
        <v>203362</v>
      </c>
      <c r="P423">
        <v>163536</v>
      </c>
      <c r="Q423" s="1">
        <v>45651</v>
      </c>
      <c r="R423" t="s">
        <v>17</v>
      </c>
      <c r="S423" t="s">
        <v>355</v>
      </c>
    </row>
    <row r="424" spans="1:19" x14ac:dyDescent="0.35">
      <c r="A424">
        <v>396</v>
      </c>
      <c r="B424" t="s">
        <v>993</v>
      </c>
      <c r="C424" t="s">
        <v>12</v>
      </c>
      <c r="D424" t="s">
        <v>36</v>
      </c>
      <c r="E424" t="s">
        <v>4335</v>
      </c>
      <c r="F424" t="s">
        <v>4301</v>
      </c>
      <c r="G424" t="s">
        <v>4321</v>
      </c>
      <c r="H424" t="s">
        <v>4300</v>
      </c>
      <c r="I424" t="s">
        <v>4314</v>
      </c>
      <c r="J424" t="s">
        <v>4319</v>
      </c>
      <c r="K424" t="s">
        <v>14</v>
      </c>
      <c r="L424" t="s">
        <v>37</v>
      </c>
      <c r="M424" t="s">
        <v>994</v>
      </c>
      <c r="N424">
        <v>120259</v>
      </c>
      <c r="O424">
        <v>184163</v>
      </c>
      <c r="P424">
        <v>152211</v>
      </c>
      <c r="Q424" s="1">
        <v>45442</v>
      </c>
      <c r="R424" t="s">
        <v>70</v>
      </c>
      <c r="S424" t="s">
        <v>129</v>
      </c>
    </row>
    <row r="425" spans="1:19" x14ac:dyDescent="0.35">
      <c r="A425">
        <v>397</v>
      </c>
      <c r="B425" t="s">
        <v>995</v>
      </c>
      <c r="C425" t="s">
        <v>35</v>
      </c>
      <c r="D425" t="s">
        <v>26</v>
      </c>
      <c r="E425" t="s">
        <v>71</v>
      </c>
      <c r="F425" t="s">
        <v>4306</v>
      </c>
      <c r="G425" t="s">
        <v>4327</v>
      </c>
      <c r="K425" t="s">
        <v>27</v>
      </c>
      <c r="L425" t="s">
        <v>42</v>
      </c>
      <c r="M425" t="s">
        <v>996</v>
      </c>
      <c r="N425">
        <v>131912</v>
      </c>
      <c r="O425">
        <v>166499</v>
      </c>
      <c r="P425">
        <v>149205.5</v>
      </c>
      <c r="Q425" s="1">
        <v>45558</v>
      </c>
      <c r="R425" t="s">
        <v>14</v>
      </c>
      <c r="S425" t="s">
        <v>499</v>
      </c>
    </row>
    <row r="426" spans="1:19" x14ac:dyDescent="0.35">
      <c r="A426">
        <v>398</v>
      </c>
      <c r="B426" t="s">
        <v>997</v>
      </c>
      <c r="C426" t="s">
        <v>73</v>
      </c>
      <c r="D426" t="s">
        <v>68</v>
      </c>
      <c r="E426" t="s">
        <v>129</v>
      </c>
      <c r="F426" t="s">
        <v>4317</v>
      </c>
      <c r="G426" t="s">
        <v>4309</v>
      </c>
      <c r="K426" t="s">
        <v>27</v>
      </c>
      <c r="L426" t="s">
        <v>51</v>
      </c>
      <c r="M426" t="s">
        <v>999</v>
      </c>
      <c r="N426">
        <v>74468</v>
      </c>
      <c r="O426">
        <v>85718</v>
      </c>
      <c r="P426">
        <v>80093</v>
      </c>
      <c r="Q426" s="1">
        <v>45913</v>
      </c>
      <c r="R426" t="s">
        <v>14</v>
      </c>
      <c r="S426" t="s">
        <v>158</v>
      </c>
    </row>
    <row r="427" spans="1:19" x14ac:dyDescent="0.35">
      <c r="A427">
        <v>399</v>
      </c>
      <c r="B427" t="s">
        <v>1000</v>
      </c>
      <c r="C427" t="s">
        <v>35</v>
      </c>
      <c r="D427" t="s">
        <v>13</v>
      </c>
      <c r="E427" t="s">
        <v>4333</v>
      </c>
      <c r="F427" t="s">
        <v>4302</v>
      </c>
      <c r="G427" t="s">
        <v>4300</v>
      </c>
      <c r="K427" t="s">
        <v>27</v>
      </c>
      <c r="L427" t="s">
        <v>42</v>
      </c>
      <c r="M427" t="s">
        <v>1001</v>
      </c>
      <c r="N427">
        <v>43013</v>
      </c>
      <c r="O427">
        <v>128940</v>
      </c>
      <c r="P427">
        <v>85976.5</v>
      </c>
      <c r="Q427" s="1">
        <v>45913</v>
      </c>
      <c r="R427" t="s">
        <v>70</v>
      </c>
      <c r="S427" t="s">
        <v>922</v>
      </c>
    </row>
    <row r="428" spans="1:19" x14ac:dyDescent="0.35">
      <c r="A428">
        <v>400</v>
      </c>
      <c r="B428" t="s">
        <v>1002</v>
      </c>
      <c r="C428" t="s">
        <v>50</v>
      </c>
      <c r="D428" t="s">
        <v>36</v>
      </c>
      <c r="E428" t="s">
        <v>4323</v>
      </c>
      <c r="F428" t="s">
        <v>4302</v>
      </c>
      <c r="G428" t="s">
        <v>4299</v>
      </c>
      <c r="H428" t="s">
        <v>4311</v>
      </c>
      <c r="I428" t="s">
        <v>4324</v>
      </c>
      <c r="J428" t="s">
        <v>4327</v>
      </c>
      <c r="K428" t="s">
        <v>27</v>
      </c>
      <c r="L428" t="s">
        <v>15</v>
      </c>
      <c r="M428" t="s">
        <v>1003</v>
      </c>
      <c r="N428">
        <v>55605</v>
      </c>
      <c r="O428">
        <v>70305</v>
      </c>
      <c r="P428">
        <v>62955</v>
      </c>
      <c r="Q428" s="1">
        <v>45558</v>
      </c>
      <c r="R428" t="s">
        <v>70</v>
      </c>
      <c r="S428" t="s">
        <v>373</v>
      </c>
    </row>
    <row r="429" spans="1:19" x14ac:dyDescent="0.35">
      <c r="A429">
        <v>401</v>
      </c>
      <c r="B429" t="s">
        <v>1004</v>
      </c>
      <c r="C429" t="s">
        <v>41</v>
      </c>
      <c r="D429" t="s">
        <v>68</v>
      </c>
      <c r="E429" t="s">
        <v>4335</v>
      </c>
      <c r="F429" t="s">
        <v>4306</v>
      </c>
      <c r="G429" t="s">
        <v>4325</v>
      </c>
      <c r="H429" t="s">
        <v>4303</v>
      </c>
      <c r="K429" t="s">
        <v>27</v>
      </c>
      <c r="L429" t="s">
        <v>15</v>
      </c>
      <c r="M429" t="s">
        <v>1005</v>
      </c>
      <c r="N429">
        <v>99742</v>
      </c>
      <c r="O429">
        <v>185700</v>
      </c>
      <c r="P429">
        <v>142721</v>
      </c>
      <c r="Q429" s="1">
        <v>45590</v>
      </c>
      <c r="R429" t="s">
        <v>14</v>
      </c>
      <c r="S429" t="s">
        <v>81</v>
      </c>
    </row>
    <row r="430" spans="1:19" x14ac:dyDescent="0.35">
      <c r="A430">
        <v>402</v>
      </c>
      <c r="B430" t="s">
        <v>1006</v>
      </c>
      <c r="C430" t="s">
        <v>46</v>
      </c>
      <c r="D430" t="s">
        <v>31</v>
      </c>
      <c r="E430" t="s">
        <v>4320</v>
      </c>
      <c r="F430" t="s">
        <v>4313</v>
      </c>
      <c r="G430" t="s">
        <v>4301</v>
      </c>
      <c r="H430" t="s">
        <v>4321</v>
      </c>
      <c r="K430" t="s">
        <v>14</v>
      </c>
      <c r="L430" t="s">
        <v>51</v>
      </c>
      <c r="M430" t="s">
        <v>1007</v>
      </c>
      <c r="N430">
        <v>103675</v>
      </c>
      <c r="O430">
        <v>173394</v>
      </c>
      <c r="P430">
        <v>138534.5</v>
      </c>
      <c r="Q430" s="1">
        <v>45499</v>
      </c>
      <c r="R430" t="s">
        <v>70</v>
      </c>
      <c r="S430" t="s">
        <v>53</v>
      </c>
    </row>
    <row r="431" spans="1:19" x14ac:dyDescent="0.35">
      <c r="A431">
        <v>403</v>
      </c>
      <c r="B431" t="s">
        <v>1008</v>
      </c>
      <c r="C431" t="s">
        <v>50</v>
      </c>
      <c r="D431" t="s">
        <v>21</v>
      </c>
      <c r="E431" t="s">
        <v>78</v>
      </c>
      <c r="F431" t="s">
        <v>4310</v>
      </c>
      <c r="G431" t="s">
        <v>4314</v>
      </c>
      <c r="H431" t="s">
        <v>4311</v>
      </c>
      <c r="K431" t="s">
        <v>14</v>
      </c>
      <c r="L431" t="s">
        <v>42</v>
      </c>
      <c r="M431" t="s">
        <v>1009</v>
      </c>
      <c r="N431">
        <v>126438</v>
      </c>
      <c r="O431">
        <v>181388</v>
      </c>
      <c r="P431">
        <v>153913</v>
      </c>
      <c r="Q431" s="1">
        <v>45407</v>
      </c>
      <c r="R431" t="s">
        <v>70</v>
      </c>
      <c r="S431" t="s">
        <v>129</v>
      </c>
    </row>
    <row r="432" spans="1:19" x14ac:dyDescent="0.35">
      <c r="A432">
        <v>404</v>
      </c>
      <c r="B432" t="s">
        <v>1010</v>
      </c>
      <c r="C432" t="s">
        <v>12</v>
      </c>
      <c r="D432" t="s">
        <v>68</v>
      </c>
      <c r="E432" t="s">
        <v>4323</v>
      </c>
      <c r="F432" t="s">
        <v>4300</v>
      </c>
      <c r="G432" t="s">
        <v>4319</v>
      </c>
      <c r="K432" t="s">
        <v>14</v>
      </c>
      <c r="L432" t="s">
        <v>42</v>
      </c>
      <c r="M432" t="s">
        <v>1011</v>
      </c>
      <c r="N432">
        <v>45855</v>
      </c>
      <c r="O432">
        <v>71005</v>
      </c>
      <c r="P432">
        <v>58430</v>
      </c>
      <c r="Q432" s="1">
        <v>45673</v>
      </c>
      <c r="R432" t="s">
        <v>14</v>
      </c>
      <c r="S432" t="s">
        <v>158</v>
      </c>
    </row>
    <row r="433" spans="1:19" x14ac:dyDescent="0.35">
      <c r="A433">
        <v>405</v>
      </c>
      <c r="B433" t="s">
        <v>1012</v>
      </c>
      <c r="C433" t="s">
        <v>20</v>
      </c>
      <c r="D433" t="s">
        <v>136</v>
      </c>
      <c r="E433" t="s">
        <v>71</v>
      </c>
      <c r="F433" t="s">
        <v>4306</v>
      </c>
      <c r="G433" t="s">
        <v>4310</v>
      </c>
      <c r="K433" t="s">
        <v>14</v>
      </c>
      <c r="L433" t="s">
        <v>37</v>
      </c>
      <c r="M433" t="s">
        <v>1013</v>
      </c>
      <c r="N433">
        <v>77831</v>
      </c>
      <c r="O433">
        <v>145508</v>
      </c>
      <c r="P433">
        <v>111669.5</v>
      </c>
      <c r="Q433" s="1">
        <v>45467</v>
      </c>
      <c r="R433" t="s">
        <v>17</v>
      </c>
      <c r="S433" t="s">
        <v>78</v>
      </c>
    </row>
    <row r="434" spans="1:19" x14ac:dyDescent="0.35">
      <c r="A434">
        <v>406</v>
      </c>
      <c r="B434" t="s">
        <v>1014</v>
      </c>
      <c r="C434" t="s">
        <v>35</v>
      </c>
      <c r="D434" t="s">
        <v>26</v>
      </c>
      <c r="E434" t="s">
        <v>4328</v>
      </c>
      <c r="F434" t="s">
        <v>4302</v>
      </c>
      <c r="G434" t="s">
        <v>4307</v>
      </c>
      <c r="H434" t="s">
        <v>4301</v>
      </c>
      <c r="I434" t="s">
        <v>4324</v>
      </c>
      <c r="K434" t="s">
        <v>14</v>
      </c>
      <c r="L434" t="s">
        <v>51</v>
      </c>
      <c r="M434" t="s">
        <v>1015</v>
      </c>
      <c r="N434">
        <v>91591</v>
      </c>
      <c r="O434">
        <v>110529</v>
      </c>
      <c r="P434">
        <v>101060</v>
      </c>
      <c r="Q434" s="1">
        <v>45607</v>
      </c>
      <c r="R434" t="s">
        <v>14</v>
      </c>
      <c r="S434" t="s">
        <v>1016</v>
      </c>
    </row>
    <row r="435" spans="1:19" x14ac:dyDescent="0.35">
      <c r="A435">
        <v>407</v>
      </c>
      <c r="B435" t="s">
        <v>1017</v>
      </c>
      <c r="C435" t="s">
        <v>35</v>
      </c>
      <c r="D435" t="s">
        <v>136</v>
      </c>
      <c r="E435" t="s">
        <v>78</v>
      </c>
      <c r="F435" t="s">
        <v>4325</v>
      </c>
      <c r="G435" t="s">
        <v>4316</v>
      </c>
      <c r="K435" t="s">
        <v>27</v>
      </c>
      <c r="L435" t="s">
        <v>15</v>
      </c>
      <c r="M435" t="s">
        <v>1018</v>
      </c>
      <c r="N435">
        <v>115140</v>
      </c>
      <c r="O435">
        <v>139207</v>
      </c>
      <c r="P435">
        <v>127173.5</v>
      </c>
      <c r="Q435" s="1">
        <v>45403</v>
      </c>
      <c r="R435" t="s">
        <v>14</v>
      </c>
      <c r="S435" t="s">
        <v>60</v>
      </c>
    </row>
    <row r="436" spans="1:19" x14ac:dyDescent="0.35">
      <c r="A436">
        <v>408</v>
      </c>
      <c r="B436" t="s">
        <v>1019</v>
      </c>
      <c r="C436" t="s">
        <v>12</v>
      </c>
      <c r="D436" t="s">
        <v>55</v>
      </c>
      <c r="E436" t="s">
        <v>4335</v>
      </c>
      <c r="F436" t="s">
        <v>4302</v>
      </c>
      <c r="G436" t="s">
        <v>4300</v>
      </c>
      <c r="K436" t="s">
        <v>22</v>
      </c>
      <c r="L436" t="s">
        <v>15</v>
      </c>
      <c r="M436" t="s">
        <v>1020</v>
      </c>
      <c r="N436">
        <v>52749</v>
      </c>
      <c r="O436">
        <v>82725</v>
      </c>
      <c r="P436">
        <v>67737</v>
      </c>
      <c r="Q436" s="1">
        <v>45604</v>
      </c>
      <c r="R436" t="s">
        <v>70</v>
      </c>
      <c r="S436" t="s">
        <v>1021</v>
      </c>
    </row>
    <row r="437" spans="1:19" x14ac:dyDescent="0.35">
      <c r="A437">
        <v>409</v>
      </c>
      <c r="B437" t="s">
        <v>1022</v>
      </c>
      <c r="C437" t="s">
        <v>73</v>
      </c>
      <c r="D437" t="s">
        <v>26</v>
      </c>
      <c r="E437" t="s">
        <v>4315</v>
      </c>
      <c r="F437" t="s">
        <v>4305</v>
      </c>
      <c r="G437" t="s">
        <v>4311</v>
      </c>
      <c r="H437" t="s">
        <v>4310</v>
      </c>
      <c r="K437" t="s">
        <v>14</v>
      </c>
      <c r="L437" t="s">
        <v>42</v>
      </c>
      <c r="M437" t="s">
        <v>1023</v>
      </c>
      <c r="N437">
        <v>59860</v>
      </c>
      <c r="O437">
        <v>82154</v>
      </c>
      <c r="P437">
        <v>71007</v>
      </c>
      <c r="Q437" s="1">
        <v>45625</v>
      </c>
      <c r="R437" t="s">
        <v>70</v>
      </c>
      <c r="S437" t="s">
        <v>71</v>
      </c>
    </row>
    <row r="438" spans="1:19" x14ac:dyDescent="0.35">
      <c r="A438">
        <v>410</v>
      </c>
      <c r="B438" t="s">
        <v>1024</v>
      </c>
      <c r="C438" t="s">
        <v>12</v>
      </c>
      <c r="D438" t="s">
        <v>136</v>
      </c>
      <c r="E438" t="s">
        <v>4330</v>
      </c>
      <c r="F438" t="s">
        <v>4305</v>
      </c>
      <c r="G438" t="s">
        <v>4310</v>
      </c>
      <c r="H438" t="s">
        <v>4307</v>
      </c>
      <c r="I438" t="s">
        <v>4324</v>
      </c>
      <c r="K438" t="s">
        <v>22</v>
      </c>
      <c r="L438" t="s">
        <v>37</v>
      </c>
      <c r="M438" t="s">
        <v>1025</v>
      </c>
      <c r="N438">
        <v>134954</v>
      </c>
      <c r="O438">
        <v>197152</v>
      </c>
      <c r="P438">
        <v>166053</v>
      </c>
      <c r="Q438" s="1">
        <v>45888</v>
      </c>
      <c r="R438" t="s">
        <v>70</v>
      </c>
      <c r="S438" t="s">
        <v>315</v>
      </c>
    </row>
    <row r="439" spans="1:19" x14ac:dyDescent="0.35">
      <c r="A439">
        <v>411</v>
      </c>
      <c r="B439" t="s">
        <v>1026</v>
      </c>
      <c r="C439" t="s">
        <v>20</v>
      </c>
      <c r="D439" t="s">
        <v>13</v>
      </c>
      <c r="E439" t="s">
        <v>4312</v>
      </c>
      <c r="F439" t="s">
        <v>4301</v>
      </c>
      <c r="G439" t="s">
        <v>4319</v>
      </c>
      <c r="H439" t="s">
        <v>4327</v>
      </c>
      <c r="K439" t="s">
        <v>22</v>
      </c>
      <c r="L439" t="s">
        <v>37</v>
      </c>
      <c r="M439" t="s">
        <v>1027</v>
      </c>
      <c r="N439">
        <v>89200</v>
      </c>
      <c r="O439">
        <v>180591</v>
      </c>
      <c r="P439">
        <v>134895.5</v>
      </c>
      <c r="Q439" s="1">
        <v>45878</v>
      </c>
      <c r="R439" t="s">
        <v>70</v>
      </c>
      <c r="S439" t="s">
        <v>380</v>
      </c>
    </row>
    <row r="440" spans="1:19" x14ac:dyDescent="0.35">
      <c r="A440">
        <v>412</v>
      </c>
      <c r="B440" t="s">
        <v>1028</v>
      </c>
      <c r="C440" t="s">
        <v>46</v>
      </c>
      <c r="D440" t="s">
        <v>136</v>
      </c>
      <c r="E440" t="s">
        <v>78</v>
      </c>
      <c r="F440" t="s">
        <v>4307</v>
      </c>
      <c r="G440" t="s">
        <v>4306</v>
      </c>
      <c r="H440" t="s">
        <v>4325</v>
      </c>
      <c r="K440" t="s">
        <v>27</v>
      </c>
      <c r="L440" t="s">
        <v>15</v>
      </c>
      <c r="M440" t="s">
        <v>1029</v>
      </c>
      <c r="N440">
        <v>54169</v>
      </c>
      <c r="O440">
        <v>136576</v>
      </c>
      <c r="P440">
        <v>95372.5</v>
      </c>
      <c r="Q440" s="1">
        <v>45836</v>
      </c>
      <c r="R440" t="s">
        <v>70</v>
      </c>
      <c r="S440" t="s">
        <v>1030</v>
      </c>
    </row>
    <row r="441" spans="1:19" x14ac:dyDescent="0.35">
      <c r="A441">
        <v>413</v>
      </c>
      <c r="B441" t="s">
        <v>1031</v>
      </c>
      <c r="C441" t="s">
        <v>12</v>
      </c>
      <c r="D441" t="s">
        <v>36</v>
      </c>
      <c r="E441" t="s">
        <v>129</v>
      </c>
      <c r="F441" t="s">
        <v>4327</v>
      </c>
      <c r="G441" t="s">
        <v>4301</v>
      </c>
      <c r="K441" t="s">
        <v>27</v>
      </c>
      <c r="L441" t="s">
        <v>42</v>
      </c>
      <c r="M441" t="s">
        <v>1032</v>
      </c>
      <c r="N441">
        <v>77375</v>
      </c>
      <c r="O441">
        <v>151774</v>
      </c>
      <c r="P441">
        <v>114574.5</v>
      </c>
      <c r="Q441" s="1">
        <v>45643</v>
      </c>
      <c r="R441" t="s">
        <v>70</v>
      </c>
      <c r="S441" t="s">
        <v>272</v>
      </c>
    </row>
    <row r="442" spans="1:19" x14ac:dyDescent="0.35">
      <c r="A442">
        <v>414</v>
      </c>
      <c r="B442" t="s">
        <v>1033</v>
      </c>
      <c r="C442" t="s">
        <v>12</v>
      </c>
      <c r="D442" t="s">
        <v>31</v>
      </c>
      <c r="E442" t="s">
        <v>4326</v>
      </c>
      <c r="F442" t="s">
        <v>4300</v>
      </c>
      <c r="G442" t="s">
        <v>4299</v>
      </c>
      <c r="H442" t="s">
        <v>4317</v>
      </c>
      <c r="I442" t="s">
        <v>4301</v>
      </c>
      <c r="K442" t="s">
        <v>14</v>
      </c>
      <c r="L442" t="s">
        <v>51</v>
      </c>
      <c r="M442" t="s">
        <v>1034</v>
      </c>
      <c r="N442">
        <v>44125</v>
      </c>
      <c r="O442">
        <v>73147</v>
      </c>
      <c r="P442">
        <v>58636</v>
      </c>
      <c r="Q442" s="1">
        <v>45880</v>
      </c>
      <c r="R442" t="s">
        <v>17</v>
      </c>
      <c r="S442" t="s">
        <v>1035</v>
      </c>
    </row>
    <row r="443" spans="1:19" x14ac:dyDescent="0.35">
      <c r="A443">
        <v>415</v>
      </c>
      <c r="B443" t="s">
        <v>1036</v>
      </c>
      <c r="C443" t="s">
        <v>50</v>
      </c>
      <c r="D443" t="s">
        <v>13</v>
      </c>
      <c r="E443" t="s">
        <v>71</v>
      </c>
      <c r="F443" t="s">
        <v>4324</v>
      </c>
      <c r="G443" t="s">
        <v>4317</v>
      </c>
      <c r="H443" t="s">
        <v>4321</v>
      </c>
      <c r="I443" t="s">
        <v>4303</v>
      </c>
      <c r="K443" t="s">
        <v>27</v>
      </c>
      <c r="L443" t="s">
        <v>51</v>
      </c>
      <c r="M443" t="s">
        <v>1037</v>
      </c>
      <c r="N443">
        <v>68767</v>
      </c>
      <c r="O443">
        <v>93624</v>
      </c>
      <c r="P443">
        <v>81195.5</v>
      </c>
      <c r="Q443" s="1">
        <v>45693</v>
      </c>
      <c r="R443" t="s">
        <v>14</v>
      </c>
      <c r="S443" t="s">
        <v>78</v>
      </c>
    </row>
    <row r="444" spans="1:19" x14ac:dyDescent="0.35">
      <c r="A444">
        <v>416</v>
      </c>
      <c r="B444" t="s">
        <v>1038</v>
      </c>
      <c r="C444" t="s">
        <v>73</v>
      </c>
      <c r="D444" t="s">
        <v>55</v>
      </c>
      <c r="E444" t="s">
        <v>4322</v>
      </c>
      <c r="F444" t="s">
        <v>4324</v>
      </c>
      <c r="G444" t="s">
        <v>4305</v>
      </c>
      <c r="K444" t="s">
        <v>14</v>
      </c>
      <c r="L444" t="s">
        <v>37</v>
      </c>
      <c r="M444" t="s">
        <v>1039</v>
      </c>
      <c r="N444">
        <v>43289</v>
      </c>
      <c r="O444">
        <v>102091</v>
      </c>
      <c r="P444">
        <v>72690</v>
      </c>
      <c r="Q444" s="1">
        <v>45625</v>
      </c>
      <c r="R444" t="s">
        <v>17</v>
      </c>
      <c r="S444" t="s">
        <v>120</v>
      </c>
    </row>
    <row r="445" spans="1:19" x14ac:dyDescent="0.35">
      <c r="A445">
        <v>417</v>
      </c>
      <c r="B445" t="s">
        <v>1040</v>
      </c>
      <c r="C445" t="s">
        <v>35</v>
      </c>
      <c r="D445" t="s">
        <v>31</v>
      </c>
      <c r="E445" t="s">
        <v>4333</v>
      </c>
      <c r="F445" t="s">
        <v>4311</v>
      </c>
      <c r="G445" t="s">
        <v>4321</v>
      </c>
      <c r="H445" t="s">
        <v>4319</v>
      </c>
      <c r="K445" t="s">
        <v>27</v>
      </c>
      <c r="L445" t="s">
        <v>51</v>
      </c>
      <c r="M445" t="s">
        <v>1041</v>
      </c>
      <c r="N445">
        <v>99708</v>
      </c>
      <c r="O445">
        <v>126007</v>
      </c>
      <c r="P445">
        <v>112857.5</v>
      </c>
      <c r="Q445" s="1">
        <v>45431</v>
      </c>
      <c r="R445" t="s">
        <v>14</v>
      </c>
      <c r="S445" t="s">
        <v>18</v>
      </c>
    </row>
    <row r="446" spans="1:19" x14ac:dyDescent="0.35">
      <c r="A446">
        <v>418</v>
      </c>
      <c r="B446" t="s">
        <v>1042</v>
      </c>
      <c r="C446" t="s">
        <v>35</v>
      </c>
      <c r="D446" t="s">
        <v>55</v>
      </c>
      <c r="E446" t="s">
        <v>4335</v>
      </c>
      <c r="F446" t="s">
        <v>4313</v>
      </c>
      <c r="G446" t="s">
        <v>4325</v>
      </c>
      <c r="H446" t="s">
        <v>4306</v>
      </c>
      <c r="I446" t="s">
        <v>4314</v>
      </c>
      <c r="J446" t="s">
        <v>4311</v>
      </c>
      <c r="K446" t="s">
        <v>27</v>
      </c>
      <c r="L446" t="s">
        <v>37</v>
      </c>
      <c r="M446" t="s">
        <v>1043</v>
      </c>
      <c r="N446">
        <v>57692</v>
      </c>
      <c r="O446">
        <v>81756</v>
      </c>
      <c r="P446">
        <v>69724</v>
      </c>
      <c r="Q446" s="1">
        <v>45753</v>
      </c>
      <c r="R446" t="s">
        <v>17</v>
      </c>
      <c r="S446" t="s">
        <v>81</v>
      </c>
    </row>
    <row r="447" spans="1:19" x14ac:dyDescent="0.35">
      <c r="A447">
        <v>419</v>
      </c>
      <c r="B447" t="s">
        <v>1044</v>
      </c>
      <c r="C447" t="s">
        <v>35</v>
      </c>
      <c r="D447" t="s">
        <v>136</v>
      </c>
      <c r="E447" t="s">
        <v>4318</v>
      </c>
      <c r="F447" t="s">
        <v>4309</v>
      </c>
      <c r="G447" t="s">
        <v>4304</v>
      </c>
      <c r="H447" t="s">
        <v>4308</v>
      </c>
      <c r="K447" t="s">
        <v>14</v>
      </c>
      <c r="L447" t="s">
        <v>15</v>
      </c>
      <c r="M447" t="s">
        <v>1045</v>
      </c>
      <c r="N447">
        <v>54082</v>
      </c>
      <c r="O447">
        <v>149736</v>
      </c>
      <c r="P447">
        <v>101909</v>
      </c>
      <c r="Q447" s="1">
        <v>45917</v>
      </c>
      <c r="R447" t="s">
        <v>14</v>
      </c>
      <c r="S447" t="s">
        <v>71</v>
      </c>
    </row>
    <row r="448" spans="1:19" x14ac:dyDescent="0.35">
      <c r="A448">
        <v>420</v>
      </c>
      <c r="B448" t="s">
        <v>1046</v>
      </c>
      <c r="C448" t="s">
        <v>41</v>
      </c>
      <c r="D448" t="s">
        <v>13</v>
      </c>
      <c r="E448" t="s">
        <v>4322</v>
      </c>
      <c r="F448" t="s">
        <v>4311</v>
      </c>
      <c r="G448" t="s">
        <v>4325</v>
      </c>
      <c r="H448" t="s">
        <v>4299</v>
      </c>
      <c r="K448" t="s">
        <v>14</v>
      </c>
      <c r="L448" t="s">
        <v>37</v>
      </c>
      <c r="M448" t="s">
        <v>1047</v>
      </c>
      <c r="N448">
        <v>101456</v>
      </c>
      <c r="O448">
        <v>135672</v>
      </c>
      <c r="P448">
        <v>118564</v>
      </c>
      <c r="Q448" s="1">
        <v>45367</v>
      </c>
      <c r="R448" t="s">
        <v>70</v>
      </c>
      <c r="S448" t="s">
        <v>1048</v>
      </c>
    </row>
    <row r="449" spans="1:19" x14ac:dyDescent="0.35">
      <c r="A449">
        <v>421</v>
      </c>
      <c r="B449" t="s">
        <v>1049</v>
      </c>
      <c r="C449" t="s">
        <v>50</v>
      </c>
      <c r="D449" t="s">
        <v>136</v>
      </c>
      <c r="E449" t="s">
        <v>81</v>
      </c>
      <c r="F449" t="s">
        <v>4313</v>
      </c>
      <c r="G449" t="s">
        <v>4324</v>
      </c>
      <c r="H449" t="s">
        <v>4303</v>
      </c>
      <c r="K449" t="s">
        <v>14</v>
      </c>
      <c r="L449" t="s">
        <v>37</v>
      </c>
      <c r="M449" t="s">
        <v>1050</v>
      </c>
      <c r="N449">
        <v>77948</v>
      </c>
      <c r="O449">
        <v>107734</v>
      </c>
      <c r="P449">
        <v>92841</v>
      </c>
      <c r="Q449" s="1">
        <v>45731</v>
      </c>
      <c r="R449" t="s">
        <v>70</v>
      </c>
      <c r="S449" t="s">
        <v>987</v>
      </c>
    </row>
    <row r="450" spans="1:19" x14ac:dyDescent="0.35">
      <c r="A450">
        <v>422</v>
      </c>
      <c r="B450" t="s">
        <v>1051</v>
      </c>
      <c r="C450" t="s">
        <v>73</v>
      </c>
      <c r="D450" t="s">
        <v>136</v>
      </c>
      <c r="E450" t="s">
        <v>4320</v>
      </c>
      <c r="F450" t="s">
        <v>4308</v>
      </c>
      <c r="G450" t="s">
        <v>4300</v>
      </c>
      <c r="H450" t="s">
        <v>4321</v>
      </c>
      <c r="K450" t="s">
        <v>14</v>
      </c>
      <c r="L450" t="s">
        <v>37</v>
      </c>
      <c r="M450" t="s">
        <v>1052</v>
      </c>
      <c r="N450">
        <v>143838</v>
      </c>
      <c r="O450">
        <v>191740</v>
      </c>
      <c r="P450">
        <v>167789</v>
      </c>
      <c r="Q450" s="1">
        <v>45341</v>
      </c>
      <c r="R450" t="s">
        <v>14</v>
      </c>
      <c r="S450" t="s">
        <v>71</v>
      </c>
    </row>
    <row r="451" spans="1:19" x14ac:dyDescent="0.35">
      <c r="A451">
        <v>423</v>
      </c>
      <c r="B451" t="s">
        <v>1053</v>
      </c>
      <c r="C451" t="s">
        <v>50</v>
      </c>
      <c r="D451" t="s">
        <v>26</v>
      </c>
      <c r="E451" t="s">
        <v>78</v>
      </c>
      <c r="F451" t="s">
        <v>4304</v>
      </c>
      <c r="G451" t="s">
        <v>4311</v>
      </c>
      <c r="H451" t="s">
        <v>4301</v>
      </c>
      <c r="K451" t="s">
        <v>27</v>
      </c>
      <c r="L451" t="s">
        <v>37</v>
      </c>
      <c r="M451" t="s">
        <v>1054</v>
      </c>
      <c r="N451">
        <v>64090</v>
      </c>
      <c r="O451">
        <v>112937</v>
      </c>
      <c r="P451">
        <v>88513.5</v>
      </c>
      <c r="Q451" s="1">
        <v>45342</v>
      </c>
      <c r="R451" t="s">
        <v>17</v>
      </c>
      <c r="S451" t="s">
        <v>931</v>
      </c>
    </row>
    <row r="452" spans="1:19" x14ac:dyDescent="0.35">
      <c r="A452">
        <v>424</v>
      </c>
      <c r="B452" t="s">
        <v>1055</v>
      </c>
      <c r="C452" t="s">
        <v>35</v>
      </c>
      <c r="D452" t="s">
        <v>55</v>
      </c>
      <c r="E452" t="s">
        <v>71</v>
      </c>
      <c r="F452" t="s">
        <v>4317</v>
      </c>
      <c r="G452" t="s">
        <v>4319</v>
      </c>
      <c r="H452" t="s">
        <v>4310</v>
      </c>
      <c r="K452" t="s">
        <v>27</v>
      </c>
      <c r="L452" t="s">
        <v>51</v>
      </c>
      <c r="M452" t="s">
        <v>1056</v>
      </c>
      <c r="N452">
        <v>67555</v>
      </c>
      <c r="O452">
        <v>113613</v>
      </c>
      <c r="P452">
        <v>90584</v>
      </c>
      <c r="Q452" s="1">
        <v>45849</v>
      </c>
      <c r="R452" t="s">
        <v>17</v>
      </c>
      <c r="S452" t="s">
        <v>71</v>
      </c>
    </row>
    <row r="453" spans="1:19" x14ac:dyDescent="0.35">
      <c r="A453">
        <v>425</v>
      </c>
      <c r="B453" t="s">
        <v>1057</v>
      </c>
      <c r="C453" t="s">
        <v>35</v>
      </c>
      <c r="D453" t="s">
        <v>21</v>
      </c>
      <c r="E453" t="s">
        <v>4312</v>
      </c>
      <c r="F453" t="s">
        <v>4303</v>
      </c>
      <c r="G453" t="s">
        <v>4314</v>
      </c>
      <c r="H453" t="s">
        <v>4309</v>
      </c>
      <c r="I453" t="s">
        <v>4319</v>
      </c>
      <c r="K453" t="s">
        <v>22</v>
      </c>
      <c r="L453" t="s">
        <v>15</v>
      </c>
      <c r="M453" t="s">
        <v>1058</v>
      </c>
      <c r="N453">
        <v>73755</v>
      </c>
      <c r="O453">
        <v>149397</v>
      </c>
      <c r="P453">
        <v>111576</v>
      </c>
      <c r="Q453" s="1">
        <v>45640</v>
      </c>
      <c r="R453" t="s">
        <v>70</v>
      </c>
      <c r="S453" t="s">
        <v>396</v>
      </c>
    </row>
    <row r="454" spans="1:19" x14ac:dyDescent="0.35">
      <c r="A454">
        <v>426</v>
      </c>
      <c r="B454" t="s">
        <v>1059</v>
      </c>
      <c r="C454" t="s">
        <v>46</v>
      </c>
      <c r="D454" t="s">
        <v>13</v>
      </c>
      <c r="E454" t="s">
        <v>4298</v>
      </c>
      <c r="F454" t="s">
        <v>4317</v>
      </c>
      <c r="G454" t="s">
        <v>4321</v>
      </c>
      <c r="K454" t="s">
        <v>27</v>
      </c>
      <c r="L454" t="s">
        <v>37</v>
      </c>
      <c r="M454" t="s">
        <v>1060</v>
      </c>
      <c r="N454">
        <v>147219</v>
      </c>
      <c r="O454">
        <v>223596</v>
      </c>
      <c r="P454">
        <v>185407.5</v>
      </c>
      <c r="Q454" s="1">
        <v>45607</v>
      </c>
      <c r="R454" t="s">
        <v>17</v>
      </c>
      <c r="S454" t="s">
        <v>782</v>
      </c>
    </row>
    <row r="455" spans="1:19" x14ac:dyDescent="0.35">
      <c r="A455">
        <v>427</v>
      </c>
      <c r="B455" t="s">
        <v>1061</v>
      </c>
      <c r="C455" t="s">
        <v>41</v>
      </c>
      <c r="D455" t="s">
        <v>68</v>
      </c>
      <c r="E455" t="s">
        <v>81</v>
      </c>
      <c r="F455" t="s">
        <v>4327</v>
      </c>
      <c r="G455" t="s">
        <v>4302</v>
      </c>
      <c r="H455" t="s">
        <v>4319</v>
      </c>
      <c r="I455" t="s">
        <v>4313</v>
      </c>
      <c r="J455" t="s">
        <v>4306</v>
      </c>
      <c r="K455" t="s">
        <v>27</v>
      </c>
      <c r="L455" t="s">
        <v>51</v>
      </c>
      <c r="M455" t="s">
        <v>1062</v>
      </c>
      <c r="N455">
        <v>120574</v>
      </c>
      <c r="O455">
        <v>164253</v>
      </c>
      <c r="P455">
        <v>142413.5</v>
      </c>
      <c r="Q455" s="1">
        <v>45701</v>
      </c>
      <c r="R455" t="s">
        <v>14</v>
      </c>
      <c r="S455" t="s">
        <v>1063</v>
      </c>
    </row>
    <row r="456" spans="1:19" x14ac:dyDescent="0.35">
      <c r="A456">
        <v>428</v>
      </c>
      <c r="B456" t="s">
        <v>1064</v>
      </c>
      <c r="C456" t="s">
        <v>50</v>
      </c>
      <c r="D456" t="s">
        <v>26</v>
      </c>
      <c r="E456" t="s">
        <v>81</v>
      </c>
      <c r="F456" t="s">
        <v>4302</v>
      </c>
      <c r="G456" t="s">
        <v>4299</v>
      </c>
      <c r="H456" t="s">
        <v>4314</v>
      </c>
      <c r="K456" t="s">
        <v>22</v>
      </c>
      <c r="L456" t="s">
        <v>51</v>
      </c>
      <c r="M456" t="s">
        <v>1065</v>
      </c>
      <c r="N456">
        <v>76450</v>
      </c>
      <c r="O456">
        <v>162635</v>
      </c>
      <c r="P456">
        <v>119542.5</v>
      </c>
      <c r="Q456" s="1">
        <v>45260</v>
      </c>
      <c r="R456" t="s">
        <v>70</v>
      </c>
      <c r="S456" t="s">
        <v>1066</v>
      </c>
    </row>
    <row r="457" spans="1:19" x14ac:dyDescent="0.35">
      <c r="A457">
        <v>429</v>
      </c>
      <c r="B457" t="s">
        <v>1067</v>
      </c>
      <c r="C457" t="s">
        <v>46</v>
      </c>
      <c r="D457" t="s">
        <v>55</v>
      </c>
      <c r="E457" t="s">
        <v>91</v>
      </c>
      <c r="F457" t="s">
        <v>4313</v>
      </c>
      <c r="G457" t="s">
        <v>4299</v>
      </c>
      <c r="H457" t="s">
        <v>4319</v>
      </c>
      <c r="I457" t="s">
        <v>4321</v>
      </c>
      <c r="J457" t="s">
        <v>4311</v>
      </c>
      <c r="K457" t="s">
        <v>27</v>
      </c>
      <c r="L457" t="s">
        <v>15</v>
      </c>
      <c r="M457" t="s">
        <v>1068</v>
      </c>
      <c r="N457">
        <v>105179</v>
      </c>
      <c r="O457">
        <v>161042</v>
      </c>
      <c r="P457">
        <v>133110.5</v>
      </c>
      <c r="Q457" s="1">
        <v>45807</v>
      </c>
      <c r="R457" t="s">
        <v>70</v>
      </c>
      <c r="S457" t="s">
        <v>522</v>
      </c>
    </row>
    <row r="458" spans="1:19" x14ac:dyDescent="0.35">
      <c r="A458">
        <v>430</v>
      </c>
      <c r="B458" t="s">
        <v>1069</v>
      </c>
      <c r="C458" t="s">
        <v>46</v>
      </c>
      <c r="D458" t="s">
        <v>21</v>
      </c>
      <c r="E458" t="s">
        <v>78</v>
      </c>
      <c r="F458" t="s">
        <v>4311</v>
      </c>
      <c r="G458" t="s">
        <v>4301</v>
      </c>
      <c r="H458" t="s">
        <v>4305</v>
      </c>
      <c r="K458" t="s">
        <v>14</v>
      </c>
      <c r="L458" t="s">
        <v>15</v>
      </c>
      <c r="M458" t="s">
        <v>1070</v>
      </c>
      <c r="N458">
        <v>100296</v>
      </c>
      <c r="O458">
        <v>111823</v>
      </c>
      <c r="P458">
        <v>106059.5</v>
      </c>
      <c r="Q458" s="1">
        <v>45358</v>
      </c>
      <c r="R458" t="s">
        <v>70</v>
      </c>
      <c r="S458" t="s">
        <v>499</v>
      </c>
    </row>
    <row r="459" spans="1:19" x14ac:dyDescent="0.35">
      <c r="A459">
        <v>431</v>
      </c>
      <c r="B459" t="s">
        <v>1071</v>
      </c>
      <c r="C459" t="s">
        <v>41</v>
      </c>
      <c r="D459" t="s">
        <v>31</v>
      </c>
      <c r="E459" t="s">
        <v>129</v>
      </c>
      <c r="F459" t="s">
        <v>4304</v>
      </c>
      <c r="G459" t="s">
        <v>4299</v>
      </c>
      <c r="H459" t="s">
        <v>4308</v>
      </c>
      <c r="K459" t="s">
        <v>27</v>
      </c>
      <c r="L459" t="s">
        <v>15</v>
      </c>
      <c r="M459" t="s">
        <v>1072</v>
      </c>
      <c r="N459">
        <v>53381</v>
      </c>
      <c r="O459">
        <v>103735</v>
      </c>
      <c r="P459">
        <v>78558</v>
      </c>
      <c r="Q459" s="1">
        <v>45827</v>
      </c>
      <c r="R459" t="s">
        <v>14</v>
      </c>
      <c r="S459" t="s">
        <v>1073</v>
      </c>
    </row>
    <row r="460" spans="1:19" x14ac:dyDescent="0.35">
      <c r="A460">
        <v>432</v>
      </c>
      <c r="B460" t="s">
        <v>1074</v>
      </c>
      <c r="C460" t="s">
        <v>41</v>
      </c>
      <c r="D460" t="s">
        <v>136</v>
      </c>
      <c r="E460" t="s">
        <v>78</v>
      </c>
      <c r="F460" t="s">
        <v>4308</v>
      </c>
      <c r="G460" t="s">
        <v>4317</v>
      </c>
      <c r="H460" t="s">
        <v>4299</v>
      </c>
      <c r="K460" t="s">
        <v>22</v>
      </c>
      <c r="L460" t="s">
        <v>15</v>
      </c>
      <c r="M460" t="s">
        <v>1075</v>
      </c>
      <c r="N460">
        <v>116301</v>
      </c>
      <c r="O460">
        <v>214253</v>
      </c>
      <c r="P460">
        <v>165277</v>
      </c>
      <c r="Q460" s="1">
        <v>45470</v>
      </c>
      <c r="R460" t="s">
        <v>17</v>
      </c>
      <c r="S460" t="s">
        <v>441</v>
      </c>
    </row>
    <row r="461" spans="1:19" x14ac:dyDescent="0.35">
      <c r="A461">
        <v>433</v>
      </c>
      <c r="B461" t="s">
        <v>1076</v>
      </c>
      <c r="C461" t="s">
        <v>20</v>
      </c>
      <c r="D461" t="s">
        <v>136</v>
      </c>
      <c r="E461" t="s">
        <v>71</v>
      </c>
      <c r="F461" t="s">
        <v>4324</v>
      </c>
      <c r="G461" t="s">
        <v>4310</v>
      </c>
      <c r="H461" t="s">
        <v>4311</v>
      </c>
      <c r="I461" t="s">
        <v>4307</v>
      </c>
      <c r="J461" t="s">
        <v>4306</v>
      </c>
      <c r="K461" t="s">
        <v>27</v>
      </c>
      <c r="L461" t="s">
        <v>37</v>
      </c>
      <c r="M461" t="s">
        <v>1077</v>
      </c>
      <c r="N461">
        <v>140443</v>
      </c>
      <c r="O461">
        <v>182231</v>
      </c>
      <c r="P461">
        <v>161337</v>
      </c>
      <c r="Q461" s="1">
        <v>45259</v>
      </c>
      <c r="R461" t="s">
        <v>14</v>
      </c>
      <c r="S461" t="s">
        <v>618</v>
      </c>
    </row>
    <row r="462" spans="1:19" x14ac:dyDescent="0.35">
      <c r="A462">
        <v>434</v>
      </c>
      <c r="B462" t="s">
        <v>1078</v>
      </c>
      <c r="C462" t="s">
        <v>73</v>
      </c>
      <c r="D462" t="s">
        <v>68</v>
      </c>
      <c r="E462" t="s">
        <v>78</v>
      </c>
      <c r="F462" t="s">
        <v>4325</v>
      </c>
      <c r="G462" t="s">
        <v>4308</v>
      </c>
      <c r="H462" t="s">
        <v>4307</v>
      </c>
      <c r="K462" t="s">
        <v>27</v>
      </c>
      <c r="L462" t="s">
        <v>37</v>
      </c>
      <c r="M462" t="s">
        <v>1079</v>
      </c>
      <c r="N462">
        <v>92799</v>
      </c>
      <c r="O462">
        <v>159163</v>
      </c>
      <c r="P462">
        <v>125981</v>
      </c>
      <c r="Q462" s="1">
        <v>45483</v>
      </c>
      <c r="R462" t="s">
        <v>14</v>
      </c>
      <c r="S462" t="s">
        <v>1080</v>
      </c>
    </row>
    <row r="463" spans="1:19" x14ac:dyDescent="0.35">
      <c r="A463">
        <v>435</v>
      </c>
      <c r="B463" t="s">
        <v>1081</v>
      </c>
      <c r="C463" t="s">
        <v>20</v>
      </c>
      <c r="D463" t="s">
        <v>31</v>
      </c>
      <c r="E463" t="s">
        <v>4322</v>
      </c>
      <c r="F463" t="s">
        <v>4300</v>
      </c>
      <c r="G463" t="s">
        <v>4311</v>
      </c>
      <c r="H463" t="s">
        <v>4314</v>
      </c>
      <c r="I463" t="s">
        <v>4304</v>
      </c>
      <c r="K463" t="s">
        <v>27</v>
      </c>
      <c r="L463" t="s">
        <v>37</v>
      </c>
      <c r="M463" t="s">
        <v>1082</v>
      </c>
      <c r="N463">
        <v>48181</v>
      </c>
      <c r="O463">
        <v>75949</v>
      </c>
      <c r="P463">
        <v>62065</v>
      </c>
      <c r="Q463" s="1">
        <v>45533</v>
      </c>
      <c r="R463" t="s">
        <v>70</v>
      </c>
      <c r="S463" t="s">
        <v>53</v>
      </c>
    </row>
    <row r="464" spans="1:19" x14ac:dyDescent="0.35">
      <c r="A464">
        <v>436</v>
      </c>
      <c r="B464" t="s">
        <v>1083</v>
      </c>
      <c r="C464" t="s">
        <v>73</v>
      </c>
      <c r="D464" t="s">
        <v>26</v>
      </c>
      <c r="E464" t="s">
        <v>4335</v>
      </c>
      <c r="F464" t="s">
        <v>4310</v>
      </c>
      <c r="G464" t="s">
        <v>4307</v>
      </c>
      <c r="H464" t="s">
        <v>4306</v>
      </c>
      <c r="I464" t="s">
        <v>4313</v>
      </c>
      <c r="J464" t="s">
        <v>4327</v>
      </c>
      <c r="K464" t="s">
        <v>27</v>
      </c>
      <c r="L464" t="s">
        <v>15</v>
      </c>
      <c r="M464" t="s">
        <v>1084</v>
      </c>
      <c r="N464">
        <v>72489</v>
      </c>
      <c r="O464">
        <v>167549</v>
      </c>
      <c r="P464">
        <v>120019</v>
      </c>
      <c r="Q464" s="1">
        <v>45372</v>
      </c>
      <c r="R464" t="s">
        <v>14</v>
      </c>
      <c r="S464" t="s">
        <v>301</v>
      </c>
    </row>
    <row r="465" spans="1:19" x14ac:dyDescent="0.35">
      <c r="A465">
        <v>437</v>
      </c>
      <c r="B465" t="s">
        <v>1085</v>
      </c>
      <c r="C465" t="s">
        <v>41</v>
      </c>
      <c r="D465" t="s">
        <v>21</v>
      </c>
      <c r="E465" t="s">
        <v>81</v>
      </c>
      <c r="F465" t="s">
        <v>4304</v>
      </c>
      <c r="G465" t="s">
        <v>4317</v>
      </c>
      <c r="K465" t="s">
        <v>22</v>
      </c>
      <c r="L465" t="s">
        <v>51</v>
      </c>
      <c r="M465" t="s">
        <v>1086</v>
      </c>
      <c r="N465">
        <v>140658</v>
      </c>
      <c r="O465">
        <v>230833</v>
      </c>
      <c r="P465">
        <v>185745.5</v>
      </c>
      <c r="Q465" s="1">
        <v>45238</v>
      </c>
      <c r="R465" t="s">
        <v>14</v>
      </c>
      <c r="S465" t="s">
        <v>301</v>
      </c>
    </row>
    <row r="466" spans="1:19" x14ac:dyDescent="0.35">
      <c r="A466">
        <v>438</v>
      </c>
      <c r="B466" t="s">
        <v>1087</v>
      </c>
      <c r="C466" t="s">
        <v>35</v>
      </c>
      <c r="D466" t="s">
        <v>36</v>
      </c>
      <c r="E466" t="s">
        <v>4329</v>
      </c>
      <c r="F466" t="s">
        <v>4317</v>
      </c>
      <c r="G466" t="s">
        <v>4299</v>
      </c>
      <c r="H466" t="s">
        <v>4307</v>
      </c>
      <c r="K466" t="s">
        <v>27</v>
      </c>
      <c r="L466" t="s">
        <v>42</v>
      </c>
      <c r="M466" t="s">
        <v>1088</v>
      </c>
      <c r="N466">
        <v>130536</v>
      </c>
      <c r="O466">
        <v>167334</v>
      </c>
      <c r="P466">
        <v>148935</v>
      </c>
      <c r="Q466" s="1">
        <v>45844</v>
      </c>
      <c r="R466" t="s">
        <v>17</v>
      </c>
      <c r="S466" t="s">
        <v>850</v>
      </c>
    </row>
    <row r="467" spans="1:19" x14ac:dyDescent="0.35">
      <c r="A467">
        <v>439</v>
      </c>
      <c r="B467" t="s">
        <v>1089</v>
      </c>
      <c r="C467" t="s">
        <v>35</v>
      </c>
      <c r="D467" t="s">
        <v>26</v>
      </c>
      <c r="E467" t="s">
        <v>102</v>
      </c>
      <c r="F467" t="s">
        <v>4316</v>
      </c>
      <c r="G467" t="s">
        <v>4307</v>
      </c>
      <c r="H467" t="s">
        <v>4319</v>
      </c>
      <c r="I467" t="s">
        <v>4314</v>
      </c>
      <c r="J467" t="s">
        <v>4306</v>
      </c>
      <c r="K467" t="s">
        <v>22</v>
      </c>
      <c r="L467" t="s">
        <v>15</v>
      </c>
      <c r="M467" t="s">
        <v>1090</v>
      </c>
      <c r="N467">
        <v>81950</v>
      </c>
      <c r="O467">
        <v>133686</v>
      </c>
      <c r="P467">
        <v>107818</v>
      </c>
      <c r="Q467" s="1">
        <v>45381</v>
      </c>
      <c r="R467" t="s">
        <v>70</v>
      </c>
      <c r="S467" t="s">
        <v>1091</v>
      </c>
    </row>
    <row r="468" spans="1:19" x14ac:dyDescent="0.35">
      <c r="A468">
        <v>440</v>
      </c>
      <c r="B468" t="s">
        <v>1092</v>
      </c>
      <c r="C468" t="s">
        <v>50</v>
      </c>
      <c r="D468" t="s">
        <v>26</v>
      </c>
      <c r="E468" t="s">
        <v>4334</v>
      </c>
      <c r="F468" t="s">
        <v>4314</v>
      </c>
      <c r="G468" t="s">
        <v>4302</v>
      </c>
      <c r="K468" t="s">
        <v>22</v>
      </c>
      <c r="L468" t="s">
        <v>37</v>
      </c>
      <c r="M468" t="s">
        <v>1093</v>
      </c>
      <c r="N468">
        <v>134169</v>
      </c>
      <c r="O468">
        <v>173479</v>
      </c>
      <c r="P468">
        <v>153824</v>
      </c>
      <c r="Q468" s="1">
        <v>45416</v>
      </c>
      <c r="R468" t="s">
        <v>17</v>
      </c>
      <c r="S468" t="s">
        <v>102</v>
      </c>
    </row>
    <row r="469" spans="1:19" x14ac:dyDescent="0.35">
      <c r="A469">
        <v>441</v>
      </c>
      <c r="B469" t="s">
        <v>1094</v>
      </c>
      <c r="C469" t="s">
        <v>46</v>
      </c>
      <c r="D469" t="s">
        <v>55</v>
      </c>
      <c r="E469" t="s">
        <v>4298</v>
      </c>
      <c r="F469" t="s">
        <v>4309</v>
      </c>
      <c r="G469" t="s">
        <v>4311</v>
      </c>
      <c r="H469" t="s">
        <v>4301</v>
      </c>
      <c r="K469" t="s">
        <v>22</v>
      </c>
      <c r="L469" t="s">
        <v>37</v>
      </c>
      <c r="M469" t="s">
        <v>1095</v>
      </c>
      <c r="N469">
        <v>40824</v>
      </c>
      <c r="O469">
        <v>92636</v>
      </c>
      <c r="P469">
        <v>66730</v>
      </c>
      <c r="Q469" s="1">
        <v>45732</v>
      </c>
      <c r="R469" t="s">
        <v>17</v>
      </c>
      <c r="S469" t="s">
        <v>81</v>
      </c>
    </row>
    <row r="470" spans="1:19" x14ac:dyDescent="0.35">
      <c r="A470">
        <v>442</v>
      </c>
      <c r="B470" t="s">
        <v>1096</v>
      </c>
      <c r="C470" t="s">
        <v>20</v>
      </c>
      <c r="D470" t="s">
        <v>26</v>
      </c>
      <c r="E470" t="s">
        <v>4333</v>
      </c>
      <c r="F470" t="s">
        <v>4314</v>
      </c>
      <c r="G470" t="s">
        <v>4313</v>
      </c>
      <c r="H470" t="s">
        <v>4310</v>
      </c>
      <c r="I470" t="s">
        <v>4317</v>
      </c>
      <c r="J470" t="s">
        <v>4311</v>
      </c>
      <c r="K470" t="s">
        <v>14</v>
      </c>
      <c r="L470" t="s">
        <v>51</v>
      </c>
      <c r="M470" t="s">
        <v>1097</v>
      </c>
      <c r="N470">
        <v>94799</v>
      </c>
      <c r="O470">
        <v>136985</v>
      </c>
      <c r="P470">
        <v>115892</v>
      </c>
      <c r="Q470" s="1">
        <v>45578</v>
      </c>
      <c r="R470" t="s">
        <v>70</v>
      </c>
      <c r="S470" t="s">
        <v>693</v>
      </c>
    </row>
    <row r="471" spans="1:19" x14ac:dyDescent="0.35">
      <c r="A471">
        <v>443</v>
      </c>
      <c r="B471" t="s">
        <v>1098</v>
      </c>
      <c r="C471" t="s">
        <v>46</v>
      </c>
      <c r="D471" t="s">
        <v>21</v>
      </c>
      <c r="E471" t="s">
        <v>4320</v>
      </c>
      <c r="F471" t="s">
        <v>4314</v>
      </c>
      <c r="G471" t="s">
        <v>4313</v>
      </c>
      <c r="K471" t="s">
        <v>14</v>
      </c>
      <c r="L471" t="s">
        <v>51</v>
      </c>
      <c r="M471" t="s">
        <v>1099</v>
      </c>
      <c r="N471">
        <v>83771</v>
      </c>
      <c r="O471">
        <v>94234</v>
      </c>
      <c r="P471">
        <v>89002.5</v>
      </c>
      <c r="Q471" s="1">
        <v>45866</v>
      </c>
      <c r="R471" t="s">
        <v>17</v>
      </c>
      <c r="S471" t="s">
        <v>78</v>
      </c>
    </row>
    <row r="472" spans="1:19" x14ac:dyDescent="0.35">
      <c r="A472">
        <v>444</v>
      </c>
      <c r="B472" t="s">
        <v>1100</v>
      </c>
      <c r="C472" t="s">
        <v>41</v>
      </c>
      <c r="D472" t="s">
        <v>55</v>
      </c>
      <c r="E472" t="s">
        <v>4312</v>
      </c>
      <c r="F472" t="s">
        <v>4314</v>
      </c>
      <c r="G472" t="s">
        <v>4305</v>
      </c>
      <c r="H472" t="s">
        <v>4307</v>
      </c>
      <c r="K472" t="s">
        <v>27</v>
      </c>
      <c r="L472" t="s">
        <v>37</v>
      </c>
      <c r="M472" t="s">
        <v>1101</v>
      </c>
      <c r="N472">
        <v>115058</v>
      </c>
      <c r="O472">
        <v>174712</v>
      </c>
      <c r="P472">
        <v>144885</v>
      </c>
      <c r="Q472" s="1">
        <v>45776</v>
      </c>
      <c r="R472" t="s">
        <v>14</v>
      </c>
      <c r="S472" t="s">
        <v>158</v>
      </c>
    </row>
    <row r="473" spans="1:19" x14ac:dyDescent="0.35">
      <c r="A473">
        <v>445</v>
      </c>
      <c r="B473" t="s">
        <v>1102</v>
      </c>
      <c r="C473" t="s">
        <v>41</v>
      </c>
      <c r="D473" t="s">
        <v>21</v>
      </c>
      <c r="E473" t="s">
        <v>78</v>
      </c>
      <c r="F473" t="s">
        <v>4301</v>
      </c>
      <c r="G473" t="s">
        <v>4306</v>
      </c>
      <c r="H473" t="s">
        <v>4325</v>
      </c>
      <c r="I473" t="s">
        <v>4316</v>
      </c>
      <c r="J473" t="s">
        <v>4304</v>
      </c>
      <c r="K473" t="s">
        <v>14</v>
      </c>
      <c r="L473" t="s">
        <v>37</v>
      </c>
      <c r="M473" t="s">
        <v>1103</v>
      </c>
      <c r="N473">
        <v>119046</v>
      </c>
      <c r="O473">
        <v>198687</v>
      </c>
      <c r="P473">
        <v>158866.5</v>
      </c>
      <c r="Q473" s="1">
        <v>45695</v>
      </c>
      <c r="R473" t="s">
        <v>14</v>
      </c>
      <c r="S473" t="s">
        <v>1048</v>
      </c>
    </row>
    <row r="474" spans="1:19" x14ac:dyDescent="0.35">
      <c r="A474">
        <v>446</v>
      </c>
      <c r="B474" t="s">
        <v>1104</v>
      </c>
      <c r="C474" t="s">
        <v>73</v>
      </c>
      <c r="D474" t="s">
        <v>21</v>
      </c>
      <c r="E474" t="s">
        <v>4318</v>
      </c>
      <c r="F474" t="s">
        <v>4300</v>
      </c>
      <c r="G474" t="s">
        <v>4313</v>
      </c>
      <c r="H474" t="s">
        <v>4327</v>
      </c>
      <c r="I474" t="s">
        <v>4299</v>
      </c>
      <c r="K474" t="s">
        <v>22</v>
      </c>
      <c r="L474" t="s">
        <v>42</v>
      </c>
      <c r="M474" t="s">
        <v>1105</v>
      </c>
      <c r="N474">
        <v>76496</v>
      </c>
      <c r="O474">
        <v>169636</v>
      </c>
      <c r="P474">
        <v>123066</v>
      </c>
      <c r="Q474" s="1">
        <v>45367</v>
      </c>
      <c r="R474" t="s">
        <v>70</v>
      </c>
      <c r="S474" t="s">
        <v>53</v>
      </c>
    </row>
    <row r="475" spans="1:19" x14ac:dyDescent="0.35">
      <c r="A475">
        <v>447</v>
      </c>
      <c r="B475" t="s">
        <v>1106</v>
      </c>
      <c r="C475" t="s">
        <v>41</v>
      </c>
      <c r="D475" t="s">
        <v>21</v>
      </c>
      <c r="E475" t="s">
        <v>71</v>
      </c>
      <c r="F475" t="s">
        <v>4321</v>
      </c>
      <c r="G475" t="s">
        <v>4306</v>
      </c>
      <c r="H475" t="s">
        <v>4319</v>
      </c>
      <c r="K475" t="s">
        <v>22</v>
      </c>
      <c r="L475" t="s">
        <v>42</v>
      </c>
      <c r="M475" t="s">
        <v>1107</v>
      </c>
      <c r="N475">
        <v>114726</v>
      </c>
      <c r="O475">
        <v>166530</v>
      </c>
      <c r="P475">
        <v>140628</v>
      </c>
      <c r="Q475" s="1">
        <v>45659</v>
      </c>
      <c r="R475" t="s">
        <v>17</v>
      </c>
      <c r="S475" t="s">
        <v>482</v>
      </c>
    </row>
    <row r="476" spans="1:19" x14ac:dyDescent="0.35">
      <c r="A476">
        <v>448</v>
      </c>
      <c r="B476" t="s">
        <v>1108</v>
      </c>
      <c r="C476" t="s">
        <v>50</v>
      </c>
      <c r="D476" t="s">
        <v>68</v>
      </c>
      <c r="E476" t="s">
        <v>91</v>
      </c>
      <c r="F476" t="s">
        <v>4304</v>
      </c>
      <c r="G476" t="s">
        <v>4327</v>
      </c>
      <c r="H476" t="s">
        <v>4303</v>
      </c>
      <c r="K476" t="s">
        <v>14</v>
      </c>
      <c r="L476" t="s">
        <v>42</v>
      </c>
      <c r="M476" t="s">
        <v>1109</v>
      </c>
      <c r="N476">
        <v>87007</v>
      </c>
      <c r="O476">
        <v>185082</v>
      </c>
      <c r="P476">
        <v>136044.5</v>
      </c>
      <c r="Q476" s="1">
        <v>45221</v>
      </c>
      <c r="R476" t="s">
        <v>70</v>
      </c>
      <c r="S476" t="s">
        <v>528</v>
      </c>
    </row>
    <row r="477" spans="1:19" x14ac:dyDescent="0.35">
      <c r="A477">
        <v>449</v>
      </c>
      <c r="B477" t="s">
        <v>1110</v>
      </c>
      <c r="C477" t="s">
        <v>35</v>
      </c>
      <c r="D477" t="s">
        <v>13</v>
      </c>
      <c r="E477" t="s">
        <v>4320</v>
      </c>
      <c r="F477" t="s">
        <v>4307</v>
      </c>
      <c r="G477" t="s">
        <v>4313</v>
      </c>
      <c r="H477" t="s">
        <v>4300</v>
      </c>
      <c r="I477" t="s">
        <v>4310</v>
      </c>
      <c r="J477" t="s">
        <v>4314</v>
      </c>
      <c r="K477" t="s">
        <v>14</v>
      </c>
      <c r="L477" t="s">
        <v>42</v>
      </c>
      <c r="M477" t="s">
        <v>1111</v>
      </c>
      <c r="N477">
        <v>101003</v>
      </c>
      <c r="O477">
        <v>168211</v>
      </c>
      <c r="P477">
        <v>134607</v>
      </c>
      <c r="Q477" s="1">
        <v>45528</v>
      </c>
      <c r="R477" t="s">
        <v>70</v>
      </c>
      <c r="S477" t="s">
        <v>217</v>
      </c>
    </row>
    <row r="478" spans="1:19" x14ac:dyDescent="0.35">
      <c r="A478">
        <v>450</v>
      </c>
      <c r="B478" t="s">
        <v>1112</v>
      </c>
      <c r="C478" t="s">
        <v>46</v>
      </c>
      <c r="D478" t="s">
        <v>55</v>
      </c>
      <c r="E478" t="s">
        <v>4326</v>
      </c>
      <c r="F478" t="s">
        <v>4305</v>
      </c>
      <c r="G478" t="s">
        <v>4321</v>
      </c>
      <c r="K478" t="s">
        <v>27</v>
      </c>
      <c r="L478" t="s">
        <v>15</v>
      </c>
      <c r="M478" t="s">
        <v>1113</v>
      </c>
      <c r="N478">
        <v>123063</v>
      </c>
      <c r="O478">
        <v>188735</v>
      </c>
      <c r="P478">
        <v>155899</v>
      </c>
      <c r="Q478" s="1">
        <v>45517</v>
      </c>
      <c r="R478" t="s">
        <v>14</v>
      </c>
      <c r="S478" t="s">
        <v>509</v>
      </c>
    </row>
    <row r="479" spans="1:19" x14ac:dyDescent="0.35">
      <c r="A479">
        <v>451</v>
      </c>
      <c r="B479" t="s">
        <v>1114</v>
      </c>
      <c r="C479" t="s">
        <v>12</v>
      </c>
      <c r="D479" t="s">
        <v>55</v>
      </c>
      <c r="E479" t="s">
        <v>81</v>
      </c>
      <c r="F479" t="s">
        <v>4300</v>
      </c>
      <c r="G479" t="s">
        <v>4303</v>
      </c>
      <c r="H479" t="s">
        <v>4314</v>
      </c>
      <c r="I479" t="s">
        <v>4309</v>
      </c>
      <c r="J479" t="s">
        <v>4310</v>
      </c>
      <c r="K479" t="s">
        <v>22</v>
      </c>
      <c r="L479" t="s">
        <v>37</v>
      </c>
      <c r="M479" t="s">
        <v>1115</v>
      </c>
      <c r="N479">
        <v>43723</v>
      </c>
      <c r="O479">
        <v>55609</v>
      </c>
      <c r="P479">
        <v>49666</v>
      </c>
      <c r="Q479" s="1">
        <v>45424</v>
      </c>
      <c r="R479" t="s">
        <v>17</v>
      </c>
      <c r="S479" t="s">
        <v>630</v>
      </c>
    </row>
    <row r="480" spans="1:19" x14ac:dyDescent="0.35">
      <c r="A480">
        <v>452</v>
      </c>
      <c r="B480" t="s">
        <v>1116</v>
      </c>
      <c r="C480" t="s">
        <v>20</v>
      </c>
      <c r="D480" t="s">
        <v>26</v>
      </c>
      <c r="E480" t="s">
        <v>4312</v>
      </c>
      <c r="F480" t="s">
        <v>4309</v>
      </c>
      <c r="G480" t="s">
        <v>4317</v>
      </c>
      <c r="H480" t="s">
        <v>4304</v>
      </c>
      <c r="I480" t="s">
        <v>4299</v>
      </c>
      <c r="K480" t="s">
        <v>27</v>
      </c>
      <c r="L480" t="s">
        <v>15</v>
      </c>
      <c r="M480" t="s">
        <v>1117</v>
      </c>
      <c r="N480">
        <v>62280</v>
      </c>
      <c r="O480">
        <v>142270</v>
      </c>
      <c r="P480">
        <v>102275</v>
      </c>
      <c r="Q480" s="1">
        <v>45741</v>
      </c>
      <c r="R480" t="s">
        <v>70</v>
      </c>
      <c r="S480" t="s">
        <v>91</v>
      </c>
    </row>
    <row r="481" spans="1:19" x14ac:dyDescent="0.35">
      <c r="A481">
        <v>453</v>
      </c>
      <c r="B481" t="s">
        <v>1118</v>
      </c>
      <c r="C481" t="s">
        <v>73</v>
      </c>
      <c r="D481" t="s">
        <v>26</v>
      </c>
      <c r="E481" t="s">
        <v>81</v>
      </c>
      <c r="F481" t="s">
        <v>4310</v>
      </c>
      <c r="G481" t="s">
        <v>4307</v>
      </c>
      <c r="K481" t="s">
        <v>22</v>
      </c>
      <c r="L481" t="s">
        <v>42</v>
      </c>
      <c r="M481" t="s">
        <v>1119</v>
      </c>
      <c r="N481">
        <v>122800</v>
      </c>
      <c r="O481">
        <v>196570</v>
      </c>
      <c r="P481">
        <v>159685</v>
      </c>
      <c r="Q481" s="1">
        <v>45778</v>
      </c>
      <c r="R481" t="s">
        <v>17</v>
      </c>
      <c r="S481" t="s">
        <v>1120</v>
      </c>
    </row>
    <row r="482" spans="1:19" x14ac:dyDescent="0.35">
      <c r="A482">
        <v>454</v>
      </c>
      <c r="B482" t="s">
        <v>1121</v>
      </c>
      <c r="C482" t="s">
        <v>35</v>
      </c>
      <c r="D482" t="s">
        <v>31</v>
      </c>
      <c r="E482" t="s">
        <v>4329</v>
      </c>
      <c r="F482" t="s">
        <v>4321</v>
      </c>
      <c r="G482" t="s">
        <v>4308</v>
      </c>
      <c r="H482" t="s">
        <v>4314</v>
      </c>
      <c r="I482" t="s">
        <v>4305</v>
      </c>
      <c r="J482" t="s">
        <v>4319</v>
      </c>
      <c r="K482" t="s">
        <v>27</v>
      </c>
      <c r="L482" t="s">
        <v>51</v>
      </c>
      <c r="M482" t="s">
        <v>1122</v>
      </c>
      <c r="N482">
        <v>109750</v>
      </c>
      <c r="O482">
        <v>192019</v>
      </c>
      <c r="P482">
        <v>150884.5</v>
      </c>
      <c r="Q482" s="1">
        <v>45359</v>
      </c>
      <c r="R482" t="s">
        <v>17</v>
      </c>
      <c r="S482" t="s">
        <v>452</v>
      </c>
    </row>
    <row r="483" spans="1:19" x14ac:dyDescent="0.35">
      <c r="A483">
        <v>455</v>
      </c>
      <c r="B483" t="s">
        <v>1123</v>
      </c>
      <c r="C483" t="s">
        <v>12</v>
      </c>
      <c r="D483" t="s">
        <v>31</v>
      </c>
      <c r="E483" t="s">
        <v>4323</v>
      </c>
      <c r="F483" t="s">
        <v>4299</v>
      </c>
      <c r="G483" t="s">
        <v>4325</v>
      </c>
      <c r="H483" t="s">
        <v>4309</v>
      </c>
      <c r="K483" t="s">
        <v>14</v>
      </c>
      <c r="L483" t="s">
        <v>51</v>
      </c>
      <c r="M483" t="s">
        <v>1124</v>
      </c>
      <c r="N483">
        <v>92256</v>
      </c>
      <c r="O483">
        <v>151389</v>
      </c>
      <c r="P483">
        <v>121822.5</v>
      </c>
      <c r="Q483" s="1">
        <v>45212</v>
      </c>
      <c r="R483" t="s">
        <v>17</v>
      </c>
      <c r="S483" t="s">
        <v>78</v>
      </c>
    </row>
    <row r="484" spans="1:19" x14ac:dyDescent="0.35">
      <c r="A484">
        <v>456</v>
      </c>
      <c r="B484" t="s">
        <v>1125</v>
      </c>
      <c r="C484" t="s">
        <v>12</v>
      </c>
      <c r="D484" t="s">
        <v>55</v>
      </c>
      <c r="E484" t="s">
        <v>4332</v>
      </c>
      <c r="F484" t="s">
        <v>4305</v>
      </c>
      <c r="G484" t="s">
        <v>4300</v>
      </c>
      <c r="H484" t="s">
        <v>4308</v>
      </c>
      <c r="I484" t="s">
        <v>4321</v>
      </c>
      <c r="K484" t="s">
        <v>14</v>
      </c>
      <c r="L484" t="s">
        <v>15</v>
      </c>
      <c r="M484" t="s">
        <v>1126</v>
      </c>
      <c r="N484">
        <v>62733</v>
      </c>
      <c r="O484">
        <v>72920</v>
      </c>
      <c r="P484">
        <v>67826.5</v>
      </c>
      <c r="Q484" s="1">
        <v>45290</v>
      </c>
      <c r="R484" t="s">
        <v>17</v>
      </c>
      <c r="S484" t="s">
        <v>158</v>
      </c>
    </row>
    <row r="485" spans="1:19" x14ac:dyDescent="0.35">
      <c r="A485">
        <v>457</v>
      </c>
      <c r="B485" t="s">
        <v>1127</v>
      </c>
      <c r="C485" t="s">
        <v>12</v>
      </c>
      <c r="D485" t="s">
        <v>68</v>
      </c>
      <c r="E485" t="s">
        <v>4318</v>
      </c>
      <c r="F485" t="s">
        <v>4310</v>
      </c>
      <c r="G485" t="s">
        <v>4325</v>
      </c>
      <c r="H485" t="s">
        <v>4327</v>
      </c>
      <c r="I485" t="s">
        <v>4314</v>
      </c>
      <c r="K485" t="s">
        <v>22</v>
      </c>
      <c r="L485" t="s">
        <v>51</v>
      </c>
      <c r="M485" t="s">
        <v>1128</v>
      </c>
      <c r="N485">
        <v>44536</v>
      </c>
      <c r="O485">
        <v>65243</v>
      </c>
      <c r="P485">
        <v>54889.5</v>
      </c>
      <c r="Q485" s="1">
        <v>45294</v>
      </c>
      <c r="R485" t="s">
        <v>17</v>
      </c>
      <c r="S485" t="s">
        <v>230</v>
      </c>
    </row>
    <row r="486" spans="1:19" x14ac:dyDescent="0.35">
      <c r="A486">
        <v>458</v>
      </c>
      <c r="B486" t="s">
        <v>1129</v>
      </c>
      <c r="C486" t="s">
        <v>73</v>
      </c>
      <c r="D486" t="s">
        <v>55</v>
      </c>
      <c r="E486" t="s">
        <v>4330</v>
      </c>
      <c r="F486" t="s">
        <v>4313</v>
      </c>
      <c r="G486" t="s">
        <v>4321</v>
      </c>
      <c r="H486" t="s">
        <v>4301</v>
      </c>
      <c r="K486" t="s">
        <v>22</v>
      </c>
      <c r="L486" t="s">
        <v>15</v>
      </c>
      <c r="M486" t="s">
        <v>1130</v>
      </c>
      <c r="N486">
        <v>117848</v>
      </c>
      <c r="O486">
        <v>182284</v>
      </c>
      <c r="P486">
        <v>150066</v>
      </c>
      <c r="Q486" s="1">
        <v>45747</v>
      </c>
      <c r="R486" t="s">
        <v>70</v>
      </c>
      <c r="S486" t="s">
        <v>53</v>
      </c>
    </row>
    <row r="487" spans="1:19" x14ac:dyDescent="0.35">
      <c r="A487">
        <v>459</v>
      </c>
      <c r="B487" t="s">
        <v>1131</v>
      </c>
      <c r="C487" t="s">
        <v>41</v>
      </c>
      <c r="D487" t="s">
        <v>36</v>
      </c>
      <c r="E487" t="s">
        <v>71</v>
      </c>
      <c r="F487" t="s">
        <v>4310</v>
      </c>
      <c r="G487" t="s">
        <v>4301</v>
      </c>
      <c r="H487" t="s">
        <v>4319</v>
      </c>
      <c r="K487" t="s">
        <v>27</v>
      </c>
      <c r="L487" t="s">
        <v>51</v>
      </c>
      <c r="M487" t="s">
        <v>1132</v>
      </c>
      <c r="N487">
        <v>126486</v>
      </c>
      <c r="O487">
        <v>160422</v>
      </c>
      <c r="P487">
        <v>143454</v>
      </c>
      <c r="Q487" s="1">
        <v>45373</v>
      </c>
      <c r="R487" t="s">
        <v>70</v>
      </c>
      <c r="S487" t="s">
        <v>217</v>
      </c>
    </row>
    <row r="488" spans="1:19" x14ac:dyDescent="0.35">
      <c r="A488">
        <v>460</v>
      </c>
      <c r="B488" t="s">
        <v>1133</v>
      </c>
      <c r="C488" t="s">
        <v>35</v>
      </c>
      <c r="D488" t="s">
        <v>26</v>
      </c>
      <c r="E488" t="s">
        <v>4329</v>
      </c>
      <c r="F488" t="s">
        <v>4305</v>
      </c>
      <c r="G488" t="s">
        <v>4314</v>
      </c>
      <c r="H488" t="s">
        <v>4313</v>
      </c>
      <c r="I488" t="s">
        <v>4306</v>
      </c>
      <c r="K488" t="s">
        <v>14</v>
      </c>
      <c r="L488" t="s">
        <v>42</v>
      </c>
      <c r="M488" t="s">
        <v>1134</v>
      </c>
      <c r="N488">
        <v>47182</v>
      </c>
      <c r="O488">
        <v>68293</v>
      </c>
      <c r="P488">
        <v>57737.5</v>
      </c>
      <c r="Q488" s="1">
        <v>45539</v>
      </c>
      <c r="R488" t="s">
        <v>17</v>
      </c>
      <c r="S488" t="s">
        <v>1073</v>
      </c>
    </row>
    <row r="489" spans="1:19" x14ac:dyDescent="0.35">
      <c r="A489">
        <v>461</v>
      </c>
      <c r="B489" t="s">
        <v>1135</v>
      </c>
      <c r="C489" t="s">
        <v>35</v>
      </c>
      <c r="D489" t="s">
        <v>36</v>
      </c>
      <c r="E489" t="s">
        <v>4326</v>
      </c>
      <c r="F489" t="s">
        <v>4306</v>
      </c>
      <c r="G489" t="s">
        <v>4300</v>
      </c>
      <c r="H489" t="s">
        <v>4305</v>
      </c>
      <c r="I489" t="s">
        <v>4311</v>
      </c>
      <c r="J489" t="s">
        <v>4316</v>
      </c>
      <c r="K489" t="s">
        <v>22</v>
      </c>
      <c r="L489" t="s">
        <v>15</v>
      </c>
      <c r="M489" t="s">
        <v>1136</v>
      </c>
      <c r="N489">
        <v>61782</v>
      </c>
      <c r="O489">
        <v>111016</v>
      </c>
      <c r="P489">
        <v>86399</v>
      </c>
      <c r="Q489" s="1">
        <v>45337</v>
      </c>
      <c r="R489" t="s">
        <v>70</v>
      </c>
      <c r="S489" t="s">
        <v>1137</v>
      </c>
    </row>
    <row r="490" spans="1:19" x14ac:dyDescent="0.35">
      <c r="A490">
        <v>462</v>
      </c>
      <c r="B490" t="s">
        <v>1138</v>
      </c>
      <c r="C490" t="s">
        <v>35</v>
      </c>
      <c r="D490" t="s">
        <v>36</v>
      </c>
      <c r="E490" t="s">
        <v>4334</v>
      </c>
      <c r="F490" t="s">
        <v>4314</v>
      </c>
      <c r="G490" t="s">
        <v>4321</v>
      </c>
      <c r="K490" t="s">
        <v>14</v>
      </c>
      <c r="L490" t="s">
        <v>15</v>
      </c>
      <c r="M490" t="s">
        <v>1139</v>
      </c>
      <c r="N490">
        <v>80727</v>
      </c>
      <c r="O490">
        <v>158409</v>
      </c>
      <c r="P490">
        <v>119568</v>
      </c>
      <c r="Q490" s="1">
        <v>45686</v>
      </c>
      <c r="R490" t="s">
        <v>70</v>
      </c>
      <c r="S490" t="s">
        <v>1035</v>
      </c>
    </row>
    <row r="491" spans="1:19" x14ac:dyDescent="0.35">
      <c r="A491">
        <v>463</v>
      </c>
      <c r="B491" t="s">
        <v>1140</v>
      </c>
      <c r="C491" t="s">
        <v>20</v>
      </c>
      <c r="D491" t="s">
        <v>136</v>
      </c>
      <c r="E491" t="s">
        <v>4334</v>
      </c>
      <c r="F491" t="s">
        <v>4311</v>
      </c>
      <c r="G491" t="s">
        <v>4302</v>
      </c>
      <c r="K491" t="s">
        <v>27</v>
      </c>
      <c r="L491" t="s">
        <v>15</v>
      </c>
      <c r="M491" t="s">
        <v>1141</v>
      </c>
      <c r="N491">
        <v>114829</v>
      </c>
      <c r="O491">
        <v>163954</v>
      </c>
      <c r="P491">
        <v>139391.5</v>
      </c>
      <c r="Q491" s="1">
        <v>45796</v>
      </c>
      <c r="R491" t="s">
        <v>14</v>
      </c>
      <c r="S491" t="s">
        <v>129</v>
      </c>
    </row>
    <row r="492" spans="1:19" x14ac:dyDescent="0.35">
      <c r="A492">
        <v>464</v>
      </c>
      <c r="B492" t="s">
        <v>1142</v>
      </c>
      <c r="C492" t="s">
        <v>73</v>
      </c>
      <c r="D492" t="s">
        <v>26</v>
      </c>
      <c r="E492" t="s">
        <v>4335</v>
      </c>
      <c r="F492" t="s">
        <v>4316</v>
      </c>
      <c r="G492" t="s">
        <v>4321</v>
      </c>
      <c r="H492" t="s">
        <v>4310</v>
      </c>
      <c r="I492" t="s">
        <v>4308</v>
      </c>
      <c r="K492" t="s">
        <v>14</v>
      </c>
      <c r="L492" t="s">
        <v>51</v>
      </c>
      <c r="M492" t="s">
        <v>1143</v>
      </c>
      <c r="N492">
        <v>144070</v>
      </c>
      <c r="O492">
        <v>166802</v>
      </c>
      <c r="P492">
        <v>155436</v>
      </c>
      <c r="Q492" s="1">
        <v>45300</v>
      </c>
      <c r="R492" t="s">
        <v>17</v>
      </c>
      <c r="S492" t="s">
        <v>816</v>
      </c>
    </row>
    <row r="493" spans="1:19" x14ac:dyDescent="0.35">
      <c r="A493">
        <v>465</v>
      </c>
      <c r="B493" t="s">
        <v>1144</v>
      </c>
      <c r="C493" t="s">
        <v>50</v>
      </c>
      <c r="D493" t="s">
        <v>136</v>
      </c>
      <c r="E493" t="s">
        <v>4326</v>
      </c>
      <c r="F493" t="s">
        <v>4327</v>
      </c>
      <c r="G493" t="s">
        <v>4305</v>
      </c>
      <c r="H493" t="s">
        <v>4306</v>
      </c>
      <c r="I493" t="s">
        <v>4299</v>
      </c>
      <c r="K493" t="s">
        <v>22</v>
      </c>
      <c r="L493" t="s">
        <v>37</v>
      </c>
      <c r="M493" t="s">
        <v>1145</v>
      </c>
      <c r="N493">
        <v>52942</v>
      </c>
      <c r="O493">
        <v>108682</v>
      </c>
      <c r="P493">
        <v>80812</v>
      </c>
      <c r="Q493" s="1">
        <v>45875</v>
      </c>
      <c r="R493" t="s">
        <v>17</v>
      </c>
      <c r="S493" t="s">
        <v>102</v>
      </c>
    </row>
    <row r="494" spans="1:19" x14ac:dyDescent="0.35">
      <c r="A494">
        <v>466</v>
      </c>
      <c r="B494" t="s">
        <v>1146</v>
      </c>
      <c r="C494" t="s">
        <v>46</v>
      </c>
      <c r="D494" t="s">
        <v>68</v>
      </c>
      <c r="E494" t="s">
        <v>129</v>
      </c>
      <c r="F494" t="s">
        <v>4299</v>
      </c>
      <c r="G494" t="s">
        <v>4311</v>
      </c>
      <c r="H494" t="s">
        <v>4325</v>
      </c>
      <c r="K494" t="s">
        <v>14</v>
      </c>
      <c r="L494" t="s">
        <v>51</v>
      </c>
      <c r="M494" t="s">
        <v>1147</v>
      </c>
      <c r="N494">
        <v>113035</v>
      </c>
      <c r="O494">
        <v>170507</v>
      </c>
      <c r="P494">
        <v>141771</v>
      </c>
      <c r="Q494" s="1">
        <v>45481</v>
      </c>
      <c r="R494" t="s">
        <v>70</v>
      </c>
      <c r="S494" t="s">
        <v>227</v>
      </c>
    </row>
    <row r="495" spans="1:19" x14ac:dyDescent="0.35">
      <c r="A495">
        <v>467</v>
      </c>
      <c r="B495" t="s">
        <v>1148</v>
      </c>
      <c r="C495" t="s">
        <v>46</v>
      </c>
      <c r="D495" t="s">
        <v>36</v>
      </c>
      <c r="E495" t="s">
        <v>91</v>
      </c>
      <c r="F495" t="s">
        <v>4308</v>
      </c>
      <c r="G495" t="s">
        <v>4305</v>
      </c>
      <c r="K495" t="s">
        <v>14</v>
      </c>
      <c r="L495" t="s">
        <v>51</v>
      </c>
      <c r="M495" t="s">
        <v>1149</v>
      </c>
      <c r="N495">
        <v>132860</v>
      </c>
      <c r="O495">
        <v>175653</v>
      </c>
      <c r="P495">
        <v>154256.5</v>
      </c>
      <c r="Q495" s="1">
        <v>45612</v>
      </c>
      <c r="R495" t="s">
        <v>70</v>
      </c>
      <c r="S495" t="s">
        <v>91</v>
      </c>
    </row>
    <row r="496" spans="1:19" x14ac:dyDescent="0.35">
      <c r="A496">
        <v>468</v>
      </c>
      <c r="B496" t="s">
        <v>1150</v>
      </c>
      <c r="C496" t="s">
        <v>20</v>
      </c>
      <c r="D496" t="s">
        <v>36</v>
      </c>
      <c r="E496" t="s">
        <v>91</v>
      </c>
      <c r="F496" t="s">
        <v>4307</v>
      </c>
      <c r="G496" t="s">
        <v>4302</v>
      </c>
      <c r="H496" t="s">
        <v>4319</v>
      </c>
      <c r="I496" t="s">
        <v>4310</v>
      </c>
      <c r="K496" t="s">
        <v>14</v>
      </c>
      <c r="L496" t="s">
        <v>37</v>
      </c>
      <c r="M496" t="s">
        <v>1151</v>
      </c>
      <c r="N496">
        <v>117504</v>
      </c>
      <c r="O496">
        <v>216279</v>
      </c>
      <c r="P496">
        <v>166891.5</v>
      </c>
      <c r="Q496" s="1">
        <v>45652</v>
      </c>
      <c r="R496" t="s">
        <v>14</v>
      </c>
      <c r="S496" t="s">
        <v>71</v>
      </c>
    </row>
    <row r="497" spans="1:19" x14ac:dyDescent="0.35">
      <c r="A497">
        <v>469</v>
      </c>
      <c r="B497" t="s">
        <v>1152</v>
      </c>
      <c r="C497" t="s">
        <v>41</v>
      </c>
      <c r="D497" t="s">
        <v>21</v>
      </c>
      <c r="E497" t="s">
        <v>4318</v>
      </c>
      <c r="F497" t="s">
        <v>4300</v>
      </c>
      <c r="G497" t="s">
        <v>4311</v>
      </c>
      <c r="H497" t="s">
        <v>4309</v>
      </c>
      <c r="K497" t="s">
        <v>14</v>
      </c>
      <c r="L497" t="s">
        <v>42</v>
      </c>
      <c r="M497" t="s">
        <v>1153</v>
      </c>
      <c r="N497">
        <v>119974</v>
      </c>
      <c r="O497">
        <v>214225</v>
      </c>
      <c r="P497">
        <v>167099.5</v>
      </c>
      <c r="Q497" s="1">
        <v>45555</v>
      </c>
      <c r="R497" t="s">
        <v>17</v>
      </c>
      <c r="S497" t="s">
        <v>81</v>
      </c>
    </row>
    <row r="498" spans="1:19" x14ac:dyDescent="0.35">
      <c r="A498">
        <v>470</v>
      </c>
      <c r="B498" t="s">
        <v>1154</v>
      </c>
      <c r="C498" t="s">
        <v>12</v>
      </c>
      <c r="D498" t="s">
        <v>68</v>
      </c>
      <c r="E498" t="s">
        <v>81</v>
      </c>
      <c r="F498" t="s">
        <v>4324</v>
      </c>
      <c r="G498" t="s">
        <v>4304</v>
      </c>
      <c r="K498" t="s">
        <v>22</v>
      </c>
      <c r="L498" t="s">
        <v>37</v>
      </c>
      <c r="M498" t="s">
        <v>1155</v>
      </c>
      <c r="N498">
        <v>89679</v>
      </c>
      <c r="O498">
        <v>162956</v>
      </c>
      <c r="P498">
        <v>126317.5</v>
      </c>
      <c r="Q498" s="1">
        <v>45847</v>
      </c>
      <c r="R498" t="s">
        <v>14</v>
      </c>
      <c r="S498" t="s">
        <v>48</v>
      </c>
    </row>
    <row r="499" spans="1:19" x14ac:dyDescent="0.35">
      <c r="A499">
        <v>471</v>
      </c>
      <c r="B499" t="s">
        <v>1156</v>
      </c>
      <c r="C499" t="s">
        <v>50</v>
      </c>
      <c r="D499" t="s">
        <v>21</v>
      </c>
      <c r="E499" t="s">
        <v>4323</v>
      </c>
      <c r="F499" t="s">
        <v>4306</v>
      </c>
      <c r="G499" t="s">
        <v>4314</v>
      </c>
      <c r="H499" t="s">
        <v>4305</v>
      </c>
      <c r="I499" t="s">
        <v>4309</v>
      </c>
      <c r="J499" t="s">
        <v>4324</v>
      </c>
      <c r="K499" t="s">
        <v>22</v>
      </c>
      <c r="L499" t="s">
        <v>51</v>
      </c>
      <c r="M499" t="s">
        <v>1157</v>
      </c>
      <c r="N499">
        <v>92350</v>
      </c>
      <c r="O499">
        <v>190209</v>
      </c>
      <c r="P499">
        <v>141279.5</v>
      </c>
      <c r="Q499" s="1">
        <v>45564</v>
      </c>
      <c r="R499" t="s">
        <v>14</v>
      </c>
      <c r="S499" t="s">
        <v>91</v>
      </c>
    </row>
    <row r="500" spans="1:19" x14ac:dyDescent="0.35">
      <c r="A500">
        <v>472</v>
      </c>
      <c r="B500" t="s">
        <v>1158</v>
      </c>
      <c r="C500" t="s">
        <v>46</v>
      </c>
      <c r="D500" t="s">
        <v>55</v>
      </c>
      <c r="E500" t="s">
        <v>4298</v>
      </c>
      <c r="F500" t="s">
        <v>4310</v>
      </c>
      <c r="G500" t="s">
        <v>4316</v>
      </c>
      <c r="K500" t="s">
        <v>14</v>
      </c>
      <c r="L500" t="s">
        <v>37</v>
      </c>
      <c r="M500" t="s">
        <v>1159</v>
      </c>
      <c r="N500">
        <v>100745</v>
      </c>
      <c r="O500">
        <v>156193</v>
      </c>
      <c r="P500">
        <v>128469</v>
      </c>
      <c r="Q500" s="1">
        <v>45431</v>
      </c>
      <c r="R500" t="s">
        <v>17</v>
      </c>
      <c r="S500" t="s">
        <v>81</v>
      </c>
    </row>
    <row r="501" spans="1:19" x14ac:dyDescent="0.35">
      <c r="A501">
        <v>473</v>
      </c>
      <c r="B501" t="s">
        <v>1160</v>
      </c>
      <c r="C501" t="s">
        <v>20</v>
      </c>
      <c r="D501" t="s">
        <v>55</v>
      </c>
      <c r="E501" t="s">
        <v>129</v>
      </c>
      <c r="F501" t="s">
        <v>4299</v>
      </c>
      <c r="G501" t="s">
        <v>4303</v>
      </c>
      <c r="H501" t="s">
        <v>4311</v>
      </c>
      <c r="I501" t="s">
        <v>4308</v>
      </c>
      <c r="K501" t="s">
        <v>27</v>
      </c>
      <c r="L501" t="s">
        <v>15</v>
      </c>
      <c r="M501" t="s">
        <v>1161</v>
      </c>
      <c r="N501">
        <v>144980</v>
      </c>
      <c r="O501">
        <v>238642</v>
      </c>
      <c r="P501">
        <v>191811</v>
      </c>
      <c r="Q501" s="1">
        <v>45413</v>
      </c>
      <c r="R501" t="s">
        <v>70</v>
      </c>
      <c r="S501" t="s">
        <v>53</v>
      </c>
    </row>
    <row r="502" spans="1:19" x14ac:dyDescent="0.35">
      <c r="A502">
        <v>474</v>
      </c>
      <c r="B502" t="s">
        <v>1162</v>
      </c>
      <c r="C502" t="s">
        <v>46</v>
      </c>
      <c r="D502" t="s">
        <v>13</v>
      </c>
      <c r="E502" t="s">
        <v>4322</v>
      </c>
      <c r="F502" t="s">
        <v>4309</v>
      </c>
      <c r="G502" t="s">
        <v>4304</v>
      </c>
      <c r="K502" t="s">
        <v>14</v>
      </c>
      <c r="L502" t="s">
        <v>37</v>
      </c>
      <c r="M502" t="s">
        <v>1163</v>
      </c>
      <c r="N502">
        <v>43750</v>
      </c>
      <c r="O502">
        <v>143665</v>
      </c>
      <c r="P502">
        <v>93707.5</v>
      </c>
      <c r="Q502" s="1">
        <v>45794</v>
      </c>
      <c r="R502" t="s">
        <v>70</v>
      </c>
      <c r="S502" t="s">
        <v>1164</v>
      </c>
    </row>
    <row r="503" spans="1:19" x14ac:dyDescent="0.35">
      <c r="A503">
        <v>475</v>
      </c>
      <c r="B503" t="s">
        <v>1165</v>
      </c>
      <c r="C503" t="s">
        <v>12</v>
      </c>
      <c r="D503" t="s">
        <v>136</v>
      </c>
      <c r="E503" t="s">
        <v>4315</v>
      </c>
      <c r="F503" t="s">
        <v>4300</v>
      </c>
      <c r="G503" t="s">
        <v>4319</v>
      </c>
      <c r="K503" t="s">
        <v>27</v>
      </c>
      <c r="L503" t="s">
        <v>15</v>
      </c>
      <c r="M503" t="s">
        <v>1166</v>
      </c>
      <c r="N503">
        <v>123991</v>
      </c>
      <c r="O503">
        <v>140802</v>
      </c>
      <c r="P503">
        <v>132396.5</v>
      </c>
      <c r="Q503" s="1">
        <v>45336</v>
      </c>
      <c r="R503" t="s">
        <v>14</v>
      </c>
      <c r="S503" t="s">
        <v>1167</v>
      </c>
    </row>
    <row r="504" spans="1:19" x14ac:dyDescent="0.35">
      <c r="A504">
        <v>476</v>
      </c>
      <c r="B504" t="s">
        <v>1168</v>
      </c>
      <c r="C504" t="s">
        <v>46</v>
      </c>
      <c r="D504" t="s">
        <v>136</v>
      </c>
      <c r="E504" t="s">
        <v>4328</v>
      </c>
      <c r="F504" t="s">
        <v>4316</v>
      </c>
      <c r="G504" t="s">
        <v>4311</v>
      </c>
      <c r="K504" t="s">
        <v>27</v>
      </c>
      <c r="L504" t="s">
        <v>51</v>
      </c>
      <c r="M504" t="s">
        <v>1169</v>
      </c>
      <c r="N504">
        <v>82447</v>
      </c>
      <c r="O504">
        <v>99125</v>
      </c>
      <c r="P504">
        <v>90786</v>
      </c>
      <c r="Q504" s="1">
        <v>45340</v>
      </c>
      <c r="R504" t="s">
        <v>14</v>
      </c>
      <c r="S504" t="s">
        <v>91</v>
      </c>
    </row>
    <row r="505" spans="1:19" x14ac:dyDescent="0.35">
      <c r="A505">
        <v>477</v>
      </c>
      <c r="B505" t="s">
        <v>1170</v>
      </c>
      <c r="C505" t="s">
        <v>12</v>
      </c>
      <c r="D505" t="s">
        <v>21</v>
      </c>
      <c r="E505" t="s">
        <v>78</v>
      </c>
      <c r="F505" t="s">
        <v>4309</v>
      </c>
      <c r="G505" t="s">
        <v>4305</v>
      </c>
      <c r="H505" t="s">
        <v>4321</v>
      </c>
      <c r="I505" t="s">
        <v>4311</v>
      </c>
      <c r="K505" t="s">
        <v>14</v>
      </c>
      <c r="L505" t="s">
        <v>42</v>
      </c>
      <c r="M505" t="s">
        <v>1171</v>
      </c>
      <c r="N505">
        <v>40493</v>
      </c>
      <c r="O505">
        <v>78657</v>
      </c>
      <c r="P505">
        <v>59575</v>
      </c>
      <c r="Q505" s="1">
        <v>45393</v>
      </c>
      <c r="R505" t="s">
        <v>70</v>
      </c>
      <c r="S505" t="s">
        <v>53</v>
      </c>
    </row>
    <row r="506" spans="1:19" x14ac:dyDescent="0.35">
      <c r="A506">
        <v>478</v>
      </c>
      <c r="B506" t="s">
        <v>1172</v>
      </c>
      <c r="C506" t="s">
        <v>46</v>
      </c>
      <c r="D506" t="s">
        <v>13</v>
      </c>
      <c r="E506" t="s">
        <v>4322</v>
      </c>
      <c r="F506" t="s">
        <v>4309</v>
      </c>
      <c r="G506" t="s">
        <v>4311</v>
      </c>
      <c r="H506" t="s">
        <v>4317</v>
      </c>
      <c r="I506" t="s">
        <v>4307</v>
      </c>
      <c r="J506" t="s">
        <v>4321</v>
      </c>
      <c r="K506" t="s">
        <v>22</v>
      </c>
      <c r="L506" t="s">
        <v>42</v>
      </c>
      <c r="M506" t="s">
        <v>1173</v>
      </c>
      <c r="N506">
        <v>123525</v>
      </c>
      <c r="O506">
        <v>145590</v>
      </c>
      <c r="P506">
        <v>134557.5</v>
      </c>
      <c r="Q506" s="1">
        <v>45523</v>
      </c>
      <c r="R506" t="s">
        <v>14</v>
      </c>
      <c r="S506" t="s">
        <v>1073</v>
      </c>
    </row>
    <row r="507" spans="1:19" x14ac:dyDescent="0.35">
      <c r="A507">
        <v>479</v>
      </c>
      <c r="B507" t="s">
        <v>1174</v>
      </c>
      <c r="C507" t="s">
        <v>73</v>
      </c>
      <c r="D507" t="s">
        <v>26</v>
      </c>
      <c r="E507" t="s">
        <v>4333</v>
      </c>
      <c r="F507" t="s">
        <v>4311</v>
      </c>
      <c r="G507" t="s">
        <v>4313</v>
      </c>
      <c r="K507" t="s">
        <v>14</v>
      </c>
      <c r="L507" t="s">
        <v>42</v>
      </c>
      <c r="M507" t="s">
        <v>1175</v>
      </c>
      <c r="N507">
        <v>48593</v>
      </c>
      <c r="O507">
        <v>83543</v>
      </c>
      <c r="P507">
        <v>66068</v>
      </c>
      <c r="Q507" s="1">
        <v>45577</v>
      </c>
      <c r="R507" t="s">
        <v>17</v>
      </c>
      <c r="S507" t="s">
        <v>318</v>
      </c>
    </row>
    <row r="508" spans="1:19" x14ac:dyDescent="0.35">
      <c r="A508">
        <v>480</v>
      </c>
      <c r="B508" t="s">
        <v>1176</v>
      </c>
      <c r="C508" t="s">
        <v>50</v>
      </c>
      <c r="D508" t="s">
        <v>31</v>
      </c>
      <c r="E508" t="s">
        <v>4334</v>
      </c>
      <c r="F508" t="s">
        <v>4304</v>
      </c>
      <c r="G508" t="s">
        <v>4301</v>
      </c>
      <c r="K508" t="s">
        <v>27</v>
      </c>
      <c r="L508" t="s">
        <v>42</v>
      </c>
      <c r="M508" t="s">
        <v>1177</v>
      </c>
      <c r="N508">
        <v>84439</v>
      </c>
      <c r="O508">
        <v>138226</v>
      </c>
      <c r="P508">
        <v>111332.5</v>
      </c>
      <c r="Q508" s="1">
        <v>45729</v>
      </c>
      <c r="R508" t="s">
        <v>70</v>
      </c>
      <c r="S508" t="s">
        <v>236</v>
      </c>
    </row>
    <row r="509" spans="1:19" x14ac:dyDescent="0.35">
      <c r="A509">
        <v>481</v>
      </c>
      <c r="B509" t="s">
        <v>1178</v>
      </c>
      <c r="C509" t="s">
        <v>35</v>
      </c>
      <c r="D509" t="s">
        <v>136</v>
      </c>
      <c r="E509" t="s">
        <v>4328</v>
      </c>
      <c r="F509" t="s">
        <v>4304</v>
      </c>
      <c r="G509" t="s">
        <v>4302</v>
      </c>
      <c r="H509" t="s">
        <v>4301</v>
      </c>
      <c r="I509" t="s">
        <v>4307</v>
      </c>
      <c r="K509" t="s">
        <v>14</v>
      </c>
      <c r="L509" t="s">
        <v>51</v>
      </c>
      <c r="M509" t="s">
        <v>1179</v>
      </c>
      <c r="N509">
        <v>132748</v>
      </c>
      <c r="O509">
        <v>206860</v>
      </c>
      <c r="P509">
        <v>169804</v>
      </c>
      <c r="Q509" s="1">
        <v>45490</v>
      </c>
      <c r="R509" t="s">
        <v>17</v>
      </c>
      <c r="S509" t="s">
        <v>409</v>
      </c>
    </row>
    <row r="510" spans="1:19" x14ac:dyDescent="0.35">
      <c r="A510">
        <v>482</v>
      </c>
      <c r="B510" t="s">
        <v>1180</v>
      </c>
      <c r="C510" t="s">
        <v>50</v>
      </c>
      <c r="D510" t="s">
        <v>26</v>
      </c>
      <c r="E510" t="s">
        <v>4333</v>
      </c>
      <c r="F510" t="s">
        <v>4314</v>
      </c>
      <c r="G510" t="s">
        <v>4307</v>
      </c>
      <c r="H510" t="s">
        <v>4308</v>
      </c>
      <c r="I510" t="s">
        <v>4313</v>
      </c>
      <c r="J510" t="s">
        <v>4319</v>
      </c>
      <c r="K510" t="s">
        <v>22</v>
      </c>
      <c r="L510" t="s">
        <v>37</v>
      </c>
      <c r="M510" t="s">
        <v>1181</v>
      </c>
      <c r="N510">
        <v>127247</v>
      </c>
      <c r="O510">
        <v>153167</v>
      </c>
      <c r="P510">
        <v>140207</v>
      </c>
      <c r="Q510" s="1">
        <v>45901</v>
      </c>
      <c r="R510" t="s">
        <v>14</v>
      </c>
      <c r="S510" t="s">
        <v>158</v>
      </c>
    </row>
    <row r="511" spans="1:19" x14ac:dyDescent="0.35">
      <c r="A511">
        <v>483</v>
      </c>
      <c r="B511" t="s">
        <v>1182</v>
      </c>
      <c r="C511" t="s">
        <v>46</v>
      </c>
      <c r="D511" t="s">
        <v>26</v>
      </c>
      <c r="E511" t="s">
        <v>4312</v>
      </c>
      <c r="F511" t="s">
        <v>4327</v>
      </c>
      <c r="G511" t="s">
        <v>4302</v>
      </c>
      <c r="H511" t="s">
        <v>4304</v>
      </c>
      <c r="I511" t="s">
        <v>4300</v>
      </c>
      <c r="J511" t="s">
        <v>4313</v>
      </c>
      <c r="K511" t="s">
        <v>14</v>
      </c>
      <c r="L511" t="s">
        <v>37</v>
      </c>
      <c r="M511" t="s">
        <v>1183</v>
      </c>
      <c r="N511">
        <v>72261</v>
      </c>
      <c r="O511">
        <v>141735</v>
      </c>
      <c r="P511">
        <v>106998</v>
      </c>
      <c r="Q511" s="1">
        <v>45890</v>
      </c>
      <c r="R511" t="s">
        <v>14</v>
      </c>
      <c r="S511" t="s">
        <v>102</v>
      </c>
    </row>
    <row r="512" spans="1:19" x14ac:dyDescent="0.35">
      <c r="A512">
        <v>484</v>
      </c>
      <c r="B512" t="s">
        <v>1184</v>
      </c>
      <c r="C512" t="s">
        <v>20</v>
      </c>
      <c r="D512" t="s">
        <v>13</v>
      </c>
      <c r="E512" t="s">
        <v>4322</v>
      </c>
      <c r="F512" t="s">
        <v>4308</v>
      </c>
      <c r="G512" t="s">
        <v>4301</v>
      </c>
      <c r="H512" t="s">
        <v>4319</v>
      </c>
      <c r="I512" t="s">
        <v>4300</v>
      </c>
      <c r="J512" t="s">
        <v>4306</v>
      </c>
      <c r="K512" t="s">
        <v>14</v>
      </c>
      <c r="L512" t="s">
        <v>51</v>
      </c>
      <c r="M512" t="s">
        <v>1185</v>
      </c>
      <c r="N512">
        <v>129504</v>
      </c>
      <c r="O512">
        <v>207322</v>
      </c>
      <c r="P512">
        <v>168413</v>
      </c>
      <c r="Q512" s="1">
        <v>45323</v>
      </c>
      <c r="R512" t="s">
        <v>14</v>
      </c>
      <c r="S512" t="s">
        <v>236</v>
      </c>
    </row>
    <row r="513" spans="1:19" x14ac:dyDescent="0.35">
      <c r="A513">
        <v>485</v>
      </c>
      <c r="B513" t="s">
        <v>1186</v>
      </c>
      <c r="C513" t="s">
        <v>41</v>
      </c>
      <c r="D513" t="s">
        <v>31</v>
      </c>
      <c r="E513" t="s">
        <v>81</v>
      </c>
      <c r="F513" t="s">
        <v>4327</v>
      </c>
      <c r="G513" t="s">
        <v>4299</v>
      </c>
      <c r="H513" t="s">
        <v>4325</v>
      </c>
      <c r="I513" t="s">
        <v>4304</v>
      </c>
      <c r="J513" t="s">
        <v>4316</v>
      </c>
      <c r="K513" t="s">
        <v>14</v>
      </c>
      <c r="L513" t="s">
        <v>42</v>
      </c>
      <c r="M513" t="s">
        <v>1187</v>
      </c>
      <c r="N513">
        <v>116697</v>
      </c>
      <c r="O513">
        <v>174967</v>
      </c>
      <c r="P513">
        <v>145832</v>
      </c>
      <c r="Q513" s="1">
        <v>45324</v>
      </c>
      <c r="R513" t="s">
        <v>70</v>
      </c>
      <c r="S513" t="s">
        <v>601</v>
      </c>
    </row>
    <row r="514" spans="1:19" x14ac:dyDescent="0.35">
      <c r="A514">
        <v>486</v>
      </c>
      <c r="B514" t="s">
        <v>1188</v>
      </c>
      <c r="C514" t="s">
        <v>73</v>
      </c>
      <c r="D514" t="s">
        <v>21</v>
      </c>
      <c r="E514" t="s">
        <v>4318</v>
      </c>
      <c r="F514" t="s">
        <v>4307</v>
      </c>
      <c r="G514" t="s">
        <v>4311</v>
      </c>
      <c r="H514" t="s">
        <v>4321</v>
      </c>
      <c r="I514" t="s">
        <v>4302</v>
      </c>
      <c r="K514" t="s">
        <v>27</v>
      </c>
      <c r="L514" t="s">
        <v>42</v>
      </c>
      <c r="M514" t="s">
        <v>1189</v>
      </c>
      <c r="N514">
        <v>46832</v>
      </c>
      <c r="O514">
        <v>131794</v>
      </c>
      <c r="P514">
        <v>89313</v>
      </c>
      <c r="Q514" s="1">
        <v>45491</v>
      </c>
      <c r="R514" t="s">
        <v>70</v>
      </c>
      <c r="S514" t="s">
        <v>1190</v>
      </c>
    </row>
    <row r="515" spans="1:19" x14ac:dyDescent="0.35">
      <c r="A515">
        <v>487</v>
      </c>
      <c r="B515" t="s">
        <v>1191</v>
      </c>
      <c r="C515" t="s">
        <v>12</v>
      </c>
      <c r="D515" t="s">
        <v>36</v>
      </c>
      <c r="E515" t="s">
        <v>4326</v>
      </c>
      <c r="F515" t="s">
        <v>4308</v>
      </c>
      <c r="G515" t="s">
        <v>4300</v>
      </c>
      <c r="H515" t="s">
        <v>4299</v>
      </c>
      <c r="I515" t="s">
        <v>4321</v>
      </c>
      <c r="K515" t="s">
        <v>14</v>
      </c>
      <c r="L515" t="s">
        <v>51</v>
      </c>
      <c r="M515" t="s">
        <v>1192</v>
      </c>
      <c r="N515">
        <v>135983</v>
      </c>
      <c r="O515">
        <v>151535</v>
      </c>
      <c r="P515">
        <v>143759</v>
      </c>
      <c r="Q515" s="1">
        <v>45720</v>
      </c>
      <c r="R515" t="s">
        <v>17</v>
      </c>
      <c r="S515" t="s">
        <v>164</v>
      </c>
    </row>
    <row r="516" spans="1:19" x14ac:dyDescent="0.35">
      <c r="A516">
        <v>488</v>
      </c>
      <c r="B516" t="s">
        <v>1193</v>
      </c>
      <c r="C516" t="s">
        <v>50</v>
      </c>
      <c r="D516" t="s">
        <v>31</v>
      </c>
      <c r="E516" t="s">
        <v>4335</v>
      </c>
      <c r="F516" t="s">
        <v>4302</v>
      </c>
      <c r="G516" t="s">
        <v>4325</v>
      </c>
      <c r="K516" t="s">
        <v>22</v>
      </c>
      <c r="L516" t="s">
        <v>15</v>
      </c>
      <c r="M516" t="s">
        <v>1194</v>
      </c>
      <c r="N516">
        <v>86380</v>
      </c>
      <c r="O516">
        <v>119826</v>
      </c>
      <c r="P516">
        <v>103103</v>
      </c>
      <c r="Q516" s="1">
        <v>45257</v>
      </c>
      <c r="R516" t="s">
        <v>70</v>
      </c>
      <c r="S516" t="s">
        <v>148</v>
      </c>
    </row>
    <row r="517" spans="1:19" x14ac:dyDescent="0.35">
      <c r="A517">
        <v>489</v>
      </c>
      <c r="B517" t="s">
        <v>1195</v>
      </c>
      <c r="C517" t="s">
        <v>35</v>
      </c>
      <c r="D517" t="s">
        <v>31</v>
      </c>
      <c r="E517" t="s">
        <v>4335</v>
      </c>
      <c r="F517" t="s">
        <v>4325</v>
      </c>
      <c r="G517" t="s">
        <v>4301</v>
      </c>
      <c r="K517" t="s">
        <v>27</v>
      </c>
      <c r="L517" t="s">
        <v>37</v>
      </c>
      <c r="M517" t="s">
        <v>1196</v>
      </c>
      <c r="N517">
        <v>97354</v>
      </c>
      <c r="O517">
        <v>192951</v>
      </c>
      <c r="P517">
        <v>145152.5</v>
      </c>
      <c r="Q517" s="1">
        <v>45216</v>
      </c>
      <c r="R517" t="s">
        <v>70</v>
      </c>
      <c r="S517" t="s">
        <v>269</v>
      </c>
    </row>
    <row r="518" spans="1:19" x14ac:dyDescent="0.35">
      <c r="A518">
        <v>490</v>
      </c>
      <c r="B518" t="s">
        <v>1197</v>
      </c>
      <c r="C518" t="s">
        <v>41</v>
      </c>
      <c r="D518" t="s">
        <v>26</v>
      </c>
      <c r="E518" t="s">
        <v>129</v>
      </c>
      <c r="F518" t="s">
        <v>4314</v>
      </c>
      <c r="G518" t="s">
        <v>4302</v>
      </c>
      <c r="H518" t="s">
        <v>4319</v>
      </c>
      <c r="K518" t="s">
        <v>14</v>
      </c>
      <c r="L518" t="s">
        <v>15</v>
      </c>
      <c r="M518" t="s">
        <v>1198</v>
      </c>
      <c r="N518">
        <v>130041</v>
      </c>
      <c r="O518">
        <v>148947</v>
      </c>
      <c r="P518">
        <v>139494</v>
      </c>
      <c r="Q518" s="1">
        <v>45459</v>
      </c>
      <c r="R518" t="s">
        <v>17</v>
      </c>
      <c r="S518" t="s">
        <v>102</v>
      </c>
    </row>
    <row r="519" spans="1:19" x14ac:dyDescent="0.35">
      <c r="A519">
        <v>491</v>
      </c>
      <c r="B519" t="s">
        <v>1199</v>
      </c>
      <c r="C519" t="s">
        <v>35</v>
      </c>
      <c r="D519" t="s">
        <v>36</v>
      </c>
      <c r="E519" t="s">
        <v>4329</v>
      </c>
      <c r="F519" t="s">
        <v>4303</v>
      </c>
      <c r="G519" t="s">
        <v>4310</v>
      </c>
      <c r="K519" t="s">
        <v>14</v>
      </c>
      <c r="L519" t="s">
        <v>51</v>
      </c>
      <c r="M519" t="s">
        <v>1200</v>
      </c>
      <c r="N519">
        <v>98664</v>
      </c>
      <c r="O519">
        <v>190980</v>
      </c>
      <c r="P519">
        <v>144822</v>
      </c>
      <c r="Q519" s="1">
        <v>45198</v>
      </c>
      <c r="R519" t="s">
        <v>17</v>
      </c>
      <c r="S519" t="s">
        <v>39</v>
      </c>
    </row>
    <row r="520" spans="1:19" x14ac:dyDescent="0.35">
      <c r="A520">
        <v>492</v>
      </c>
      <c r="B520" t="s">
        <v>1201</v>
      </c>
      <c r="C520" t="s">
        <v>46</v>
      </c>
      <c r="D520" t="s">
        <v>13</v>
      </c>
      <c r="E520" t="s">
        <v>91</v>
      </c>
      <c r="F520" t="s">
        <v>4304</v>
      </c>
      <c r="G520" t="s">
        <v>4308</v>
      </c>
      <c r="K520" t="s">
        <v>27</v>
      </c>
      <c r="L520" t="s">
        <v>37</v>
      </c>
      <c r="M520" t="s">
        <v>1202</v>
      </c>
      <c r="N520">
        <v>112236</v>
      </c>
      <c r="O520">
        <v>163663</v>
      </c>
      <c r="P520">
        <v>137949.5</v>
      </c>
      <c r="Q520" s="1">
        <v>45605</v>
      </c>
      <c r="R520" t="s">
        <v>17</v>
      </c>
      <c r="S520" t="s">
        <v>1137</v>
      </c>
    </row>
    <row r="521" spans="1:19" x14ac:dyDescent="0.35">
      <c r="A521">
        <v>493</v>
      </c>
      <c r="B521" t="s">
        <v>1203</v>
      </c>
      <c r="C521" t="s">
        <v>50</v>
      </c>
      <c r="D521" t="s">
        <v>36</v>
      </c>
      <c r="E521" t="s">
        <v>4330</v>
      </c>
      <c r="F521" t="s">
        <v>4310</v>
      </c>
      <c r="G521" t="s">
        <v>4325</v>
      </c>
      <c r="H521" t="s">
        <v>4307</v>
      </c>
      <c r="I521" t="s">
        <v>4327</v>
      </c>
      <c r="K521" t="s">
        <v>27</v>
      </c>
      <c r="L521" t="s">
        <v>42</v>
      </c>
      <c r="M521" t="s">
        <v>1204</v>
      </c>
      <c r="N521">
        <v>89452</v>
      </c>
      <c r="O521">
        <v>161968</v>
      </c>
      <c r="P521">
        <v>125710</v>
      </c>
      <c r="Q521" s="1">
        <v>45215</v>
      </c>
      <c r="R521" t="s">
        <v>17</v>
      </c>
      <c r="S521" t="s">
        <v>110</v>
      </c>
    </row>
    <row r="522" spans="1:19" x14ac:dyDescent="0.35">
      <c r="A522">
        <v>494</v>
      </c>
      <c r="B522" t="s">
        <v>1205</v>
      </c>
      <c r="C522" t="s">
        <v>35</v>
      </c>
      <c r="D522" t="s">
        <v>136</v>
      </c>
      <c r="E522" t="s">
        <v>4322</v>
      </c>
      <c r="F522" t="s">
        <v>4325</v>
      </c>
      <c r="G522" t="s">
        <v>4324</v>
      </c>
      <c r="H522" t="s">
        <v>4310</v>
      </c>
      <c r="I522" t="s">
        <v>4319</v>
      </c>
      <c r="J522" t="s">
        <v>4307</v>
      </c>
      <c r="K522" t="s">
        <v>14</v>
      </c>
      <c r="L522" t="s">
        <v>42</v>
      </c>
      <c r="M522" t="s">
        <v>1206</v>
      </c>
      <c r="N522">
        <v>41836</v>
      </c>
      <c r="O522">
        <v>115821</v>
      </c>
      <c r="P522">
        <v>78828.5</v>
      </c>
      <c r="Q522" s="1">
        <v>45295</v>
      </c>
      <c r="R522" t="s">
        <v>17</v>
      </c>
      <c r="S522" t="s">
        <v>680</v>
      </c>
    </row>
    <row r="523" spans="1:19" x14ac:dyDescent="0.35">
      <c r="A523">
        <v>495</v>
      </c>
      <c r="B523" t="s">
        <v>585</v>
      </c>
      <c r="C523" t="s">
        <v>12</v>
      </c>
      <c r="D523" t="s">
        <v>26</v>
      </c>
      <c r="E523" t="s">
        <v>4331</v>
      </c>
      <c r="F523" t="s">
        <v>4319</v>
      </c>
      <c r="G523" t="s">
        <v>4317</v>
      </c>
      <c r="H523" t="s">
        <v>4302</v>
      </c>
      <c r="K523" t="s">
        <v>22</v>
      </c>
      <c r="L523" t="s">
        <v>15</v>
      </c>
      <c r="M523" t="s">
        <v>1207</v>
      </c>
      <c r="N523">
        <v>80778</v>
      </c>
      <c r="O523">
        <v>94197</v>
      </c>
      <c r="P523">
        <v>87487.5</v>
      </c>
      <c r="Q523" s="1">
        <v>45724</v>
      </c>
      <c r="R523" t="s">
        <v>17</v>
      </c>
      <c r="S523" t="s">
        <v>522</v>
      </c>
    </row>
    <row r="524" spans="1:19" x14ac:dyDescent="0.35">
      <c r="A524">
        <v>496</v>
      </c>
      <c r="B524" t="s">
        <v>1208</v>
      </c>
      <c r="C524" t="s">
        <v>20</v>
      </c>
      <c r="D524" t="s">
        <v>31</v>
      </c>
      <c r="E524" t="s">
        <v>78</v>
      </c>
      <c r="F524" t="s">
        <v>4304</v>
      </c>
      <c r="G524" t="s">
        <v>4311</v>
      </c>
      <c r="K524" t="s">
        <v>27</v>
      </c>
      <c r="L524" t="s">
        <v>42</v>
      </c>
      <c r="M524" t="s">
        <v>1209</v>
      </c>
      <c r="N524">
        <v>68580</v>
      </c>
      <c r="O524">
        <v>87181</v>
      </c>
      <c r="P524">
        <v>77880.5</v>
      </c>
      <c r="Q524" s="1">
        <v>45859</v>
      </c>
      <c r="R524" t="s">
        <v>14</v>
      </c>
      <c r="S524" t="s">
        <v>158</v>
      </c>
    </row>
    <row r="525" spans="1:19" x14ac:dyDescent="0.35">
      <c r="A525">
        <v>497</v>
      </c>
      <c r="B525" t="s">
        <v>1210</v>
      </c>
      <c r="C525" t="s">
        <v>50</v>
      </c>
      <c r="D525" t="s">
        <v>36</v>
      </c>
      <c r="E525" t="s">
        <v>4328</v>
      </c>
      <c r="F525" t="s">
        <v>4304</v>
      </c>
      <c r="G525" t="s">
        <v>4317</v>
      </c>
      <c r="H525" t="s">
        <v>4324</v>
      </c>
      <c r="K525" t="s">
        <v>22</v>
      </c>
      <c r="L525" t="s">
        <v>51</v>
      </c>
      <c r="M525" t="s">
        <v>1211</v>
      </c>
      <c r="N525">
        <v>41323</v>
      </c>
      <c r="O525">
        <v>86336</v>
      </c>
      <c r="P525">
        <v>63829.5</v>
      </c>
      <c r="Q525" s="1">
        <v>45879</v>
      </c>
      <c r="R525" t="s">
        <v>14</v>
      </c>
      <c r="S525" t="s">
        <v>934</v>
      </c>
    </row>
    <row r="526" spans="1:19" x14ac:dyDescent="0.35">
      <c r="A526">
        <v>498</v>
      </c>
      <c r="B526" t="s">
        <v>1212</v>
      </c>
      <c r="C526" t="s">
        <v>50</v>
      </c>
      <c r="D526" t="s">
        <v>31</v>
      </c>
      <c r="E526" t="s">
        <v>4332</v>
      </c>
      <c r="F526" t="s">
        <v>4305</v>
      </c>
      <c r="G526" t="s">
        <v>4300</v>
      </c>
      <c r="H526" t="s">
        <v>4307</v>
      </c>
      <c r="I526" t="s">
        <v>4310</v>
      </c>
      <c r="K526" t="s">
        <v>22</v>
      </c>
      <c r="L526" t="s">
        <v>15</v>
      </c>
      <c r="M526" t="s">
        <v>1213</v>
      </c>
      <c r="N526">
        <v>127995</v>
      </c>
      <c r="O526">
        <v>170331</v>
      </c>
      <c r="P526">
        <v>149163</v>
      </c>
      <c r="Q526" s="1">
        <v>45771</v>
      </c>
      <c r="R526" t="s">
        <v>70</v>
      </c>
      <c r="S526" t="s">
        <v>71</v>
      </c>
    </row>
    <row r="527" spans="1:19" x14ac:dyDescent="0.35">
      <c r="A527">
        <v>499</v>
      </c>
      <c r="B527" t="s">
        <v>1214</v>
      </c>
      <c r="C527" t="s">
        <v>73</v>
      </c>
      <c r="D527" t="s">
        <v>21</v>
      </c>
      <c r="E527" t="s">
        <v>4323</v>
      </c>
      <c r="F527" t="s">
        <v>4305</v>
      </c>
      <c r="G527" t="s">
        <v>4324</v>
      </c>
      <c r="H527" t="s">
        <v>4317</v>
      </c>
      <c r="I527" t="s">
        <v>4327</v>
      </c>
      <c r="J527" t="s">
        <v>4303</v>
      </c>
      <c r="K527" t="s">
        <v>14</v>
      </c>
      <c r="L527" t="s">
        <v>42</v>
      </c>
      <c r="M527" t="s">
        <v>1215</v>
      </c>
      <c r="N527">
        <v>91343</v>
      </c>
      <c r="O527">
        <v>143899</v>
      </c>
      <c r="P527">
        <v>117621</v>
      </c>
      <c r="Q527" s="1">
        <v>45743</v>
      </c>
      <c r="R527" t="s">
        <v>17</v>
      </c>
      <c r="S527" t="s">
        <v>71</v>
      </c>
    </row>
    <row r="528" spans="1:19" x14ac:dyDescent="0.35">
      <c r="A528">
        <v>500</v>
      </c>
      <c r="B528" t="s">
        <v>1216</v>
      </c>
      <c r="C528" t="s">
        <v>41</v>
      </c>
      <c r="D528" t="s">
        <v>21</v>
      </c>
      <c r="E528" t="s">
        <v>4330</v>
      </c>
      <c r="F528" t="s">
        <v>4305</v>
      </c>
      <c r="G528" t="s">
        <v>4313</v>
      </c>
      <c r="H528" t="s">
        <v>4308</v>
      </c>
      <c r="K528" t="s">
        <v>14</v>
      </c>
      <c r="L528" t="s">
        <v>42</v>
      </c>
      <c r="M528" t="s">
        <v>1217</v>
      </c>
      <c r="N528">
        <v>58872</v>
      </c>
      <c r="O528">
        <v>121321</v>
      </c>
      <c r="P528">
        <v>90096.5</v>
      </c>
      <c r="Q528" s="1">
        <v>45428</v>
      </c>
      <c r="R528" t="s">
        <v>14</v>
      </c>
      <c r="S528" t="s">
        <v>1164</v>
      </c>
    </row>
    <row r="529" spans="1:19" x14ac:dyDescent="0.35">
      <c r="A529">
        <v>501</v>
      </c>
      <c r="B529" t="s">
        <v>1218</v>
      </c>
      <c r="C529" t="s">
        <v>46</v>
      </c>
      <c r="D529" t="s">
        <v>31</v>
      </c>
      <c r="E529" t="s">
        <v>91</v>
      </c>
      <c r="F529" t="s">
        <v>4321</v>
      </c>
      <c r="G529" t="s">
        <v>4325</v>
      </c>
      <c r="H529" t="s">
        <v>4306</v>
      </c>
      <c r="K529" t="s">
        <v>14</v>
      </c>
      <c r="L529" t="s">
        <v>42</v>
      </c>
      <c r="M529" t="s">
        <v>1219</v>
      </c>
      <c r="N529">
        <v>59652</v>
      </c>
      <c r="O529">
        <v>117331</v>
      </c>
      <c r="P529">
        <v>88491.5</v>
      </c>
      <c r="Q529" s="1">
        <v>45229</v>
      </c>
      <c r="R529" t="s">
        <v>17</v>
      </c>
      <c r="S529" t="s">
        <v>81</v>
      </c>
    </row>
    <row r="530" spans="1:19" x14ac:dyDescent="0.35">
      <c r="A530">
        <v>502</v>
      </c>
      <c r="B530" t="s">
        <v>1220</v>
      </c>
      <c r="C530" t="s">
        <v>12</v>
      </c>
      <c r="D530" t="s">
        <v>21</v>
      </c>
      <c r="E530" t="s">
        <v>81</v>
      </c>
      <c r="F530" t="s">
        <v>4325</v>
      </c>
      <c r="G530" t="s">
        <v>4306</v>
      </c>
      <c r="H530" t="s">
        <v>4300</v>
      </c>
      <c r="I530" t="s">
        <v>4307</v>
      </c>
      <c r="K530" t="s">
        <v>22</v>
      </c>
      <c r="L530" t="s">
        <v>15</v>
      </c>
      <c r="M530" t="s">
        <v>1221</v>
      </c>
      <c r="N530">
        <v>64588</v>
      </c>
      <c r="O530">
        <v>93067</v>
      </c>
      <c r="P530">
        <v>78827.5</v>
      </c>
      <c r="Q530" s="1">
        <v>45518</v>
      </c>
      <c r="R530" t="s">
        <v>14</v>
      </c>
      <c r="S530" t="s">
        <v>1222</v>
      </c>
    </row>
    <row r="531" spans="1:19" x14ac:dyDescent="0.35">
      <c r="A531">
        <v>503</v>
      </c>
      <c r="B531" t="s">
        <v>1223</v>
      </c>
      <c r="C531" t="s">
        <v>46</v>
      </c>
      <c r="D531" t="s">
        <v>21</v>
      </c>
      <c r="E531" t="s">
        <v>78</v>
      </c>
      <c r="F531" t="s">
        <v>4313</v>
      </c>
      <c r="G531" t="s">
        <v>4304</v>
      </c>
      <c r="H531" t="s">
        <v>4300</v>
      </c>
      <c r="I531" t="s">
        <v>4309</v>
      </c>
      <c r="K531" t="s">
        <v>22</v>
      </c>
      <c r="L531" t="s">
        <v>51</v>
      </c>
      <c r="M531" t="s">
        <v>1224</v>
      </c>
      <c r="N531">
        <v>62963</v>
      </c>
      <c r="O531">
        <v>73964</v>
      </c>
      <c r="P531">
        <v>68463.5</v>
      </c>
      <c r="Q531" s="1">
        <v>45624</v>
      </c>
      <c r="R531" t="s">
        <v>70</v>
      </c>
      <c r="S531" t="s">
        <v>792</v>
      </c>
    </row>
    <row r="532" spans="1:19" x14ac:dyDescent="0.35">
      <c r="A532">
        <v>504</v>
      </c>
      <c r="B532" t="s">
        <v>1225</v>
      </c>
      <c r="C532" t="s">
        <v>20</v>
      </c>
      <c r="D532" t="s">
        <v>68</v>
      </c>
      <c r="E532" t="s">
        <v>129</v>
      </c>
      <c r="F532" t="s">
        <v>4307</v>
      </c>
      <c r="G532" t="s">
        <v>4299</v>
      </c>
      <c r="H532" t="s">
        <v>4321</v>
      </c>
      <c r="I532" t="s">
        <v>4306</v>
      </c>
      <c r="J532" t="s">
        <v>4303</v>
      </c>
      <c r="K532" t="s">
        <v>14</v>
      </c>
      <c r="L532" t="s">
        <v>37</v>
      </c>
      <c r="M532" t="s">
        <v>1226</v>
      </c>
      <c r="N532">
        <v>147083</v>
      </c>
      <c r="O532">
        <v>198629</v>
      </c>
      <c r="P532">
        <v>172856</v>
      </c>
      <c r="Q532" s="1">
        <v>45764</v>
      </c>
      <c r="R532" t="s">
        <v>17</v>
      </c>
      <c r="S532" t="s">
        <v>129</v>
      </c>
    </row>
    <row r="533" spans="1:19" x14ac:dyDescent="0.35">
      <c r="A533">
        <v>505</v>
      </c>
      <c r="B533" t="s">
        <v>1227</v>
      </c>
      <c r="C533" t="s">
        <v>46</v>
      </c>
      <c r="D533" t="s">
        <v>136</v>
      </c>
      <c r="E533" t="s">
        <v>4315</v>
      </c>
      <c r="F533" t="s">
        <v>4317</v>
      </c>
      <c r="G533" t="s">
        <v>4300</v>
      </c>
      <c r="K533" t="s">
        <v>27</v>
      </c>
      <c r="L533" t="s">
        <v>37</v>
      </c>
      <c r="M533" t="s">
        <v>1228</v>
      </c>
      <c r="N533">
        <v>124727</v>
      </c>
      <c r="O533">
        <v>213590</v>
      </c>
      <c r="P533">
        <v>169158.5</v>
      </c>
      <c r="Q533" s="1">
        <v>45840</v>
      </c>
      <c r="R533" t="s">
        <v>17</v>
      </c>
      <c r="S533" t="s">
        <v>998</v>
      </c>
    </row>
    <row r="534" spans="1:19" x14ac:dyDescent="0.35">
      <c r="A534">
        <v>506</v>
      </c>
      <c r="B534" t="s">
        <v>1229</v>
      </c>
      <c r="C534" t="s">
        <v>73</v>
      </c>
      <c r="D534" t="s">
        <v>68</v>
      </c>
      <c r="E534" t="s">
        <v>4318</v>
      </c>
      <c r="F534" t="s">
        <v>4319</v>
      </c>
      <c r="G534" t="s">
        <v>4309</v>
      </c>
      <c r="H534" t="s">
        <v>4310</v>
      </c>
      <c r="I534" t="s">
        <v>4313</v>
      </c>
      <c r="K534" t="s">
        <v>22</v>
      </c>
      <c r="L534" t="s">
        <v>37</v>
      </c>
      <c r="M534" t="s">
        <v>1230</v>
      </c>
      <c r="N534">
        <v>103756</v>
      </c>
      <c r="O534">
        <v>181213</v>
      </c>
      <c r="P534">
        <v>142484.5</v>
      </c>
      <c r="Q534" s="1">
        <v>45874</v>
      </c>
      <c r="R534" t="s">
        <v>70</v>
      </c>
      <c r="S534" t="s">
        <v>1231</v>
      </c>
    </row>
    <row r="535" spans="1:19" x14ac:dyDescent="0.35">
      <c r="A535">
        <v>507</v>
      </c>
      <c r="B535" t="s">
        <v>1232</v>
      </c>
      <c r="C535" t="s">
        <v>35</v>
      </c>
      <c r="D535" t="s">
        <v>36</v>
      </c>
      <c r="E535" t="s">
        <v>4331</v>
      </c>
      <c r="F535" t="s">
        <v>4321</v>
      </c>
      <c r="G535" t="s">
        <v>4308</v>
      </c>
      <c r="K535" t="s">
        <v>14</v>
      </c>
      <c r="L535" t="s">
        <v>15</v>
      </c>
      <c r="M535" t="s">
        <v>1233</v>
      </c>
      <c r="N535">
        <v>97542</v>
      </c>
      <c r="O535">
        <v>184959</v>
      </c>
      <c r="P535">
        <v>141250.5</v>
      </c>
      <c r="Q535" s="1">
        <v>45433</v>
      </c>
      <c r="R535" t="s">
        <v>70</v>
      </c>
      <c r="S535" t="s">
        <v>81</v>
      </c>
    </row>
    <row r="536" spans="1:19" x14ac:dyDescent="0.35">
      <c r="A536">
        <v>508</v>
      </c>
      <c r="B536" t="s">
        <v>1234</v>
      </c>
      <c r="C536" t="s">
        <v>46</v>
      </c>
      <c r="D536" t="s">
        <v>55</v>
      </c>
      <c r="E536" t="s">
        <v>102</v>
      </c>
      <c r="F536" t="s">
        <v>4314</v>
      </c>
      <c r="G536" t="s">
        <v>4321</v>
      </c>
      <c r="K536" t="s">
        <v>27</v>
      </c>
      <c r="L536" t="s">
        <v>37</v>
      </c>
      <c r="M536" t="s">
        <v>1235</v>
      </c>
      <c r="N536">
        <v>80381</v>
      </c>
      <c r="O536">
        <v>97901</v>
      </c>
      <c r="P536">
        <v>89141</v>
      </c>
      <c r="Q536" s="1">
        <v>45556</v>
      </c>
      <c r="R536" t="s">
        <v>70</v>
      </c>
      <c r="S536" t="s">
        <v>301</v>
      </c>
    </row>
    <row r="537" spans="1:19" x14ac:dyDescent="0.35">
      <c r="A537">
        <v>509</v>
      </c>
      <c r="B537" t="s">
        <v>1236</v>
      </c>
      <c r="C537" t="s">
        <v>50</v>
      </c>
      <c r="D537" t="s">
        <v>36</v>
      </c>
      <c r="E537" t="s">
        <v>4318</v>
      </c>
      <c r="F537" t="s">
        <v>4307</v>
      </c>
      <c r="G537" t="s">
        <v>4299</v>
      </c>
      <c r="H537" t="s">
        <v>4309</v>
      </c>
      <c r="I537" t="s">
        <v>4310</v>
      </c>
      <c r="J537" t="s">
        <v>4314</v>
      </c>
      <c r="K537" t="s">
        <v>22</v>
      </c>
      <c r="L537" t="s">
        <v>42</v>
      </c>
      <c r="M537" t="s">
        <v>1237</v>
      </c>
      <c r="N537">
        <v>147604</v>
      </c>
      <c r="O537">
        <v>186982</v>
      </c>
      <c r="P537">
        <v>167293</v>
      </c>
      <c r="Q537" s="1">
        <v>45646</v>
      </c>
      <c r="R537" t="s">
        <v>70</v>
      </c>
      <c r="S537" t="s">
        <v>1238</v>
      </c>
    </row>
    <row r="538" spans="1:19" x14ac:dyDescent="0.35">
      <c r="A538">
        <v>510</v>
      </c>
      <c r="B538" t="s">
        <v>1239</v>
      </c>
      <c r="C538" t="s">
        <v>12</v>
      </c>
      <c r="D538" t="s">
        <v>13</v>
      </c>
      <c r="E538" t="s">
        <v>91</v>
      </c>
      <c r="F538" t="s">
        <v>4324</v>
      </c>
      <c r="G538" t="s">
        <v>4321</v>
      </c>
      <c r="H538" t="s">
        <v>4309</v>
      </c>
      <c r="K538" t="s">
        <v>27</v>
      </c>
      <c r="L538" t="s">
        <v>15</v>
      </c>
      <c r="M538" t="s">
        <v>1240</v>
      </c>
      <c r="N538">
        <v>56981</v>
      </c>
      <c r="O538">
        <v>90644</v>
      </c>
      <c r="P538">
        <v>73812.5</v>
      </c>
      <c r="Q538" s="1">
        <v>45653</v>
      </c>
      <c r="R538" t="s">
        <v>14</v>
      </c>
      <c r="S538" t="s">
        <v>1241</v>
      </c>
    </row>
    <row r="539" spans="1:19" x14ac:dyDescent="0.35">
      <c r="A539">
        <v>511</v>
      </c>
      <c r="B539" t="s">
        <v>1242</v>
      </c>
      <c r="C539" t="s">
        <v>73</v>
      </c>
      <c r="D539" t="s">
        <v>13</v>
      </c>
      <c r="E539" t="s">
        <v>4315</v>
      </c>
      <c r="F539" t="s">
        <v>4301</v>
      </c>
      <c r="G539" t="s">
        <v>4319</v>
      </c>
      <c r="H539" t="s">
        <v>4310</v>
      </c>
      <c r="I539" t="s">
        <v>4316</v>
      </c>
      <c r="J539" t="s">
        <v>4327</v>
      </c>
      <c r="K539" t="s">
        <v>27</v>
      </c>
      <c r="L539" t="s">
        <v>42</v>
      </c>
      <c r="M539" t="s">
        <v>1243</v>
      </c>
      <c r="N539">
        <v>116148</v>
      </c>
      <c r="O539">
        <v>184483</v>
      </c>
      <c r="P539">
        <v>150315.5</v>
      </c>
      <c r="Q539" s="1">
        <v>45882</v>
      </c>
      <c r="R539" t="s">
        <v>70</v>
      </c>
      <c r="S539" t="s">
        <v>129</v>
      </c>
    </row>
    <row r="540" spans="1:19" x14ac:dyDescent="0.35">
      <c r="A540">
        <v>512</v>
      </c>
      <c r="B540" t="s">
        <v>1244</v>
      </c>
      <c r="C540" t="s">
        <v>12</v>
      </c>
      <c r="D540" t="s">
        <v>136</v>
      </c>
      <c r="E540" t="s">
        <v>81</v>
      </c>
      <c r="F540" t="s">
        <v>4311</v>
      </c>
      <c r="G540" t="s">
        <v>4303</v>
      </c>
      <c r="H540" t="s">
        <v>4306</v>
      </c>
      <c r="I540" t="s">
        <v>4327</v>
      </c>
      <c r="K540" t="s">
        <v>14</v>
      </c>
      <c r="L540" t="s">
        <v>37</v>
      </c>
      <c r="M540" t="s">
        <v>1245</v>
      </c>
      <c r="N540">
        <v>49163</v>
      </c>
      <c r="O540">
        <v>80743</v>
      </c>
      <c r="P540">
        <v>64953</v>
      </c>
      <c r="Q540" s="1">
        <v>45192</v>
      </c>
      <c r="R540" t="s">
        <v>17</v>
      </c>
      <c r="S540" t="s">
        <v>1035</v>
      </c>
    </row>
    <row r="541" spans="1:19" x14ac:dyDescent="0.35">
      <c r="A541">
        <v>513</v>
      </c>
      <c r="B541" t="s">
        <v>1246</v>
      </c>
      <c r="C541" t="s">
        <v>12</v>
      </c>
      <c r="D541" t="s">
        <v>31</v>
      </c>
      <c r="E541" t="s">
        <v>4318</v>
      </c>
      <c r="F541" t="s">
        <v>4314</v>
      </c>
      <c r="G541" t="s">
        <v>4301</v>
      </c>
      <c r="H541" t="s">
        <v>4302</v>
      </c>
      <c r="K541" t="s">
        <v>27</v>
      </c>
      <c r="L541" t="s">
        <v>37</v>
      </c>
      <c r="M541" t="s">
        <v>1247</v>
      </c>
      <c r="N541">
        <v>51721</v>
      </c>
      <c r="O541">
        <v>118914</v>
      </c>
      <c r="P541">
        <v>85317.5</v>
      </c>
      <c r="Q541" s="1">
        <v>45661</v>
      </c>
      <c r="R541" t="s">
        <v>17</v>
      </c>
      <c r="S541" t="s">
        <v>412</v>
      </c>
    </row>
    <row r="542" spans="1:19" x14ac:dyDescent="0.35">
      <c r="A542">
        <v>514</v>
      </c>
      <c r="B542" t="s">
        <v>1248</v>
      </c>
      <c r="C542" t="s">
        <v>50</v>
      </c>
      <c r="D542" t="s">
        <v>26</v>
      </c>
      <c r="E542" t="s">
        <v>4331</v>
      </c>
      <c r="F542" t="s">
        <v>4306</v>
      </c>
      <c r="G542" t="s">
        <v>4321</v>
      </c>
      <c r="H542" t="s">
        <v>4310</v>
      </c>
      <c r="K542" t="s">
        <v>14</v>
      </c>
      <c r="L542" t="s">
        <v>42</v>
      </c>
      <c r="M542" t="s">
        <v>1249</v>
      </c>
      <c r="N542">
        <v>143486</v>
      </c>
      <c r="O542">
        <v>177073</v>
      </c>
      <c r="P542">
        <v>160279.5</v>
      </c>
      <c r="Q542" s="1">
        <v>45470</v>
      </c>
      <c r="R542" t="s">
        <v>17</v>
      </c>
      <c r="S542" t="s">
        <v>1250</v>
      </c>
    </row>
    <row r="543" spans="1:19" x14ac:dyDescent="0.35">
      <c r="A543">
        <v>515</v>
      </c>
      <c r="B543" t="s">
        <v>1251</v>
      </c>
      <c r="C543" t="s">
        <v>46</v>
      </c>
      <c r="D543" t="s">
        <v>13</v>
      </c>
      <c r="E543" t="s">
        <v>4329</v>
      </c>
      <c r="F543" t="s">
        <v>4299</v>
      </c>
      <c r="G543" t="s">
        <v>4301</v>
      </c>
      <c r="H543" t="s">
        <v>4300</v>
      </c>
      <c r="I543" t="s">
        <v>4302</v>
      </c>
      <c r="K543" t="s">
        <v>27</v>
      </c>
      <c r="L543" t="s">
        <v>42</v>
      </c>
      <c r="M543" t="s">
        <v>1252</v>
      </c>
      <c r="N543">
        <v>141494</v>
      </c>
      <c r="O543">
        <v>226122</v>
      </c>
      <c r="P543">
        <v>183808</v>
      </c>
      <c r="Q543" s="1">
        <v>45573</v>
      </c>
      <c r="R543" t="s">
        <v>14</v>
      </c>
      <c r="S543" t="s">
        <v>826</v>
      </c>
    </row>
    <row r="544" spans="1:19" x14ac:dyDescent="0.35">
      <c r="A544">
        <v>516</v>
      </c>
      <c r="B544" t="s">
        <v>1253</v>
      </c>
      <c r="C544" t="s">
        <v>20</v>
      </c>
      <c r="D544" t="s">
        <v>68</v>
      </c>
      <c r="E544" t="s">
        <v>4312</v>
      </c>
      <c r="F544" t="s">
        <v>4314</v>
      </c>
      <c r="G544" t="s">
        <v>4310</v>
      </c>
      <c r="H544" t="s">
        <v>4321</v>
      </c>
      <c r="I544" t="s">
        <v>4311</v>
      </c>
      <c r="J544" t="s">
        <v>4327</v>
      </c>
      <c r="K544" t="s">
        <v>27</v>
      </c>
      <c r="L544" t="s">
        <v>37</v>
      </c>
      <c r="M544" t="s">
        <v>1254</v>
      </c>
      <c r="N544">
        <v>40667</v>
      </c>
      <c r="O544">
        <v>138793</v>
      </c>
      <c r="P544">
        <v>89730</v>
      </c>
      <c r="Q544" s="1">
        <v>45860</v>
      </c>
      <c r="R544" t="s">
        <v>14</v>
      </c>
      <c r="S544" t="s">
        <v>81</v>
      </c>
    </row>
    <row r="545" spans="1:19" x14ac:dyDescent="0.35">
      <c r="A545">
        <v>517</v>
      </c>
      <c r="B545" t="s">
        <v>1255</v>
      </c>
      <c r="C545" t="s">
        <v>41</v>
      </c>
      <c r="D545" t="s">
        <v>21</v>
      </c>
      <c r="E545" t="s">
        <v>4318</v>
      </c>
      <c r="F545" t="s">
        <v>4306</v>
      </c>
      <c r="G545" t="s">
        <v>4316</v>
      </c>
      <c r="H545" t="s">
        <v>4321</v>
      </c>
      <c r="I545" t="s">
        <v>4307</v>
      </c>
      <c r="K545" t="s">
        <v>27</v>
      </c>
      <c r="L545" t="s">
        <v>42</v>
      </c>
      <c r="M545" t="s">
        <v>1256</v>
      </c>
      <c r="N545">
        <v>45587</v>
      </c>
      <c r="O545">
        <v>114965</v>
      </c>
      <c r="P545">
        <v>80276</v>
      </c>
      <c r="Q545" s="1">
        <v>45420</v>
      </c>
      <c r="R545" t="s">
        <v>70</v>
      </c>
      <c r="S545" t="s">
        <v>931</v>
      </c>
    </row>
    <row r="546" spans="1:19" x14ac:dyDescent="0.35">
      <c r="A546">
        <v>518</v>
      </c>
      <c r="B546" t="s">
        <v>1257</v>
      </c>
      <c r="C546" t="s">
        <v>46</v>
      </c>
      <c r="D546" t="s">
        <v>13</v>
      </c>
      <c r="E546" t="s">
        <v>129</v>
      </c>
      <c r="F546" t="s">
        <v>4306</v>
      </c>
      <c r="G546" t="s">
        <v>4299</v>
      </c>
      <c r="K546" t="s">
        <v>14</v>
      </c>
      <c r="L546" t="s">
        <v>37</v>
      </c>
      <c r="M546" t="s">
        <v>1258</v>
      </c>
      <c r="N546">
        <v>50145</v>
      </c>
      <c r="O546">
        <v>64920</v>
      </c>
      <c r="P546">
        <v>57532.5</v>
      </c>
      <c r="Q546" s="1">
        <v>45415</v>
      </c>
      <c r="R546" t="s">
        <v>14</v>
      </c>
      <c r="S546" t="s">
        <v>158</v>
      </c>
    </row>
    <row r="547" spans="1:19" x14ac:dyDescent="0.35">
      <c r="A547">
        <v>519</v>
      </c>
      <c r="B547" t="s">
        <v>1259</v>
      </c>
      <c r="C547" t="s">
        <v>41</v>
      </c>
      <c r="D547" t="s">
        <v>13</v>
      </c>
      <c r="E547" t="s">
        <v>4298</v>
      </c>
      <c r="F547" t="s">
        <v>4313</v>
      </c>
      <c r="G547" t="s">
        <v>4300</v>
      </c>
      <c r="H547" t="s">
        <v>4321</v>
      </c>
      <c r="I547" t="s">
        <v>4319</v>
      </c>
      <c r="J547" t="s">
        <v>4316</v>
      </c>
      <c r="K547" t="s">
        <v>22</v>
      </c>
      <c r="L547" t="s">
        <v>37</v>
      </c>
      <c r="M547" t="s">
        <v>1260</v>
      </c>
      <c r="N547">
        <v>125963</v>
      </c>
      <c r="O547">
        <v>141117</v>
      </c>
      <c r="P547">
        <v>133540</v>
      </c>
      <c r="Q547" s="1">
        <v>45602</v>
      </c>
      <c r="R547" t="s">
        <v>17</v>
      </c>
      <c r="S547" t="s">
        <v>1261</v>
      </c>
    </row>
    <row r="548" spans="1:19" x14ac:dyDescent="0.35">
      <c r="A548">
        <v>520</v>
      </c>
      <c r="B548" t="s">
        <v>1262</v>
      </c>
      <c r="C548" t="s">
        <v>41</v>
      </c>
      <c r="D548" t="s">
        <v>136</v>
      </c>
      <c r="E548" t="s">
        <v>4329</v>
      </c>
      <c r="F548" t="s">
        <v>4321</v>
      </c>
      <c r="G548" t="s">
        <v>4310</v>
      </c>
      <c r="K548" t="s">
        <v>14</v>
      </c>
      <c r="L548" t="s">
        <v>42</v>
      </c>
      <c r="M548" t="s">
        <v>1263</v>
      </c>
      <c r="N548">
        <v>117682</v>
      </c>
      <c r="O548">
        <v>149820</v>
      </c>
      <c r="P548">
        <v>133751</v>
      </c>
      <c r="Q548" s="1">
        <v>45773</v>
      </c>
      <c r="R548" t="s">
        <v>70</v>
      </c>
      <c r="S548" t="s">
        <v>522</v>
      </c>
    </row>
    <row r="549" spans="1:19" x14ac:dyDescent="0.35">
      <c r="A549">
        <v>521</v>
      </c>
      <c r="B549" t="s">
        <v>1264</v>
      </c>
      <c r="C549" t="s">
        <v>41</v>
      </c>
      <c r="D549" t="s">
        <v>55</v>
      </c>
      <c r="E549" t="s">
        <v>4333</v>
      </c>
      <c r="F549" t="s">
        <v>4325</v>
      </c>
      <c r="G549" t="s">
        <v>4301</v>
      </c>
      <c r="K549" t="s">
        <v>27</v>
      </c>
      <c r="L549" t="s">
        <v>15</v>
      </c>
      <c r="M549" t="s">
        <v>1265</v>
      </c>
      <c r="N549">
        <v>108359</v>
      </c>
      <c r="O549">
        <v>163658</v>
      </c>
      <c r="P549">
        <v>136008.5</v>
      </c>
      <c r="Q549" s="1">
        <v>45598</v>
      </c>
      <c r="R549" t="s">
        <v>17</v>
      </c>
      <c r="S549" t="s">
        <v>207</v>
      </c>
    </row>
    <row r="550" spans="1:19" x14ac:dyDescent="0.35">
      <c r="A550">
        <v>522</v>
      </c>
      <c r="B550" t="s">
        <v>1266</v>
      </c>
      <c r="C550" t="s">
        <v>35</v>
      </c>
      <c r="D550" t="s">
        <v>31</v>
      </c>
      <c r="E550" t="s">
        <v>91</v>
      </c>
      <c r="F550" t="s">
        <v>4319</v>
      </c>
      <c r="G550" t="s">
        <v>4313</v>
      </c>
      <c r="H550" t="s">
        <v>4301</v>
      </c>
      <c r="I550" t="s">
        <v>4309</v>
      </c>
      <c r="K550" t="s">
        <v>27</v>
      </c>
      <c r="L550" t="s">
        <v>37</v>
      </c>
      <c r="M550" t="s">
        <v>1267</v>
      </c>
      <c r="N550">
        <v>46169</v>
      </c>
      <c r="O550">
        <v>74675</v>
      </c>
      <c r="P550">
        <v>60422</v>
      </c>
      <c r="Q550" s="1">
        <v>45491</v>
      </c>
      <c r="R550" t="s">
        <v>14</v>
      </c>
      <c r="S550" t="s">
        <v>81</v>
      </c>
    </row>
    <row r="551" spans="1:19" x14ac:dyDescent="0.35">
      <c r="A551">
        <v>523</v>
      </c>
      <c r="B551" t="s">
        <v>1268</v>
      </c>
      <c r="C551" t="s">
        <v>12</v>
      </c>
      <c r="D551" t="s">
        <v>13</v>
      </c>
      <c r="E551" t="s">
        <v>78</v>
      </c>
      <c r="F551" t="s">
        <v>4316</v>
      </c>
      <c r="G551" t="s">
        <v>4300</v>
      </c>
      <c r="H551" t="s">
        <v>4319</v>
      </c>
      <c r="I551" t="s">
        <v>4299</v>
      </c>
      <c r="K551" t="s">
        <v>14</v>
      </c>
      <c r="L551" t="s">
        <v>42</v>
      </c>
      <c r="M551" t="s">
        <v>1269</v>
      </c>
      <c r="N551">
        <v>109531</v>
      </c>
      <c r="O551">
        <v>131253</v>
      </c>
      <c r="P551">
        <v>120392</v>
      </c>
      <c r="Q551" s="1">
        <v>45530</v>
      </c>
      <c r="R551" t="s">
        <v>14</v>
      </c>
      <c r="S551" t="s">
        <v>1270</v>
      </c>
    </row>
    <row r="552" spans="1:19" x14ac:dyDescent="0.35">
      <c r="A552">
        <v>524</v>
      </c>
      <c r="B552" t="s">
        <v>486</v>
      </c>
      <c r="C552" t="s">
        <v>73</v>
      </c>
      <c r="D552" t="s">
        <v>55</v>
      </c>
      <c r="E552" t="s">
        <v>4326</v>
      </c>
      <c r="F552" t="s">
        <v>4302</v>
      </c>
      <c r="G552" t="s">
        <v>4301</v>
      </c>
      <c r="K552" t="s">
        <v>27</v>
      </c>
      <c r="L552" t="s">
        <v>37</v>
      </c>
      <c r="M552" t="s">
        <v>1271</v>
      </c>
      <c r="N552">
        <v>146291</v>
      </c>
      <c r="O552">
        <v>220807</v>
      </c>
      <c r="P552">
        <v>183549</v>
      </c>
      <c r="Q552" s="1">
        <v>45349</v>
      </c>
      <c r="R552" t="s">
        <v>14</v>
      </c>
      <c r="S552" t="s">
        <v>493</v>
      </c>
    </row>
    <row r="553" spans="1:19" x14ac:dyDescent="0.35">
      <c r="A553">
        <v>525</v>
      </c>
      <c r="B553" t="s">
        <v>1272</v>
      </c>
      <c r="C553" t="s">
        <v>20</v>
      </c>
      <c r="D553" t="s">
        <v>31</v>
      </c>
      <c r="E553" t="s">
        <v>4333</v>
      </c>
      <c r="F553" t="s">
        <v>4324</v>
      </c>
      <c r="G553" t="s">
        <v>4316</v>
      </c>
      <c r="H553" t="s">
        <v>4319</v>
      </c>
      <c r="K553" t="s">
        <v>27</v>
      </c>
      <c r="L553" t="s">
        <v>37</v>
      </c>
      <c r="M553" t="s">
        <v>1273</v>
      </c>
      <c r="N553">
        <v>60309</v>
      </c>
      <c r="O553">
        <v>116090</v>
      </c>
      <c r="P553">
        <v>88199.5</v>
      </c>
      <c r="Q553" s="1">
        <v>45900</v>
      </c>
      <c r="R553" t="s">
        <v>14</v>
      </c>
      <c r="S553" t="s">
        <v>352</v>
      </c>
    </row>
    <row r="554" spans="1:19" x14ac:dyDescent="0.35">
      <c r="A554">
        <v>526</v>
      </c>
      <c r="B554" t="s">
        <v>1274</v>
      </c>
      <c r="C554" t="s">
        <v>46</v>
      </c>
      <c r="D554" t="s">
        <v>36</v>
      </c>
      <c r="E554" t="s">
        <v>4333</v>
      </c>
      <c r="F554" t="s">
        <v>4313</v>
      </c>
      <c r="G554" t="s">
        <v>4306</v>
      </c>
      <c r="H554" t="s">
        <v>4302</v>
      </c>
      <c r="K554" t="s">
        <v>22</v>
      </c>
      <c r="L554" t="s">
        <v>37</v>
      </c>
      <c r="M554" t="s">
        <v>1275</v>
      </c>
      <c r="N554">
        <v>135243</v>
      </c>
      <c r="O554">
        <v>196909</v>
      </c>
      <c r="P554">
        <v>166076</v>
      </c>
      <c r="Q554" s="1">
        <v>45363</v>
      </c>
      <c r="R554" t="s">
        <v>70</v>
      </c>
      <c r="S554" t="s">
        <v>214</v>
      </c>
    </row>
    <row r="555" spans="1:19" x14ac:dyDescent="0.35">
      <c r="A555">
        <v>527</v>
      </c>
      <c r="B555" t="s">
        <v>1276</v>
      </c>
      <c r="C555" t="s">
        <v>41</v>
      </c>
      <c r="D555" t="s">
        <v>55</v>
      </c>
      <c r="E555" t="s">
        <v>4330</v>
      </c>
      <c r="F555" t="s">
        <v>4327</v>
      </c>
      <c r="G555" t="s">
        <v>4310</v>
      </c>
      <c r="H555" t="s">
        <v>4303</v>
      </c>
      <c r="I555" t="s">
        <v>4308</v>
      </c>
      <c r="K555" t="s">
        <v>22</v>
      </c>
      <c r="L555" t="s">
        <v>51</v>
      </c>
      <c r="M555" t="s">
        <v>1277</v>
      </c>
      <c r="N555">
        <v>141909</v>
      </c>
      <c r="O555">
        <v>166648</v>
      </c>
      <c r="P555">
        <v>154278.5</v>
      </c>
      <c r="Q555" s="1">
        <v>45600</v>
      </c>
      <c r="R555" t="s">
        <v>14</v>
      </c>
      <c r="S555" t="s">
        <v>81</v>
      </c>
    </row>
    <row r="556" spans="1:19" x14ac:dyDescent="0.35">
      <c r="A556">
        <v>528</v>
      </c>
      <c r="B556" t="s">
        <v>1278</v>
      </c>
      <c r="C556" t="s">
        <v>50</v>
      </c>
      <c r="D556" t="s">
        <v>55</v>
      </c>
      <c r="E556" t="s">
        <v>4323</v>
      </c>
      <c r="F556" t="s">
        <v>4304</v>
      </c>
      <c r="G556" t="s">
        <v>4307</v>
      </c>
      <c r="K556" t="s">
        <v>27</v>
      </c>
      <c r="L556" t="s">
        <v>42</v>
      </c>
      <c r="M556" t="s">
        <v>1279</v>
      </c>
      <c r="N556">
        <v>110795</v>
      </c>
      <c r="O556">
        <v>199925</v>
      </c>
      <c r="P556">
        <v>155360</v>
      </c>
      <c r="Q556" s="1">
        <v>45738</v>
      </c>
      <c r="R556" t="s">
        <v>70</v>
      </c>
      <c r="S556" t="s">
        <v>272</v>
      </c>
    </row>
    <row r="557" spans="1:19" x14ac:dyDescent="0.35">
      <c r="A557">
        <v>529</v>
      </c>
      <c r="B557" t="s">
        <v>1280</v>
      </c>
      <c r="C557" t="s">
        <v>73</v>
      </c>
      <c r="D557" t="s">
        <v>68</v>
      </c>
      <c r="E557" t="s">
        <v>71</v>
      </c>
      <c r="F557" t="s">
        <v>4302</v>
      </c>
      <c r="G557" t="s">
        <v>4299</v>
      </c>
      <c r="H557" t="s">
        <v>4316</v>
      </c>
      <c r="I557" t="s">
        <v>4303</v>
      </c>
      <c r="J557" t="s">
        <v>4327</v>
      </c>
      <c r="K557" t="s">
        <v>14</v>
      </c>
      <c r="L557" t="s">
        <v>42</v>
      </c>
      <c r="M557" t="s">
        <v>1281</v>
      </c>
      <c r="N557">
        <v>97755</v>
      </c>
      <c r="O557">
        <v>118149</v>
      </c>
      <c r="P557">
        <v>107952</v>
      </c>
      <c r="Q557" s="1">
        <v>45315</v>
      </c>
      <c r="R557" t="s">
        <v>17</v>
      </c>
      <c r="S557" t="s">
        <v>120</v>
      </c>
    </row>
    <row r="558" spans="1:19" x14ac:dyDescent="0.35">
      <c r="A558">
        <v>530</v>
      </c>
      <c r="B558" t="s">
        <v>1282</v>
      </c>
      <c r="C558" t="s">
        <v>12</v>
      </c>
      <c r="D558" t="s">
        <v>13</v>
      </c>
      <c r="E558" t="s">
        <v>4312</v>
      </c>
      <c r="F558" t="s">
        <v>4327</v>
      </c>
      <c r="G558" t="s">
        <v>4300</v>
      </c>
      <c r="H558" t="s">
        <v>4314</v>
      </c>
      <c r="I558" t="s">
        <v>4311</v>
      </c>
      <c r="K558" t="s">
        <v>22</v>
      </c>
      <c r="L558" t="s">
        <v>42</v>
      </c>
      <c r="M558" t="s">
        <v>1283</v>
      </c>
      <c r="N558">
        <v>141037</v>
      </c>
      <c r="O558">
        <v>189383</v>
      </c>
      <c r="P558">
        <v>165210</v>
      </c>
      <c r="Q558" s="1">
        <v>45324</v>
      </c>
      <c r="R558" t="s">
        <v>14</v>
      </c>
      <c r="S558" t="s">
        <v>811</v>
      </c>
    </row>
    <row r="559" spans="1:19" x14ac:dyDescent="0.35">
      <c r="A559">
        <v>531</v>
      </c>
      <c r="B559" t="s">
        <v>1284</v>
      </c>
      <c r="C559" t="s">
        <v>12</v>
      </c>
      <c r="D559" t="s">
        <v>31</v>
      </c>
      <c r="E559" t="s">
        <v>4315</v>
      </c>
      <c r="F559" t="s">
        <v>4299</v>
      </c>
      <c r="G559" t="s">
        <v>4313</v>
      </c>
      <c r="H559" t="s">
        <v>4306</v>
      </c>
      <c r="K559" t="s">
        <v>14</v>
      </c>
      <c r="L559" t="s">
        <v>42</v>
      </c>
      <c r="M559" t="s">
        <v>1285</v>
      </c>
      <c r="N559">
        <v>128537</v>
      </c>
      <c r="O559">
        <v>188005</v>
      </c>
      <c r="P559">
        <v>158271</v>
      </c>
      <c r="Q559" s="1">
        <v>45559</v>
      </c>
      <c r="R559" t="s">
        <v>14</v>
      </c>
      <c r="S559" t="s">
        <v>78</v>
      </c>
    </row>
    <row r="560" spans="1:19" x14ac:dyDescent="0.35">
      <c r="A560">
        <v>532</v>
      </c>
      <c r="B560" t="s">
        <v>1286</v>
      </c>
      <c r="C560" t="s">
        <v>12</v>
      </c>
      <c r="D560" t="s">
        <v>31</v>
      </c>
      <c r="E560" t="s">
        <v>4322</v>
      </c>
      <c r="F560" t="s">
        <v>4303</v>
      </c>
      <c r="G560" t="s">
        <v>4308</v>
      </c>
      <c r="H560" t="s">
        <v>4314</v>
      </c>
      <c r="K560" t="s">
        <v>22</v>
      </c>
      <c r="L560" t="s">
        <v>15</v>
      </c>
      <c r="M560" t="s">
        <v>1287</v>
      </c>
      <c r="N560">
        <v>56606</v>
      </c>
      <c r="O560">
        <v>106301</v>
      </c>
      <c r="P560">
        <v>81453.5</v>
      </c>
      <c r="Q560" s="1">
        <v>45693</v>
      </c>
      <c r="R560" t="s">
        <v>14</v>
      </c>
      <c r="S560" t="s">
        <v>683</v>
      </c>
    </row>
    <row r="561" spans="1:19" x14ac:dyDescent="0.35">
      <c r="A561">
        <v>533</v>
      </c>
      <c r="B561" t="s">
        <v>1288</v>
      </c>
      <c r="C561" t="s">
        <v>20</v>
      </c>
      <c r="D561" t="s">
        <v>55</v>
      </c>
      <c r="E561" t="s">
        <v>4318</v>
      </c>
      <c r="F561" t="s">
        <v>4300</v>
      </c>
      <c r="G561" t="s">
        <v>4305</v>
      </c>
      <c r="H561" t="s">
        <v>4303</v>
      </c>
      <c r="K561" t="s">
        <v>14</v>
      </c>
      <c r="L561" t="s">
        <v>37</v>
      </c>
      <c r="M561" t="s">
        <v>1289</v>
      </c>
      <c r="N561">
        <v>54795</v>
      </c>
      <c r="O561">
        <v>115927</v>
      </c>
      <c r="P561">
        <v>85361</v>
      </c>
      <c r="Q561" s="1">
        <v>45265</v>
      </c>
      <c r="R561" t="s">
        <v>70</v>
      </c>
      <c r="S561" t="s">
        <v>1290</v>
      </c>
    </row>
    <row r="562" spans="1:19" x14ac:dyDescent="0.35">
      <c r="A562">
        <v>534</v>
      </c>
      <c r="B562" t="s">
        <v>1291</v>
      </c>
      <c r="C562" t="s">
        <v>35</v>
      </c>
      <c r="D562" t="s">
        <v>13</v>
      </c>
      <c r="E562" t="s">
        <v>4322</v>
      </c>
      <c r="F562" t="s">
        <v>4324</v>
      </c>
      <c r="G562" t="s">
        <v>4314</v>
      </c>
      <c r="H562" t="s">
        <v>4319</v>
      </c>
      <c r="K562" t="s">
        <v>22</v>
      </c>
      <c r="L562" t="s">
        <v>51</v>
      </c>
      <c r="M562" t="s">
        <v>1292</v>
      </c>
      <c r="N562">
        <v>68706</v>
      </c>
      <c r="O562">
        <v>105919</v>
      </c>
      <c r="P562">
        <v>87312.5</v>
      </c>
      <c r="Q562" s="1">
        <v>45449</v>
      </c>
      <c r="R562" t="s">
        <v>14</v>
      </c>
      <c r="S562" t="s">
        <v>499</v>
      </c>
    </row>
    <row r="563" spans="1:19" x14ac:dyDescent="0.35">
      <c r="A563">
        <v>535</v>
      </c>
      <c r="B563" t="s">
        <v>1293</v>
      </c>
      <c r="C563" t="s">
        <v>35</v>
      </c>
      <c r="D563" t="s">
        <v>68</v>
      </c>
      <c r="E563" t="s">
        <v>4326</v>
      </c>
      <c r="F563" t="s">
        <v>4307</v>
      </c>
      <c r="G563" t="s">
        <v>4300</v>
      </c>
      <c r="H563" t="s">
        <v>4302</v>
      </c>
      <c r="K563" t="s">
        <v>22</v>
      </c>
      <c r="L563" t="s">
        <v>37</v>
      </c>
      <c r="M563" t="s">
        <v>1294</v>
      </c>
      <c r="N563">
        <v>107190</v>
      </c>
      <c r="O563">
        <v>142210</v>
      </c>
      <c r="P563">
        <v>124700</v>
      </c>
      <c r="Q563" s="1">
        <v>45913</v>
      </c>
      <c r="R563" t="s">
        <v>17</v>
      </c>
      <c r="S563" t="s">
        <v>78</v>
      </c>
    </row>
    <row r="564" spans="1:19" x14ac:dyDescent="0.35">
      <c r="A564">
        <v>536</v>
      </c>
      <c r="B564" t="s">
        <v>1295</v>
      </c>
      <c r="C564" t="s">
        <v>12</v>
      </c>
      <c r="D564" t="s">
        <v>55</v>
      </c>
      <c r="E564" t="s">
        <v>81</v>
      </c>
      <c r="F564" t="s">
        <v>4309</v>
      </c>
      <c r="G564" t="s">
        <v>4313</v>
      </c>
      <c r="H564" t="s">
        <v>4301</v>
      </c>
      <c r="I564" t="s">
        <v>4316</v>
      </c>
      <c r="J564" t="s">
        <v>4308</v>
      </c>
      <c r="K564" t="s">
        <v>27</v>
      </c>
      <c r="L564" t="s">
        <v>37</v>
      </c>
      <c r="M564" t="s">
        <v>1296</v>
      </c>
      <c r="N564">
        <v>65172</v>
      </c>
      <c r="O564">
        <v>119584</v>
      </c>
      <c r="P564">
        <v>92378</v>
      </c>
      <c r="Q564" s="1">
        <v>45313</v>
      </c>
      <c r="R564" t="s">
        <v>14</v>
      </c>
      <c r="S564" t="s">
        <v>91</v>
      </c>
    </row>
    <row r="565" spans="1:19" x14ac:dyDescent="0.35">
      <c r="A565">
        <v>537</v>
      </c>
      <c r="B565" t="s">
        <v>1297</v>
      </c>
      <c r="C565" t="s">
        <v>12</v>
      </c>
      <c r="D565" t="s">
        <v>136</v>
      </c>
      <c r="E565" t="s">
        <v>102</v>
      </c>
      <c r="F565" t="s">
        <v>4307</v>
      </c>
      <c r="G565" t="s">
        <v>4302</v>
      </c>
      <c r="K565" t="s">
        <v>14</v>
      </c>
      <c r="L565" t="s">
        <v>15</v>
      </c>
      <c r="M565" t="s">
        <v>1298</v>
      </c>
      <c r="N565">
        <v>58475</v>
      </c>
      <c r="O565">
        <v>150927</v>
      </c>
      <c r="P565">
        <v>104701</v>
      </c>
      <c r="Q565" s="1">
        <v>45826</v>
      </c>
      <c r="R565" t="s">
        <v>17</v>
      </c>
      <c r="S565" t="s">
        <v>48</v>
      </c>
    </row>
    <row r="566" spans="1:19" x14ac:dyDescent="0.35">
      <c r="A566">
        <v>538</v>
      </c>
      <c r="B566" t="s">
        <v>1299</v>
      </c>
      <c r="C566" t="s">
        <v>35</v>
      </c>
      <c r="D566" t="s">
        <v>31</v>
      </c>
      <c r="E566" t="s">
        <v>78</v>
      </c>
      <c r="F566" t="s">
        <v>4321</v>
      </c>
      <c r="G566" t="s">
        <v>4313</v>
      </c>
      <c r="K566" t="s">
        <v>27</v>
      </c>
      <c r="L566" t="s">
        <v>37</v>
      </c>
      <c r="M566" t="s">
        <v>1300</v>
      </c>
      <c r="N566">
        <v>89065</v>
      </c>
      <c r="O566">
        <v>169950</v>
      </c>
      <c r="P566">
        <v>129507.5</v>
      </c>
      <c r="Q566" s="1">
        <v>45506</v>
      </c>
      <c r="R566" t="s">
        <v>17</v>
      </c>
      <c r="S566" t="s">
        <v>91</v>
      </c>
    </row>
    <row r="567" spans="1:19" x14ac:dyDescent="0.35">
      <c r="A567">
        <v>539</v>
      </c>
      <c r="B567" t="s">
        <v>1301</v>
      </c>
      <c r="C567" t="s">
        <v>35</v>
      </c>
      <c r="D567" t="s">
        <v>68</v>
      </c>
      <c r="E567" t="s">
        <v>4329</v>
      </c>
      <c r="F567" t="s">
        <v>4325</v>
      </c>
      <c r="G567" t="s">
        <v>4301</v>
      </c>
      <c r="K567" t="s">
        <v>14</v>
      </c>
      <c r="L567" t="s">
        <v>42</v>
      </c>
      <c r="M567" t="s">
        <v>1302</v>
      </c>
      <c r="N567">
        <v>140046</v>
      </c>
      <c r="O567">
        <v>166454</v>
      </c>
      <c r="P567">
        <v>153250</v>
      </c>
      <c r="Q567" s="1">
        <v>45512</v>
      </c>
      <c r="R567" t="s">
        <v>14</v>
      </c>
      <c r="S567" t="s">
        <v>549</v>
      </c>
    </row>
    <row r="568" spans="1:19" x14ac:dyDescent="0.35">
      <c r="A568">
        <v>540</v>
      </c>
      <c r="B568" t="s">
        <v>1303</v>
      </c>
      <c r="C568" t="s">
        <v>46</v>
      </c>
      <c r="D568" t="s">
        <v>136</v>
      </c>
      <c r="E568" t="s">
        <v>4318</v>
      </c>
      <c r="F568" t="s">
        <v>4317</v>
      </c>
      <c r="G568" t="s">
        <v>4305</v>
      </c>
      <c r="K568" t="s">
        <v>14</v>
      </c>
      <c r="L568" t="s">
        <v>51</v>
      </c>
      <c r="M568" t="s">
        <v>1304</v>
      </c>
      <c r="N568">
        <v>50054</v>
      </c>
      <c r="O568">
        <v>60639</v>
      </c>
      <c r="P568">
        <v>55346.5</v>
      </c>
      <c r="Q568" s="1">
        <v>45473</v>
      </c>
      <c r="R568" t="s">
        <v>17</v>
      </c>
      <c r="S568" t="s">
        <v>1305</v>
      </c>
    </row>
    <row r="569" spans="1:19" x14ac:dyDescent="0.35">
      <c r="A569">
        <v>541</v>
      </c>
      <c r="B569" t="s">
        <v>1306</v>
      </c>
      <c r="C569" t="s">
        <v>41</v>
      </c>
      <c r="D569" t="s">
        <v>55</v>
      </c>
      <c r="E569" t="s">
        <v>4329</v>
      </c>
      <c r="F569" t="s">
        <v>4301</v>
      </c>
      <c r="G569" t="s">
        <v>4327</v>
      </c>
      <c r="K569" t="s">
        <v>22</v>
      </c>
      <c r="L569" t="s">
        <v>51</v>
      </c>
      <c r="M569" t="s">
        <v>1307</v>
      </c>
      <c r="N569">
        <v>84367</v>
      </c>
      <c r="O569">
        <v>161104</v>
      </c>
      <c r="P569">
        <v>122735.5</v>
      </c>
      <c r="Q569" s="1">
        <v>45752</v>
      </c>
      <c r="R569" t="s">
        <v>70</v>
      </c>
      <c r="S569" t="s">
        <v>91</v>
      </c>
    </row>
    <row r="570" spans="1:19" x14ac:dyDescent="0.35">
      <c r="A570">
        <v>542</v>
      </c>
      <c r="B570" t="s">
        <v>1308</v>
      </c>
      <c r="C570" t="s">
        <v>41</v>
      </c>
      <c r="D570" t="s">
        <v>55</v>
      </c>
      <c r="E570" t="s">
        <v>4320</v>
      </c>
      <c r="F570" t="s">
        <v>4309</v>
      </c>
      <c r="G570" t="s">
        <v>4324</v>
      </c>
      <c r="H570" t="s">
        <v>4313</v>
      </c>
      <c r="K570" t="s">
        <v>22</v>
      </c>
      <c r="L570" t="s">
        <v>51</v>
      </c>
      <c r="M570" t="s">
        <v>1309</v>
      </c>
      <c r="N570">
        <v>106747</v>
      </c>
      <c r="O570">
        <v>192008</v>
      </c>
      <c r="P570">
        <v>149377.5</v>
      </c>
      <c r="Q570" s="1">
        <v>45670</v>
      </c>
      <c r="R570" t="s">
        <v>70</v>
      </c>
      <c r="S570" t="s">
        <v>1310</v>
      </c>
    </row>
    <row r="571" spans="1:19" x14ac:dyDescent="0.35">
      <c r="A571">
        <v>543</v>
      </c>
      <c r="B571" t="s">
        <v>1311</v>
      </c>
      <c r="C571" t="s">
        <v>50</v>
      </c>
      <c r="D571" t="s">
        <v>68</v>
      </c>
      <c r="E571" t="s">
        <v>4326</v>
      </c>
      <c r="F571" t="s">
        <v>4311</v>
      </c>
      <c r="G571" t="s">
        <v>4307</v>
      </c>
      <c r="H571" t="s">
        <v>4327</v>
      </c>
      <c r="I571" t="s">
        <v>4316</v>
      </c>
      <c r="K571" t="s">
        <v>22</v>
      </c>
      <c r="L571" t="s">
        <v>15</v>
      </c>
      <c r="M571" t="s">
        <v>1312</v>
      </c>
      <c r="N571">
        <v>134658</v>
      </c>
      <c r="O571">
        <v>192987</v>
      </c>
      <c r="P571">
        <v>163822.5</v>
      </c>
      <c r="Q571" s="1">
        <v>45307</v>
      </c>
      <c r="R571" t="s">
        <v>14</v>
      </c>
      <c r="S571" t="s">
        <v>295</v>
      </c>
    </row>
    <row r="572" spans="1:19" x14ac:dyDescent="0.35">
      <c r="A572">
        <v>544</v>
      </c>
      <c r="B572" t="s">
        <v>1313</v>
      </c>
      <c r="C572" t="s">
        <v>46</v>
      </c>
      <c r="D572" t="s">
        <v>26</v>
      </c>
      <c r="E572" t="s">
        <v>4320</v>
      </c>
      <c r="F572" t="s">
        <v>4303</v>
      </c>
      <c r="G572" t="s">
        <v>4314</v>
      </c>
      <c r="H572" t="s">
        <v>4300</v>
      </c>
      <c r="I572" t="s">
        <v>4327</v>
      </c>
      <c r="K572" t="s">
        <v>22</v>
      </c>
      <c r="L572" t="s">
        <v>15</v>
      </c>
      <c r="M572" t="s">
        <v>1314</v>
      </c>
      <c r="N572">
        <v>67982</v>
      </c>
      <c r="O572">
        <v>80867</v>
      </c>
      <c r="P572">
        <v>74424.5</v>
      </c>
      <c r="Q572" s="1">
        <v>45529</v>
      </c>
      <c r="R572" t="s">
        <v>70</v>
      </c>
      <c r="S572" t="s">
        <v>71</v>
      </c>
    </row>
    <row r="573" spans="1:19" x14ac:dyDescent="0.35">
      <c r="A573">
        <v>545</v>
      </c>
      <c r="B573" t="s">
        <v>1315</v>
      </c>
      <c r="C573" t="s">
        <v>20</v>
      </c>
      <c r="D573" t="s">
        <v>13</v>
      </c>
      <c r="E573" t="s">
        <v>4315</v>
      </c>
      <c r="F573" t="s">
        <v>4306</v>
      </c>
      <c r="G573" t="s">
        <v>4303</v>
      </c>
      <c r="H573" t="s">
        <v>4308</v>
      </c>
      <c r="I573" t="s">
        <v>4316</v>
      </c>
      <c r="K573" t="s">
        <v>14</v>
      </c>
      <c r="L573" t="s">
        <v>51</v>
      </c>
      <c r="M573" t="s">
        <v>1316</v>
      </c>
      <c r="N573">
        <v>66502</v>
      </c>
      <c r="O573">
        <v>125569</v>
      </c>
      <c r="P573">
        <v>96035.5</v>
      </c>
      <c r="Q573" s="1">
        <v>45833</v>
      </c>
      <c r="R573" t="s">
        <v>14</v>
      </c>
      <c r="S573" t="s">
        <v>482</v>
      </c>
    </row>
    <row r="574" spans="1:19" x14ac:dyDescent="0.35">
      <c r="A574">
        <v>546</v>
      </c>
      <c r="B574" t="s">
        <v>1317</v>
      </c>
      <c r="C574" t="s">
        <v>41</v>
      </c>
      <c r="D574" t="s">
        <v>55</v>
      </c>
      <c r="E574" t="s">
        <v>4312</v>
      </c>
      <c r="F574" t="s">
        <v>4306</v>
      </c>
      <c r="G574" t="s">
        <v>4304</v>
      </c>
      <c r="K574" t="s">
        <v>14</v>
      </c>
      <c r="L574" t="s">
        <v>15</v>
      </c>
      <c r="M574" t="s">
        <v>1318</v>
      </c>
      <c r="N574">
        <v>129492</v>
      </c>
      <c r="O574">
        <v>154474</v>
      </c>
      <c r="P574">
        <v>141983</v>
      </c>
      <c r="Q574" s="1">
        <v>45593</v>
      </c>
      <c r="R574" t="s">
        <v>70</v>
      </c>
      <c r="S574" t="s">
        <v>129</v>
      </c>
    </row>
    <row r="575" spans="1:19" x14ac:dyDescent="0.35">
      <c r="A575">
        <v>547</v>
      </c>
      <c r="B575" t="s">
        <v>1319</v>
      </c>
      <c r="C575" t="s">
        <v>41</v>
      </c>
      <c r="D575" t="s">
        <v>36</v>
      </c>
      <c r="E575" t="s">
        <v>4335</v>
      </c>
      <c r="F575" t="s">
        <v>4314</v>
      </c>
      <c r="G575" t="s">
        <v>4306</v>
      </c>
      <c r="H575" t="s">
        <v>4316</v>
      </c>
      <c r="K575" t="s">
        <v>14</v>
      </c>
      <c r="L575" t="s">
        <v>37</v>
      </c>
      <c r="M575" t="s">
        <v>1320</v>
      </c>
      <c r="N575">
        <v>46778</v>
      </c>
      <c r="O575">
        <v>126259</v>
      </c>
      <c r="P575">
        <v>86518.5</v>
      </c>
      <c r="Q575" s="1">
        <v>45779</v>
      </c>
      <c r="R575" t="s">
        <v>70</v>
      </c>
      <c r="S575" t="s">
        <v>227</v>
      </c>
    </row>
    <row r="576" spans="1:19" x14ac:dyDescent="0.35">
      <c r="A576">
        <v>548</v>
      </c>
      <c r="B576" t="s">
        <v>1321</v>
      </c>
      <c r="C576" t="s">
        <v>50</v>
      </c>
      <c r="D576" t="s">
        <v>36</v>
      </c>
      <c r="E576" t="s">
        <v>4335</v>
      </c>
      <c r="F576" t="s">
        <v>4309</v>
      </c>
      <c r="G576" t="s">
        <v>4308</v>
      </c>
      <c r="K576" t="s">
        <v>27</v>
      </c>
      <c r="L576" t="s">
        <v>51</v>
      </c>
      <c r="M576" t="s">
        <v>1322</v>
      </c>
      <c r="N576">
        <v>139140</v>
      </c>
      <c r="O576">
        <v>205348</v>
      </c>
      <c r="P576">
        <v>172244</v>
      </c>
      <c r="Q576" s="1">
        <v>45907</v>
      </c>
      <c r="R576" t="s">
        <v>70</v>
      </c>
      <c r="S576" t="s">
        <v>295</v>
      </c>
    </row>
    <row r="577" spans="1:19" x14ac:dyDescent="0.35">
      <c r="A577">
        <v>549</v>
      </c>
      <c r="B577" t="s">
        <v>1323</v>
      </c>
      <c r="C577" t="s">
        <v>50</v>
      </c>
      <c r="D577" t="s">
        <v>31</v>
      </c>
      <c r="E577" t="s">
        <v>78</v>
      </c>
      <c r="F577" t="s">
        <v>4316</v>
      </c>
      <c r="G577" t="s">
        <v>4310</v>
      </c>
      <c r="H577" t="s">
        <v>4309</v>
      </c>
      <c r="I577" t="s">
        <v>4324</v>
      </c>
      <c r="K577" t="s">
        <v>27</v>
      </c>
      <c r="L577" t="s">
        <v>37</v>
      </c>
      <c r="M577" t="s">
        <v>1324</v>
      </c>
      <c r="N577">
        <v>81090</v>
      </c>
      <c r="O577">
        <v>99269</v>
      </c>
      <c r="P577">
        <v>90179.5</v>
      </c>
      <c r="Q577" s="1">
        <v>45590</v>
      </c>
      <c r="R577" t="s">
        <v>70</v>
      </c>
      <c r="S577" t="s">
        <v>318</v>
      </c>
    </row>
    <row r="578" spans="1:19" x14ac:dyDescent="0.35">
      <c r="A578">
        <v>550</v>
      </c>
      <c r="B578" t="s">
        <v>1325</v>
      </c>
      <c r="C578" t="s">
        <v>20</v>
      </c>
      <c r="D578" t="s">
        <v>68</v>
      </c>
      <c r="E578" t="s">
        <v>4334</v>
      </c>
      <c r="F578" t="s">
        <v>4308</v>
      </c>
      <c r="G578" t="s">
        <v>4311</v>
      </c>
      <c r="K578" t="s">
        <v>22</v>
      </c>
      <c r="L578" t="s">
        <v>37</v>
      </c>
      <c r="M578" t="s">
        <v>1326</v>
      </c>
      <c r="N578">
        <v>134343</v>
      </c>
      <c r="O578">
        <v>205844</v>
      </c>
      <c r="P578">
        <v>170093.5</v>
      </c>
      <c r="Q578" s="1">
        <v>45308</v>
      </c>
      <c r="R578" t="s">
        <v>70</v>
      </c>
      <c r="S578" t="s">
        <v>53</v>
      </c>
    </row>
    <row r="579" spans="1:19" x14ac:dyDescent="0.35">
      <c r="A579">
        <v>551</v>
      </c>
      <c r="B579" t="s">
        <v>1327</v>
      </c>
      <c r="C579" t="s">
        <v>50</v>
      </c>
      <c r="D579" t="s">
        <v>21</v>
      </c>
      <c r="E579" t="s">
        <v>4323</v>
      </c>
      <c r="F579" t="s">
        <v>4314</v>
      </c>
      <c r="G579" t="s">
        <v>4319</v>
      </c>
      <c r="H579" t="s">
        <v>4324</v>
      </c>
      <c r="I579" t="s">
        <v>4325</v>
      </c>
      <c r="J579" t="s">
        <v>4301</v>
      </c>
      <c r="K579" t="s">
        <v>22</v>
      </c>
      <c r="L579" t="s">
        <v>15</v>
      </c>
      <c r="M579" t="s">
        <v>1328</v>
      </c>
      <c r="N579">
        <v>72912</v>
      </c>
      <c r="O579">
        <v>155169</v>
      </c>
      <c r="P579">
        <v>114040.5</v>
      </c>
      <c r="Q579" s="1">
        <v>45334</v>
      </c>
      <c r="R579" t="s">
        <v>17</v>
      </c>
      <c r="S579" t="s">
        <v>115</v>
      </c>
    </row>
    <row r="580" spans="1:19" x14ac:dyDescent="0.35">
      <c r="A580">
        <v>552</v>
      </c>
      <c r="B580" t="s">
        <v>1329</v>
      </c>
      <c r="C580" t="s">
        <v>50</v>
      </c>
      <c r="D580" t="s">
        <v>36</v>
      </c>
      <c r="E580" t="s">
        <v>78</v>
      </c>
      <c r="F580" t="s">
        <v>4307</v>
      </c>
      <c r="G580" t="s">
        <v>4321</v>
      </c>
      <c r="K580" t="s">
        <v>14</v>
      </c>
      <c r="L580" t="s">
        <v>51</v>
      </c>
      <c r="M580" t="s">
        <v>1330</v>
      </c>
      <c r="N580">
        <v>123639</v>
      </c>
      <c r="O580">
        <v>216071</v>
      </c>
      <c r="P580">
        <v>169855</v>
      </c>
      <c r="Q580" s="1">
        <v>45451</v>
      </c>
      <c r="R580" t="s">
        <v>14</v>
      </c>
      <c r="S580" t="s">
        <v>81</v>
      </c>
    </row>
    <row r="581" spans="1:19" x14ac:dyDescent="0.35">
      <c r="A581">
        <v>553</v>
      </c>
      <c r="B581" t="s">
        <v>1331</v>
      </c>
      <c r="C581" t="s">
        <v>12</v>
      </c>
      <c r="D581" t="s">
        <v>68</v>
      </c>
      <c r="E581" t="s">
        <v>91</v>
      </c>
      <c r="F581" t="s">
        <v>4299</v>
      </c>
      <c r="G581" t="s">
        <v>4324</v>
      </c>
      <c r="K581" t="s">
        <v>14</v>
      </c>
      <c r="L581" t="s">
        <v>51</v>
      </c>
      <c r="M581" t="s">
        <v>1332</v>
      </c>
      <c r="N581">
        <v>71107</v>
      </c>
      <c r="O581">
        <v>88278</v>
      </c>
      <c r="P581">
        <v>79692.5</v>
      </c>
      <c r="Q581" s="1">
        <v>45887</v>
      </c>
      <c r="R581" t="s">
        <v>14</v>
      </c>
      <c r="S581" t="s">
        <v>782</v>
      </c>
    </row>
    <row r="582" spans="1:19" x14ac:dyDescent="0.35">
      <c r="A582">
        <v>554</v>
      </c>
      <c r="B582" t="s">
        <v>1333</v>
      </c>
      <c r="C582" t="s">
        <v>20</v>
      </c>
      <c r="D582" t="s">
        <v>55</v>
      </c>
      <c r="E582" t="s">
        <v>4330</v>
      </c>
      <c r="F582" t="s">
        <v>4311</v>
      </c>
      <c r="G582" t="s">
        <v>4299</v>
      </c>
      <c r="K582" t="s">
        <v>27</v>
      </c>
      <c r="L582" t="s">
        <v>15</v>
      </c>
      <c r="M582" t="s">
        <v>1334</v>
      </c>
      <c r="N582">
        <v>139426</v>
      </c>
      <c r="O582">
        <v>167189</v>
      </c>
      <c r="P582">
        <v>153307.5</v>
      </c>
      <c r="Q582" s="1">
        <v>45697</v>
      </c>
      <c r="R582" t="s">
        <v>70</v>
      </c>
      <c r="S582" t="s">
        <v>436</v>
      </c>
    </row>
    <row r="583" spans="1:19" x14ac:dyDescent="0.35">
      <c r="A583">
        <v>555</v>
      </c>
      <c r="B583" t="s">
        <v>1335</v>
      </c>
      <c r="C583" t="s">
        <v>35</v>
      </c>
      <c r="D583" t="s">
        <v>13</v>
      </c>
      <c r="E583" t="s">
        <v>4318</v>
      </c>
      <c r="F583" t="s">
        <v>4310</v>
      </c>
      <c r="G583" t="s">
        <v>4303</v>
      </c>
      <c r="K583" t="s">
        <v>27</v>
      </c>
      <c r="L583" t="s">
        <v>15</v>
      </c>
      <c r="M583" t="s">
        <v>1336</v>
      </c>
      <c r="N583">
        <v>41327</v>
      </c>
      <c r="O583">
        <v>101270</v>
      </c>
      <c r="P583">
        <v>71298.5</v>
      </c>
      <c r="Q583" s="1">
        <v>45522</v>
      </c>
      <c r="R583" t="s">
        <v>14</v>
      </c>
      <c r="S583" t="s">
        <v>78</v>
      </c>
    </row>
    <row r="584" spans="1:19" x14ac:dyDescent="0.35">
      <c r="A584">
        <v>556</v>
      </c>
      <c r="B584" t="s">
        <v>1337</v>
      </c>
      <c r="C584" t="s">
        <v>20</v>
      </c>
      <c r="D584" t="s">
        <v>136</v>
      </c>
      <c r="E584" t="s">
        <v>91</v>
      </c>
      <c r="F584" t="s">
        <v>4310</v>
      </c>
      <c r="G584" t="s">
        <v>4305</v>
      </c>
      <c r="H584" t="s">
        <v>4324</v>
      </c>
      <c r="K584" t="s">
        <v>14</v>
      </c>
      <c r="L584" t="s">
        <v>15</v>
      </c>
      <c r="M584" t="s">
        <v>1338</v>
      </c>
      <c r="N584">
        <v>132842</v>
      </c>
      <c r="O584">
        <v>146986</v>
      </c>
      <c r="P584">
        <v>139914</v>
      </c>
      <c r="Q584" s="1">
        <v>45294</v>
      </c>
      <c r="R584" t="s">
        <v>14</v>
      </c>
      <c r="S584" t="s">
        <v>499</v>
      </c>
    </row>
    <row r="585" spans="1:19" x14ac:dyDescent="0.35">
      <c r="A585">
        <v>557</v>
      </c>
      <c r="B585" t="s">
        <v>1339</v>
      </c>
      <c r="C585" t="s">
        <v>50</v>
      </c>
      <c r="D585" t="s">
        <v>36</v>
      </c>
      <c r="E585" t="s">
        <v>91</v>
      </c>
      <c r="F585" t="s">
        <v>4307</v>
      </c>
      <c r="G585" t="s">
        <v>4324</v>
      </c>
      <c r="K585" t="s">
        <v>22</v>
      </c>
      <c r="L585" t="s">
        <v>51</v>
      </c>
      <c r="M585" t="s">
        <v>1340</v>
      </c>
      <c r="N585">
        <v>61018</v>
      </c>
      <c r="O585">
        <v>136143</v>
      </c>
      <c r="P585">
        <v>98580.5</v>
      </c>
      <c r="Q585" s="1">
        <v>45279</v>
      </c>
      <c r="R585" t="s">
        <v>14</v>
      </c>
      <c r="S585" t="s">
        <v>850</v>
      </c>
    </row>
    <row r="586" spans="1:19" x14ac:dyDescent="0.35">
      <c r="A586">
        <v>558</v>
      </c>
      <c r="B586" t="s">
        <v>1341</v>
      </c>
      <c r="C586" t="s">
        <v>41</v>
      </c>
      <c r="D586" t="s">
        <v>26</v>
      </c>
      <c r="E586" t="s">
        <v>4312</v>
      </c>
      <c r="F586" t="s">
        <v>4319</v>
      </c>
      <c r="G586" t="s">
        <v>4327</v>
      </c>
      <c r="H586" t="s">
        <v>4300</v>
      </c>
      <c r="I586" t="s">
        <v>4305</v>
      </c>
      <c r="J586" t="s">
        <v>4304</v>
      </c>
      <c r="K586" t="s">
        <v>22</v>
      </c>
      <c r="L586" t="s">
        <v>51</v>
      </c>
      <c r="M586" t="s">
        <v>1342</v>
      </c>
      <c r="N586">
        <v>129013</v>
      </c>
      <c r="O586">
        <v>194851</v>
      </c>
      <c r="P586">
        <v>161932</v>
      </c>
      <c r="Q586" s="1">
        <v>45525</v>
      </c>
      <c r="R586" t="s">
        <v>14</v>
      </c>
      <c r="S586" t="s">
        <v>895</v>
      </c>
    </row>
    <row r="587" spans="1:19" x14ac:dyDescent="0.35">
      <c r="A587">
        <v>559</v>
      </c>
      <c r="B587" t="s">
        <v>1343</v>
      </c>
      <c r="C587" t="s">
        <v>20</v>
      </c>
      <c r="D587" t="s">
        <v>55</v>
      </c>
      <c r="E587" t="s">
        <v>102</v>
      </c>
      <c r="F587" t="s">
        <v>4310</v>
      </c>
      <c r="G587" t="s">
        <v>4304</v>
      </c>
      <c r="H587" t="s">
        <v>4307</v>
      </c>
      <c r="I587" t="s">
        <v>4314</v>
      </c>
      <c r="K587" t="s">
        <v>22</v>
      </c>
      <c r="L587" t="s">
        <v>15</v>
      </c>
      <c r="M587" t="s">
        <v>1344</v>
      </c>
      <c r="N587">
        <v>53336</v>
      </c>
      <c r="O587">
        <v>98757</v>
      </c>
      <c r="P587">
        <v>76046.5</v>
      </c>
      <c r="Q587" s="1">
        <v>45581</v>
      </c>
      <c r="R587" t="s">
        <v>70</v>
      </c>
      <c r="S587" t="s">
        <v>427</v>
      </c>
    </row>
    <row r="588" spans="1:19" x14ac:dyDescent="0.35">
      <c r="A588">
        <v>560</v>
      </c>
      <c r="B588" t="s">
        <v>1345</v>
      </c>
      <c r="C588" t="s">
        <v>41</v>
      </c>
      <c r="D588" t="s">
        <v>68</v>
      </c>
      <c r="E588" t="s">
        <v>71</v>
      </c>
      <c r="F588" t="s">
        <v>4324</v>
      </c>
      <c r="G588" t="s">
        <v>4310</v>
      </c>
      <c r="H588" t="s">
        <v>4311</v>
      </c>
      <c r="I588" t="s">
        <v>4313</v>
      </c>
      <c r="K588" t="s">
        <v>27</v>
      </c>
      <c r="L588" t="s">
        <v>42</v>
      </c>
      <c r="M588" t="s">
        <v>1346</v>
      </c>
      <c r="N588">
        <v>60072</v>
      </c>
      <c r="O588">
        <v>132524</v>
      </c>
      <c r="P588">
        <v>96298</v>
      </c>
      <c r="Q588" s="1">
        <v>45808</v>
      </c>
      <c r="R588" t="s">
        <v>70</v>
      </c>
      <c r="S588" t="s">
        <v>269</v>
      </c>
    </row>
    <row r="589" spans="1:19" x14ac:dyDescent="0.35">
      <c r="A589">
        <v>561</v>
      </c>
      <c r="B589" t="s">
        <v>1347</v>
      </c>
      <c r="C589" t="s">
        <v>20</v>
      </c>
      <c r="D589" t="s">
        <v>31</v>
      </c>
      <c r="E589" t="s">
        <v>4312</v>
      </c>
      <c r="F589" t="s">
        <v>4307</v>
      </c>
      <c r="G589" t="s">
        <v>4306</v>
      </c>
      <c r="H589" t="s">
        <v>4300</v>
      </c>
      <c r="I589" t="s">
        <v>4305</v>
      </c>
      <c r="K589" t="s">
        <v>14</v>
      </c>
      <c r="L589" t="s">
        <v>42</v>
      </c>
      <c r="M589" t="s">
        <v>1348</v>
      </c>
      <c r="N589">
        <v>95822</v>
      </c>
      <c r="O589">
        <v>165764</v>
      </c>
      <c r="P589">
        <v>130793</v>
      </c>
      <c r="Q589" s="1">
        <v>45798</v>
      </c>
      <c r="R589" t="s">
        <v>70</v>
      </c>
      <c r="S589" t="s">
        <v>1066</v>
      </c>
    </row>
    <row r="590" spans="1:19" x14ac:dyDescent="0.35">
      <c r="A590">
        <v>562</v>
      </c>
      <c r="B590" t="s">
        <v>1349</v>
      </c>
      <c r="C590" t="s">
        <v>46</v>
      </c>
      <c r="D590" t="s">
        <v>36</v>
      </c>
      <c r="E590" t="s">
        <v>4298</v>
      </c>
      <c r="F590" t="s">
        <v>4316</v>
      </c>
      <c r="G590" t="s">
        <v>4309</v>
      </c>
      <c r="K590" t="s">
        <v>27</v>
      </c>
      <c r="L590" t="s">
        <v>37</v>
      </c>
      <c r="M590" t="s">
        <v>1350</v>
      </c>
      <c r="N590">
        <v>123940</v>
      </c>
      <c r="O590">
        <v>205534</v>
      </c>
      <c r="P590">
        <v>164737</v>
      </c>
      <c r="Q590" s="1">
        <v>45586</v>
      </c>
      <c r="R590" t="s">
        <v>14</v>
      </c>
      <c r="S590" t="s">
        <v>335</v>
      </c>
    </row>
    <row r="591" spans="1:19" x14ac:dyDescent="0.35">
      <c r="A591">
        <v>563</v>
      </c>
      <c r="B591" t="s">
        <v>1351</v>
      </c>
      <c r="C591" t="s">
        <v>20</v>
      </c>
      <c r="D591" t="s">
        <v>26</v>
      </c>
      <c r="E591" t="s">
        <v>81</v>
      </c>
      <c r="F591" t="s">
        <v>4319</v>
      </c>
      <c r="G591" t="s">
        <v>4325</v>
      </c>
      <c r="H591" t="s">
        <v>4302</v>
      </c>
      <c r="K591" t="s">
        <v>14</v>
      </c>
      <c r="L591" t="s">
        <v>51</v>
      </c>
      <c r="M591" t="s">
        <v>1352</v>
      </c>
      <c r="N591">
        <v>93765</v>
      </c>
      <c r="O591">
        <v>164272</v>
      </c>
      <c r="P591">
        <v>129018.5</v>
      </c>
      <c r="Q591" s="1">
        <v>45338</v>
      </c>
      <c r="R591" t="s">
        <v>14</v>
      </c>
      <c r="S591" t="s">
        <v>81</v>
      </c>
    </row>
    <row r="592" spans="1:19" x14ac:dyDescent="0.35">
      <c r="A592">
        <v>564</v>
      </c>
      <c r="B592" t="s">
        <v>1353</v>
      </c>
      <c r="C592" t="s">
        <v>12</v>
      </c>
      <c r="D592" t="s">
        <v>136</v>
      </c>
      <c r="E592" t="s">
        <v>4326</v>
      </c>
      <c r="F592" t="s">
        <v>4319</v>
      </c>
      <c r="G592" t="s">
        <v>4306</v>
      </c>
      <c r="H592" t="s">
        <v>4301</v>
      </c>
      <c r="K592" t="s">
        <v>22</v>
      </c>
      <c r="L592" t="s">
        <v>42</v>
      </c>
      <c r="M592" t="s">
        <v>1354</v>
      </c>
      <c r="N592">
        <v>107143</v>
      </c>
      <c r="O592">
        <v>125166</v>
      </c>
      <c r="P592">
        <v>116154.5</v>
      </c>
      <c r="Q592" s="1">
        <v>45504</v>
      </c>
      <c r="R592" t="s">
        <v>14</v>
      </c>
      <c r="S592" t="s">
        <v>792</v>
      </c>
    </row>
    <row r="593" spans="1:19" x14ac:dyDescent="0.35">
      <c r="A593">
        <v>565</v>
      </c>
      <c r="B593" t="s">
        <v>1355</v>
      </c>
      <c r="C593" t="s">
        <v>12</v>
      </c>
      <c r="D593" t="s">
        <v>136</v>
      </c>
      <c r="E593" t="s">
        <v>4318</v>
      </c>
      <c r="F593" t="s">
        <v>4306</v>
      </c>
      <c r="G593" t="s">
        <v>4311</v>
      </c>
      <c r="H593" t="s">
        <v>4301</v>
      </c>
      <c r="K593" t="s">
        <v>27</v>
      </c>
      <c r="L593" t="s">
        <v>51</v>
      </c>
      <c r="M593" t="s">
        <v>1356</v>
      </c>
      <c r="N593">
        <v>78028</v>
      </c>
      <c r="O593">
        <v>167608</v>
      </c>
      <c r="P593">
        <v>122818</v>
      </c>
      <c r="Q593" s="1">
        <v>45902</v>
      </c>
      <c r="R593" t="s">
        <v>17</v>
      </c>
      <c r="S593" t="s">
        <v>1357</v>
      </c>
    </row>
    <row r="594" spans="1:19" x14ac:dyDescent="0.35">
      <c r="A594">
        <v>566</v>
      </c>
      <c r="B594" t="s">
        <v>1358</v>
      </c>
      <c r="C594" t="s">
        <v>20</v>
      </c>
      <c r="D594" t="s">
        <v>21</v>
      </c>
      <c r="E594" t="s">
        <v>4312</v>
      </c>
      <c r="F594" t="s">
        <v>4321</v>
      </c>
      <c r="G594" t="s">
        <v>4307</v>
      </c>
      <c r="H594" t="s">
        <v>4299</v>
      </c>
      <c r="K594" t="s">
        <v>27</v>
      </c>
      <c r="L594" t="s">
        <v>37</v>
      </c>
      <c r="M594" t="s">
        <v>1359</v>
      </c>
      <c r="N594">
        <v>65169</v>
      </c>
      <c r="O594">
        <v>83971</v>
      </c>
      <c r="P594">
        <v>74570</v>
      </c>
      <c r="Q594" s="1">
        <v>45393</v>
      </c>
      <c r="R594" t="s">
        <v>17</v>
      </c>
      <c r="S594" t="s">
        <v>321</v>
      </c>
    </row>
    <row r="595" spans="1:19" x14ac:dyDescent="0.35">
      <c r="A595">
        <v>567</v>
      </c>
      <c r="B595" t="s">
        <v>1360</v>
      </c>
      <c r="C595" t="s">
        <v>41</v>
      </c>
      <c r="D595" t="s">
        <v>13</v>
      </c>
      <c r="E595" t="s">
        <v>4326</v>
      </c>
      <c r="F595" t="s">
        <v>4313</v>
      </c>
      <c r="G595" t="s">
        <v>4303</v>
      </c>
      <c r="H595" t="s">
        <v>4327</v>
      </c>
      <c r="K595" t="s">
        <v>22</v>
      </c>
      <c r="L595" t="s">
        <v>37</v>
      </c>
      <c r="M595" t="s">
        <v>1361</v>
      </c>
      <c r="N595">
        <v>70715</v>
      </c>
      <c r="O595">
        <v>133242</v>
      </c>
      <c r="P595">
        <v>101978.5</v>
      </c>
      <c r="Q595" s="1">
        <v>45686</v>
      </c>
      <c r="R595" t="s">
        <v>70</v>
      </c>
      <c r="S595" t="s">
        <v>222</v>
      </c>
    </row>
    <row r="596" spans="1:19" x14ac:dyDescent="0.35">
      <c r="A596">
        <v>568</v>
      </c>
      <c r="B596" t="s">
        <v>1362</v>
      </c>
      <c r="C596" t="s">
        <v>50</v>
      </c>
      <c r="D596" t="s">
        <v>13</v>
      </c>
      <c r="E596" t="s">
        <v>4335</v>
      </c>
      <c r="F596" t="s">
        <v>4306</v>
      </c>
      <c r="G596" t="s">
        <v>4310</v>
      </c>
      <c r="K596" t="s">
        <v>22</v>
      </c>
      <c r="L596" t="s">
        <v>42</v>
      </c>
      <c r="M596" t="s">
        <v>1363</v>
      </c>
      <c r="N596">
        <v>119460</v>
      </c>
      <c r="O596">
        <v>194399</v>
      </c>
      <c r="P596">
        <v>156929.5</v>
      </c>
      <c r="Q596" s="1">
        <v>45399</v>
      </c>
      <c r="R596" t="s">
        <v>14</v>
      </c>
      <c r="S596" t="s">
        <v>1364</v>
      </c>
    </row>
    <row r="597" spans="1:19" x14ac:dyDescent="0.35">
      <c r="A597">
        <v>569</v>
      </c>
      <c r="B597" t="s">
        <v>1365</v>
      </c>
      <c r="C597" t="s">
        <v>50</v>
      </c>
      <c r="D597" t="s">
        <v>68</v>
      </c>
      <c r="E597" t="s">
        <v>4322</v>
      </c>
      <c r="F597" t="s">
        <v>4324</v>
      </c>
      <c r="G597" t="s">
        <v>4300</v>
      </c>
      <c r="H597" t="s">
        <v>4302</v>
      </c>
      <c r="I597" t="s">
        <v>4308</v>
      </c>
      <c r="K597" t="s">
        <v>14</v>
      </c>
      <c r="L597" t="s">
        <v>37</v>
      </c>
      <c r="M597" t="s">
        <v>1366</v>
      </c>
      <c r="N597">
        <v>91699</v>
      </c>
      <c r="O597">
        <v>163503</v>
      </c>
      <c r="P597">
        <v>127601</v>
      </c>
      <c r="Q597" s="1">
        <v>45507</v>
      </c>
      <c r="R597" t="s">
        <v>17</v>
      </c>
      <c r="S597" t="s">
        <v>776</v>
      </c>
    </row>
    <row r="598" spans="1:19" x14ac:dyDescent="0.35">
      <c r="A598">
        <v>570</v>
      </c>
      <c r="B598" t="s">
        <v>1367</v>
      </c>
      <c r="C598" t="s">
        <v>20</v>
      </c>
      <c r="D598" t="s">
        <v>55</v>
      </c>
      <c r="E598" t="s">
        <v>129</v>
      </c>
      <c r="F598" t="s">
        <v>4319</v>
      </c>
      <c r="G598" t="s">
        <v>4304</v>
      </c>
      <c r="H598" t="s">
        <v>4325</v>
      </c>
      <c r="I598" t="s">
        <v>4310</v>
      </c>
      <c r="J598" t="s">
        <v>4305</v>
      </c>
      <c r="K598" t="s">
        <v>22</v>
      </c>
      <c r="L598" t="s">
        <v>15</v>
      </c>
      <c r="M598" t="s">
        <v>1368</v>
      </c>
      <c r="N598">
        <v>67161</v>
      </c>
      <c r="O598">
        <v>112365</v>
      </c>
      <c r="P598">
        <v>89763</v>
      </c>
      <c r="Q598" s="1">
        <v>45809</v>
      </c>
      <c r="R598" t="s">
        <v>70</v>
      </c>
      <c r="S598" t="s">
        <v>1369</v>
      </c>
    </row>
    <row r="599" spans="1:19" x14ac:dyDescent="0.35">
      <c r="A599">
        <v>571</v>
      </c>
      <c r="B599" t="s">
        <v>1370</v>
      </c>
      <c r="C599" t="s">
        <v>12</v>
      </c>
      <c r="D599" t="s">
        <v>68</v>
      </c>
      <c r="E599" t="s">
        <v>71</v>
      </c>
      <c r="F599" t="s">
        <v>4321</v>
      </c>
      <c r="G599" t="s">
        <v>4307</v>
      </c>
      <c r="K599" t="s">
        <v>14</v>
      </c>
      <c r="L599" t="s">
        <v>51</v>
      </c>
      <c r="M599" t="s">
        <v>1371</v>
      </c>
      <c r="N599">
        <v>106546</v>
      </c>
      <c r="O599">
        <v>185690</v>
      </c>
      <c r="P599">
        <v>146118</v>
      </c>
      <c r="Q599" s="1">
        <v>45211</v>
      </c>
      <c r="R599" t="s">
        <v>17</v>
      </c>
      <c r="S599" t="s">
        <v>717</v>
      </c>
    </row>
    <row r="600" spans="1:19" x14ac:dyDescent="0.35">
      <c r="A600">
        <v>572</v>
      </c>
      <c r="B600" t="s">
        <v>1372</v>
      </c>
      <c r="C600" t="s">
        <v>20</v>
      </c>
      <c r="D600" t="s">
        <v>26</v>
      </c>
      <c r="E600" t="s">
        <v>81</v>
      </c>
      <c r="F600" t="s">
        <v>4303</v>
      </c>
      <c r="G600" t="s">
        <v>4300</v>
      </c>
      <c r="H600" t="s">
        <v>4314</v>
      </c>
      <c r="I600" t="s">
        <v>4306</v>
      </c>
      <c r="K600" t="s">
        <v>14</v>
      </c>
      <c r="L600" t="s">
        <v>15</v>
      </c>
      <c r="M600" t="s">
        <v>1373</v>
      </c>
      <c r="N600">
        <v>137451</v>
      </c>
      <c r="O600">
        <v>171220</v>
      </c>
      <c r="P600">
        <v>154335.5</v>
      </c>
      <c r="Q600" s="1">
        <v>45625</v>
      </c>
      <c r="R600" t="s">
        <v>14</v>
      </c>
      <c r="S600" t="s">
        <v>1374</v>
      </c>
    </row>
    <row r="601" spans="1:19" x14ac:dyDescent="0.35">
      <c r="A601">
        <v>573</v>
      </c>
      <c r="B601" t="s">
        <v>1375</v>
      </c>
      <c r="C601" t="s">
        <v>50</v>
      </c>
      <c r="D601" t="s">
        <v>31</v>
      </c>
      <c r="E601" t="s">
        <v>4322</v>
      </c>
      <c r="F601" t="s">
        <v>4325</v>
      </c>
      <c r="G601" t="s">
        <v>4311</v>
      </c>
      <c r="H601" t="s">
        <v>4309</v>
      </c>
      <c r="I601" t="s">
        <v>4299</v>
      </c>
      <c r="K601" t="s">
        <v>22</v>
      </c>
      <c r="L601" t="s">
        <v>37</v>
      </c>
      <c r="M601" t="s">
        <v>1376</v>
      </c>
      <c r="N601">
        <v>109614</v>
      </c>
      <c r="O601">
        <v>173616</v>
      </c>
      <c r="P601">
        <v>141615</v>
      </c>
      <c r="Q601" s="1">
        <v>45725</v>
      </c>
      <c r="R601" t="s">
        <v>70</v>
      </c>
      <c r="S601" t="s">
        <v>452</v>
      </c>
    </row>
    <row r="602" spans="1:19" x14ac:dyDescent="0.35">
      <c r="A602">
        <v>574</v>
      </c>
      <c r="B602" t="s">
        <v>1377</v>
      </c>
      <c r="C602" t="s">
        <v>50</v>
      </c>
      <c r="D602" t="s">
        <v>13</v>
      </c>
      <c r="E602" t="s">
        <v>4333</v>
      </c>
      <c r="F602" t="s">
        <v>4309</v>
      </c>
      <c r="G602" t="s">
        <v>4317</v>
      </c>
      <c r="H602" t="s">
        <v>4310</v>
      </c>
      <c r="I602" t="s">
        <v>4299</v>
      </c>
      <c r="K602" t="s">
        <v>14</v>
      </c>
      <c r="L602" t="s">
        <v>37</v>
      </c>
      <c r="M602" t="s">
        <v>1378</v>
      </c>
      <c r="N602">
        <v>123263</v>
      </c>
      <c r="O602">
        <v>202960</v>
      </c>
      <c r="P602">
        <v>163111.5</v>
      </c>
      <c r="Q602" s="1">
        <v>45272</v>
      </c>
      <c r="R602" t="s">
        <v>70</v>
      </c>
      <c r="S602" t="s">
        <v>91</v>
      </c>
    </row>
    <row r="603" spans="1:19" x14ac:dyDescent="0.35">
      <c r="A603">
        <v>575</v>
      </c>
      <c r="B603" t="s">
        <v>1379</v>
      </c>
      <c r="C603" t="s">
        <v>73</v>
      </c>
      <c r="D603" t="s">
        <v>13</v>
      </c>
      <c r="E603" t="s">
        <v>4332</v>
      </c>
      <c r="F603" t="s">
        <v>4309</v>
      </c>
      <c r="G603" t="s">
        <v>4303</v>
      </c>
      <c r="K603" t="s">
        <v>22</v>
      </c>
      <c r="L603" t="s">
        <v>15</v>
      </c>
      <c r="M603" t="s">
        <v>1380</v>
      </c>
      <c r="N603">
        <v>40293</v>
      </c>
      <c r="O603">
        <v>110748</v>
      </c>
      <c r="P603">
        <v>75520.5</v>
      </c>
      <c r="Q603" s="1">
        <v>45712</v>
      </c>
      <c r="R603" t="s">
        <v>70</v>
      </c>
      <c r="S603" t="s">
        <v>886</v>
      </c>
    </row>
    <row r="604" spans="1:19" x14ac:dyDescent="0.35">
      <c r="A604">
        <v>576</v>
      </c>
      <c r="B604" t="s">
        <v>1381</v>
      </c>
      <c r="C604" t="s">
        <v>50</v>
      </c>
      <c r="D604" t="s">
        <v>26</v>
      </c>
      <c r="E604" t="s">
        <v>71</v>
      </c>
      <c r="F604" t="s">
        <v>4305</v>
      </c>
      <c r="G604" t="s">
        <v>4299</v>
      </c>
      <c r="K604" t="s">
        <v>22</v>
      </c>
      <c r="L604" t="s">
        <v>51</v>
      </c>
      <c r="M604" t="s">
        <v>1382</v>
      </c>
      <c r="N604">
        <v>127698</v>
      </c>
      <c r="O604">
        <v>166887</v>
      </c>
      <c r="P604">
        <v>147292.5</v>
      </c>
      <c r="Q604" s="1">
        <v>45581</v>
      </c>
      <c r="R604" t="s">
        <v>70</v>
      </c>
      <c r="S604" t="s">
        <v>1091</v>
      </c>
    </row>
    <row r="605" spans="1:19" x14ac:dyDescent="0.35">
      <c r="A605">
        <v>577</v>
      </c>
      <c r="B605" t="s">
        <v>1383</v>
      </c>
      <c r="C605" t="s">
        <v>41</v>
      </c>
      <c r="D605" t="s">
        <v>68</v>
      </c>
      <c r="E605" t="s">
        <v>4334</v>
      </c>
      <c r="F605" t="s">
        <v>4310</v>
      </c>
      <c r="G605" t="s">
        <v>4321</v>
      </c>
      <c r="H605" t="s">
        <v>4313</v>
      </c>
      <c r="I605" t="s">
        <v>4304</v>
      </c>
      <c r="J605" t="s">
        <v>4306</v>
      </c>
      <c r="K605" t="s">
        <v>14</v>
      </c>
      <c r="L605" t="s">
        <v>51</v>
      </c>
      <c r="M605" t="s">
        <v>1384</v>
      </c>
      <c r="N605">
        <v>136999</v>
      </c>
      <c r="O605">
        <v>162930</v>
      </c>
      <c r="P605">
        <v>149964.5</v>
      </c>
      <c r="Q605" s="1">
        <v>45800</v>
      </c>
      <c r="R605" t="s">
        <v>14</v>
      </c>
      <c r="S605" t="s">
        <v>797</v>
      </c>
    </row>
    <row r="606" spans="1:19" x14ac:dyDescent="0.35">
      <c r="A606">
        <v>578</v>
      </c>
      <c r="B606" t="s">
        <v>1385</v>
      </c>
      <c r="C606" t="s">
        <v>35</v>
      </c>
      <c r="D606" t="s">
        <v>136</v>
      </c>
      <c r="E606" t="s">
        <v>4334</v>
      </c>
      <c r="F606" t="s">
        <v>4306</v>
      </c>
      <c r="G606" t="s">
        <v>4304</v>
      </c>
      <c r="K606" t="s">
        <v>14</v>
      </c>
      <c r="L606" t="s">
        <v>42</v>
      </c>
      <c r="M606" t="s">
        <v>1386</v>
      </c>
      <c r="N606">
        <v>140731</v>
      </c>
      <c r="O606">
        <v>235582</v>
      </c>
      <c r="P606">
        <v>188156.5</v>
      </c>
      <c r="Q606" s="1">
        <v>45263</v>
      </c>
      <c r="R606" t="s">
        <v>17</v>
      </c>
      <c r="S606" t="s">
        <v>81</v>
      </c>
    </row>
    <row r="607" spans="1:19" x14ac:dyDescent="0.35">
      <c r="A607">
        <v>579</v>
      </c>
      <c r="B607" t="s">
        <v>1387</v>
      </c>
      <c r="C607" t="s">
        <v>35</v>
      </c>
      <c r="D607" t="s">
        <v>55</v>
      </c>
      <c r="E607" t="s">
        <v>4320</v>
      </c>
      <c r="F607" t="s">
        <v>4302</v>
      </c>
      <c r="G607" t="s">
        <v>4314</v>
      </c>
      <c r="K607" t="s">
        <v>27</v>
      </c>
      <c r="L607" t="s">
        <v>15</v>
      </c>
      <c r="M607" t="s">
        <v>1388</v>
      </c>
      <c r="N607">
        <v>108142</v>
      </c>
      <c r="O607">
        <v>206901</v>
      </c>
      <c r="P607">
        <v>157521.5</v>
      </c>
      <c r="Q607" s="1">
        <v>45219</v>
      </c>
      <c r="R607" t="s">
        <v>17</v>
      </c>
      <c r="S607" t="s">
        <v>269</v>
      </c>
    </row>
    <row r="608" spans="1:19" x14ac:dyDescent="0.35">
      <c r="A608">
        <v>580</v>
      </c>
      <c r="B608" t="s">
        <v>1389</v>
      </c>
      <c r="C608" t="s">
        <v>46</v>
      </c>
      <c r="D608" t="s">
        <v>26</v>
      </c>
      <c r="E608" t="s">
        <v>4328</v>
      </c>
      <c r="F608" t="s">
        <v>4327</v>
      </c>
      <c r="G608" t="s">
        <v>4317</v>
      </c>
      <c r="H608" t="s">
        <v>4324</v>
      </c>
      <c r="I608" t="s">
        <v>4302</v>
      </c>
      <c r="K608" t="s">
        <v>27</v>
      </c>
      <c r="L608" t="s">
        <v>51</v>
      </c>
      <c r="M608" t="s">
        <v>1390</v>
      </c>
      <c r="N608">
        <v>92863</v>
      </c>
      <c r="O608">
        <v>113996</v>
      </c>
      <c r="P608">
        <v>103429.5</v>
      </c>
      <c r="Q608" s="1">
        <v>45302</v>
      </c>
      <c r="R608" t="s">
        <v>17</v>
      </c>
      <c r="S608" t="s">
        <v>1391</v>
      </c>
    </row>
    <row r="609" spans="1:19" x14ac:dyDescent="0.35">
      <c r="A609">
        <v>581</v>
      </c>
      <c r="B609" t="s">
        <v>1392</v>
      </c>
      <c r="C609" t="s">
        <v>50</v>
      </c>
      <c r="D609" t="s">
        <v>13</v>
      </c>
      <c r="E609" t="s">
        <v>4320</v>
      </c>
      <c r="F609" t="s">
        <v>4311</v>
      </c>
      <c r="G609" t="s">
        <v>4310</v>
      </c>
      <c r="H609" t="s">
        <v>4300</v>
      </c>
      <c r="K609" t="s">
        <v>22</v>
      </c>
      <c r="L609" t="s">
        <v>15</v>
      </c>
      <c r="M609" t="s">
        <v>1393</v>
      </c>
      <c r="N609">
        <v>49202</v>
      </c>
      <c r="O609">
        <v>142011</v>
      </c>
      <c r="P609">
        <v>95606.5</v>
      </c>
      <c r="Q609" s="1">
        <v>45613</v>
      </c>
      <c r="R609" t="s">
        <v>17</v>
      </c>
      <c r="S609" t="s">
        <v>71</v>
      </c>
    </row>
    <row r="610" spans="1:19" x14ac:dyDescent="0.35">
      <c r="A610">
        <v>582</v>
      </c>
      <c r="B610" t="s">
        <v>1394</v>
      </c>
      <c r="C610" t="s">
        <v>50</v>
      </c>
      <c r="D610" t="s">
        <v>55</v>
      </c>
      <c r="E610" t="s">
        <v>4326</v>
      </c>
      <c r="F610" t="s">
        <v>4324</v>
      </c>
      <c r="G610" t="s">
        <v>4306</v>
      </c>
      <c r="K610" t="s">
        <v>27</v>
      </c>
      <c r="L610" t="s">
        <v>37</v>
      </c>
      <c r="M610" t="s">
        <v>1395</v>
      </c>
      <c r="N610">
        <v>117905</v>
      </c>
      <c r="O610">
        <v>154963</v>
      </c>
      <c r="P610">
        <v>136434</v>
      </c>
      <c r="Q610" s="1">
        <v>45287</v>
      </c>
      <c r="R610" t="s">
        <v>70</v>
      </c>
      <c r="S610" t="s">
        <v>1231</v>
      </c>
    </row>
    <row r="611" spans="1:19" x14ac:dyDescent="0.35">
      <c r="A611">
        <v>583</v>
      </c>
      <c r="B611" t="s">
        <v>1396</v>
      </c>
      <c r="C611" t="s">
        <v>46</v>
      </c>
      <c r="D611" t="s">
        <v>136</v>
      </c>
      <c r="E611" t="s">
        <v>4334</v>
      </c>
      <c r="F611" t="s">
        <v>4324</v>
      </c>
      <c r="G611" t="s">
        <v>4302</v>
      </c>
      <c r="H611" t="s">
        <v>4308</v>
      </c>
      <c r="K611" t="s">
        <v>14</v>
      </c>
      <c r="L611" t="s">
        <v>15</v>
      </c>
      <c r="M611" t="s">
        <v>1397</v>
      </c>
      <c r="N611">
        <v>69967</v>
      </c>
      <c r="O611">
        <v>88953</v>
      </c>
      <c r="P611">
        <v>79460</v>
      </c>
      <c r="Q611" s="1">
        <v>45377</v>
      </c>
      <c r="R611" t="s">
        <v>17</v>
      </c>
      <c r="S611" t="s">
        <v>1398</v>
      </c>
    </row>
    <row r="612" spans="1:19" x14ac:dyDescent="0.35">
      <c r="A612">
        <v>584</v>
      </c>
      <c r="B612" t="s">
        <v>1399</v>
      </c>
      <c r="C612" t="s">
        <v>20</v>
      </c>
      <c r="D612" t="s">
        <v>13</v>
      </c>
      <c r="E612" t="s">
        <v>4330</v>
      </c>
      <c r="F612" t="s">
        <v>4310</v>
      </c>
      <c r="G612" t="s">
        <v>4301</v>
      </c>
      <c r="K612" t="s">
        <v>14</v>
      </c>
      <c r="L612" t="s">
        <v>51</v>
      </c>
      <c r="M612" t="s">
        <v>1400</v>
      </c>
      <c r="N612">
        <v>117659</v>
      </c>
      <c r="O612">
        <v>216166</v>
      </c>
      <c r="P612">
        <v>166912.5</v>
      </c>
      <c r="Q612" s="1">
        <v>45438</v>
      </c>
      <c r="R612" t="s">
        <v>14</v>
      </c>
      <c r="S612" t="s">
        <v>91</v>
      </c>
    </row>
    <row r="613" spans="1:19" x14ac:dyDescent="0.35">
      <c r="A613">
        <v>585</v>
      </c>
      <c r="B613" t="s">
        <v>1401</v>
      </c>
      <c r="C613" t="s">
        <v>73</v>
      </c>
      <c r="D613" t="s">
        <v>26</v>
      </c>
      <c r="E613" t="s">
        <v>4318</v>
      </c>
      <c r="F613" t="s">
        <v>4309</v>
      </c>
      <c r="G613" t="s">
        <v>4306</v>
      </c>
      <c r="H613" t="s">
        <v>4321</v>
      </c>
      <c r="K613" t="s">
        <v>14</v>
      </c>
      <c r="L613" t="s">
        <v>51</v>
      </c>
      <c r="M613" t="s">
        <v>1402</v>
      </c>
      <c r="N613">
        <v>59894</v>
      </c>
      <c r="O613">
        <v>135142</v>
      </c>
      <c r="P613">
        <v>97518</v>
      </c>
      <c r="Q613" s="1">
        <v>45272</v>
      </c>
      <c r="R613" t="s">
        <v>70</v>
      </c>
      <c r="S613" t="s">
        <v>91</v>
      </c>
    </row>
    <row r="614" spans="1:19" x14ac:dyDescent="0.35">
      <c r="A614">
        <v>586</v>
      </c>
      <c r="B614" t="s">
        <v>1403</v>
      </c>
      <c r="C614" t="s">
        <v>46</v>
      </c>
      <c r="D614" t="s">
        <v>136</v>
      </c>
      <c r="E614" t="s">
        <v>4326</v>
      </c>
      <c r="F614" t="s">
        <v>4307</v>
      </c>
      <c r="G614" t="s">
        <v>4325</v>
      </c>
      <c r="K614" t="s">
        <v>22</v>
      </c>
      <c r="L614" t="s">
        <v>15</v>
      </c>
      <c r="M614" t="s">
        <v>1404</v>
      </c>
      <c r="N614">
        <v>137561</v>
      </c>
      <c r="O614">
        <v>211332</v>
      </c>
      <c r="P614">
        <v>174446.5</v>
      </c>
      <c r="Q614" s="1">
        <v>45857</v>
      </c>
      <c r="R614" t="s">
        <v>14</v>
      </c>
      <c r="S614" t="s">
        <v>1405</v>
      </c>
    </row>
    <row r="615" spans="1:19" x14ac:dyDescent="0.35">
      <c r="A615">
        <v>587</v>
      </c>
      <c r="B615" t="s">
        <v>1406</v>
      </c>
      <c r="C615" t="s">
        <v>41</v>
      </c>
      <c r="D615" t="s">
        <v>55</v>
      </c>
      <c r="E615" t="s">
        <v>4329</v>
      </c>
      <c r="F615" t="s">
        <v>4301</v>
      </c>
      <c r="G615" t="s">
        <v>4305</v>
      </c>
      <c r="H615" t="s">
        <v>4309</v>
      </c>
      <c r="K615" t="s">
        <v>27</v>
      </c>
      <c r="L615" t="s">
        <v>51</v>
      </c>
      <c r="M615" t="s">
        <v>1407</v>
      </c>
      <c r="N615">
        <v>116335</v>
      </c>
      <c r="O615">
        <v>171155</v>
      </c>
      <c r="P615">
        <v>143745</v>
      </c>
      <c r="Q615" s="1">
        <v>45335</v>
      </c>
      <c r="R615" t="s">
        <v>70</v>
      </c>
      <c r="S615" t="s">
        <v>129</v>
      </c>
    </row>
    <row r="616" spans="1:19" x14ac:dyDescent="0.35">
      <c r="A616">
        <v>588</v>
      </c>
      <c r="B616" t="s">
        <v>1408</v>
      </c>
      <c r="C616" t="s">
        <v>73</v>
      </c>
      <c r="D616" t="s">
        <v>68</v>
      </c>
      <c r="E616" t="s">
        <v>78</v>
      </c>
      <c r="F616" t="s">
        <v>4305</v>
      </c>
      <c r="G616" t="s">
        <v>4301</v>
      </c>
      <c r="H616" t="s">
        <v>4325</v>
      </c>
      <c r="I616" t="s">
        <v>4316</v>
      </c>
      <c r="J616" t="s">
        <v>4300</v>
      </c>
      <c r="K616" t="s">
        <v>22</v>
      </c>
      <c r="L616" t="s">
        <v>42</v>
      </c>
      <c r="M616" t="s">
        <v>1409</v>
      </c>
      <c r="N616">
        <v>96083</v>
      </c>
      <c r="O616">
        <v>149737</v>
      </c>
      <c r="P616">
        <v>122910</v>
      </c>
      <c r="Q616" s="1">
        <v>45428</v>
      </c>
      <c r="R616" t="s">
        <v>14</v>
      </c>
      <c r="S616" t="s">
        <v>164</v>
      </c>
    </row>
    <row r="617" spans="1:19" x14ac:dyDescent="0.35">
      <c r="A617">
        <v>589</v>
      </c>
      <c r="B617" t="s">
        <v>1410</v>
      </c>
      <c r="C617" t="s">
        <v>41</v>
      </c>
      <c r="D617" t="s">
        <v>68</v>
      </c>
      <c r="E617" t="s">
        <v>4334</v>
      </c>
      <c r="F617" t="s">
        <v>4301</v>
      </c>
      <c r="G617" t="s">
        <v>4311</v>
      </c>
      <c r="H617" t="s">
        <v>4324</v>
      </c>
      <c r="I617" t="s">
        <v>4313</v>
      </c>
      <c r="K617" t="s">
        <v>22</v>
      </c>
      <c r="L617" t="s">
        <v>37</v>
      </c>
      <c r="M617" t="s">
        <v>1411</v>
      </c>
      <c r="N617">
        <v>143953</v>
      </c>
      <c r="O617">
        <v>177085</v>
      </c>
      <c r="P617">
        <v>160519</v>
      </c>
      <c r="Q617" s="1">
        <v>45716</v>
      </c>
      <c r="R617" t="s">
        <v>17</v>
      </c>
      <c r="S617" t="s">
        <v>485</v>
      </c>
    </row>
    <row r="618" spans="1:19" x14ac:dyDescent="0.35">
      <c r="A618">
        <v>590</v>
      </c>
      <c r="B618" t="s">
        <v>1412</v>
      </c>
      <c r="C618" t="s">
        <v>50</v>
      </c>
      <c r="D618" t="s">
        <v>36</v>
      </c>
      <c r="E618" t="s">
        <v>4323</v>
      </c>
      <c r="F618" t="s">
        <v>4299</v>
      </c>
      <c r="G618" t="s">
        <v>4307</v>
      </c>
      <c r="H618" t="s">
        <v>4304</v>
      </c>
      <c r="I618" t="s">
        <v>4317</v>
      </c>
      <c r="K618" t="s">
        <v>27</v>
      </c>
      <c r="L618" t="s">
        <v>15</v>
      </c>
      <c r="M618" t="s">
        <v>1413</v>
      </c>
      <c r="N618">
        <v>75110</v>
      </c>
      <c r="O618">
        <v>92187</v>
      </c>
      <c r="P618">
        <v>83648.5</v>
      </c>
      <c r="Q618" s="1">
        <v>45425</v>
      </c>
      <c r="R618" t="s">
        <v>70</v>
      </c>
      <c r="S618" t="s">
        <v>53</v>
      </c>
    </row>
    <row r="619" spans="1:19" x14ac:dyDescent="0.35">
      <c r="A619">
        <v>591</v>
      </c>
      <c r="B619" t="s">
        <v>1414</v>
      </c>
      <c r="C619" t="s">
        <v>12</v>
      </c>
      <c r="D619" t="s">
        <v>36</v>
      </c>
      <c r="E619" t="s">
        <v>4322</v>
      </c>
      <c r="F619" t="s">
        <v>4310</v>
      </c>
      <c r="G619" t="s">
        <v>4325</v>
      </c>
      <c r="H619" t="s">
        <v>4317</v>
      </c>
      <c r="I619" t="s">
        <v>4321</v>
      </c>
      <c r="J619" t="s">
        <v>4319</v>
      </c>
      <c r="K619" t="s">
        <v>14</v>
      </c>
      <c r="L619" t="s">
        <v>37</v>
      </c>
      <c r="M619" t="s">
        <v>1415</v>
      </c>
      <c r="N619">
        <v>121197</v>
      </c>
      <c r="O619">
        <v>140025</v>
      </c>
      <c r="P619">
        <v>130611</v>
      </c>
      <c r="Q619" s="1">
        <v>45694</v>
      </c>
      <c r="R619" t="s">
        <v>17</v>
      </c>
      <c r="S619" t="s">
        <v>1048</v>
      </c>
    </row>
    <row r="620" spans="1:19" x14ac:dyDescent="0.35">
      <c r="A620">
        <v>592</v>
      </c>
      <c r="B620" t="s">
        <v>1416</v>
      </c>
      <c r="C620" t="s">
        <v>20</v>
      </c>
      <c r="D620" t="s">
        <v>68</v>
      </c>
      <c r="E620" t="s">
        <v>4332</v>
      </c>
      <c r="F620" t="s">
        <v>4327</v>
      </c>
      <c r="G620" t="s">
        <v>4309</v>
      </c>
      <c r="H620" t="s">
        <v>4316</v>
      </c>
      <c r="I620" t="s">
        <v>4317</v>
      </c>
      <c r="J620" t="s">
        <v>4311</v>
      </c>
      <c r="K620" t="s">
        <v>22</v>
      </c>
      <c r="L620" t="s">
        <v>42</v>
      </c>
      <c r="M620" t="s">
        <v>1417</v>
      </c>
      <c r="N620">
        <v>54151</v>
      </c>
      <c r="O620">
        <v>79891</v>
      </c>
      <c r="P620">
        <v>67021</v>
      </c>
      <c r="Q620" s="1">
        <v>45354</v>
      </c>
      <c r="R620" t="s">
        <v>14</v>
      </c>
      <c r="S620" t="s">
        <v>1418</v>
      </c>
    </row>
    <row r="621" spans="1:19" x14ac:dyDescent="0.35">
      <c r="A621">
        <v>593</v>
      </c>
      <c r="B621" t="s">
        <v>1419</v>
      </c>
      <c r="C621" t="s">
        <v>46</v>
      </c>
      <c r="D621" t="s">
        <v>26</v>
      </c>
      <c r="E621" t="s">
        <v>4326</v>
      </c>
      <c r="F621" t="s">
        <v>4317</v>
      </c>
      <c r="G621" t="s">
        <v>4304</v>
      </c>
      <c r="H621" t="s">
        <v>4324</v>
      </c>
      <c r="I621" t="s">
        <v>4313</v>
      </c>
      <c r="J621" t="s">
        <v>4305</v>
      </c>
      <c r="K621" t="s">
        <v>22</v>
      </c>
      <c r="L621" t="s">
        <v>37</v>
      </c>
      <c r="M621" t="s">
        <v>1420</v>
      </c>
      <c r="N621">
        <v>149692</v>
      </c>
      <c r="O621">
        <v>200124</v>
      </c>
      <c r="P621">
        <v>174908</v>
      </c>
      <c r="Q621" s="1">
        <v>45655</v>
      </c>
      <c r="R621" t="s">
        <v>17</v>
      </c>
      <c r="S621" t="s">
        <v>1421</v>
      </c>
    </row>
    <row r="622" spans="1:19" x14ac:dyDescent="0.35">
      <c r="A622">
        <v>594</v>
      </c>
      <c r="B622" t="s">
        <v>1422</v>
      </c>
      <c r="C622" t="s">
        <v>35</v>
      </c>
      <c r="D622" t="s">
        <v>21</v>
      </c>
      <c r="E622" t="s">
        <v>4320</v>
      </c>
      <c r="F622" t="s">
        <v>4317</v>
      </c>
      <c r="G622" t="s">
        <v>4321</v>
      </c>
      <c r="H622" t="s">
        <v>4327</v>
      </c>
      <c r="K622" t="s">
        <v>14</v>
      </c>
      <c r="L622" t="s">
        <v>42</v>
      </c>
      <c r="M622" t="s">
        <v>1423</v>
      </c>
      <c r="N622">
        <v>59190</v>
      </c>
      <c r="O622">
        <v>136850</v>
      </c>
      <c r="P622">
        <v>98020</v>
      </c>
      <c r="Q622" s="1">
        <v>45774</v>
      </c>
      <c r="R622" t="s">
        <v>70</v>
      </c>
      <c r="S622" t="s">
        <v>705</v>
      </c>
    </row>
    <row r="623" spans="1:19" x14ac:dyDescent="0.35">
      <c r="A623">
        <v>595</v>
      </c>
      <c r="B623" t="s">
        <v>1424</v>
      </c>
      <c r="C623" t="s">
        <v>35</v>
      </c>
      <c r="D623" t="s">
        <v>55</v>
      </c>
      <c r="E623" t="s">
        <v>4329</v>
      </c>
      <c r="F623" t="s">
        <v>4304</v>
      </c>
      <c r="G623" t="s">
        <v>4321</v>
      </c>
      <c r="K623" t="s">
        <v>22</v>
      </c>
      <c r="L623" t="s">
        <v>51</v>
      </c>
      <c r="M623" t="s">
        <v>1425</v>
      </c>
      <c r="N623">
        <v>109704</v>
      </c>
      <c r="O623">
        <v>209632</v>
      </c>
      <c r="P623">
        <v>159668</v>
      </c>
      <c r="Q623" s="1">
        <v>45652</v>
      </c>
      <c r="R623" t="s">
        <v>17</v>
      </c>
      <c r="S623" t="s">
        <v>39</v>
      </c>
    </row>
    <row r="624" spans="1:19" x14ac:dyDescent="0.35">
      <c r="A624">
        <v>596</v>
      </c>
      <c r="B624" t="s">
        <v>1426</v>
      </c>
      <c r="C624" t="s">
        <v>50</v>
      </c>
      <c r="D624" t="s">
        <v>68</v>
      </c>
      <c r="E624" t="s">
        <v>4331</v>
      </c>
      <c r="F624" t="s">
        <v>4316</v>
      </c>
      <c r="G624" t="s">
        <v>4327</v>
      </c>
      <c r="H624" t="s">
        <v>4305</v>
      </c>
      <c r="K624" t="s">
        <v>27</v>
      </c>
      <c r="L624" t="s">
        <v>15</v>
      </c>
      <c r="M624" t="s">
        <v>1427</v>
      </c>
      <c r="N624">
        <v>56774</v>
      </c>
      <c r="O624">
        <v>69344</v>
      </c>
      <c r="P624">
        <v>63059</v>
      </c>
      <c r="Q624" s="1">
        <v>45565</v>
      </c>
      <c r="R624" t="s">
        <v>70</v>
      </c>
      <c r="S624" t="s">
        <v>811</v>
      </c>
    </row>
    <row r="625" spans="1:19" x14ac:dyDescent="0.35">
      <c r="A625">
        <v>597</v>
      </c>
      <c r="B625" t="s">
        <v>1428</v>
      </c>
      <c r="C625" t="s">
        <v>35</v>
      </c>
      <c r="D625" t="s">
        <v>55</v>
      </c>
      <c r="E625" t="s">
        <v>71</v>
      </c>
      <c r="F625" t="s">
        <v>4299</v>
      </c>
      <c r="G625" t="s">
        <v>4304</v>
      </c>
      <c r="H625" t="s">
        <v>4311</v>
      </c>
      <c r="I625" t="s">
        <v>4305</v>
      </c>
      <c r="J625" t="s">
        <v>4316</v>
      </c>
      <c r="K625" t="s">
        <v>22</v>
      </c>
      <c r="L625" t="s">
        <v>51</v>
      </c>
      <c r="M625" t="s">
        <v>1429</v>
      </c>
      <c r="N625">
        <v>48914</v>
      </c>
      <c r="O625">
        <v>60214</v>
      </c>
      <c r="P625">
        <v>54564</v>
      </c>
      <c r="Q625" s="1">
        <v>45578</v>
      </c>
      <c r="R625" t="s">
        <v>14</v>
      </c>
      <c r="S625" t="s">
        <v>158</v>
      </c>
    </row>
    <row r="626" spans="1:19" x14ac:dyDescent="0.35">
      <c r="A626">
        <v>598</v>
      </c>
      <c r="B626" t="s">
        <v>1430</v>
      </c>
      <c r="C626" t="s">
        <v>20</v>
      </c>
      <c r="D626" t="s">
        <v>13</v>
      </c>
      <c r="E626" t="s">
        <v>4332</v>
      </c>
      <c r="F626" t="s">
        <v>4299</v>
      </c>
      <c r="G626" t="s">
        <v>4306</v>
      </c>
      <c r="H626" t="s">
        <v>4304</v>
      </c>
      <c r="I626" t="s">
        <v>4307</v>
      </c>
      <c r="K626" t="s">
        <v>14</v>
      </c>
      <c r="L626" t="s">
        <v>51</v>
      </c>
      <c r="M626" t="s">
        <v>1431</v>
      </c>
      <c r="N626">
        <v>47206</v>
      </c>
      <c r="O626">
        <v>107566</v>
      </c>
      <c r="P626">
        <v>77386</v>
      </c>
      <c r="Q626" s="1">
        <v>45586</v>
      </c>
      <c r="R626" t="s">
        <v>17</v>
      </c>
      <c r="S626" t="s">
        <v>601</v>
      </c>
    </row>
    <row r="627" spans="1:19" x14ac:dyDescent="0.35">
      <c r="A627">
        <v>599</v>
      </c>
      <c r="B627" t="s">
        <v>1432</v>
      </c>
      <c r="C627" t="s">
        <v>20</v>
      </c>
      <c r="D627" t="s">
        <v>136</v>
      </c>
      <c r="E627" t="s">
        <v>81</v>
      </c>
      <c r="F627" t="s">
        <v>4327</v>
      </c>
      <c r="G627" t="s">
        <v>4300</v>
      </c>
      <c r="K627" t="s">
        <v>14</v>
      </c>
      <c r="L627" t="s">
        <v>51</v>
      </c>
      <c r="M627" t="s">
        <v>1433</v>
      </c>
      <c r="N627">
        <v>49463</v>
      </c>
      <c r="O627">
        <v>142153</v>
      </c>
      <c r="P627">
        <v>95808</v>
      </c>
      <c r="Q627" s="1">
        <v>45865</v>
      </c>
      <c r="R627" t="s">
        <v>14</v>
      </c>
      <c r="S627" t="s">
        <v>53</v>
      </c>
    </row>
    <row r="628" spans="1:19" x14ac:dyDescent="0.35">
      <c r="A628">
        <v>600</v>
      </c>
      <c r="B628" t="s">
        <v>1434</v>
      </c>
      <c r="C628" t="s">
        <v>20</v>
      </c>
      <c r="D628" t="s">
        <v>21</v>
      </c>
      <c r="E628" t="s">
        <v>4323</v>
      </c>
      <c r="F628" t="s">
        <v>4314</v>
      </c>
      <c r="G628" t="s">
        <v>4300</v>
      </c>
      <c r="H628" t="s">
        <v>4305</v>
      </c>
      <c r="K628" t="s">
        <v>14</v>
      </c>
      <c r="L628" t="s">
        <v>15</v>
      </c>
      <c r="M628" t="s">
        <v>1435</v>
      </c>
      <c r="N628">
        <v>77762</v>
      </c>
      <c r="O628">
        <v>138650</v>
      </c>
      <c r="P628">
        <v>108206</v>
      </c>
      <c r="Q628" s="1">
        <v>45377</v>
      </c>
      <c r="R628" t="s">
        <v>17</v>
      </c>
      <c r="S628" t="s">
        <v>261</v>
      </c>
    </row>
    <row r="629" spans="1:19" x14ac:dyDescent="0.35">
      <c r="A629">
        <v>601</v>
      </c>
      <c r="B629" t="s">
        <v>1436</v>
      </c>
      <c r="C629" t="s">
        <v>41</v>
      </c>
      <c r="D629" t="s">
        <v>136</v>
      </c>
      <c r="E629" t="s">
        <v>71</v>
      </c>
      <c r="F629" t="s">
        <v>4310</v>
      </c>
      <c r="G629" t="s">
        <v>4314</v>
      </c>
      <c r="H629" t="s">
        <v>4319</v>
      </c>
      <c r="I629" t="s">
        <v>4311</v>
      </c>
      <c r="K629" t="s">
        <v>27</v>
      </c>
      <c r="L629" t="s">
        <v>15</v>
      </c>
      <c r="M629" t="s">
        <v>1437</v>
      </c>
      <c r="N629">
        <v>67646</v>
      </c>
      <c r="O629">
        <v>146965</v>
      </c>
      <c r="P629">
        <v>107305.5</v>
      </c>
      <c r="Q629" s="1">
        <v>45825</v>
      </c>
      <c r="R629" t="s">
        <v>14</v>
      </c>
      <c r="S629" t="s">
        <v>452</v>
      </c>
    </row>
    <row r="630" spans="1:19" x14ac:dyDescent="0.35">
      <c r="A630">
        <v>602</v>
      </c>
      <c r="B630" t="s">
        <v>1438</v>
      </c>
      <c r="C630" t="s">
        <v>73</v>
      </c>
      <c r="D630" t="s">
        <v>136</v>
      </c>
      <c r="E630" t="s">
        <v>4318</v>
      </c>
      <c r="F630" t="s">
        <v>4321</v>
      </c>
      <c r="G630" t="s">
        <v>4302</v>
      </c>
      <c r="H630" t="s">
        <v>4311</v>
      </c>
      <c r="K630" t="s">
        <v>22</v>
      </c>
      <c r="L630" t="s">
        <v>15</v>
      </c>
      <c r="M630" t="s">
        <v>1439</v>
      </c>
      <c r="N630">
        <v>66539</v>
      </c>
      <c r="O630">
        <v>114691</v>
      </c>
      <c r="P630">
        <v>90615</v>
      </c>
      <c r="Q630" s="1">
        <v>45874</v>
      </c>
      <c r="R630" t="s">
        <v>14</v>
      </c>
      <c r="S630" t="s">
        <v>355</v>
      </c>
    </row>
    <row r="631" spans="1:19" x14ac:dyDescent="0.35">
      <c r="A631">
        <v>603</v>
      </c>
      <c r="B631" t="s">
        <v>1440</v>
      </c>
      <c r="C631" t="s">
        <v>50</v>
      </c>
      <c r="D631" t="s">
        <v>68</v>
      </c>
      <c r="E631" t="s">
        <v>4323</v>
      </c>
      <c r="F631" t="s">
        <v>4302</v>
      </c>
      <c r="G631" t="s">
        <v>4313</v>
      </c>
      <c r="H631" t="s">
        <v>4310</v>
      </c>
      <c r="I631" t="s">
        <v>4321</v>
      </c>
      <c r="J631" t="s">
        <v>4309</v>
      </c>
      <c r="K631" t="s">
        <v>14</v>
      </c>
      <c r="L631" t="s">
        <v>37</v>
      </c>
      <c r="M631" t="s">
        <v>1441</v>
      </c>
      <c r="N631">
        <v>79160</v>
      </c>
      <c r="O631">
        <v>172160</v>
      </c>
      <c r="P631">
        <v>125660</v>
      </c>
      <c r="Q631" s="1">
        <v>45634</v>
      </c>
      <c r="R631" t="s">
        <v>70</v>
      </c>
      <c r="S631" t="s">
        <v>214</v>
      </c>
    </row>
    <row r="632" spans="1:19" x14ac:dyDescent="0.35">
      <c r="A632">
        <v>604</v>
      </c>
      <c r="B632" t="s">
        <v>1442</v>
      </c>
      <c r="C632" t="s">
        <v>46</v>
      </c>
      <c r="D632" t="s">
        <v>136</v>
      </c>
      <c r="E632" t="s">
        <v>4318</v>
      </c>
      <c r="F632" t="s">
        <v>4300</v>
      </c>
      <c r="G632" t="s">
        <v>4314</v>
      </c>
      <c r="H632" t="s">
        <v>4304</v>
      </c>
      <c r="I632" t="s">
        <v>4307</v>
      </c>
      <c r="J632" t="s">
        <v>4317</v>
      </c>
      <c r="K632" t="s">
        <v>14</v>
      </c>
      <c r="L632" t="s">
        <v>15</v>
      </c>
      <c r="M632" t="s">
        <v>1443</v>
      </c>
      <c r="N632">
        <v>147705</v>
      </c>
      <c r="O632">
        <v>216954</v>
      </c>
      <c r="P632">
        <v>182329.5</v>
      </c>
      <c r="Q632" s="1">
        <v>45723</v>
      </c>
      <c r="R632" t="s">
        <v>70</v>
      </c>
      <c r="S632" t="s">
        <v>1444</v>
      </c>
    </row>
    <row r="633" spans="1:19" x14ac:dyDescent="0.35">
      <c r="A633">
        <v>605</v>
      </c>
      <c r="B633" t="s">
        <v>1445</v>
      </c>
      <c r="C633" t="s">
        <v>41</v>
      </c>
      <c r="D633" t="s">
        <v>31</v>
      </c>
      <c r="E633" t="s">
        <v>4315</v>
      </c>
      <c r="F633" t="s">
        <v>4327</v>
      </c>
      <c r="G633" t="s">
        <v>4307</v>
      </c>
      <c r="H633" t="s">
        <v>4324</v>
      </c>
      <c r="K633" t="s">
        <v>22</v>
      </c>
      <c r="L633" t="s">
        <v>37</v>
      </c>
      <c r="M633" t="s">
        <v>1446</v>
      </c>
      <c r="N633">
        <v>59811</v>
      </c>
      <c r="O633">
        <v>106563</v>
      </c>
      <c r="P633">
        <v>83187</v>
      </c>
      <c r="Q633" s="1">
        <v>45602</v>
      </c>
      <c r="R633" t="s">
        <v>14</v>
      </c>
      <c r="S633" t="s">
        <v>1447</v>
      </c>
    </row>
    <row r="634" spans="1:19" x14ac:dyDescent="0.35">
      <c r="A634">
        <v>606</v>
      </c>
      <c r="B634" t="s">
        <v>1448</v>
      </c>
      <c r="C634" t="s">
        <v>73</v>
      </c>
      <c r="D634" t="s">
        <v>55</v>
      </c>
      <c r="E634" t="s">
        <v>4323</v>
      </c>
      <c r="F634" t="s">
        <v>4303</v>
      </c>
      <c r="G634" t="s">
        <v>4301</v>
      </c>
      <c r="K634" t="s">
        <v>22</v>
      </c>
      <c r="L634" t="s">
        <v>42</v>
      </c>
      <c r="M634" t="s">
        <v>1449</v>
      </c>
      <c r="N634">
        <v>61213</v>
      </c>
      <c r="O634">
        <v>148219</v>
      </c>
      <c r="P634">
        <v>104716</v>
      </c>
      <c r="Q634" s="1">
        <v>45733</v>
      </c>
      <c r="R634" t="s">
        <v>14</v>
      </c>
      <c r="S634" t="s">
        <v>233</v>
      </c>
    </row>
    <row r="635" spans="1:19" x14ac:dyDescent="0.35">
      <c r="A635">
        <v>607</v>
      </c>
      <c r="B635" t="s">
        <v>1450</v>
      </c>
      <c r="C635" t="s">
        <v>50</v>
      </c>
      <c r="D635" t="s">
        <v>68</v>
      </c>
      <c r="E635" t="s">
        <v>78</v>
      </c>
      <c r="F635" t="s">
        <v>4310</v>
      </c>
      <c r="G635" t="s">
        <v>4327</v>
      </c>
      <c r="H635" t="s">
        <v>4319</v>
      </c>
      <c r="I635" t="s">
        <v>4305</v>
      </c>
      <c r="J635" t="s">
        <v>4317</v>
      </c>
      <c r="K635" t="s">
        <v>22</v>
      </c>
      <c r="L635" t="s">
        <v>42</v>
      </c>
      <c r="M635" t="s">
        <v>1451</v>
      </c>
      <c r="N635">
        <v>127524</v>
      </c>
      <c r="O635">
        <v>148571</v>
      </c>
      <c r="P635">
        <v>138047.5</v>
      </c>
      <c r="Q635" s="1">
        <v>45778</v>
      </c>
      <c r="R635" t="s">
        <v>70</v>
      </c>
      <c r="S635" t="s">
        <v>528</v>
      </c>
    </row>
    <row r="636" spans="1:19" x14ac:dyDescent="0.35">
      <c r="A636">
        <v>608</v>
      </c>
      <c r="B636" t="s">
        <v>1452</v>
      </c>
      <c r="C636" t="s">
        <v>12</v>
      </c>
      <c r="D636" t="s">
        <v>26</v>
      </c>
      <c r="E636" t="s">
        <v>4318</v>
      </c>
      <c r="F636" t="s">
        <v>4310</v>
      </c>
      <c r="G636" t="s">
        <v>4311</v>
      </c>
      <c r="H636" t="s">
        <v>4306</v>
      </c>
      <c r="I636" t="s">
        <v>4327</v>
      </c>
      <c r="J636" t="s">
        <v>4321</v>
      </c>
      <c r="K636" t="s">
        <v>22</v>
      </c>
      <c r="L636" t="s">
        <v>51</v>
      </c>
      <c r="M636" t="s">
        <v>1453</v>
      </c>
      <c r="N636">
        <v>53455</v>
      </c>
      <c r="O636">
        <v>142848</v>
      </c>
      <c r="P636">
        <v>98151.5</v>
      </c>
      <c r="Q636" s="1">
        <v>45830</v>
      </c>
      <c r="R636" t="s">
        <v>70</v>
      </c>
      <c r="S636" t="s">
        <v>145</v>
      </c>
    </row>
    <row r="637" spans="1:19" x14ac:dyDescent="0.35">
      <c r="A637">
        <v>609</v>
      </c>
      <c r="B637" t="s">
        <v>1454</v>
      </c>
      <c r="C637" t="s">
        <v>35</v>
      </c>
      <c r="D637" t="s">
        <v>55</v>
      </c>
      <c r="E637" t="s">
        <v>4320</v>
      </c>
      <c r="F637" t="s">
        <v>4311</v>
      </c>
      <c r="G637" t="s">
        <v>4309</v>
      </c>
      <c r="K637" t="s">
        <v>14</v>
      </c>
      <c r="L637" t="s">
        <v>15</v>
      </c>
      <c r="M637" t="s">
        <v>1455</v>
      </c>
      <c r="N637">
        <v>84521</v>
      </c>
      <c r="O637">
        <v>130961</v>
      </c>
      <c r="P637">
        <v>107741</v>
      </c>
      <c r="Q637" s="1">
        <v>45777</v>
      </c>
      <c r="R637" t="s">
        <v>14</v>
      </c>
      <c r="S637" t="s">
        <v>941</v>
      </c>
    </row>
    <row r="638" spans="1:19" x14ac:dyDescent="0.35">
      <c r="A638">
        <v>610</v>
      </c>
      <c r="B638" t="s">
        <v>1456</v>
      </c>
      <c r="C638" t="s">
        <v>73</v>
      </c>
      <c r="D638" t="s">
        <v>36</v>
      </c>
      <c r="E638" t="s">
        <v>4332</v>
      </c>
      <c r="F638" t="s">
        <v>4308</v>
      </c>
      <c r="G638" t="s">
        <v>4325</v>
      </c>
      <c r="H638" t="s">
        <v>4324</v>
      </c>
      <c r="I638" t="s">
        <v>4302</v>
      </c>
      <c r="K638" t="s">
        <v>27</v>
      </c>
      <c r="L638" t="s">
        <v>15</v>
      </c>
      <c r="M638" t="s">
        <v>1457</v>
      </c>
      <c r="N638">
        <v>68321</v>
      </c>
      <c r="O638">
        <v>135101</v>
      </c>
      <c r="P638">
        <v>101711</v>
      </c>
      <c r="Q638" s="1">
        <v>45397</v>
      </c>
      <c r="R638" t="s">
        <v>17</v>
      </c>
      <c r="S638" t="s">
        <v>81</v>
      </c>
    </row>
    <row r="639" spans="1:19" x14ac:dyDescent="0.35">
      <c r="A639">
        <v>611</v>
      </c>
      <c r="B639" t="s">
        <v>1458</v>
      </c>
      <c r="C639" t="s">
        <v>20</v>
      </c>
      <c r="D639" t="s">
        <v>55</v>
      </c>
      <c r="E639" t="s">
        <v>4326</v>
      </c>
      <c r="F639" t="s">
        <v>4319</v>
      </c>
      <c r="G639" t="s">
        <v>4317</v>
      </c>
      <c r="K639" t="s">
        <v>14</v>
      </c>
      <c r="L639" t="s">
        <v>37</v>
      </c>
      <c r="M639" t="s">
        <v>1459</v>
      </c>
      <c r="N639">
        <v>73192</v>
      </c>
      <c r="O639">
        <v>103993</v>
      </c>
      <c r="P639">
        <v>88592.5</v>
      </c>
      <c r="Q639" s="1">
        <v>45828</v>
      </c>
      <c r="R639" t="s">
        <v>70</v>
      </c>
      <c r="S639" t="s">
        <v>549</v>
      </c>
    </row>
    <row r="640" spans="1:19" x14ac:dyDescent="0.35">
      <c r="A640">
        <v>612</v>
      </c>
      <c r="B640" t="s">
        <v>1460</v>
      </c>
      <c r="C640" t="s">
        <v>50</v>
      </c>
      <c r="D640" t="s">
        <v>13</v>
      </c>
      <c r="E640" t="s">
        <v>4312</v>
      </c>
      <c r="F640" t="s">
        <v>4299</v>
      </c>
      <c r="G640" t="s">
        <v>4306</v>
      </c>
      <c r="H640" t="s">
        <v>4302</v>
      </c>
      <c r="I640" t="s">
        <v>4303</v>
      </c>
      <c r="K640" t="s">
        <v>27</v>
      </c>
      <c r="L640" t="s">
        <v>37</v>
      </c>
      <c r="M640" t="s">
        <v>1461</v>
      </c>
      <c r="N640">
        <v>43069</v>
      </c>
      <c r="O640">
        <v>99172</v>
      </c>
      <c r="P640">
        <v>71120.5</v>
      </c>
      <c r="Q640" s="1">
        <v>45683</v>
      </c>
      <c r="R640" t="s">
        <v>70</v>
      </c>
      <c r="S640" t="s">
        <v>71</v>
      </c>
    </row>
    <row r="641" spans="1:19" x14ac:dyDescent="0.35">
      <c r="A641">
        <v>613</v>
      </c>
      <c r="B641" t="s">
        <v>1462</v>
      </c>
      <c r="C641" t="s">
        <v>35</v>
      </c>
      <c r="D641" t="s">
        <v>13</v>
      </c>
      <c r="E641" t="s">
        <v>4333</v>
      </c>
      <c r="F641" t="s">
        <v>4302</v>
      </c>
      <c r="G641" t="s">
        <v>4301</v>
      </c>
      <c r="K641" t="s">
        <v>22</v>
      </c>
      <c r="L641" t="s">
        <v>51</v>
      </c>
      <c r="M641" t="s">
        <v>1463</v>
      </c>
      <c r="N641">
        <v>103638</v>
      </c>
      <c r="O641">
        <v>163765</v>
      </c>
      <c r="P641">
        <v>133701.5</v>
      </c>
      <c r="Q641" s="1">
        <v>45422</v>
      </c>
      <c r="R641" t="s">
        <v>70</v>
      </c>
      <c r="S641" t="s">
        <v>355</v>
      </c>
    </row>
    <row r="642" spans="1:19" x14ac:dyDescent="0.35">
      <c r="A642">
        <v>614</v>
      </c>
      <c r="B642" t="s">
        <v>1464</v>
      </c>
      <c r="C642" t="s">
        <v>20</v>
      </c>
      <c r="D642" t="s">
        <v>21</v>
      </c>
      <c r="E642" t="s">
        <v>4323</v>
      </c>
      <c r="F642" t="s">
        <v>4324</v>
      </c>
      <c r="G642" t="s">
        <v>4302</v>
      </c>
      <c r="K642" t="s">
        <v>27</v>
      </c>
      <c r="L642" t="s">
        <v>51</v>
      </c>
      <c r="M642" t="s">
        <v>1465</v>
      </c>
      <c r="N642">
        <v>148791</v>
      </c>
      <c r="O642">
        <v>234027</v>
      </c>
      <c r="P642">
        <v>191409</v>
      </c>
      <c r="Q642" s="1">
        <v>45803</v>
      </c>
      <c r="R642" t="s">
        <v>17</v>
      </c>
      <c r="S642" t="s">
        <v>1231</v>
      </c>
    </row>
    <row r="643" spans="1:19" x14ac:dyDescent="0.35">
      <c r="A643">
        <v>615</v>
      </c>
      <c r="B643" t="s">
        <v>1466</v>
      </c>
      <c r="C643" t="s">
        <v>35</v>
      </c>
      <c r="D643" t="s">
        <v>21</v>
      </c>
      <c r="E643" t="s">
        <v>4298</v>
      </c>
      <c r="F643" t="s">
        <v>4306</v>
      </c>
      <c r="G643" t="s">
        <v>4299</v>
      </c>
      <c r="K643" t="s">
        <v>27</v>
      </c>
      <c r="L643" t="s">
        <v>15</v>
      </c>
      <c r="M643" t="s">
        <v>1467</v>
      </c>
      <c r="N643">
        <v>81873</v>
      </c>
      <c r="O643">
        <v>126955</v>
      </c>
      <c r="P643">
        <v>104414</v>
      </c>
      <c r="Q643" s="1">
        <v>45584</v>
      </c>
      <c r="R643" t="s">
        <v>70</v>
      </c>
      <c r="S643" t="s">
        <v>1468</v>
      </c>
    </row>
    <row r="644" spans="1:19" x14ac:dyDescent="0.35">
      <c r="A644">
        <v>616</v>
      </c>
      <c r="B644" t="s">
        <v>1469</v>
      </c>
      <c r="C644" t="s">
        <v>73</v>
      </c>
      <c r="D644" t="s">
        <v>31</v>
      </c>
      <c r="E644" t="s">
        <v>4335</v>
      </c>
      <c r="F644" t="s">
        <v>4324</v>
      </c>
      <c r="G644" t="s">
        <v>4317</v>
      </c>
      <c r="H644" t="s">
        <v>4319</v>
      </c>
      <c r="K644" t="s">
        <v>14</v>
      </c>
      <c r="L644" t="s">
        <v>42</v>
      </c>
      <c r="M644" t="s">
        <v>1470</v>
      </c>
      <c r="N644">
        <v>107701</v>
      </c>
      <c r="O644">
        <v>182399</v>
      </c>
      <c r="P644">
        <v>145050</v>
      </c>
      <c r="Q644" s="1">
        <v>45889</v>
      </c>
      <c r="R644" t="s">
        <v>70</v>
      </c>
      <c r="S644" t="s">
        <v>71</v>
      </c>
    </row>
    <row r="645" spans="1:19" x14ac:dyDescent="0.35">
      <c r="A645">
        <v>617</v>
      </c>
      <c r="B645" t="s">
        <v>1471</v>
      </c>
      <c r="C645" t="s">
        <v>73</v>
      </c>
      <c r="D645" t="s">
        <v>21</v>
      </c>
      <c r="E645" t="s">
        <v>102</v>
      </c>
      <c r="F645" t="s">
        <v>4309</v>
      </c>
      <c r="G645" t="s">
        <v>4317</v>
      </c>
      <c r="H645" t="s">
        <v>4303</v>
      </c>
      <c r="K645" t="s">
        <v>27</v>
      </c>
      <c r="L645" t="s">
        <v>15</v>
      </c>
      <c r="M645" t="s">
        <v>1472</v>
      </c>
      <c r="N645">
        <v>44261</v>
      </c>
      <c r="O645">
        <v>132348</v>
      </c>
      <c r="P645">
        <v>88304.5</v>
      </c>
      <c r="Q645" s="1">
        <v>45589</v>
      </c>
      <c r="R645" t="s">
        <v>17</v>
      </c>
      <c r="S645" t="s">
        <v>380</v>
      </c>
    </row>
    <row r="646" spans="1:19" x14ac:dyDescent="0.35">
      <c r="A646">
        <v>618</v>
      </c>
      <c r="B646" t="s">
        <v>1473</v>
      </c>
      <c r="C646" t="s">
        <v>20</v>
      </c>
      <c r="D646" t="s">
        <v>13</v>
      </c>
      <c r="E646" t="s">
        <v>4331</v>
      </c>
      <c r="F646" t="s">
        <v>4317</v>
      </c>
      <c r="G646" t="s">
        <v>4306</v>
      </c>
      <c r="H646" t="s">
        <v>4300</v>
      </c>
      <c r="K646" t="s">
        <v>14</v>
      </c>
      <c r="L646" t="s">
        <v>37</v>
      </c>
      <c r="M646" t="s">
        <v>1474</v>
      </c>
      <c r="N646">
        <v>144418</v>
      </c>
      <c r="O646">
        <v>178671</v>
      </c>
      <c r="P646">
        <v>161544.5</v>
      </c>
      <c r="Q646" s="1">
        <v>45521</v>
      </c>
      <c r="R646" t="s">
        <v>17</v>
      </c>
      <c r="S646" t="s">
        <v>1475</v>
      </c>
    </row>
    <row r="647" spans="1:19" x14ac:dyDescent="0.35">
      <c r="A647">
        <v>619</v>
      </c>
      <c r="B647" t="s">
        <v>722</v>
      </c>
      <c r="C647" t="s">
        <v>41</v>
      </c>
      <c r="D647" t="s">
        <v>31</v>
      </c>
      <c r="E647" t="s">
        <v>4328</v>
      </c>
      <c r="F647" t="s">
        <v>4313</v>
      </c>
      <c r="G647" t="s">
        <v>4319</v>
      </c>
      <c r="H647" t="s">
        <v>4311</v>
      </c>
      <c r="I647" t="s">
        <v>4300</v>
      </c>
      <c r="J647" t="s">
        <v>4324</v>
      </c>
      <c r="K647" t="s">
        <v>22</v>
      </c>
      <c r="L647" t="s">
        <v>15</v>
      </c>
      <c r="M647" t="s">
        <v>1476</v>
      </c>
      <c r="N647">
        <v>59575</v>
      </c>
      <c r="O647">
        <v>125556</v>
      </c>
      <c r="P647">
        <v>92565.5</v>
      </c>
      <c r="Q647" s="1">
        <v>45346</v>
      </c>
      <c r="R647" t="s">
        <v>14</v>
      </c>
      <c r="S647" t="s">
        <v>388</v>
      </c>
    </row>
    <row r="648" spans="1:19" x14ac:dyDescent="0.35">
      <c r="A648">
        <v>620</v>
      </c>
      <c r="B648" t="s">
        <v>1477</v>
      </c>
      <c r="C648" t="s">
        <v>41</v>
      </c>
      <c r="D648" t="s">
        <v>36</v>
      </c>
      <c r="E648" t="s">
        <v>4315</v>
      </c>
      <c r="F648" t="s">
        <v>4313</v>
      </c>
      <c r="G648" t="s">
        <v>4309</v>
      </c>
      <c r="K648" t="s">
        <v>14</v>
      </c>
      <c r="L648" t="s">
        <v>15</v>
      </c>
      <c r="M648" t="s">
        <v>1478</v>
      </c>
      <c r="N648">
        <v>133037</v>
      </c>
      <c r="O648">
        <v>191935</v>
      </c>
      <c r="P648">
        <v>162486</v>
      </c>
      <c r="Q648" s="1">
        <v>45678</v>
      </c>
      <c r="R648" t="s">
        <v>17</v>
      </c>
      <c r="S648" t="s">
        <v>380</v>
      </c>
    </row>
    <row r="649" spans="1:19" x14ac:dyDescent="0.35">
      <c r="A649">
        <v>621</v>
      </c>
      <c r="B649" t="s">
        <v>1479</v>
      </c>
      <c r="C649" t="s">
        <v>46</v>
      </c>
      <c r="D649" t="s">
        <v>55</v>
      </c>
      <c r="E649" t="s">
        <v>4329</v>
      </c>
      <c r="F649" t="s">
        <v>4306</v>
      </c>
      <c r="G649" t="s">
        <v>4321</v>
      </c>
      <c r="H649" t="s">
        <v>4314</v>
      </c>
      <c r="I649" t="s">
        <v>4324</v>
      </c>
      <c r="K649" t="s">
        <v>27</v>
      </c>
      <c r="L649" t="s">
        <v>51</v>
      </c>
      <c r="M649" t="s">
        <v>1480</v>
      </c>
      <c r="N649">
        <v>125183</v>
      </c>
      <c r="O649">
        <v>172905</v>
      </c>
      <c r="P649">
        <v>149044</v>
      </c>
      <c r="Q649" s="1">
        <v>45544</v>
      </c>
      <c r="R649" t="s">
        <v>17</v>
      </c>
      <c r="S649" t="s">
        <v>123</v>
      </c>
    </row>
    <row r="650" spans="1:19" x14ac:dyDescent="0.35">
      <c r="A650">
        <v>622</v>
      </c>
      <c r="B650" t="s">
        <v>1481</v>
      </c>
      <c r="C650" t="s">
        <v>35</v>
      </c>
      <c r="D650" t="s">
        <v>26</v>
      </c>
      <c r="E650" t="s">
        <v>4333</v>
      </c>
      <c r="F650" t="s">
        <v>4316</v>
      </c>
      <c r="G650" t="s">
        <v>4307</v>
      </c>
      <c r="H650" t="s">
        <v>4300</v>
      </c>
      <c r="I650" t="s">
        <v>4301</v>
      </c>
      <c r="K650" t="s">
        <v>14</v>
      </c>
      <c r="L650" t="s">
        <v>37</v>
      </c>
      <c r="M650" t="s">
        <v>1482</v>
      </c>
      <c r="N650">
        <v>98205</v>
      </c>
      <c r="O650">
        <v>195671</v>
      </c>
      <c r="P650">
        <v>146938</v>
      </c>
      <c r="Q650" s="1">
        <v>45393</v>
      </c>
      <c r="R650" t="s">
        <v>70</v>
      </c>
      <c r="S650" t="s">
        <v>1483</v>
      </c>
    </row>
    <row r="651" spans="1:19" x14ac:dyDescent="0.35">
      <c r="A651">
        <v>623</v>
      </c>
      <c r="B651" t="s">
        <v>1484</v>
      </c>
      <c r="C651" t="s">
        <v>50</v>
      </c>
      <c r="D651" t="s">
        <v>55</v>
      </c>
      <c r="E651" t="s">
        <v>4333</v>
      </c>
      <c r="F651" t="s">
        <v>4325</v>
      </c>
      <c r="G651" t="s">
        <v>4324</v>
      </c>
      <c r="H651" t="s">
        <v>4327</v>
      </c>
      <c r="I651" t="s">
        <v>4301</v>
      </c>
      <c r="K651" t="s">
        <v>22</v>
      </c>
      <c r="L651" t="s">
        <v>37</v>
      </c>
      <c r="M651" t="s">
        <v>1485</v>
      </c>
      <c r="N651">
        <v>83577</v>
      </c>
      <c r="O651">
        <v>159592</v>
      </c>
      <c r="P651">
        <v>121584.5</v>
      </c>
      <c r="Q651" s="1">
        <v>45530</v>
      </c>
      <c r="R651" t="s">
        <v>17</v>
      </c>
      <c r="S651" t="s">
        <v>78</v>
      </c>
    </row>
    <row r="652" spans="1:19" x14ac:dyDescent="0.35">
      <c r="A652">
        <v>624</v>
      </c>
      <c r="B652" t="s">
        <v>1486</v>
      </c>
      <c r="C652" t="s">
        <v>20</v>
      </c>
      <c r="D652" t="s">
        <v>68</v>
      </c>
      <c r="E652" t="s">
        <v>4320</v>
      </c>
      <c r="F652" t="s">
        <v>4304</v>
      </c>
      <c r="G652" t="s">
        <v>4311</v>
      </c>
      <c r="H652" t="s">
        <v>4324</v>
      </c>
      <c r="I652" t="s">
        <v>4303</v>
      </c>
      <c r="J652" t="s">
        <v>4305</v>
      </c>
      <c r="K652" t="s">
        <v>27</v>
      </c>
      <c r="L652" t="s">
        <v>51</v>
      </c>
      <c r="M652" t="s">
        <v>1487</v>
      </c>
      <c r="N652">
        <v>126480</v>
      </c>
      <c r="O652">
        <v>181097</v>
      </c>
      <c r="P652">
        <v>153788.5</v>
      </c>
      <c r="Q652" s="1">
        <v>45753</v>
      </c>
      <c r="R652" t="s">
        <v>14</v>
      </c>
      <c r="S652" t="s">
        <v>261</v>
      </c>
    </row>
    <row r="653" spans="1:19" x14ac:dyDescent="0.35">
      <c r="A653">
        <v>625</v>
      </c>
      <c r="B653" t="s">
        <v>1488</v>
      </c>
      <c r="C653" t="s">
        <v>20</v>
      </c>
      <c r="D653" t="s">
        <v>36</v>
      </c>
      <c r="E653" t="s">
        <v>71</v>
      </c>
      <c r="F653" t="s">
        <v>4306</v>
      </c>
      <c r="G653" t="s">
        <v>4319</v>
      </c>
      <c r="H653" t="s">
        <v>4310</v>
      </c>
      <c r="K653" t="s">
        <v>22</v>
      </c>
      <c r="L653" t="s">
        <v>42</v>
      </c>
      <c r="M653" t="s">
        <v>1489</v>
      </c>
      <c r="N653">
        <v>95492</v>
      </c>
      <c r="O653">
        <v>152604</v>
      </c>
      <c r="P653">
        <v>124048</v>
      </c>
      <c r="Q653" s="1">
        <v>45424</v>
      </c>
      <c r="R653" t="s">
        <v>14</v>
      </c>
      <c r="S653" t="s">
        <v>509</v>
      </c>
    </row>
    <row r="654" spans="1:19" x14ac:dyDescent="0.35">
      <c r="A654">
        <v>626</v>
      </c>
      <c r="B654" t="s">
        <v>1490</v>
      </c>
      <c r="C654" t="s">
        <v>41</v>
      </c>
      <c r="D654" t="s">
        <v>13</v>
      </c>
      <c r="E654" t="s">
        <v>4334</v>
      </c>
      <c r="F654" t="s">
        <v>4325</v>
      </c>
      <c r="G654" t="s">
        <v>4309</v>
      </c>
      <c r="H654" t="s">
        <v>4304</v>
      </c>
      <c r="I654" t="s">
        <v>4299</v>
      </c>
      <c r="J654" t="s">
        <v>4316</v>
      </c>
      <c r="K654" t="s">
        <v>22</v>
      </c>
      <c r="L654" t="s">
        <v>37</v>
      </c>
      <c r="M654" t="s">
        <v>1491</v>
      </c>
      <c r="N654">
        <v>102113</v>
      </c>
      <c r="O654">
        <v>144608</v>
      </c>
      <c r="P654">
        <v>123360.5</v>
      </c>
      <c r="Q654" s="1">
        <v>45199</v>
      </c>
      <c r="R654" t="s">
        <v>17</v>
      </c>
      <c r="S654" t="s">
        <v>509</v>
      </c>
    </row>
    <row r="655" spans="1:19" x14ac:dyDescent="0.35">
      <c r="A655">
        <v>627</v>
      </c>
      <c r="B655" t="s">
        <v>1492</v>
      </c>
      <c r="C655" t="s">
        <v>41</v>
      </c>
      <c r="D655" t="s">
        <v>13</v>
      </c>
      <c r="E655" t="s">
        <v>4322</v>
      </c>
      <c r="F655" t="s">
        <v>4301</v>
      </c>
      <c r="G655" t="s">
        <v>4317</v>
      </c>
      <c r="H655" t="s">
        <v>4324</v>
      </c>
      <c r="I655" t="s">
        <v>4305</v>
      </c>
      <c r="J655" t="s">
        <v>4316</v>
      </c>
      <c r="K655" t="s">
        <v>22</v>
      </c>
      <c r="L655" t="s">
        <v>15</v>
      </c>
      <c r="M655" t="s">
        <v>1493</v>
      </c>
      <c r="N655">
        <v>143450</v>
      </c>
      <c r="O655">
        <v>184908</v>
      </c>
      <c r="P655">
        <v>164179</v>
      </c>
      <c r="Q655" s="1">
        <v>45394</v>
      </c>
      <c r="R655" t="s">
        <v>17</v>
      </c>
      <c r="S655" t="s">
        <v>1494</v>
      </c>
    </row>
    <row r="656" spans="1:19" x14ac:dyDescent="0.35">
      <c r="A656">
        <v>628</v>
      </c>
      <c r="B656" t="s">
        <v>1495</v>
      </c>
      <c r="C656" t="s">
        <v>50</v>
      </c>
      <c r="D656" t="s">
        <v>55</v>
      </c>
      <c r="E656" t="s">
        <v>4315</v>
      </c>
      <c r="F656" t="s">
        <v>4305</v>
      </c>
      <c r="G656" t="s">
        <v>4321</v>
      </c>
      <c r="H656" t="s">
        <v>4313</v>
      </c>
      <c r="I656" t="s">
        <v>4299</v>
      </c>
      <c r="K656" t="s">
        <v>27</v>
      </c>
      <c r="L656" t="s">
        <v>42</v>
      </c>
      <c r="M656" t="s">
        <v>1496</v>
      </c>
      <c r="N656">
        <v>72389</v>
      </c>
      <c r="O656">
        <v>120591</v>
      </c>
      <c r="P656">
        <v>96490</v>
      </c>
      <c r="Q656" s="1">
        <v>45847</v>
      </c>
      <c r="R656" t="s">
        <v>14</v>
      </c>
      <c r="S656" t="s">
        <v>792</v>
      </c>
    </row>
    <row r="657" spans="1:19" x14ac:dyDescent="0.35">
      <c r="A657">
        <v>629</v>
      </c>
      <c r="B657" t="s">
        <v>1497</v>
      </c>
      <c r="C657" t="s">
        <v>46</v>
      </c>
      <c r="D657" t="s">
        <v>31</v>
      </c>
      <c r="E657" t="s">
        <v>4334</v>
      </c>
      <c r="F657" t="s">
        <v>4311</v>
      </c>
      <c r="G657" t="s">
        <v>4308</v>
      </c>
      <c r="H657" t="s">
        <v>4321</v>
      </c>
      <c r="I657" t="s">
        <v>4324</v>
      </c>
      <c r="K657" t="s">
        <v>14</v>
      </c>
      <c r="L657" t="s">
        <v>15</v>
      </c>
      <c r="M657" t="s">
        <v>1498</v>
      </c>
      <c r="N657">
        <v>45843</v>
      </c>
      <c r="O657">
        <v>74772</v>
      </c>
      <c r="P657">
        <v>60307.5</v>
      </c>
      <c r="Q657" s="1">
        <v>45559</v>
      </c>
      <c r="R657" t="s">
        <v>14</v>
      </c>
      <c r="S657" t="s">
        <v>102</v>
      </c>
    </row>
    <row r="658" spans="1:19" x14ac:dyDescent="0.35">
      <c r="A658">
        <v>630</v>
      </c>
      <c r="B658" t="s">
        <v>1499</v>
      </c>
      <c r="C658" t="s">
        <v>46</v>
      </c>
      <c r="D658" t="s">
        <v>13</v>
      </c>
      <c r="E658" t="s">
        <v>129</v>
      </c>
      <c r="F658" t="s">
        <v>4303</v>
      </c>
      <c r="G658" t="s">
        <v>4317</v>
      </c>
      <c r="H658" t="s">
        <v>4308</v>
      </c>
      <c r="I658" t="s">
        <v>4306</v>
      </c>
      <c r="J658" t="s">
        <v>4325</v>
      </c>
      <c r="K658" t="s">
        <v>27</v>
      </c>
      <c r="L658" t="s">
        <v>51</v>
      </c>
      <c r="M658" t="s">
        <v>1500</v>
      </c>
      <c r="N658">
        <v>132168</v>
      </c>
      <c r="O658">
        <v>172436</v>
      </c>
      <c r="P658">
        <v>152302</v>
      </c>
      <c r="Q658" s="1">
        <v>45491</v>
      </c>
      <c r="R658" t="s">
        <v>70</v>
      </c>
      <c r="S658" t="s">
        <v>1035</v>
      </c>
    </row>
    <row r="659" spans="1:19" x14ac:dyDescent="0.35">
      <c r="A659">
        <v>631</v>
      </c>
      <c r="B659" t="s">
        <v>1501</v>
      </c>
      <c r="C659" t="s">
        <v>12</v>
      </c>
      <c r="D659" t="s">
        <v>26</v>
      </c>
      <c r="E659" t="s">
        <v>4328</v>
      </c>
      <c r="F659" t="s">
        <v>4306</v>
      </c>
      <c r="G659" t="s">
        <v>4303</v>
      </c>
      <c r="H659" t="s">
        <v>4311</v>
      </c>
      <c r="K659" t="s">
        <v>14</v>
      </c>
      <c r="L659" t="s">
        <v>15</v>
      </c>
      <c r="M659" t="s">
        <v>1502</v>
      </c>
      <c r="N659">
        <v>140975</v>
      </c>
      <c r="O659">
        <v>223314</v>
      </c>
      <c r="P659">
        <v>182144.5</v>
      </c>
      <c r="Q659" s="1">
        <v>45491</v>
      </c>
      <c r="R659" t="s">
        <v>17</v>
      </c>
      <c r="S659" t="s">
        <v>1503</v>
      </c>
    </row>
    <row r="660" spans="1:19" x14ac:dyDescent="0.35">
      <c r="A660">
        <v>632</v>
      </c>
      <c r="B660" t="s">
        <v>1504</v>
      </c>
      <c r="C660" t="s">
        <v>35</v>
      </c>
      <c r="D660" t="s">
        <v>26</v>
      </c>
      <c r="E660" t="s">
        <v>4320</v>
      </c>
      <c r="F660" t="s">
        <v>4314</v>
      </c>
      <c r="G660" t="s">
        <v>4309</v>
      </c>
      <c r="H660" t="s">
        <v>4299</v>
      </c>
      <c r="K660" t="s">
        <v>22</v>
      </c>
      <c r="L660" t="s">
        <v>15</v>
      </c>
      <c r="M660" t="s">
        <v>1505</v>
      </c>
      <c r="N660">
        <v>72912</v>
      </c>
      <c r="O660">
        <v>124424</v>
      </c>
      <c r="P660">
        <v>98668</v>
      </c>
      <c r="Q660" s="1">
        <v>45343</v>
      </c>
      <c r="R660" t="s">
        <v>70</v>
      </c>
      <c r="S660" t="s">
        <v>532</v>
      </c>
    </row>
    <row r="661" spans="1:19" x14ac:dyDescent="0.35">
      <c r="A661">
        <v>633</v>
      </c>
      <c r="B661" t="s">
        <v>1506</v>
      </c>
      <c r="C661" t="s">
        <v>50</v>
      </c>
      <c r="D661" t="s">
        <v>36</v>
      </c>
      <c r="E661" t="s">
        <v>4312</v>
      </c>
      <c r="F661" t="s">
        <v>4327</v>
      </c>
      <c r="G661" t="s">
        <v>4307</v>
      </c>
      <c r="H661" t="s">
        <v>4325</v>
      </c>
      <c r="I661" t="s">
        <v>4314</v>
      </c>
      <c r="J661" t="s">
        <v>4309</v>
      </c>
      <c r="K661" t="s">
        <v>14</v>
      </c>
      <c r="L661" t="s">
        <v>15</v>
      </c>
      <c r="M661" t="s">
        <v>1507</v>
      </c>
      <c r="N661">
        <v>92203</v>
      </c>
      <c r="O661">
        <v>179621</v>
      </c>
      <c r="P661">
        <v>135912</v>
      </c>
      <c r="Q661" s="1">
        <v>45801</v>
      </c>
      <c r="R661" t="s">
        <v>14</v>
      </c>
      <c r="S661" t="s">
        <v>102</v>
      </c>
    </row>
    <row r="662" spans="1:19" x14ac:dyDescent="0.35">
      <c r="A662">
        <v>634</v>
      </c>
      <c r="B662" t="s">
        <v>1508</v>
      </c>
      <c r="C662" t="s">
        <v>12</v>
      </c>
      <c r="D662" t="s">
        <v>55</v>
      </c>
      <c r="E662" t="s">
        <v>4334</v>
      </c>
      <c r="F662" t="s">
        <v>4321</v>
      </c>
      <c r="G662" t="s">
        <v>4324</v>
      </c>
      <c r="H662" t="s">
        <v>4307</v>
      </c>
      <c r="I662" t="s">
        <v>4308</v>
      </c>
      <c r="J662" t="s">
        <v>4305</v>
      </c>
      <c r="K662" t="s">
        <v>14</v>
      </c>
      <c r="L662" t="s">
        <v>37</v>
      </c>
      <c r="M662" t="s">
        <v>1509</v>
      </c>
      <c r="N662">
        <v>132423</v>
      </c>
      <c r="O662">
        <v>178710</v>
      </c>
      <c r="P662">
        <v>155566.5</v>
      </c>
      <c r="Q662" s="1">
        <v>45774</v>
      </c>
      <c r="R662" t="s">
        <v>14</v>
      </c>
      <c r="S662" t="s">
        <v>1510</v>
      </c>
    </row>
    <row r="663" spans="1:19" x14ac:dyDescent="0.35">
      <c r="A663">
        <v>635</v>
      </c>
      <c r="B663" t="s">
        <v>1511</v>
      </c>
      <c r="C663" t="s">
        <v>12</v>
      </c>
      <c r="D663" t="s">
        <v>26</v>
      </c>
      <c r="E663" t="s">
        <v>91</v>
      </c>
      <c r="F663" t="s">
        <v>4300</v>
      </c>
      <c r="G663" t="s">
        <v>4307</v>
      </c>
      <c r="H663" t="s">
        <v>4311</v>
      </c>
      <c r="I663" t="s">
        <v>4324</v>
      </c>
      <c r="J663" t="s">
        <v>4302</v>
      </c>
      <c r="K663" t="s">
        <v>14</v>
      </c>
      <c r="L663" t="s">
        <v>51</v>
      </c>
      <c r="M663" t="s">
        <v>1512</v>
      </c>
      <c r="N663">
        <v>43526</v>
      </c>
      <c r="O663">
        <v>142128</v>
      </c>
      <c r="P663">
        <v>92827</v>
      </c>
      <c r="Q663" s="1">
        <v>45528</v>
      </c>
      <c r="R663" t="s">
        <v>17</v>
      </c>
      <c r="S663" t="s">
        <v>686</v>
      </c>
    </row>
    <row r="664" spans="1:19" x14ac:dyDescent="0.35">
      <c r="A664">
        <v>636</v>
      </c>
      <c r="B664" t="s">
        <v>1513</v>
      </c>
      <c r="C664" t="s">
        <v>73</v>
      </c>
      <c r="D664" t="s">
        <v>13</v>
      </c>
      <c r="E664" t="s">
        <v>4320</v>
      </c>
      <c r="F664" t="s">
        <v>4310</v>
      </c>
      <c r="G664" t="s">
        <v>4317</v>
      </c>
      <c r="H664" t="s">
        <v>4321</v>
      </c>
      <c r="K664" t="s">
        <v>14</v>
      </c>
      <c r="L664" t="s">
        <v>15</v>
      </c>
      <c r="M664" t="s">
        <v>1514</v>
      </c>
      <c r="N664">
        <v>100197</v>
      </c>
      <c r="O664">
        <v>176071</v>
      </c>
      <c r="P664">
        <v>138134</v>
      </c>
      <c r="Q664" s="1">
        <v>45634</v>
      </c>
      <c r="R664" t="s">
        <v>70</v>
      </c>
      <c r="S664" t="s">
        <v>81</v>
      </c>
    </row>
    <row r="665" spans="1:19" x14ac:dyDescent="0.35">
      <c r="A665">
        <v>637</v>
      </c>
      <c r="B665" t="s">
        <v>1319</v>
      </c>
      <c r="C665" t="s">
        <v>46</v>
      </c>
      <c r="D665" t="s">
        <v>13</v>
      </c>
      <c r="E665" t="s">
        <v>4322</v>
      </c>
      <c r="F665" t="s">
        <v>4303</v>
      </c>
      <c r="G665" t="s">
        <v>4324</v>
      </c>
      <c r="H665" t="s">
        <v>4316</v>
      </c>
      <c r="I665" t="s">
        <v>4310</v>
      </c>
      <c r="K665" t="s">
        <v>22</v>
      </c>
      <c r="L665" t="s">
        <v>51</v>
      </c>
      <c r="M665" t="s">
        <v>1515</v>
      </c>
      <c r="N665">
        <v>104596</v>
      </c>
      <c r="O665">
        <v>158369</v>
      </c>
      <c r="P665">
        <v>131482.5</v>
      </c>
      <c r="Q665" s="1">
        <v>45821</v>
      </c>
      <c r="R665" t="s">
        <v>70</v>
      </c>
      <c r="S665" t="s">
        <v>1516</v>
      </c>
    </row>
    <row r="666" spans="1:19" x14ac:dyDescent="0.35">
      <c r="A666">
        <v>638</v>
      </c>
      <c r="B666" t="s">
        <v>1517</v>
      </c>
      <c r="C666" t="s">
        <v>50</v>
      </c>
      <c r="D666" t="s">
        <v>31</v>
      </c>
      <c r="E666" t="s">
        <v>4334</v>
      </c>
      <c r="F666" t="s">
        <v>4317</v>
      </c>
      <c r="G666" t="s">
        <v>4303</v>
      </c>
      <c r="H666" t="s">
        <v>4311</v>
      </c>
      <c r="I666" t="s">
        <v>4321</v>
      </c>
      <c r="J666" t="s">
        <v>4325</v>
      </c>
      <c r="K666" t="s">
        <v>14</v>
      </c>
      <c r="L666" t="s">
        <v>15</v>
      </c>
      <c r="M666" t="s">
        <v>1518</v>
      </c>
      <c r="N666">
        <v>128933</v>
      </c>
      <c r="O666">
        <v>143658</v>
      </c>
      <c r="P666">
        <v>136295.5</v>
      </c>
      <c r="Q666" s="1">
        <v>45351</v>
      </c>
      <c r="R666" t="s">
        <v>70</v>
      </c>
      <c r="S666" t="s">
        <v>1519</v>
      </c>
    </row>
    <row r="667" spans="1:19" x14ac:dyDescent="0.35">
      <c r="A667">
        <v>639</v>
      </c>
      <c r="B667" t="s">
        <v>1520</v>
      </c>
      <c r="C667" t="s">
        <v>46</v>
      </c>
      <c r="D667" t="s">
        <v>68</v>
      </c>
      <c r="E667" t="s">
        <v>4315</v>
      </c>
      <c r="F667" t="s">
        <v>4303</v>
      </c>
      <c r="G667" t="s">
        <v>4316</v>
      </c>
      <c r="K667" t="s">
        <v>22</v>
      </c>
      <c r="L667" t="s">
        <v>15</v>
      </c>
      <c r="M667" t="s">
        <v>1521</v>
      </c>
      <c r="N667">
        <v>111144</v>
      </c>
      <c r="O667">
        <v>184492</v>
      </c>
      <c r="P667">
        <v>147818</v>
      </c>
      <c r="Q667" s="1">
        <v>45419</v>
      </c>
      <c r="R667" t="s">
        <v>14</v>
      </c>
      <c r="S667" t="s">
        <v>60</v>
      </c>
    </row>
    <row r="668" spans="1:19" x14ac:dyDescent="0.35">
      <c r="A668">
        <v>640</v>
      </c>
      <c r="B668" t="s">
        <v>1522</v>
      </c>
      <c r="C668" t="s">
        <v>12</v>
      </c>
      <c r="D668" t="s">
        <v>68</v>
      </c>
      <c r="E668" t="s">
        <v>4328</v>
      </c>
      <c r="F668" t="s">
        <v>4308</v>
      </c>
      <c r="G668" t="s">
        <v>4317</v>
      </c>
      <c r="K668" t="s">
        <v>27</v>
      </c>
      <c r="L668" t="s">
        <v>15</v>
      </c>
      <c r="M668" t="s">
        <v>1523</v>
      </c>
      <c r="N668">
        <v>147850</v>
      </c>
      <c r="O668">
        <v>183922</v>
      </c>
      <c r="P668">
        <v>165886</v>
      </c>
      <c r="Q668" s="1">
        <v>45699</v>
      </c>
      <c r="R668" t="s">
        <v>17</v>
      </c>
      <c r="S668" t="s">
        <v>91</v>
      </c>
    </row>
    <row r="669" spans="1:19" x14ac:dyDescent="0.35">
      <c r="A669">
        <v>641</v>
      </c>
      <c r="B669" t="s">
        <v>1524</v>
      </c>
      <c r="C669" t="s">
        <v>46</v>
      </c>
      <c r="D669" t="s">
        <v>136</v>
      </c>
      <c r="E669" t="s">
        <v>4322</v>
      </c>
      <c r="F669" t="s">
        <v>4321</v>
      </c>
      <c r="G669" t="s">
        <v>4311</v>
      </c>
      <c r="H669" t="s">
        <v>4307</v>
      </c>
      <c r="K669" t="s">
        <v>14</v>
      </c>
      <c r="L669" t="s">
        <v>37</v>
      </c>
      <c r="M669" t="s">
        <v>1525</v>
      </c>
      <c r="N669">
        <v>140539</v>
      </c>
      <c r="O669">
        <v>204807</v>
      </c>
      <c r="P669">
        <v>172673</v>
      </c>
      <c r="Q669" s="1">
        <v>45657</v>
      </c>
      <c r="R669" t="s">
        <v>14</v>
      </c>
      <c r="S669" t="s">
        <v>1444</v>
      </c>
    </row>
    <row r="670" spans="1:19" x14ac:dyDescent="0.35">
      <c r="A670">
        <v>642</v>
      </c>
      <c r="B670" t="s">
        <v>1526</v>
      </c>
      <c r="C670" t="s">
        <v>35</v>
      </c>
      <c r="D670" t="s">
        <v>55</v>
      </c>
      <c r="E670" t="s">
        <v>4328</v>
      </c>
      <c r="F670" t="s">
        <v>4307</v>
      </c>
      <c r="G670" t="s">
        <v>4319</v>
      </c>
      <c r="H670" t="s">
        <v>4299</v>
      </c>
      <c r="I670" t="s">
        <v>4321</v>
      </c>
      <c r="J670" t="s">
        <v>4316</v>
      </c>
      <c r="K670" t="s">
        <v>22</v>
      </c>
      <c r="L670" t="s">
        <v>37</v>
      </c>
      <c r="M670" t="s">
        <v>1527</v>
      </c>
      <c r="N670">
        <v>60724</v>
      </c>
      <c r="O670">
        <v>86033</v>
      </c>
      <c r="P670">
        <v>73378.5</v>
      </c>
      <c r="Q670" s="1">
        <v>45334</v>
      </c>
      <c r="R670" t="s">
        <v>70</v>
      </c>
      <c r="S670" t="s">
        <v>24</v>
      </c>
    </row>
    <row r="671" spans="1:19" x14ac:dyDescent="0.35">
      <c r="A671">
        <v>643</v>
      </c>
      <c r="B671" t="s">
        <v>1528</v>
      </c>
      <c r="C671" t="s">
        <v>41</v>
      </c>
      <c r="D671" t="s">
        <v>68</v>
      </c>
      <c r="E671" t="s">
        <v>4312</v>
      </c>
      <c r="F671" t="s">
        <v>4319</v>
      </c>
      <c r="G671" t="s">
        <v>4314</v>
      </c>
      <c r="H671" t="s">
        <v>4321</v>
      </c>
      <c r="K671" t="s">
        <v>27</v>
      </c>
      <c r="L671" t="s">
        <v>37</v>
      </c>
      <c r="M671" t="s">
        <v>1529</v>
      </c>
      <c r="N671">
        <v>71064</v>
      </c>
      <c r="O671">
        <v>107425</v>
      </c>
      <c r="P671">
        <v>89244.5</v>
      </c>
      <c r="Q671" s="1">
        <v>45737</v>
      </c>
      <c r="R671" t="s">
        <v>14</v>
      </c>
      <c r="S671" t="s">
        <v>91</v>
      </c>
    </row>
    <row r="672" spans="1:19" x14ac:dyDescent="0.35">
      <c r="A672">
        <v>644</v>
      </c>
      <c r="B672" t="s">
        <v>1530</v>
      </c>
      <c r="C672" t="s">
        <v>50</v>
      </c>
      <c r="D672" t="s">
        <v>136</v>
      </c>
      <c r="E672" t="s">
        <v>4330</v>
      </c>
      <c r="F672" t="s">
        <v>4321</v>
      </c>
      <c r="G672" t="s">
        <v>4303</v>
      </c>
      <c r="H672" t="s">
        <v>4327</v>
      </c>
      <c r="I672" t="s">
        <v>4309</v>
      </c>
      <c r="J672" t="s">
        <v>4317</v>
      </c>
      <c r="K672" t="s">
        <v>27</v>
      </c>
      <c r="L672" t="s">
        <v>37</v>
      </c>
      <c r="M672" t="s">
        <v>1531</v>
      </c>
      <c r="N672">
        <v>41074</v>
      </c>
      <c r="O672">
        <v>139585</v>
      </c>
      <c r="P672">
        <v>90329.5</v>
      </c>
      <c r="Q672" s="1">
        <v>45446</v>
      </c>
      <c r="R672" t="s">
        <v>70</v>
      </c>
      <c r="S672" t="s">
        <v>158</v>
      </c>
    </row>
    <row r="673" spans="1:19" x14ac:dyDescent="0.35">
      <c r="A673">
        <v>645</v>
      </c>
      <c r="B673" t="s">
        <v>1532</v>
      </c>
      <c r="C673" t="s">
        <v>20</v>
      </c>
      <c r="D673" t="s">
        <v>55</v>
      </c>
      <c r="E673" t="s">
        <v>4329</v>
      </c>
      <c r="F673" t="s">
        <v>4310</v>
      </c>
      <c r="G673" t="s">
        <v>4324</v>
      </c>
      <c r="H673" t="s">
        <v>4317</v>
      </c>
      <c r="K673" t="s">
        <v>27</v>
      </c>
      <c r="L673" t="s">
        <v>51</v>
      </c>
      <c r="M673" t="s">
        <v>1533</v>
      </c>
      <c r="N673">
        <v>88875</v>
      </c>
      <c r="O673">
        <v>140496</v>
      </c>
      <c r="P673">
        <v>114685.5</v>
      </c>
      <c r="Q673" s="1">
        <v>45387</v>
      </c>
      <c r="R673" t="s">
        <v>14</v>
      </c>
      <c r="S673" t="s">
        <v>1534</v>
      </c>
    </row>
    <row r="674" spans="1:19" x14ac:dyDescent="0.35">
      <c r="A674">
        <v>646</v>
      </c>
      <c r="B674" t="s">
        <v>1535</v>
      </c>
      <c r="C674" t="s">
        <v>20</v>
      </c>
      <c r="D674" t="s">
        <v>136</v>
      </c>
      <c r="E674" t="s">
        <v>4318</v>
      </c>
      <c r="F674" t="s">
        <v>4303</v>
      </c>
      <c r="G674" t="s">
        <v>4317</v>
      </c>
      <c r="H674" t="s">
        <v>4309</v>
      </c>
      <c r="K674" t="s">
        <v>14</v>
      </c>
      <c r="L674" t="s">
        <v>51</v>
      </c>
      <c r="M674" t="s">
        <v>1536</v>
      </c>
      <c r="N674">
        <v>42720</v>
      </c>
      <c r="O674">
        <v>114323</v>
      </c>
      <c r="P674">
        <v>78521.5</v>
      </c>
      <c r="Q674" s="1">
        <v>45218</v>
      </c>
      <c r="R674" t="s">
        <v>17</v>
      </c>
      <c r="S674" t="s">
        <v>129</v>
      </c>
    </row>
    <row r="675" spans="1:19" x14ac:dyDescent="0.35">
      <c r="A675">
        <v>647</v>
      </c>
      <c r="B675" t="s">
        <v>1537</v>
      </c>
      <c r="C675" t="s">
        <v>50</v>
      </c>
      <c r="D675" t="s">
        <v>55</v>
      </c>
      <c r="E675" t="s">
        <v>71</v>
      </c>
      <c r="F675" t="s">
        <v>4324</v>
      </c>
      <c r="G675" t="s">
        <v>4310</v>
      </c>
      <c r="K675" t="s">
        <v>27</v>
      </c>
      <c r="L675" t="s">
        <v>15</v>
      </c>
      <c r="M675" t="s">
        <v>1538</v>
      </c>
      <c r="N675">
        <v>48928</v>
      </c>
      <c r="O675">
        <v>97457</v>
      </c>
      <c r="P675">
        <v>73192.5</v>
      </c>
      <c r="Q675" s="1">
        <v>45575</v>
      </c>
      <c r="R675" t="s">
        <v>17</v>
      </c>
      <c r="S675" t="s">
        <v>1091</v>
      </c>
    </row>
    <row r="676" spans="1:19" x14ac:dyDescent="0.35">
      <c r="A676">
        <v>648</v>
      </c>
      <c r="B676" t="s">
        <v>1539</v>
      </c>
      <c r="C676" t="s">
        <v>41</v>
      </c>
      <c r="D676" t="s">
        <v>26</v>
      </c>
      <c r="E676" t="s">
        <v>71</v>
      </c>
      <c r="F676" t="s">
        <v>4311</v>
      </c>
      <c r="G676" t="s">
        <v>4307</v>
      </c>
      <c r="H676" t="s">
        <v>4304</v>
      </c>
      <c r="K676" t="s">
        <v>27</v>
      </c>
      <c r="L676" t="s">
        <v>37</v>
      </c>
      <c r="M676" t="s">
        <v>1540</v>
      </c>
      <c r="N676">
        <v>62352</v>
      </c>
      <c r="O676">
        <v>118360</v>
      </c>
      <c r="P676">
        <v>90356</v>
      </c>
      <c r="Q676" s="1">
        <v>45218</v>
      </c>
      <c r="R676" t="s">
        <v>70</v>
      </c>
      <c r="S676" t="s">
        <v>94</v>
      </c>
    </row>
    <row r="677" spans="1:19" x14ac:dyDescent="0.35">
      <c r="A677">
        <v>649</v>
      </c>
      <c r="B677" t="s">
        <v>1541</v>
      </c>
      <c r="C677" t="s">
        <v>73</v>
      </c>
      <c r="D677" t="s">
        <v>36</v>
      </c>
      <c r="E677" t="s">
        <v>4326</v>
      </c>
      <c r="F677" t="s">
        <v>4301</v>
      </c>
      <c r="G677" t="s">
        <v>4316</v>
      </c>
      <c r="H677" t="s">
        <v>4305</v>
      </c>
      <c r="K677" t="s">
        <v>27</v>
      </c>
      <c r="L677" t="s">
        <v>15</v>
      </c>
      <c r="M677" t="s">
        <v>1542</v>
      </c>
      <c r="N677">
        <v>71987</v>
      </c>
      <c r="O677">
        <v>127174</v>
      </c>
      <c r="P677">
        <v>99580.5</v>
      </c>
      <c r="Q677" s="1">
        <v>45258</v>
      </c>
      <c r="R677" t="s">
        <v>14</v>
      </c>
      <c r="S677" t="s">
        <v>81</v>
      </c>
    </row>
    <row r="678" spans="1:19" x14ac:dyDescent="0.35">
      <c r="A678">
        <v>650</v>
      </c>
      <c r="B678" t="s">
        <v>1543</v>
      </c>
      <c r="C678" t="s">
        <v>20</v>
      </c>
      <c r="D678" t="s">
        <v>26</v>
      </c>
      <c r="E678" t="s">
        <v>4335</v>
      </c>
      <c r="F678" t="s">
        <v>4309</v>
      </c>
      <c r="G678" t="s">
        <v>4304</v>
      </c>
      <c r="K678" t="s">
        <v>22</v>
      </c>
      <c r="L678" t="s">
        <v>51</v>
      </c>
      <c r="M678" t="s">
        <v>1544</v>
      </c>
      <c r="N678">
        <v>96588</v>
      </c>
      <c r="O678">
        <v>159646</v>
      </c>
      <c r="P678">
        <v>128117</v>
      </c>
      <c r="Q678" s="1">
        <v>45411</v>
      </c>
      <c r="R678" t="s">
        <v>70</v>
      </c>
      <c r="S678" t="s">
        <v>1545</v>
      </c>
    </row>
    <row r="679" spans="1:19" x14ac:dyDescent="0.35">
      <c r="A679">
        <v>651</v>
      </c>
      <c r="B679" t="s">
        <v>1546</v>
      </c>
      <c r="C679" t="s">
        <v>41</v>
      </c>
      <c r="D679" t="s">
        <v>68</v>
      </c>
      <c r="E679" t="s">
        <v>4322</v>
      </c>
      <c r="F679" t="s">
        <v>4308</v>
      </c>
      <c r="G679" t="s">
        <v>4307</v>
      </c>
      <c r="H679" t="s">
        <v>4303</v>
      </c>
      <c r="I679" t="s">
        <v>4304</v>
      </c>
      <c r="J679" t="s">
        <v>4301</v>
      </c>
      <c r="K679" t="s">
        <v>27</v>
      </c>
      <c r="L679" t="s">
        <v>42</v>
      </c>
      <c r="M679" t="s">
        <v>1547</v>
      </c>
      <c r="N679">
        <v>112609</v>
      </c>
      <c r="O679">
        <v>189278</v>
      </c>
      <c r="P679">
        <v>150943.5</v>
      </c>
      <c r="Q679" s="1">
        <v>45276</v>
      </c>
      <c r="R679" t="s">
        <v>14</v>
      </c>
      <c r="S679" t="s">
        <v>102</v>
      </c>
    </row>
    <row r="680" spans="1:19" x14ac:dyDescent="0.35">
      <c r="A680">
        <v>652</v>
      </c>
      <c r="B680" t="s">
        <v>1548</v>
      </c>
      <c r="C680" t="s">
        <v>46</v>
      </c>
      <c r="D680" t="s">
        <v>31</v>
      </c>
      <c r="E680" t="s">
        <v>4330</v>
      </c>
      <c r="F680" t="s">
        <v>4308</v>
      </c>
      <c r="G680" t="s">
        <v>4316</v>
      </c>
      <c r="K680" t="s">
        <v>22</v>
      </c>
      <c r="L680" t="s">
        <v>15</v>
      </c>
      <c r="M680" t="s">
        <v>1549</v>
      </c>
      <c r="N680">
        <v>63732</v>
      </c>
      <c r="O680">
        <v>99367</v>
      </c>
      <c r="P680">
        <v>81549.5</v>
      </c>
      <c r="Q680" s="1">
        <v>45853</v>
      </c>
      <c r="R680" t="s">
        <v>14</v>
      </c>
      <c r="S680" t="s">
        <v>826</v>
      </c>
    </row>
    <row r="681" spans="1:19" x14ac:dyDescent="0.35">
      <c r="A681">
        <v>653</v>
      </c>
      <c r="B681" t="s">
        <v>1550</v>
      </c>
      <c r="C681" t="s">
        <v>12</v>
      </c>
      <c r="D681" t="s">
        <v>31</v>
      </c>
      <c r="E681" t="s">
        <v>4329</v>
      </c>
      <c r="F681" t="s">
        <v>4314</v>
      </c>
      <c r="G681" t="s">
        <v>4316</v>
      </c>
      <c r="H681" t="s">
        <v>4313</v>
      </c>
      <c r="K681" t="s">
        <v>27</v>
      </c>
      <c r="L681" t="s">
        <v>42</v>
      </c>
      <c r="M681" t="s">
        <v>1551</v>
      </c>
      <c r="N681">
        <v>139447</v>
      </c>
      <c r="O681">
        <v>224946</v>
      </c>
      <c r="P681">
        <v>182196.5</v>
      </c>
      <c r="Q681" s="1">
        <v>45633</v>
      </c>
      <c r="R681" t="s">
        <v>14</v>
      </c>
      <c r="S681" t="s">
        <v>78</v>
      </c>
    </row>
    <row r="682" spans="1:19" x14ac:dyDescent="0.35">
      <c r="A682">
        <v>654</v>
      </c>
      <c r="B682" t="s">
        <v>1552</v>
      </c>
      <c r="C682" t="s">
        <v>50</v>
      </c>
      <c r="D682" t="s">
        <v>55</v>
      </c>
      <c r="E682" t="s">
        <v>71</v>
      </c>
      <c r="F682" t="s">
        <v>4321</v>
      </c>
      <c r="G682" t="s">
        <v>4308</v>
      </c>
      <c r="H682" t="s">
        <v>4327</v>
      </c>
      <c r="I682" t="s">
        <v>4317</v>
      </c>
      <c r="J682" t="s">
        <v>4310</v>
      </c>
      <c r="K682" t="s">
        <v>14</v>
      </c>
      <c r="L682" t="s">
        <v>37</v>
      </c>
      <c r="M682" t="s">
        <v>1553</v>
      </c>
      <c r="N682">
        <v>130455</v>
      </c>
      <c r="O682">
        <v>143201</v>
      </c>
      <c r="P682">
        <v>136828</v>
      </c>
      <c r="Q682" s="1">
        <v>45347</v>
      </c>
      <c r="R682" t="s">
        <v>17</v>
      </c>
      <c r="S682" t="s">
        <v>192</v>
      </c>
    </row>
    <row r="683" spans="1:19" x14ac:dyDescent="0.35">
      <c r="A683">
        <v>655</v>
      </c>
      <c r="B683" t="s">
        <v>1554</v>
      </c>
      <c r="C683" t="s">
        <v>12</v>
      </c>
      <c r="D683" t="s">
        <v>21</v>
      </c>
      <c r="E683" t="s">
        <v>4318</v>
      </c>
      <c r="F683" t="s">
        <v>4313</v>
      </c>
      <c r="G683" t="s">
        <v>4304</v>
      </c>
      <c r="H683" t="s">
        <v>4300</v>
      </c>
      <c r="I683" t="s">
        <v>4317</v>
      </c>
      <c r="J683" t="s">
        <v>4325</v>
      </c>
      <c r="K683" t="s">
        <v>14</v>
      </c>
      <c r="L683" t="s">
        <v>42</v>
      </c>
      <c r="M683" t="s">
        <v>1555</v>
      </c>
      <c r="N683">
        <v>69015</v>
      </c>
      <c r="O683">
        <v>94367</v>
      </c>
      <c r="P683">
        <v>81691</v>
      </c>
      <c r="Q683" s="1">
        <v>45490</v>
      </c>
      <c r="R683" t="s">
        <v>14</v>
      </c>
      <c r="S683" t="s">
        <v>129</v>
      </c>
    </row>
    <row r="684" spans="1:19" x14ac:dyDescent="0.35">
      <c r="A684">
        <v>656</v>
      </c>
      <c r="B684" t="s">
        <v>1556</v>
      </c>
      <c r="C684" t="s">
        <v>20</v>
      </c>
      <c r="D684" t="s">
        <v>26</v>
      </c>
      <c r="E684" t="s">
        <v>4323</v>
      </c>
      <c r="F684" t="s">
        <v>4327</v>
      </c>
      <c r="G684" t="s">
        <v>4306</v>
      </c>
      <c r="K684" t="s">
        <v>14</v>
      </c>
      <c r="L684" t="s">
        <v>15</v>
      </c>
      <c r="M684" t="s">
        <v>1557</v>
      </c>
      <c r="N684">
        <v>70351</v>
      </c>
      <c r="O684">
        <v>86518</v>
      </c>
      <c r="P684">
        <v>78434.5</v>
      </c>
      <c r="Q684" s="1">
        <v>45819</v>
      </c>
      <c r="R684" t="s">
        <v>17</v>
      </c>
      <c r="S684" t="s">
        <v>53</v>
      </c>
    </row>
    <row r="685" spans="1:19" x14ac:dyDescent="0.35">
      <c r="A685">
        <v>657</v>
      </c>
      <c r="B685" t="s">
        <v>1558</v>
      </c>
      <c r="C685" t="s">
        <v>50</v>
      </c>
      <c r="D685" t="s">
        <v>68</v>
      </c>
      <c r="E685" t="s">
        <v>102</v>
      </c>
      <c r="F685" t="s">
        <v>4300</v>
      </c>
      <c r="G685" t="s">
        <v>4311</v>
      </c>
      <c r="H685" t="s">
        <v>4303</v>
      </c>
      <c r="I685" t="s">
        <v>4316</v>
      </c>
      <c r="J685" t="s">
        <v>4325</v>
      </c>
      <c r="K685" t="s">
        <v>14</v>
      </c>
      <c r="L685" t="s">
        <v>51</v>
      </c>
      <c r="M685" t="s">
        <v>1559</v>
      </c>
      <c r="N685">
        <v>49069</v>
      </c>
      <c r="O685">
        <v>65157</v>
      </c>
      <c r="P685">
        <v>57113</v>
      </c>
      <c r="Q685" s="1">
        <v>45809</v>
      </c>
      <c r="R685" t="s">
        <v>14</v>
      </c>
      <c r="S685" t="s">
        <v>1560</v>
      </c>
    </row>
    <row r="686" spans="1:19" x14ac:dyDescent="0.35">
      <c r="A686">
        <v>658</v>
      </c>
      <c r="B686" t="s">
        <v>1561</v>
      </c>
      <c r="C686" t="s">
        <v>50</v>
      </c>
      <c r="D686" t="s">
        <v>68</v>
      </c>
      <c r="E686" t="s">
        <v>4326</v>
      </c>
      <c r="F686" t="s">
        <v>4303</v>
      </c>
      <c r="G686" t="s">
        <v>4308</v>
      </c>
      <c r="H686" t="s">
        <v>4304</v>
      </c>
      <c r="K686" t="s">
        <v>14</v>
      </c>
      <c r="L686" t="s">
        <v>51</v>
      </c>
      <c r="M686" t="s">
        <v>1562</v>
      </c>
      <c r="N686">
        <v>74463</v>
      </c>
      <c r="O686">
        <v>103688</v>
      </c>
      <c r="P686">
        <v>89075.5</v>
      </c>
      <c r="Q686" s="1">
        <v>45612</v>
      </c>
      <c r="R686" t="s">
        <v>70</v>
      </c>
      <c r="S686" t="s">
        <v>53</v>
      </c>
    </row>
    <row r="687" spans="1:19" x14ac:dyDescent="0.35">
      <c r="A687">
        <v>659</v>
      </c>
      <c r="B687" t="s">
        <v>1563</v>
      </c>
      <c r="C687" t="s">
        <v>12</v>
      </c>
      <c r="D687" t="s">
        <v>26</v>
      </c>
      <c r="E687" t="s">
        <v>4335</v>
      </c>
      <c r="F687" t="s">
        <v>4321</v>
      </c>
      <c r="G687" t="s">
        <v>4305</v>
      </c>
      <c r="H687" t="s">
        <v>4319</v>
      </c>
      <c r="I687" t="s">
        <v>4308</v>
      </c>
      <c r="J687" t="s">
        <v>4313</v>
      </c>
      <c r="K687" t="s">
        <v>27</v>
      </c>
      <c r="L687" t="s">
        <v>51</v>
      </c>
      <c r="M687" t="s">
        <v>1564</v>
      </c>
      <c r="N687">
        <v>137479</v>
      </c>
      <c r="O687">
        <v>173706</v>
      </c>
      <c r="P687">
        <v>155592.5</v>
      </c>
      <c r="Q687" s="1">
        <v>45836</v>
      </c>
      <c r="R687" t="s">
        <v>17</v>
      </c>
      <c r="S687" t="s">
        <v>1565</v>
      </c>
    </row>
    <row r="688" spans="1:19" x14ac:dyDescent="0.35">
      <c r="A688">
        <v>660</v>
      </c>
      <c r="B688" t="s">
        <v>1566</v>
      </c>
      <c r="C688" t="s">
        <v>35</v>
      </c>
      <c r="D688" t="s">
        <v>31</v>
      </c>
      <c r="E688" t="s">
        <v>4320</v>
      </c>
      <c r="F688" t="s">
        <v>4325</v>
      </c>
      <c r="G688" t="s">
        <v>4321</v>
      </c>
      <c r="H688" t="s">
        <v>4311</v>
      </c>
      <c r="K688" t="s">
        <v>27</v>
      </c>
      <c r="L688" t="s">
        <v>51</v>
      </c>
      <c r="M688" t="s">
        <v>1567</v>
      </c>
      <c r="N688">
        <v>51735</v>
      </c>
      <c r="O688">
        <v>71615</v>
      </c>
      <c r="P688">
        <v>61675</v>
      </c>
      <c r="Q688" s="1">
        <v>45821</v>
      </c>
      <c r="R688" t="s">
        <v>17</v>
      </c>
      <c r="S688" t="s">
        <v>207</v>
      </c>
    </row>
    <row r="689" spans="1:19" x14ac:dyDescent="0.35">
      <c r="A689">
        <v>661</v>
      </c>
      <c r="B689" t="s">
        <v>1568</v>
      </c>
      <c r="C689" t="s">
        <v>50</v>
      </c>
      <c r="D689" t="s">
        <v>55</v>
      </c>
      <c r="E689" t="s">
        <v>4331</v>
      </c>
      <c r="F689" t="s">
        <v>4300</v>
      </c>
      <c r="G689" t="s">
        <v>4311</v>
      </c>
      <c r="H689" t="s">
        <v>4301</v>
      </c>
      <c r="I689" t="s">
        <v>4310</v>
      </c>
      <c r="J689" t="s">
        <v>4316</v>
      </c>
      <c r="K689" t="s">
        <v>14</v>
      </c>
      <c r="L689" t="s">
        <v>51</v>
      </c>
      <c r="M689" t="s">
        <v>1569</v>
      </c>
      <c r="N689">
        <v>105183</v>
      </c>
      <c r="O689">
        <v>136608</v>
      </c>
      <c r="P689">
        <v>120895.5</v>
      </c>
      <c r="Q689" s="1">
        <v>45681</v>
      </c>
      <c r="R689" t="s">
        <v>70</v>
      </c>
      <c r="S689" t="s">
        <v>53</v>
      </c>
    </row>
    <row r="690" spans="1:19" x14ac:dyDescent="0.35">
      <c r="A690">
        <v>662</v>
      </c>
      <c r="B690" t="s">
        <v>1570</v>
      </c>
      <c r="C690" t="s">
        <v>35</v>
      </c>
      <c r="D690" t="s">
        <v>55</v>
      </c>
      <c r="E690" t="s">
        <v>4312</v>
      </c>
      <c r="F690" t="s">
        <v>4305</v>
      </c>
      <c r="G690" t="s">
        <v>4302</v>
      </c>
      <c r="H690" t="s">
        <v>4314</v>
      </c>
      <c r="I690" t="s">
        <v>4311</v>
      </c>
      <c r="K690" t="s">
        <v>27</v>
      </c>
      <c r="L690" t="s">
        <v>51</v>
      </c>
      <c r="M690" t="s">
        <v>1571</v>
      </c>
      <c r="N690">
        <v>80869</v>
      </c>
      <c r="O690">
        <v>128578</v>
      </c>
      <c r="P690">
        <v>104723.5</v>
      </c>
      <c r="Q690" s="1">
        <v>45647</v>
      </c>
      <c r="R690" t="s">
        <v>70</v>
      </c>
      <c r="S690" t="s">
        <v>230</v>
      </c>
    </row>
    <row r="691" spans="1:19" x14ac:dyDescent="0.35">
      <c r="A691">
        <v>663</v>
      </c>
      <c r="B691" t="s">
        <v>1572</v>
      </c>
      <c r="C691" t="s">
        <v>12</v>
      </c>
      <c r="D691" t="s">
        <v>21</v>
      </c>
      <c r="E691" t="s">
        <v>4312</v>
      </c>
      <c r="F691" t="s">
        <v>4304</v>
      </c>
      <c r="G691" t="s">
        <v>4302</v>
      </c>
      <c r="H691" t="s">
        <v>4299</v>
      </c>
      <c r="I691" t="s">
        <v>4321</v>
      </c>
      <c r="K691" t="s">
        <v>22</v>
      </c>
      <c r="L691" t="s">
        <v>51</v>
      </c>
      <c r="M691" t="s">
        <v>1573</v>
      </c>
      <c r="N691">
        <v>94999</v>
      </c>
      <c r="O691">
        <v>167994</v>
      </c>
      <c r="P691">
        <v>131496.5</v>
      </c>
      <c r="Q691" s="1">
        <v>45672</v>
      </c>
      <c r="R691" t="s">
        <v>17</v>
      </c>
      <c r="S691" t="s">
        <v>158</v>
      </c>
    </row>
    <row r="692" spans="1:19" x14ac:dyDescent="0.35">
      <c r="A692">
        <v>664</v>
      </c>
      <c r="B692" t="s">
        <v>381</v>
      </c>
      <c r="C692" t="s">
        <v>46</v>
      </c>
      <c r="D692" t="s">
        <v>136</v>
      </c>
      <c r="E692" t="s">
        <v>4322</v>
      </c>
      <c r="F692" t="s">
        <v>4314</v>
      </c>
      <c r="G692" t="s">
        <v>4311</v>
      </c>
      <c r="K692" t="s">
        <v>22</v>
      </c>
      <c r="L692" t="s">
        <v>51</v>
      </c>
      <c r="M692" t="s">
        <v>1574</v>
      </c>
      <c r="N692">
        <v>98295</v>
      </c>
      <c r="O692">
        <v>166881</v>
      </c>
      <c r="P692">
        <v>132588</v>
      </c>
      <c r="Q692" s="1">
        <v>45744</v>
      </c>
      <c r="R692" t="s">
        <v>70</v>
      </c>
      <c r="S692" t="s">
        <v>78</v>
      </c>
    </row>
    <row r="693" spans="1:19" x14ac:dyDescent="0.35">
      <c r="A693">
        <v>665</v>
      </c>
      <c r="B693" t="s">
        <v>1575</v>
      </c>
      <c r="C693" t="s">
        <v>46</v>
      </c>
      <c r="D693" t="s">
        <v>136</v>
      </c>
      <c r="E693" t="s">
        <v>4331</v>
      </c>
      <c r="F693" t="s">
        <v>4301</v>
      </c>
      <c r="G693" t="s">
        <v>4324</v>
      </c>
      <c r="H693" t="s">
        <v>4310</v>
      </c>
      <c r="I693" t="s">
        <v>4309</v>
      </c>
      <c r="J693" t="s">
        <v>4308</v>
      </c>
      <c r="K693" t="s">
        <v>27</v>
      </c>
      <c r="L693" t="s">
        <v>15</v>
      </c>
      <c r="M693" t="s">
        <v>1576</v>
      </c>
      <c r="N693">
        <v>84355</v>
      </c>
      <c r="O693">
        <v>154595</v>
      </c>
      <c r="P693">
        <v>119475</v>
      </c>
      <c r="Q693" s="1">
        <v>45239</v>
      </c>
      <c r="R693" t="s">
        <v>70</v>
      </c>
      <c r="S693" t="s">
        <v>81</v>
      </c>
    </row>
    <row r="694" spans="1:19" x14ac:dyDescent="0.35">
      <c r="A694">
        <v>666</v>
      </c>
      <c r="B694" t="s">
        <v>1577</v>
      </c>
      <c r="C694" t="s">
        <v>12</v>
      </c>
      <c r="D694" t="s">
        <v>68</v>
      </c>
      <c r="E694" t="s">
        <v>129</v>
      </c>
      <c r="F694" t="s">
        <v>4316</v>
      </c>
      <c r="G694" t="s">
        <v>4301</v>
      </c>
      <c r="H694" t="s">
        <v>4321</v>
      </c>
      <c r="K694" t="s">
        <v>27</v>
      </c>
      <c r="L694" t="s">
        <v>51</v>
      </c>
      <c r="M694" t="s">
        <v>1578</v>
      </c>
      <c r="N694">
        <v>108703</v>
      </c>
      <c r="O694">
        <v>131026</v>
      </c>
      <c r="P694">
        <v>119864.5</v>
      </c>
      <c r="Q694" s="1">
        <v>45780</v>
      </c>
      <c r="R694" t="s">
        <v>14</v>
      </c>
      <c r="S694" t="s">
        <v>53</v>
      </c>
    </row>
    <row r="695" spans="1:19" x14ac:dyDescent="0.35">
      <c r="A695">
        <v>667</v>
      </c>
      <c r="B695" t="s">
        <v>1579</v>
      </c>
      <c r="C695" t="s">
        <v>73</v>
      </c>
      <c r="D695" t="s">
        <v>36</v>
      </c>
      <c r="E695" t="s">
        <v>102</v>
      </c>
      <c r="F695" t="s">
        <v>4302</v>
      </c>
      <c r="G695" t="s">
        <v>4310</v>
      </c>
      <c r="H695" t="s">
        <v>4303</v>
      </c>
      <c r="I695" t="s">
        <v>4316</v>
      </c>
      <c r="J695" t="s">
        <v>4306</v>
      </c>
      <c r="K695" t="s">
        <v>27</v>
      </c>
      <c r="L695" t="s">
        <v>51</v>
      </c>
      <c r="M695" t="s">
        <v>1580</v>
      </c>
      <c r="N695">
        <v>45561</v>
      </c>
      <c r="O695">
        <v>84324</v>
      </c>
      <c r="P695">
        <v>64942.5</v>
      </c>
      <c r="Q695" s="1">
        <v>45688</v>
      </c>
      <c r="R695" t="s">
        <v>17</v>
      </c>
      <c r="S695" t="s">
        <v>102</v>
      </c>
    </row>
    <row r="696" spans="1:19" x14ac:dyDescent="0.35">
      <c r="A696">
        <v>668</v>
      </c>
      <c r="B696" t="s">
        <v>1581</v>
      </c>
      <c r="C696" t="s">
        <v>35</v>
      </c>
      <c r="D696" t="s">
        <v>68</v>
      </c>
      <c r="E696" t="s">
        <v>4330</v>
      </c>
      <c r="F696" t="s">
        <v>4311</v>
      </c>
      <c r="G696" t="s">
        <v>4302</v>
      </c>
      <c r="K696" t="s">
        <v>22</v>
      </c>
      <c r="L696" t="s">
        <v>42</v>
      </c>
      <c r="M696" t="s">
        <v>1582</v>
      </c>
      <c r="N696">
        <v>50662</v>
      </c>
      <c r="O696">
        <v>146281</v>
      </c>
      <c r="P696">
        <v>98471.5</v>
      </c>
      <c r="Q696" s="1">
        <v>45609</v>
      </c>
      <c r="R696" t="s">
        <v>17</v>
      </c>
      <c r="S696" t="s">
        <v>217</v>
      </c>
    </row>
    <row r="697" spans="1:19" x14ac:dyDescent="0.35">
      <c r="A697">
        <v>669</v>
      </c>
      <c r="B697" t="s">
        <v>1583</v>
      </c>
      <c r="C697" t="s">
        <v>50</v>
      </c>
      <c r="D697" t="s">
        <v>13</v>
      </c>
      <c r="E697" t="s">
        <v>78</v>
      </c>
      <c r="F697" t="s">
        <v>4308</v>
      </c>
      <c r="G697" t="s">
        <v>4307</v>
      </c>
      <c r="H697" t="s">
        <v>4299</v>
      </c>
      <c r="I697" t="s">
        <v>4304</v>
      </c>
      <c r="K697" t="s">
        <v>22</v>
      </c>
      <c r="L697" t="s">
        <v>51</v>
      </c>
      <c r="M697" t="s">
        <v>1584</v>
      </c>
      <c r="N697">
        <v>75939</v>
      </c>
      <c r="O697">
        <v>118168</v>
      </c>
      <c r="P697">
        <v>97053.5</v>
      </c>
      <c r="Q697" s="1">
        <v>45698</v>
      </c>
      <c r="R697" t="s">
        <v>17</v>
      </c>
      <c r="S697" t="s">
        <v>164</v>
      </c>
    </row>
    <row r="698" spans="1:19" x14ac:dyDescent="0.35">
      <c r="A698">
        <v>670</v>
      </c>
      <c r="B698" t="s">
        <v>1585</v>
      </c>
      <c r="C698" t="s">
        <v>46</v>
      </c>
      <c r="D698" t="s">
        <v>55</v>
      </c>
      <c r="E698" t="s">
        <v>71</v>
      </c>
      <c r="F698" t="s">
        <v>4307</v>
      </c>
      <c r="G698" t="s">
        <v>4304</v>
      </c>
      <c r="H698" t="s">
        <v>4302</v>
      </c>
      <c r="K698" t="s">
        <v>27</v>
      </c>
      <c r="L698" t="s">
        <v>15</v>
      </c>
      <c r="M698" t="s">
        <v>1586</v>
      </c>
      <c r="N698">
        <v>75976</v>
      </c>
      <c r="O698">
        <v>154691</v>
      </c>
      <c r="P698">
        <v>115333.5</v>
      </c>
      <c r="Q698" s="1">
        <v>45514</v>
      </c>
      <c r="R698" t="s">
        <v>14</v>
      </c>
      <c r="S698" t="s">
        <v>1587</v>
      </c>
    </row>
    <row r="699" spans="1:19" x14ac:dyDescent="0.35">
      <c r="A699">
        <v>671</v>
      </c>
      <c r="B699" t="s">
        <v>1588</v>
      </c>
      <c r="C699" t="s">
        <v>46</v>
      </c>
      <c r="D699" t="s">
        <v>36</v>
      </c>
      <c r="E699" t="s">
        <v>4331</v>
      </c>
      <c r="F699" t="s">
        <v>4300</v>
      </c>
      <c r="G699" t="s">
        <v>4316</v>
      </c>
      <c r="H699" t="s">
        <v>4311</v>
      </c>
      <c r="I699" t="s">
        <v>4325</v>
      </c>
      <c r="K699" t="s">
        <v>27</v>
      </c>
      <c r="L699" t="s">
        <v>42</v>
      </c>
      <c r="M699" t="s">
        <v>1589</v>
      </c>
      <c r="N699">
        <v>58623</v>
      </c>
      <c r="O699">
        <v>100250</v>
      </c>
      <c r="P699">
        <v>79436.5</v>
      </c>
      <c r="Q699" s="1">
        <v>45214</v>
      </c>
      <c r="R699" t="s">
        <v>70</v>
      </c>
      <c r="S699" t="s">
        <v>99</v>
      </c>
    </row>
    <row r="700" spans="1:19" x14ac:dyDescent="0.35">
      <c r="A700">
        <v>672</v>
      </c>
      <c r="B700" t="s">
        <v>1590</v>
      </c>
      <c r="C700" t="s">
        <v>41</v>
      </c>
      <c r="D700" t="s">
        <v>21</v>
      </c>
      <c r="E700" t="s">
        <v>4329</v>
      </c>
      <c r="F700" t="s">
        <v>4317</v>
      </c>
      <c r="G700" t="s">
        <v>4310</v>
      </c>
      <c r="H700" t="s">
        <v>4319</v>
      </c>
      <c r="I700" t="s">
        <v>4308</v>
      </c>
      <c r="K700" t="s">
        <v>22</v>
      </c>
      <c r="L700" t="s">
        <v>51</v>
      </c>
      <c r="M700" t="s">
        <v>1591</v>
      </c>
      <c r="N700">
        <v>95737</v>
      </c>
      <c r="O700">
        <v>120978</v>
      </c>
      <c r="P700">
        <v>108357.5</v>
      </c>
      <c r="Q700" s="1">
        <v>45865</v>
      </c>
      <c r="R700" t="s">
        <v>17</v>
      </c>
      <c r="S700" t="s">
        <v>499</v>
      </c>
    </row>
    <row r="701" spans="1:19" x14ac:dyDescent="0.35">
      <c r="A701">
        <v>673</v>
      </c>
      <c r="B701" t="s">
        <v>1592</v>
      </c>
      <c r="C701" t="s">
        <v>41</v>
      </c>
      <c r="D701" t="s">
        <v>26</v>
      </c>
      <c r="E701" t="s">
        <v>4328</v>
      </c>
      <c r="F701" t="s">
        <v>4299</v>
      </c>
      <c r="G701" t="s">
        <v>4321</v>
      </c>
      <c r="H701" t="s">
        <v>4303</v>
      </c>
      <c r="I701" t="s">
        <v>4305</v>
      </c>
      <c r="J701" t="s">
        <v>4327</v>
      </c>
      <c r="K701" t="s">
        <v>22</v>
      </c>
      <c r="L701" t="s">
        <v>42</v>
      </c>
      <c r="M701" t="s">
        <v>1593</v>
      </c>
      <c r="N701">
        <v>86038</v>
      </c>
      <c r="O701">
        <v>117214</v>
      </c>
      <c r="P701">
        <v>101626</v>
      </c>
      <c r="Q701" s="1">
        <v>45669</v>
      </c>
      <c r="R701" t="s">
        <v>70</v>
      </c>
      <c r="S701" t="s">
        <v>1594</v>
      </c>
    </row>
    <row r="702" spans="1:19" x14ac:dyDescent="0.35">
      <c r="A702">
        <v>674</v>
      </c>
      <c r="B702" t="s">
        <v>1595</v>
      </c>
      <c r="C702" t="s">
        <v>20</v>
      </c>
      <c r="D702" t="s">
        <v>68</v>
      </c>
      <c r="E702" t="s">
        <v>4330</v>
      </c>
      <c r="F702" t="s">
        <v>4325</v>
      </c>
      <c r="G702" t="s">
        <v>4327</v>
      </c>
      <c r="H702" t="s">
        <v>4307</v>
      </c>
      <c r="I702" t="s">
        <v>4308</v>
      </c>
      <c r="K702" t="s">
        <v>27</v>
      </c>
      <c r="L702" t="s">
        <v>51</v>
      </c>
      <c r="M702" t="s">
        <v>1596</v>
      </c>
      <c r="N702">
        <v>52929</v>
      </c>
      <c r="O702">
        <v>148174</v>
      </c>
      <c r="P702">
        <v>100551.5</v>
      </c>
      <c r="Q702" s="1">
        <v>45656</v>
      </c>
      <c r="R702" t="s">
        <v>70</v>
      </c>
      <c r="S702" t="s">
        <v>1597</v>
      </c>
    </row>
    <row r="703" spans="1:19" x14ac:dyDescent="0.35">
      <c r="A703">
        <v>675</v>
      </c>
      <c r="B703" t="s">
        <v>1598</v>
      </c>
      <c r="C703" t="s">
        <v>73</v>
      </c>
      <c r="D703" t="s">
        <v>21</v>
      </c>
      <c r="E703" t="s">
        <v>4333</v>
      </c>
      <c r="F703" t="s">
        <v>4319</v>
      </c>
      <c r="G703" t="s">
        <v>4303</v>
      </c>
      <c r="H703" t="s">
        <v>4306</v>
      </c>
      <c r="I703" t="s">
        <v>4327</v>
      </c>
      <c r="K703" t="s">
        <v>22</v>
      </c>
      <c r="L703" t="s">
        <v>37</v>
      </c>
      <c r="M703" t="s">
        <v>1599</v>
      </c>
      <c r="N703">
        <v>94926</v>
      </c>
      <c r="O703">
        <v>180475</v>
      </c>
      <c r="P703">
        <v>137700.5</v>
      </c>
      <c r="Q703" s="1">
        <v>45881</v>
      </c>
      <c r="R703" t="s">
        <v>14</v>
      </c>
      <c r="S703" t="s">
        <v>1600</v>
      </c>
    </row>
    <row r="704" spans="1:19" x14ac:dyDescent="0.35">
      <c r="A704">
        <v>676</v>
      </c>
      <c r="B704" t="s">
        <v>1601</v>
      </c>
      <c r="C704" t="s">
        <v>50</v>
      </c>
      <c r="D704" t="s">
        <v>68</v>
      </c>
      <c r="E704" t="s">
        <v>4315</v>
      </c>
      <c r="F704" t="s">
        <v>4316</v>
      </c>
      <c r="G704" t="s">
        <v>4325</v>
      </c>
      <c r="H704" t="s">
        <v>4307</v>
      </c>
      <c r="I704" t="s">
        <v>4311</v>
      </c>
      <c r="J704" t="s">
        <v>4306</v>
      </c>
      <c r="K704" t="s">
        <v>14</v>
      </c>
      <c r="L704" t="s">
        <v>51</v>
      </c>
      <c r="M704" t="s">
        <v>1602</v>
      </c>
      <c r="N704">
        <v>80350</v>
      </c>
      <c r="O704">
        <v>124373</v>
      </c>
      <c r="P704">
        <v>102361.5</v>
      </c>
      <c r="Q704" s="1">
        <v>45317</v>
      </c>
      <c r="R704" t="s">
        <v>17</v>
      </c>
      <c r="S704" t="s">
        <v>717</v>
      </c>
    </row>
    <row r="705" spans="1:19" x14ac:dyDescent="0.35">
      <c r="A705">
        <v>677</v>
      </c>
      <c r="B705" t="s">
        <v>1603</v>
      </c>
      <c r="C705" t="s">
        <v>73</v>
      </c>
      <c r="D705" t="s">
        <v>55</v>
      </c>
      <c r="E705" t="s">
        <v>4318</v>
      </c>
      <c r="F705" t="s">
        <v>4317</v>
      </c>
      <c r="G705" t="s">
        <v>4299</v>
      </c>
      <c r="H705" t="s">
        <v>4327</v>
      </c>
      <c r="I705" t="s">
        <v>4319</v>
      </c>
      <c r="K705" t="s">
        <v>14</v>
      </c>
      <c r="L705" t="s">
        <v>51</v>
      </c>
      <c r="M705" t="s">
        <v>1604</v>
      </c>
      <c r="N705">
        <v>141317</v>
      </c>
      <c r="O705">
        <v>189797</v>
      </c>
      <c r="P705">
        <v>165557</v>
      </c>
      <c r="Q705" s="1">
        <v>45869</v>
      </c>
      <c r="R705" t="s">
        <v>17</v>
      </c>
      <c r="S705" t="s">
        <v>71</v>
      </c>
    </row>
    <row r="706" spans="1:19" x14ac:dyDescent="0.35">
      <c r="A706">
        <v>678</v>
      </c>
      <c r="B706" t="s">
        <v>1605</v>
      </c>
      <c r="C706" t="s">
        <v>20</v>
      </c>
      <c r="D706" t="s">
        <v>36</v>
      </c>
      <c r="E706" t="s">
        <v>4332</v>
      </c>
      <c r="F706" t="s">
        <v>4302</v>
      </c>
      <c r="G706" t="s">
        <v>4317</v>
      </c>
      <c r="H706" t="s">
        <v>4313</v>
      </c>
      <c r="I706" t="s">
        <v>4304</v>
      </c>
      <c r="J706" t="s">
        <v>4310</v>
      </c>
      <c r="K706" t="s">
        <v>14</v>
      </c>
      <c r="L706" t="s">
        <v>51</v>
      </c>
      <c r="M706" t="s">
        <v>1606</v>
      </c>
      <c r="N706">
        <v>144921</v>
      </c>
      <c r="O706">
        <v>242601</v>
      </c>
      <c r="P706">
        <v>193761</v>
      </c>
      <c r="Q706" s="1">
        <v>45316</v>
      </c>
      <c r="R706" t="s">
        <v>17</v>
      </c>
      <c r="S706" t="s">
        <v>158</v>
      </c>
    </row>
    <row r="707" spans="1:19" x14ac:dyDescent="0.35">
      <c r="A707">
        <v>679</v>
      </c>
      <c r="B707" t="s">
        <v>1607</v>
      </c>
      <c r="C707" t="s">
        <v>46</v>
      </c>
      <c r="D707" t="s">
        <v>136</v>
      </c>
      <c r="E707" t="s">
        <v>81</v>
      </c>
      <c r="F707" t="s">
        <v>4308</v>
      </c>
      <c r="G707" t="s">
        <v>4310</v>
      </c>
      <c r="H707" t="s">
        <v>4302</v>
      </c>
      <c r="K707" t="s">
        <v>27</v>
      </c>
      <c r="L707" t="s">
        <v>37</v>
      </c>
      <c r="M707" t="s">
        <v>1608</v>
      </c>
      <c r="N707">
        <v>78021</v>
      </c>
      <c r="O707">
        <v>138369</v>
      </c>
      <c r="P707">
        <v>108195</v>
      </c>
      <c r="Q707" s="1">
        <v>45473</v>
      </c>
      <c r="R707" t="s">
        <v>17</v>
      </c>
      <c r="S707" t="s">
        <v>792</v>
      </c>
    </row>
    <row r="708" spans="1:19" x14ac:dyDescent="0.35">
      <c r="A708">
        <v>680</v>
      </c>
      <c r="B708" t="s">
        <v>1609</v>
      </c>
      <c r="C708" t="s">
        <v>50</v>
      </c>
      <c r="D708" t="s">
        <v>31</v>
      </c>
      <c r="E708" t="s">
        <v>4331</v>
      </c>
      <c r="F708" t="s">
        <v>4309</v>
      </c>
      <c r="G708" t="s">
        <v>4308</v>
      </c>
      <c r="H708" t="s">
        <v>4325</v>
      </c>
      <c r="I708" t="s">
        <v>4317</v>
      </c>
      <c r="K708" t="s">
        <v>22</v>
      </c>
      <c r="L708" t="s">
        <v>37</v>
      </c>
      <c r="M708" t="s">
        <v>1610</v>
      </c>
      <c r="N708">
        <v>69902</v>
      </c>
      <c r="O708">
        <v>164688</v>
      </c>
      <c r="P708">
        <v>117295</v>
      </c>
      <c r="Q708" s="1">
        <v>45731</v>
      </c>
      <c r="R708" t="s">
        <v>17</v>
      </c>
      <c r="S708" t="s">
        <v>1483</v>
      </c>
    </row>
    <row r="709" spans="1:19" x14ac:dyDescent="0.35">
      <c r="A709">
        <v>681</v>
      </c>
      <c r="B709" t="s">
        <v>1611</v>
      </c>
      <c r="C709" t="s">
        <v>73</v>
      </c>
      <c r="D709" t="s">
        <v>21</v>
      </c>
      <c r="E709" t="s">
        <v>102</v>
      </c>
      <c r="F709" t="s">
        <v>4308</v>
      </c>
      <c r="G709" t="s">
        <v>4309</v>
      </c>
      <c r="H709" t="s">
        <v>4304</v>
      </c>
      <c r="I709" t="s">
        <v>4316</v>
      </c>
      <c r="J709" t="s">
        <v>4319</v>
      </c>
      <c r="K709" t="s">
        <v>27</v>
      </c>
      <c r="L709" t="s">
        <v>42</v>
      </c>
      <c r="M709" t="s">
        <v>1612</v>
      </c>
      <c r="N709">
        <v>149757</v>
      </c>
      <c r="O709">
        <v>220531</v>
      </c>
      <c r="P709">
        <v>185144</v>
      </c>
      <c r="Q709" s="1">
        <v>45696</v>
      </c>
      <c r="R709" t="s">
        <v>70</v>
      </c>
      <c r="S709" t="s">
        <v>129</v>
      </c>
    </row>
    <row r="710" spans="1:19" x14ac:dyDescent="0.35">
      <c r="A710">
        <v>682</v>
      </c>
      <c r="B710" t="s">
        <v>1613</v>
      </c>
      <c r="C710" t="s">
        <v>12</v>
      </c>
      <c r="D710" t="s">
        <v>136</v>
      </c>
      <c r="E710" t="s">
        <v>4312</v>
      </c>
      <c r="F710" t="s">
        <v>4310</v>
      </c>
      <c r="G710" t="s">
        <v>4319</v>
      </c>
      <c r="H710" t="s">
        <v>4325</v>
      </c>
      <c r="K710" t="s">
        <v>27</v>
      </c>
      <c r="L710" t="s">
        <v>42</v>
      </c>
      <c r="M710" t="s">
        <v>1614</v>
      </c>
      <c r="N710">
        <v>115186</v>
      </c>
      <c r="O710">
        <v>147382</v>
      </c>
      <c r="P710">
        <v>131284</v>
      </c>
      <c r="Q710" s="1">
        <v>45786</v>
      </c>
      <c r="R710" t="s">
        <v>14</v>
      </c>
      <c r="S710" t="s">
        <v>71</v>
      </c>
    </row>
    <row r="711" spans="1:19" x14ac:dyDescent="0.35">
      <c r="A711">
        <v>683</v>
      </c>
      <c r="B711" t="s">
        <v>1615</v>
      </c>
      <c r="C711" t="s">
        <v>12</v>
      </c>
      <c r="D711" t="s">
        <v>31</v>
      </c>
      <c r="E711" t="s">
        <v>78</v>
      </c>
      <c r="F711" t="s">
        <v>4313</v>
      </c>
      <c r="G711" t="s">
        <v>4317</v>
      </c>
      <c r="K711" t="s">
        <v>14</v>
      </c>
      <c r="L711" t="s">
        <v>15</v>
      </c>
      <c r="M711" t="s">
        <v>1616</v>
      </c>
      <c r="N711">
        <v>48248</v>
      </c>
      <c r="O711">
        <v>92417</v>
      </c>
      <c r="P711">
        <v>70332.5</v>
      </c>
      <c r="Q711" s="1">
        <v>45217</v>
      </c>
      <c r="R711" t="s">
        <v>17</v>
      </c>
      <c r="S711" t="s">
        <v>78</v>
      </c>
    </row>
    <row r="712" spans="1:19" x14ac:dyDescent="0.35">
      <c r="A712">
        <v>684</v>
      </c>
      <c r="B712" t="s">
        <v>1617</v>
      </c>
      <c r="C712" t="s">
        <v>12</v>
      </c>
      <c r="D712" t="s">
        <v>21</v>
      </c>
      <c r="E712" t="s">
        <v>4322</v>
      </c>
      <c r="F712" t="s">
        <v>4300</v>
      </c>
      <c r="G712" t="s">
        <v>4321</v>
      </c>
      <c r="H712" t="s">
        <v>4301</v>
      </c>
      <c r="I712" t="s">
        <v>4307</v>
      </c>
      <c r="K712" t="s">
        <v>14</v>
      </c>
      <c r="L712" t="s">
        <v>15</v>
      </c>
      <c r="M712" t="s">
        <v>1618</v>
      </c>
      <c r="N712">
        <v>111819</v>
      </c>
      <c r="O712">
        <v>139639</v>
      </c>
      <c r="P712">
        <v>125729</v>
      </c>
      <c r="Q712" s="1">
        <v>45331</v>
      </c>
      <c r="R712" t="s">
        <v>17</v>
      </c>
      <c r="S712" t="s">
        <v>158</v>
      </c>
    </row>
    <row r="713" spans="1:19" x14ac:dyDescent="0.35">
      <c r="A713">
        <v>685</v>
      </c>
      <c r="B713" t="s">
        <v>1619</v>
      </c>
      <c r="C713" t="s">
        <v>73</v>
      </c>
      <c r="D713" t="s">
        <v>26</v>
      </c>
      <c r="E713" t="s">
        <v>4312</v>
      </c>
      <c r="F713" t="s">
        <v>4304</v>
      </c>
      <c r="G713" t="s">
        <v>4299</v>
      </c>
      <c r="K713" t="s">
        <v>14</v>
      </c>
      <c r="L713" t="s">
        <v>15</v>
      </c>
      <c r="M713" t="s">
        <v>1620</v>
      </c>
      <c r="N713">
        <v>129844</v>
      </c>
      <c r="O713">
        <v>163112</v>
      </c>
      <c r="P713">
        <v>146478</v>
      </c>
      <c r="Q713" s="1">
        <v>45578</v>
      </c>
      <c r="R713" t="s">
        <v>70</v>
      </c>
      <c r="S713" t="s">
        <v>155</v>
      </c>
    </row>
    <row r="714" spans="1:19" x14ac:dyDescent="0.35">
      <c r="A714">
        <v>686</v>
      </c>
      <c r="B714" t="s">
        <v>1621</v>
      </c>
      <c r="C714" t="s">
        <v>46</v>
      </c>
      <c r="D714" t="s">
        <v>136</v>
      </c>
      <c r="E714" t="s">
        <v>4326</v>
      </c>
      <c r="F714" t="s">
        <v>4302</v>
      </c>
      <c r="G714" t="s">
        <v>4307</v>
      </c>
      <c r="K714" t="s">
        <v>27</v>
      </c>
      <c r="L714" t="s">
        <v>15</v>
      </c>
      <c r="M714" t="s">
        <v>1622</v>
      </c>
      <c r="N714">
        <v>121208</v>
      </c>
      <c r="O714">
        <v>201513</v>
      </c>
      <c r="P714">
        <v>161360.5</v>
      </c>
      <c r="Q714" s="1">
        <v>45545</v>
      </c>
      <c r="R714" t="s">
        <v>14</v>
      </c>
      <c r="S714" t="s">
        <v>91</v>
      </c>
    </row>
    <row r="715" spans="1:19" x14ac:dyDescent="0.35">
      <c r="A715">
        <v>687</v>
      </c>
      <c r="B715" t="s">
        <v>1623</v>
      </c>
      <c r="C715" t="s">
        <v>12</v>
      </c>
      <c r="D715" t="s">
        <v>26</v>
      </c>
      <c r="E715" t="s">
        <v>71</v>
      </c>
      <c r="F715" t="s">
        <v>4310</v>
      </c>
      <c r="G715" t="s">
        <v>4325</v>
      </c>
      <c r="H715" t="s">
        <v>4319</v>
      </c>
      <c r="I715" t="s">
        <v>4302</v>
      </c>
      <c r="J715" t="s">
        <v>4316</v>
      </c>
      <c r="K715" t="s">
        <v>22</v>
      </c>
      <c r="L715" t="s">
        <v>15</v>
      </c>
      <c r="M715" t="s">
        <v>1624</v>
      </c>
      <c r="N715">
        <v>107216</v>
      </c>
      <c r="O715">
        <v>196778</v>
      </c>
      <c r="P715">
        <v>151997</v>
      </c>
      <c r="Q715" s="1">
        <v>45669</v>
      </c>
      <c r="R715" t="s">
        <v>70</v>
      </c>
      <c r="S715" t="s">
        <v>71</v>
      </c>
    </row>
    <row r="716" spans="1:19" x14ac:dyDescent="0.35">
      <c r="A716">
        <v>688</v>
      </c>
      <c r="B716" t="s">
        <v>1625</v>
      </c>
      <c r="C716" t="s">
        <v>73</v>
      </c>
      <c r="D716" t="s">
        <v>136</v>
      </c>
      <c r="E716" t="s">
        <v>4333</v>
      </c>
      <c r="F716" t="s">
        <v>4325</v>
      </c>
      <c r="G716" t="s">
        <v>4316</v>
      </c>
      <c r="H716" t="s">
        <v>4306</v>
      </c>
      <c r="I716" t="s">
        <v>4324</v>
      </c>
      <c r="K716" t="s">
        <v>14</v>
      </c>
      <c r="L716" t="s">
        <v>51</v>
      </c>
      <c r="M716" t="s">
        <v>1626</v>
      </c>
      <c r="N716">
        <v>41764</v>
      </c>
      <c r="O716">
        <v>136739</v>
      </c>
      <c r="P716">
        <v>89251.5</v>
      </c>
      <c r="Q716" s="1">
        <v>45849</v>
      </c>
      <c r="R716" t="s">
        <v>70</v>
      </c>
      <c r="S716" t="s">
        <v>71</v>
      </c>
    </row>
    <row r="717" spans="1:19" x14ac:dyDescent="0.35">
      <c r="A717">
        <v>689</v>
      </c>
      <c r="B717" t="s">
        <v>1627</v>
      </c>
      <c r="C717" t="s">
        <v>20</v>
      </c>
      <c r="D717" t="s">
        <v>13</v>
      </c>
      <c r="E717" t="s">
        <v>4335</v>
      </c>
      <c r="F717" t="s">
        <v>4319</v>
      </c>
      <c r="G717" t="s">
        <v>4304</v>
      </c>
      <c r="K717" t="s">
        <v>22</v>
      </c>
      <c r="L717" t="s">
        <v>37</v>
      </c>
      <c r="M717" t="s">
        <v>1628</v>
      </c>
      <c r="N717">
        <v>147895</v>
      </c>
      <c r="O717">
        <v>196134</v>
      </c>
      <c r="P717">
        <v>172014.5</v>
      </c>
      <c r="Q717" s="1">
        <v>45306</v>
      </c>
      <c r="R717" t="s">
        <v>17</v>
      </c>
      <c r="S717" t="s">
        <v>53</v>
      </c>
    </row>
    <row r="718" spans="1:19" x14ac:dyDescent="0.35">
      <c r="A718">
        <v>690</v>
      </c>
      <c r="B718" t="s">
        <v>1629</v>
      </c>
      <c r="C718" t="s">
        <v>73</v>
      </c>
      <c r="D718" t="s">
        <v>68</v>
      </c>
      <c r="E718" t="s">
        <v>4323</v>
      </c>
      <c r="F718" t="s">
        <v>4302</v>
      </c>
      <c r="G718" t="s">
        <v>4306</v>
      </c>
      <c r="H718" t="s">
        <v>4317</v>
      </c>
      <c r="I718" t="s">
        <v>4321</v>
      </c>
      <c r="K718" t="s">
        <v>22</v>
      </c>
      <c r="L718" t="s">
        <v>15</v>
      </c>
      <c r="M718" t="s">
        <v>1630</v>
      </c>
      <c r="N718">
        <v>47192</v>
      </c>
      <c r="O718">
        <v>145078</v>
      </c>
      <c r="P718">
        <v>96135</v>
      </c>
      <c r="Q718" s="1">
        <v>45837</v>
      </c>
      <c r="R718" t="s">
        <v>17</v>
      </c>
      <c r="S718" t="s">
        <v>81</v>
      </c>
    </row>
    <row r="719" spans="1:19" x14ac:dyDescent="0.35">
      <c r="A719">
        <v>691</v>
      </c>
      <c r="B719" t="s">
        <v>1631</v>
      </c>
      <c r="C719" t="s">
        <v>46</v>
      </c>
      <c r="D719" t="s">
        <v>31</v>
      </c>
      <c r="E719" t="s">
        <v>4335</v>
      </c>
      <c r="F719" t="s">
        <v>4308</v>
      </c>
      <c r="G719" t="s">
        <v>4300</v>
      </c>
      <c r="H719" t="s">
        <v>4310</v>
      </c>
      <c r="I719" t="s">
        <v>4307</v>
      </c>
      <c r="K719" t="s">
        <v>14</v>
      </c>
      <c r="L719" t="s">
        <v>51</v>
      </c>
      <c r="M719" t="s">
        <v>1632</v>
      </c>
      <c r="N719">
        <v>48979</v>
      </c>
      <c r="O719">
        <v>87015</v>
      </c>
      <c r="P719">
        <v>67997</v>
      </c>
      <c r="Q719" s="1">
        <v>45501</v>
      </c>
      <c r="R719" t="s">
        <v>17</v>
      </c>
      <c r="S719" t="s">
        <v>1633</v>
      </c>
    </row>
    <row r="720" spans="1:19" x14ac:dyDescent="0.35">
      <c r="A720">
        <v>692</v>
      </c>
      <c r="B720" t="s">
        <v>1634</v>
      </c>
      <c r="C720" t="s">
        <v>46</v>
      </c>
      <c r="D720" t="s">
        <v>21</v>
      </c>
      <c r="E720" t="s">
        <v>71</v>
      </c>
      <c r="F720" t="s">
        <v>4300</v>
      </c>
      <c r="G720" t="s">
        <v>4302</v>
      </c>
      <c r="H720" t="s">
        <v>4310</v>
      </c>
      <c r="I720" t="s">
        <v>4308</v>
      </c>
      <c r="J720" t="s">
        <v>4307</v>
      </c>
      <c r="K720" t="s">
        <v>14</v>
      </c>
      <c r="L720" t="s">
        <v>15</v>
      </c>
      <c r="M720" t="s">
        <v>1635</v>
      </c>
      <c r="N720">
        <v>70473</v>
      </c>
      <c r="O720">
        <v>136805</v>
      </c>
      <c r="P720">
        <v>103639</v>
      </c>
      <c r="Q720" s="1">
        <v>45732</v>
      </c>
      <c r="R720" t="s">
        <v>70</v>
      </c>
      <c r="S720" t="s">
        <v>931</v>
      </c>
    </row>
    <row r="721" spans="1:19" x14ac:dyDescent="0.35">
      <c r="A721">
        <v>693</v>
      </c>
      <c r="B721" t="s">
        <v>1636</v>
      </c>
      <c r="C721" t="s">
        <v>73</v>
      </c>
      <c r="D721" t="s">
        <v>21</v>
      </c>
      <c r="E721" t="s">
        <v>4326</v>
      </c>
      <c r="F721" t="s">
        <v>4319</v>
      </c>
      <c r="G721" t="s">
        <v>4309</v>
      </c>
      <c r="H721" t="s">
        <v>4321</v>
      </c>
      <c r="I721" t="s">
        <v>4306</v>
      </c>
      <c r="J721" t="s">
        <v>4303</v>
      </c>
      <c r="K721" t="s">
        <v>27</v>
      </c>
      <c r="L721" t="s">
        <v>15</v>
      </c>
      <c r="M721" t="s">
        <v>1637</v>
      </c>
      <c r="N721">
        <v>101941</v>
      </c>
      <c r="O721">
        <v>151649</v>
      </c>
      <c r="P721">
        <v>126795</v>
      </c>
      <c r="Q721" s="1">
        <v>45537</v>
      </c>
      <c r="R721" t="s">
        <v>14</v>
      </c>
      <c r="S721" t="s">
        <v>1638</v>
      </c>
    </row>
    <row r="722" spans="1:19" x14ac:dyDescent="0.35">
      <c r="A722">
        <v>694</v>
      </c>
      <c r="B722" t="s">
        <v>1639</v>
      </c>
      <c r="C722" t="s">
        <v>20</v>
      </c>
      <c r="D722" t="s">
        <v>21</v>
      </c>
      <c r="E722" t="s">
        <v>129</v>
      </c>
      <c r="F722" t="s">
        <v>4308</v>
      </c>
      <c r="G722" t="s">
        <v>4324</v>
      </c>
      <c r="H722" t="s">
        <v>4321</v>
      </c>
      <c r="I722" t="s">
        <v>4327</v>
      </c>
      <c r="K722" t="s">
        <v>14</v>
      </c>
      <c r="L722" t="s">
        <v>37</v>
      </c>
      <c r="M722" t="s">
        <v>1640</v>
      </c>
      <c r="N722">
        <v>79422</v>
      </c>
      <c r="O722">
        <v>131027</v>
      </c>
      <c r="P722">
        <v>105224.5</v>
      </c>
      <c r="Q722" s="1">
        <v>45740</v>
      </c>
      <c r="R722" t="s">
        <v>17</v>
      </c>
      <c r="S722" t="s">
        <v>509</v>
      </c>
    </row>
    <row r="723" spans="1:19" x14ac:dyDescent="0.35">
      <c r="A723">
        <v>695</v>
      </c>
      <c r="B723" t="s">
        <v>1641</v>
      </c>
      <c r="C723" t="s">
        <v>46</v>
      </c>
      <c r="D723" t="s">
        <v>68</v>
      </c>
      <c r="E723" t="s">
        <v>78</v>
      </c>
      <c r="F723" t="s">
        <v>4316</v>
      </c>
      <c r="G723" t="s">
        <v>4321</v>
      </c>
      <c r="K723" t="s">
        <v>22</v>
      </c>
      <c r="L723" t="s">
        <v>15</v>
      </c>
      <c r="M723" t="s">
        <v>1642</v>
      </c>
      <c r="N723">
        <v>104607</v>
      </c>
      <c r="O723">
        <v>198261</v>
      </c>
      <c r="P723">
        <v>151434</v>
      </c>
      <c r="Q723" s="1">
        <v>45310</v>
      </c>
      <c r="R723" t="s">
        <v>17</v>
      </c>
      <c r="S723" t="s">
        <v>1643</v>
      </c>
    </row>
    <row r="724" spans="1:19" x14ac:dyDescent="0.35">
      <c r="A724">
        <v>696</v>
      </c>
      <c r="B724" t="s">
        <v>1644</v>
      </c>
      <c r="C724" t="s">
        <v>50</v>
      </c>
      <c r="D724" t="s">
        <v>13</v>
      </c>
      <c r="E724" t="s">
        <v>4334</v>
      </c>
      <c r="F724" t="s">
        <v>4321</v>
      </c>
      <c r="G724" t="s">
        <v>4313</v>
      </c>
      <c r="K724" t="s">
        <v>27</v>
      </c>
      <c r="L724" t="s">
        <v>15</v>
      </c>
      <c r="M724" t="s">
        <v>1645</v>
      </c>
      <c r="N724">
        <v>142297</v>
      </c>
      <c r="O724">
        <v>230635</v>
      </c>
      <c r="P724">
        <v>186466</v>
      </c>
      <c r="Q724" s="1">
        <v>45255</v>
      </c>
      <c r="R724" t="s">
        <v>17</v>
      </c>
      <c r="S724" t="s">
        <v>78</v>
      </c>
    </row>
    <row r="725" spans="1:19" x14ac:dyDescent="0.35">
      <c r="A725">
        <v>697</v>
      </c>
      <c r="B725" t="s">
        <v>1646</v>
      </c>
      <c r="C725" t="s">
        <v>12</v>
      </c>
      <c r="D725" t="s">
        <v>13</v>
      </c>
      <c r="E725" t="s">
        <v>4320</v>
      </c>
      <c r="F725" t="s">
        <v>4321</v>
      </c>
      <c r="G725" t="s">
        <v>4313</v>
      </c>
      <c r="H725" t="s">
        <v>4324</v>
      </c>
      <c r="I725" t="s">
        <v>4316</v>
      </c>
      <c r="K725" t="s">
        <v>14</v>
      </c>
      <c r="L725" t="s">
        <v>15</v>
      </c>
      <c r="M725" t="s">
        <v>1647</v>
      </c>
      <c r="N725">
        <v>129959</v>
      </c>
      <c r="O725">
        <v>183290</v>
      </c>
      <c r="P725">
        <v>156624.5</v>
      </c>
      <c r="Q725" s="1">
        <v>45607</v>
      </c>
      <c r="R725" t="s">
        <v>14</v>
      </c>
      <c r="S725" t="s">
        <v>53</v>
      </c>
    </row>
    <row r="726" spans="1:19" x14ac:dyDescent="0.35">
      <c r="A726">
        <v>698</v>
      </c>
      <c r="B726" t="s">
        <v>1648</v>
      </c>
      <c r="C726" t="s">
        <v>46</v>
      </c>
      <c r="D726" t="s">
        <v>68</v>
      </c>
      <c r="E726" t="s">
        <v>91</v>
      </c>
      <c r="F726" t="s">
        <v>4308</v>
      </c>
      <c r="G726" t="s">
        <v>4316</v>
      </c>
      <c r="K726" t="s">
        <v>22</v>
      </c>
      <c r="L726" t="s">
        <v>42</v>
      </c>
      <c r="M726" t="s">
        <v>1649</v>
      </c>
      <c r="N726">
        <v>78350</v>
      </c>
      <c r="O726">
        <v>92888</v>
      </c>
      <c r="P726">
        <v>85619</v>
      </c>
      <c r="Q726" s="1">
        <v>45707</v>
      </c>
      <c r="R726" t="s">
        <v>70</v>
      </c>
      <c r="S726" t="s">
        <v>78</v>
      </c>
    </row>
    <row r="727" spans="1:19" x14ac:dyDescent="0.35">
      <c r="A727">
        <v>699</v>
      </c>
      <c r="B727" t="s">
        <v>1650</v>
      </c>
      <c r="C727" t="s">
        <v>50</v>
      </c>
      <c r="D727" t="s">
        <v>31</v>
      </c>
      <c r="E727" t="s">
        <v>4331</v>
      </c>
      <c r="F727" t="s">
        <v>4319</v>
      </c>
      <c r="G727" t="s">
        <v>4313</v>
      </c>
      <c r="H727" t="s">
        <v>4301</v>
      </c>
      <c r="I727" t="s">
        <v>4299</v>
      </c>
      <c r="J727" t="s">
        <v>4302</v>
      </c>
      <c r="K727" t="s">
        <v>14</v>
      </c>
      <c r="L727" t="s">
        <v>15</v>
      </c>
      <c r="M727" t="s">
        <v>1651</v>
      </c>
      <c r="N727">
        <v>76271</v>
      </c>
      <c r="O727">
        <v>164679</v>
      </c>
      <c r="P727">
        <v>120475</v>
      </c>
      <c r="Q727" s="1">
        <v>45454</v>
      </c>
      <c r="R727" t="s">
        <v>70</v>
      </c>
      <c r="S727" t="s">
        <v>1652</v>
      </c>
    </row>
    <row r="728" spans="1:19" x14ac:dyDescent="0.35">
      <c r="A728">
        <v>700</v>
      </c>
      <c r="B728" t="s">
        <v>1653</v>
      </c>
      <c r="C728" t="s">
        <v>20</v>
      </c>
      <c r="D728" t="s">
        <v>26</v>
      </c>
      <c r="E728" t="s">
        <v>4298</v>
      </c>
      <c r="F728" t="s">
        <v>4300</v>
      </c>
      <c r="G728" t="s">
        <v>4311</v>
      </c>
      <c r="H728" t="s">
        <v>4319</v>
      </c>
      <c r="I728" t="s">
        <v>4324</v>
      </c>
      <c r="J728" t="s">
        <v>4313</v>
      </c>
      <c r="K728" t="s">
        <v>22</v>
      </c>
      <c r="L728" t="s">
        <v>51</v>
      </c>
      <c r="M728" t="s">
        <v>1654</v>
      </c>
      <c r="N728">
        <v>55587</v>
      </c>
      <c r="O728">
        <v>97947</v>
      </c>
      <c r="P728">
        <v>76767</v>
      </c>
      <c r="Q728" s="1">
        <v>45400</v>
      </c>
      <c r="R728" t="s">
        <v>70</v>
      </c>
      <c r="S728" t="s">
        <v>129</v>
      </c>
    </row>
    <row r="729" spans="1:19" x14ac:dyDescent="0.35">
      <c r="A729">
        <v>701</v>
      </c>
      <c r="B729" t="s">
        <v>1655</v>
      </c>
      <c r="C729" t="s">
        <v>12</v>
      </c>
      <c r="D729" t="s">
        <v>26</v>
      </c>
      <c r="E729" t="s">
        <v>4330</v>
      </c>
      <c r="F729" t="s">
        <v>4316</v>
      </c>
      <c r="G729" t="s">
        <v>4307</v>
      </c>
      <c r="H729" t="s">
        <v>4325</v>
      </c>
      <c r="K729" t="s">
        <v>22</v>
      </c>
      <c r="L729" t="s">
        <v>51</v>
      </c>
      <c r="M729" t="s">
        <v>1656</v>
      </c>
      <c r="N729">
        <v>127145</v>
      </c>
      <c r="O729">
        <v>147633</v>
      </c>
      <c r="P729">
        <v>137389</v>
      </c>
      <c r="Q729" s="1">
        <v>45298</v>
      </c>
      <c r="R729" t="s">
        <v>14</v>
      </c>
      <c r="S729" t="s">
        <v>1657</v>
      </c>
    </row>
    <row r="730" spans="1:19" x14ac:dyDescent="0.35">
      <c r="A730">
        <v>702</v>
      </c>
      <c r="B730" t="s">
        <v>1658</v>
      </c>
      <c r="C730" t="s">
        <v>20</v>
      </c>
      <c r="D730" t="s">
        <v>13</v>
      </c>
      <c r="E730" t="s">
        <v>4298</v>
      </c>
      <c r="F730" t="s">
        <v>4306</v>
      </c>
      <c r="G730" t="s">
        <v>4316</v>
      </c>
      <c r="K730" t="s">
        <v>14</v>
      </c>
      <c r="L730" t="s">
        <v>42</v>
      </c>
      <c r="M730" t="s">
        <v>1659</v>
      </c>
      <c r="N730">
        <v>143724</v>
      </c>
      <c r="O730">
        <v>226912</v>
      </c>
      <c r="P730">
        <v>185318</v>
      </c>
      <c r="Q730" s="1">
        <v>45494</v>
      </c>
      <c r="R730" t="s">
        <v>14</v>
      </c>
      <c r="S730" t="s">
        <v>1660</v>
      </c>
    </row>
    <row r="731" spans="1:19" x14ac:dyDescent="0.35">
      <c r="A731">
        <v>703</v>
      </c>
      <c r="B731" t="s">
        <v>1661</v>
      </c>
      <c r="C731" t="s">
        <v>41</v>
      </c>
      <c r="D731" t="s">
        <v>68</v>
      </c>
      <c r="E731" t="s">
        <v>4298</v>
      </c>
      <c r="F731" t="s">
        <v>4310</v>
      </c>
      <c r="G731" t="s">
        <v>4299</v>
      </c>
      <c r="H731" t="s">
        <v>4301</v>
      </c>
      <c r="I731" t="s">
        <v>4317</v>
      </c>
      <c r="K731" t="s">
        <v>27</v>
      </c>
      <c r="L731" t="s">
        <v>37</v>
      </c>
      <c r="M731" t="s">
        <v>1662</v>
      </c>
      <c r="N731">
        <v>89162</v>
      </c>
      <c r="O731">
        <v>143952</v>
      </c>
      <c r="P731">
        <v>116557</v>
      </c>
      <c r="Q731" s="1">
        <v>45652</v>
      </c>
      <c r="R731" t="s">
        <v>14</v>
      </c>
      <c r="S731" t="s">
        <v>78</v>
      </c>
    </row>
    <row r="732" spans="1:19" x14ac:dyDescent="0.35">
      <c r="A732">
        <v>704</v>
      </c>
      <c r="B732" t="s">
        <v>1663</v>
      </c>
      <c r="C732" t="s">
        <v>50</v>
      </c>
      <c r="D732" t="s">
        <v>26</v>
      </c>
      <c r="E732" t="s">
        <v>4332</v>
      </c>
      <c r="F732" t="s">
        <v>4313</v>
      </c>
      <c r="G732" t="s">
        <v>4303</v>
      </c>
      <c r="H732" t="s">
        <v>4307</v>
      </c>
      <c r="I732" t="s">
        <v>4321</v>
      </c>
      <c r="K732" t="s">
        <v>14</v>
      </c>
      <c r="L732" t="s">
        <v>51</v>
      </c>
      <c r="M732" t="s">
        <v>1664</v>
      </c>
      <c r="N732">
        <v>91063</v>
      </c>
      <c r="O732">
        <v>117193</v>
      </c>
      <c r="P732">
        <v>104128</v>
      </c>
      <c r="Q732" s="1">
        <v>45407</v>
      </c>
      <c r="R732" t="s">
        <v>14</v>
      </c>
      <c r="S732" t="s">
        <v>1665</v>
      </c>
    </row>
    <row r="733" spans="1:19" x14ac:dyDescent="0.35">
      <c r="A733">
        <v>705</v>
      </c>
      <c r="B733" t="s">
        <v>1666</v>
      </c>
      <c r="C733" t="s">
        <v>46</v>
      </c>
      <c r="D733" t="s">
        <v>26</v>
      </c>
      <c r="E733" t="s">
        <v>4333</v>
      </c>
      <c r="F733" t="s">
        <v>4316</v>
      </c>
      <c r="G733" t="s">
        <v>4302</v>
      </c>
      <c r="H733" t="s">
        <v>4313</v>
      </c>
      <c r="I733" t="s">
        <v>4303</v>
      </c>
      <c r="J733" t="s">
        <v>4317</v>
      </c>
      <c r="K733" t="s">
        <v>14</v>
      </c>
      <c r="L733" t="s">
        <v>42</v>
      </c>
      <c r="M733" t="s">
        <v>1667</v>
      </c>
      <c r="N733">
        <v>141577</v>
      </c>
      <c r="O733">
        <v>165447</v>
      </c>
      <c r="P733">
        <v>153512</v>
      </c>
      <c r="Q733" s="1">
        <v>45642</v>
      </c>
      <c r="R733" t="s">
        <v>70</v>
      </c>
      <c r="S733" t="s">
        <v>816</v>
      </c>
    </row>
    <row r="734" spans="1:19" x14ac:dyDescent="0.35">
      <c r="A734">
        <v>706</v>
      </c>
      <c r="B734" t="s">
        <v>40</v>
      </c>
      <c r="C734" t="s">
        <v>12</v>
      </c>
      <c r="D734" t="s">
        <v>26</v>
      </c>
      <c r="E734" t="s">
        <v>4326</v>
      </c>
      <c r="F734" t="s">
        <v>4317</v>
      </c>
      <c r="G734" t="s">
        <v>4299</v>
      </c>
      <c r="K734" t="s">
        <v>27</v>
      </c>
      <c r="L734" t="s">
        <v>37</v>
      </c>
      <c r="M734" t="s">
        <v>1668</v>
      </c>
      <c r="N734">
        <v>54193</v>
      </c>
      <c r="O734">
        <v>88474</v>
      </c>
      <c r="P734">
        <v>71333.5</v>
      </c>
      <c r="Q734" s="1">
        <v>45205</v>
      </c>
      <c r="R734" t="s">
        <v>17</v>
      </c>
      <c r="S734" t="s">
        <v>71</v>
      </c>
    </row>
    <row r="735" spans="1:19" x14ac:dyDescent="0.35">
      <c r="A735">
        <v>707</v>
      </c>
      <c r="B735" t="s">
        <v>1669</v>
      </c>
      <c r="C735" t="s">
        <v>20</v>
      </c>
      <c r="D735" t="s">
        <v>55</v>
      </c>
      <c r="E735" t="s">
        <v>78</v>
      </c>
      <c r="F735" t="s">
        <v>4299</v>
      </c>
      <c r="G735" t="s">
        <v>4300</v>
      </c>
      <c r="K735" t="s">
        <v>22</v>
      </c>
      <c r="L735" t="s">
        <v>37</v>
      </c>
      <c r="M735" t="s">
        <v>1670</v>
      </c>
      <c r="N735">
        <v>112652</v>
      </c>
      <c r="O735">
        <v>183753</v>
      </c>
      <c r="P735">
        <v>148202.5</v>
      </c>
      <c r="Q735" s="1">
        <v>45760</v>
      </c>
      <c r="R735" t="s">
        <v>70</v>
      </c>
      <c r="S735" t="s">
        <v>340</v>
      </c>
    </row>
    <row r="736" spans="1:19" x14ac:dyDescent="0.35">
      <c r="A736">
        <v>708</v>
      </c>
      <c r="B736" t="s">
        <v>1671</v>
      </c>
      <c r="C736" t="s">
        <v>20</v>
      </c>
      <c r="D736" t="s">
        <v>26</v>
      </c>
      <c r="E736" t="s">
        <v>4330</v>
      </c>
      <c r="F736" t="s">
        <v>4325</v>
      </c>
      <c r="G736" t="s">
        <v>4319</v>
      </c>
      <c r="H736" t="s">
        <v>4309</v>
      </c>
      <c r="I736" t="s">
        <v>4327</v>
      </c>
      <c r="J736" t="s">
        <v>4307</v>
      </c>
      <c r="K736" t="s">
        <v>22</v>
      </c>
      <c r="L736" t="s">
        <v>15</v>
      </c>
      <c r="M736" t="s">
        <v>1672</v>
      </c>
      <c r="N736">
        <v>92645</v>
      </c>
      <c r="O736">
        <v>120926</v>
      </c>
      <c r="P736">
        <v>106785.5</v>
      </c>
      <c r="Q736" s="1">
        <v>45697</v>
      </c>
      <c r="R736" t="s">
        <v>70</v>
      </c>
      <c r="S736" t="s">
        <v>71</v>
      </c>
    </row>
    <row r="737" spans="1:19" x14ac:dyDescent="0.35">
      <c r="A737">
        <v>709</v>
      </c>
      <c r="B737" t="s">
        <v>1673</v>
      </c>
      <c r="C737" t="s">
        <v>41</v>
      </c>
      <c r="D737" t="s">
        <v>13</v>
      </c>
      <c r="E737" t="s">
        <v>4334</v>
      </c>
      <c r="F737" t="s">
        <v>4306</v>
      </c>
      <c r="G737" t="s">
        <v>4304</v>
      </c>
      <c r="K737" t="s">
        <v>14</v>
      </c>
      <c r="L737" t="s">
        <v>15</v>
      </c>
      <c r="M737" t="s">
        <v>1674</v>
      </c>
      <c r="N737">
        <v>64523</v>
      </c>
      <c r="O737">
        <v>119477</v>
      </c>
      <c r="P737">
        <v>92000</v>
      </c>
      <c r="Q737" s="1">
        <v>45671</v>
      </c>
      <c r="R737" t="s">
        <v>17</v>
      </c>
      <c r="S737" t="s">
        <v>78</v>
      </c>
    </row>
    <row r="738" spans="1:19" x14ac:dyDescent="0.35">
      <c r="A738">
        <v>710</v>
      </c>
      <c r="B738" t="s">
        <v>1675</v>
      </c>
      <c r="C738" t="s">
        <v>50</v>
      </c>
      <c r="D738" t="s">
        <v>21</v>
      </c>
      <c r="E738" t="s">
        <v>4326</v>
      </c>
      <c r="F738" t="s">
        <v>4319</v>
      </c>
      <c r="G738" t="s">
        <v>4327</v>
      </c>
      <c r="H738" t="s">
        <v>4306</v>
      </c>
      <c r="I738" t="s">
        <v>4316</v>
      </c>
      <c r="K738" t="s">
        <v>22</v>
      </c>
      <c r="L738" t="s">
        <v>15</v>
      </c>
      <c r="M738" t="s">
        <v>1676</v>
      </c>
      <c r="N738">
        <v>118063</v>
      </c>
      <c r="O738">
        <v>139054</v>
      </c>
      <c r="P738">
        <v>128558.5</v>
      </c>
      <c r="Q738" s="1">
        <v>45598</v>
      </c>
      <c r="R738" t="s">
        <v>70</v>
      </c>
      <c r="S738" t="s">
        <v>102</v>
      </c>
    </row>
    <row r="739" spans="1:19" x14ac:dyDescent="0.35">
      <c r="A739">
        <v>711</v>
      </c>
      <c r="B739" t="s">
        <v>1677</v>
      </c>
      <c r="C739" t="s">
        <v>46</v>
      </c>
      <c r="D739" t="s">
        <v>21</v>
      </c>
      <c r="E739" t="s">
        <v>4329</v>
      </c>
      <c r="F739" t="s">
        <v>4300</v>
      </c>
      <c r="G739" t="s">
        <v>4319</v>
      </c>
      <c r="H739" t="s">
        <v>4302</v>
      </c>
      <c r="I739" t="s">
        <v>4314</v>
      </c>
      <c r="K739" t="s">
        <v>22</v>
      </c>
      <c r="L739" t="s">
        <v>15</v>
      </c>
      <c r="M739" t="s">
        <v>1678</v>
      </c>
      <c r="N739">
        <v>136125</v>
      </c>
      <c r="O739">
        <v>171741</v>
      </c>
      <c r="P739">
        <v>153933</v>
      </c>
      <c r="Q739" s="1">
        <v>45531</v>
      </c>
      <c r="R739" t="s">
        <v>14</v>
      </c>
      <c r="S739" t="s">
        <v>412</v>
      </c>
    </row>
    <row r="740" spans="1:19" x14ac:dyDescent="0.35">
      <c r="A740">
        <v>712</v>
      </c>
      <c r="B740" t="s">
        <v>1679</v>
      </c>
      <c r="C740" t="s">
        <v>73</v>
      </c>
      <c r="D740" t="s">
        <v>68</v>
      </c>
      <c r="E740" t="s">
        <v>129</v>
      </c>
      <c r="F740" t="s">
        <v>4301</v>
      </c>
      <c r="G740" t="s">
        <v>4308</v>
      </c>
      <c r="H740" t="s">
        <v>4307</v>
      </c>
      <c r="K740" t="s">
        <v>22</v>
      </c>
      <c r="L740" t="s">
        <v>42</v>
      </c>
      <c r="M740" t="s">
        <v>1680</v>
      </c>
      <c r="N740">
        <v>89832</v>
      </c>
      <c r="O740">
        <v>168332</v>
      </c>
      <c r="P740">
        <v>129082</v>
      </c>
      <c r="Q740" s="1">
        <v>45281</v>
      </c>
      <c r="R740" t="s">
        <v>14</v>
      </c>
      <c r="S740" t="s">
        <v>272</v>
      </c>
    </row>
    <row r="741" spans="1:19" x14ac:dyDescent="0.35">
      <c r="A741">
        <v>713</v>
      </c>
      <c r="B741" t="s">
        <v>1681</v>
      </c>
      <c r="C741" t="s">
        <v>46</v>
      </c>
      <c r="D741" t="s">
        <v>26</v>
      </c>
      <c r="E741" t="s">
        <v>129</v>
      </c>
      <c r="F741" t="s">
        <v>4317</v>
      </c>
      <c r="G741" t="s">
        <v>4301</v>
      </c>
      <c r="K741" t="s">
        <v>27</v>
      </c>
      <c r="L741" t="s">
        <v>51</v>
      </c>
      <c r="M741" t="s">
        <v>1683</v>
      </c>
      <c r="N741">
        <v>58051</v>
      </c>
      <c r="O741">
        <v>72433</v>
      </c>
      <c r="P741">
        <v>65242</v>
      </c>
      <c r="Q741" s="1">
        <v>45392</v>
      </c>
      <c r="R741" t="s">
        <v>70</v>
      </c>
      <c r="S741" t="s">
        <v>1684</v>
      </c>
    </row>
    <row r="742" spans="1:19" x14ac:dyDescent="0.35">
      <c r="A742">
        <v>714</v>
      </c>
      <c r="B742" t="s">
        <v>1685</v>
      </c>
      <c r="C742" t="s">
        <v>50</v>
      </c>
      <c r="D742" t="s">
        <v>136</v>
      </c>
      <c r="E742" t="s">
        <v>4331</v>
      </c>
      <c r="F742" t="s">
        <v>4299</v>
      </c>
      <c r="G742" t="s">
        <v>4305</v>
      </c>
      <c r="H742" t="s">
        <v>4309</v>
      </c>
      <c r="K742" t="s">
        <v>27</v>
      </c>
      <c r="L742" t="s">
        <v>42</v>
      </c>
      <c r="M742" t="s">
        <v>1686</v>
      </c>
      <c r="N742">
        <v>118098</v>
      </c>
      <c r="O742">
        <v>180405</v>
      </c>
      <c r="P742">
        <v>149251.5</v>
      </c>
      <c r="Q742" s="1">
        <v>45364</v>
      </c>
      <c r="R742" t="s">
        <v>70</v>
      </c>
      <c r="S742" t="s">
        <v>717</v>
      </c>
    </row>
    <row r="743" spans="1:19" x14ac:dyDescent="0.35">
      <c r="A743">
        <v>715</v>
      </c>
      <c r="B743" t="s">
        <v>1687</v>
      </c>
      <c r="C743" t="s">
        <v>41</v>
      </c>
      <c r="D743" t="s">
        <v>68</v>
      </c>
      <c r="E743" t="s">
        <v>4329</v>
      </c>
      <c r="F743" t="s">
        <v>4308</v>
      </c>
      <c r="G743" t="s">
        <v>4313</v>
      </c>
      <c r="K743" t="s">
        <v>14</v>
      </c>
      <c r="L743" t="s">
        <v>15</v>
      </c>
      <c r="M743" t="s">
        <v>1688</v>
      </c>
      <c r="N743">
        <v>130644</v>
      </c>
      <c r="O743">
        <v>162308</v>
      </c>
      <c r="P743">
        <v>146476</v>
      </c>
      <c r="Q743" s="1">
        <v>45778</v>
      </c>
      <c r="R743" t="s">
        <v>70</v>
      </c>
      <c r="S743" t="s">
        <v>1689</v>
      </c>
    </row>
    <row r="744" spans="1:19" x14ac:dyDescent="0.35">
      <c r="A744">
        <v>716</v>
      </c>
      <c r="B744" t="s">
        <v>1690</v>
      </c>
      <c r="C744" t="s">
        <v>35</v>
      </c>
      <c r="D744" t="s">
        <v>68</v>
      </c>
      <c r="E744" t="s">
        <v>4323</v>
      </c>
      <c r="F744" t="s">
        <v>4306</v>
      </c>
      <c r="G744" t="s">
        <v>4303</v>
      </c>
      <c r="H744" t="s">
        <v>4317</v>
      </c>
      <c r="I744" t="s">
        <v>4316</v>
      </c>
      <c r="K744" t="s">
        <v>27</v>
      </c>
      <c r="L744" t="s">
        <v>51</v>
      </c>
      <c r="M744" t="s">
        <v>1691</v>
      </c>
      <c r="N744">
        <v>44826</v>
      </c>
      <c r="O744">
        <v>136391</v>
      </c>
      <c r="P744">
        <v>90608.5</v>
      </c>
      <c r="Q744" s="1">
        <v>45573</v>
      </c>
      <c r="R744" t="s">
        <v>17</v>
      </c>
      <c r="S744" t="s">
        <v>81</v>
      </c>
    </row>
    <row r="745" spans="1:19" x14ac:dyDescent="0.35">
      <c r="A745">
        <v>717</v>
      </c>
      <c r="B745" t="s">
        <v>1692</v>
      </c>
      <c r="C745" t="s">
        <v>73</v>
      </c>
      <c r="D745" t="s">
        <v>36</v>
      </c>
      <c r="E745" t="s">
        <v>4328</v>
      </c>
      <c r="F745" t="s">
        <v>4319</v>
      </c>
      <c r="G745" t="s">
        <v>4313</v>
      </c>
      <c r="H745" t="s">
        <v>4314</v>
      </c>
      <c r="I745" t="s">
        <v>4325</v>
      </c>
      <c r="J745" t="s">
        <v>4301</v>
      </c>
      <c r="K745" t="s">
        <v>22</v>
      </c>
      <c r="L745" t="s">
        <v>51</v>
      </c>
      <c r="M745" t="s">
        <v>1693</v>
      </c>
      <c r="N745">
        <v>143864</v>
      </c>
      <c r="O745">
        <v>189293</v>
      </c>
      <c r="P745">
        <v>166578.5</v>
      </c>
      <c r="Q745" s="1">
        <v>45229</v>
      </c>
      <c r="R745" t="s">
        <v>17</v>
      </c>
      <c r="S745" t="s">
        <v>71</v>
      </c>
    </row>
    <row r="746" spans="1:19" x14ac:dyDescent="0.35">
      <c r="A746">
        <v>718</v>
      </c>
      <c r="B746" t="s">
        <v>1694</v>
      </c>
      <c r="C746" t="s">
        <v>73</v>
      </c>
      <c r="D746" t="s">
        <v>136</v>
      </c>
      <c r="E746" t="s">
        <v>4328</v>
      </c>
      <c r="F746" t="s">
        <v>4314</v>
      </c>
      <c r="G746" t="s">
        <v>4302</v>
      </c>
      <c r="H746" t="s">
        <v>4327</v>
      </c>
      <c r="I746" t="s">
        <v>4313</v>
      </c>
      <c r="K746" t="s">
        <v>14</v>
      </c>
      <c r="L746" t="s">
        <v>51</v>
      </c>
      <c r="M746" t="s">
        <v>1695</v>
      </c>
      <c r="N746">
        <v>119984</v>
      </c>
      <c r="O746">
        <v>170149</v>
      </c>
      <c r="P746">
        <v>145066.5</v>
      </c>
      <c r="Q746" s="1">
        <v>45550</v>
      </c>
      <c r="R746" t="s">
        <v>17</v>
      </c>
      <c r="S746" t="s">
        <v>1696</v>
      </c>
    </row>
    <row r="747" spans="1:19" x14ac:dyDescent="0.35">
      <c r="A747">
        <v>719</v>
      </c>
      <c r="B747" t="s">
        <v>1697</v>
      </c>
      <c r="C747" t="s">
        <v>41</v>
      </c>
      <c r="D747" t="s">
        <v>13</v>
      </c>
      <c r="E747" t="s">
        <v>4315</v>
      </c>
      <c r="F747" t="s">
        <v>4311</v>
      </c>
      <c r="G747" t="s">
        <v>4299</v>
      </c>
      <c r="H747" t="s">
        <v>4300</v>
      </c>
      <c r="I747" t="s">
        <v>4314</v>
      </c>
      <c r="J747" t="s">
        <v>4316</v>
      </c>
      <c r="K747" t="s">
        <v>22</v>
      </c>
      <c r="L747" t="s">
        <v>15</v>
      </c>
      <c r="M747" t="s">
        <v>1698</v>
      </c>
      <c r="N747">
        <v>84432</v>
      </c>
      <c r="O747">
        <v>151643</v>
      </c>
      <c r="P747">
        <v>118037.5</v>
      </c>
      <c r="Q747" s="1">
        <v>45503</v>
      </c>
      <c r="R747" t="s">
        <v>70</v>
      </c>
      <c r="S747" t="s">
        <v>91</v>
      </c>
    </row>
    <row r="748" spans="1:19" x14ac:dyDescent="0.35">
      <c r="A748">
        <v>720</v>
      </c>
      <c r="B748" t="s">
        <v>1699</v>
      </c>
      <c r="C748" t="s">
        <v>20</v>
      </c>
      <c r="D748" t="s">
        <v>68</v>
      </c>
      <c r="E748" t="s">
        <v>129</v>
      </c>
      <c r="F748" t="s">
        <v>4302</v>
      </c>
      <c r="G748" t="s">
        <v>4313</v>
      </c>
      <c r="H748" t="s">
        <v>4325</v>
      </c>
      <c r="I748" t="s">
        <v>4319</v>
      </c>
      <c r="K748" t="s">
        <v>27</v>
      </c>
      <c r="L748" t="s">
        <v>15</v>
      </c>
      <c r="M748" t="s">
        <v>1700</v>
      </c>
      <c r="N748">
        <v>78737</v>
      </c>
      <c r="O748">
        <v>137073</v>
      </c>
      <c r="P748">
        <v>107905</v>
      </c>
      <c r="Q748" s="1">
        <v>45782</v>
      </c>
      <c r="R748" t="s">
        <v>70</v>
      </c>
      <c r="S748" t="s">
        <v>60</v>
      </c>
    </row>
    <row r="749" spans="1:19" x14ac:dyDescent="0.35">
      <c r="A749">
        <v>721</v>
      </c>
      <c r="B749" t="s">
        <v>1701</v>
      </c>
      <c r="C749" t="s">
        <v>46</v>
      </c>
      <c r="D749" t="s">
        <v>13</v>
      </c>
      <c r="E749" t="s">
        <v>81</v>
      </c>
      <c r="F749" t="s">
        <v>4317</v>
      </c>
      <c r="G749" t="s">
        <v>4308</v>
      </c>
      <c r="H749" t="s">
        <v>4319</v>
      </c>
      <c r="I749" t="s">
        <v>4305</v>
      </c>
      <c r="J749" t="s">
        <v>4302</v>
      </c>
      <c r="K749" t="s">
        <v>27</v>
      </c>
      <c r="L749" t="s">
        <v>51</v>
      </c>
      <c r="M749" t="s">
        <v>1702</v>
      </c>
      <c r="N749">
        <v>125708</v>
      </c>
      <c r="O749">
        <v>211610</v>
      </c>
      <c r="P749">
        <v>168659</v>
      </c>
      <c r="Q749" s="1">
        <v>45561</v>
      </c>
      <c r="R749" t="s">
        <v>14</v>
      </c>
      <c r="S749" t="s">
        <v>792</v>
      </c>
    </row>
    <row r="750" spans="1:19" x14ac:dyDescent="0.35">
      <c r="A750">
        <v>722</v>
      </c>
      <c r="B750" t="s">
        <v>1703</v>
      </c>
      <c r="C750" t="s">
        <v>12</v>
      </c>
      <c r="D750" t="s">
        <v>55</v>
      </c>
      <c r="E750" t="s">
        <v>4323</v>
      </c>
      <c r="F750" t="s">
        <v>4306</v>
      </c>
      <c r="G750" t="s">
        <v>4319</v>
      </c>
      <c r="H750" t="s">
        <v>4314</v>
      </c>
      <c r="I750" t="s">
        <v>4316</v>
      </c>
      <c r="K750" t="s">
        <v>14</v>
      </c>
      <c r="L750" t="s">
        <v>42</v>
      </c>
      <c r="M750" t="s">
        <v>1704</v>
      </c>
      <c r="N750">
        <v>66588</v>
      </c>
      <c r="O750">
        <v>150410</v>
      </c>
      <c r="P750">
        <v>108499</v>
      </c>
      <c r="Q750" s="1">
        <v>45339</v>
      </c>
      <c r="R750" t="s">
        <v>17</v>
      </c>
      <c r="S750" t="s">
        <v>717</v>
      </c>
    </row>
    <row r="751" spans="1:19" x14ac:dyDescent="0.35">
      <c r="A751">
        <v>723</v>
      </c>
      <c r="B751" t="s">
        <v>1705</v>
      </c>
      <c r="C751" t="s">
        <v>50</v>
      </c>
      <c r="D751" t="s">
        <v>13</v>
      </c>
      <c r="E751" t="s">
        <v>4329</v>
      </c>
      <c r="F751" t="s">
        <v>4304</v>
      </c>
      <c r="G751" t="s">
        <v>4306</v>
      </c>
      <c r="H751" t="s">
        <v>4321</v>
      </c>
      <c r="I751" t="s">
        <v>4307</v>
      </c>
      <c r="J751" t="s">
        <v>4300</v>
      </c>
      <c r="K751" t="s">
        <v>22</v>
      </c>
      <c r="L751" t="s">
        <v>37</v>
      </c>
      <c r="M751" t="s">
        <v>1706</v>
      </c>
      <c r="N751">
        <v>54873</v>
      </c>
      <c r="O751">
        <v>128753</v>
      </c>
      <c r="P751">
        <v>91813</v>
      </c>
      <c r="Q751" s="1">
        <v>45264</v>
      </c>
      <c r="R751" t="s">
        <v>17</v>
      </c>
      <c r="S751" t="s">
        <v>18</v>
      </c>
    </row>
    <row r="752" spans="1:19" x14ac:dyDescent="0.35">
      <c r="A752">
        <v>724</v>
      </c>
      <c r="B752" t="s">
        <v>1707</v>
      </c>
      <c r="C752" t="s">
        <v>46</v>
      </c>
      <c r="D752" t="s">
        <v>21</v>
      </c>
      <c r="E752" t="s">
        <v>102</v>
      </c>
      <c r="F752" t="s">
        <v>4321</v>
      </c>
      <c r="G752" t="s">
        <v>4300</v>
      </c>
      <c r="H752" t="s">
        <v>4324</v>
      </c>
      <c r="K752" t="s">
        <v>22</v>
      </c>
      <c r="L752" t="s">
        <v>51</v>
      </c>
      <c r="M752" t="s">
        <v>1708</v>
      </c>
      <c r="N752">
        <v>148303</v>
      </c>
      <c r="O752">
        <v>168698</v>
      </c>
      <c r="P752">
        <v>158500.5</v>
      </c>
      <c r="Q752" s="1">
        <v>45829</v>
      </c>
      <c r="R752" t="s">
        <v>14</v>
      </c>
      <c r="S752" t="s">
        <v>696</v>
      </c>
    </row>
    <row r="753" spans="1:19" x14ac:dyDescent="0.35">
      <c r="A753">
        <v>725</v>
      </c>
      <c r="B753" t="s">
        <v>1709</v>
      </c>
      <c r="C753" t="s">
        <v>20</v>
      </c>
      <c r="D753" t="s">
        <v>136</v>
      </c>
      <c r="E753" t="s">
        <v>81</v>
      </c>
      <c r="F753" t="s">
        <v>4302</v>
      </c>
      <c r="G753" t="s">
        <v>4324</v>
      </c>
      <c r="K753" t="s">
        <v>14</v>
      </c>
      <c r="L753" t="s">
        <v>15</v>
      </c>
      <c r="M753" t="s">
        <v>1710</v>
      </c>
      <c r="N753">
        <v>41869</v>
      </c>
      <c r="O753">
        <v>122449</v>
      </c>
      <c r="P753">
        <v>82159</v>
      </c>
      <c r="Q753" s="1">
        <v>45315</v>
      </c>
      <c r="R753" t="s">
        <v>14</v>
      </c>
      <c r="S753" t="s">
        <v>53</v>
      </c>
    </row>
    <row r="754" spans="1:19" x14ac:dyDescent="0.35">
      <c r="A754">
        <v>726</v>
      </c>
      <c r="B754" t="s">
        <v>1711</v>
      </c>
      <c r="C754" t="s">
        <v>73</v>
      </c>
      <c r="D754" t="s">
        <v>13</v>
      </c>
      <c r="E754" t="s">
        <v>78</v>
      </c>
      <c r="F754" t="s">
        <v>4314</v>
      </c>
      <c r="G754" t="s">
        <v>4311</v>
      </c>
      <c r="H754" t="s">
        <v>4313</v>
      </c>
      <c r="I754" t="s">
        <v>4325</v>
      </c>
      <c r="J754" t="s">
        <v>4300</v>
      </c>
      <c r="K754" t="s">
        <v>27</v>
      </c>
      <c r="L754" t="s">
        <v>15</v>
      </c>
      <c r="M754" t="s">
        <v>1712</v>
      </c>
      <c r="N754">
        <v>108841</v>
      </c>
      <c r="O754">
        <v>170869</v>
      </c>
      <c r="P754">
        <v>139855</v>
      </c>
      <c r="Q754" s="1">
        <v>45607</v>
      </c>
      <c r="R754" t="s">
        <v>17</v>
      </c>
      <c r="S754" t="s">
        <v>217</v>
      </c>
    </row>
    <row r="755" spans="1:19" x14ac:dyDescent="0.35">
      <c r="A755">
        <v>727</v>
      </c>
      <c r="B755" t="s">
        <v>1713</v>
      </c>
      <c r="C755" t="s">
        <v>12</v>
      </c>
      <c r="D755" t="s">
        <v>55</v>
      </c>
      <c r="E755" t="s">
        <v>4322</v>
      </c>
      <c r="F755" t="s">
        <v>4301</v>
      </c>
      <c r="G755" t="s">
        <v>4311</v>
      </c>
      <c r="H755" t="s">
        <v>4319</v>
      </c>
      <c r="I755" t="s">
        <v>4324</v>
      </c>
      <c r="J755" t="s">
        <v>4303</v>
      </c>
      <c r="K755" t="s">
        <v>14</v>
      </c>
      <c r="L755" t="s">
        <v>42</v>
      </c>
      <c r="M755" t="s">
        <v>1714</v>
      </c>
      <c r="N755">
        <v>114726</v>
      </c>
      <c r="O755">
        <v>168511</v>
      </c>
      <c r="P755">
        <v>141618.5</v>
      </c>
      <c r="Q755" s="1">
        <v>45543</v>
      </c>
      <c r="R755" t="s">
        <v>17</v>
      </c>
      <c r="S755" t="s">
        <v>934</v>
      </c>
    </row>
    <row r="756" spans="1:19" x14ac:dyDescent="0.35">
      <c r="A756">
        <v>728</v>
      </c>
      <c r="B756" t="s">
        <v>1715</v>
      </c>
      <c r="C756" t="s">
        <v>12</v>
      </c>
      <c r="D756" t="s">
        <v>26</v>
      </c>
      <c r="E756" t="s">
        <v>4331</v>
      </c>
      <c r="F756" t="s">
        <v>4300</v>
      </c>
      <c r="G756" t="s">
        <v>4304</v>
      </c>
      <c r="H756" t="s">
        <v>4321</v>
      </c>
      <c r="I756" t="s">
        <v>4319</v>
      </c>
      <c r="K756" t="s">
        <v>22</v>
      </c>
      <c r="L756" t="s">
        <v>51</v>
      </c>
      <c r="M756" t="s">
        <v>1716</v>
      </c>
      <c r="N756">
        <v>80878</v>
      </c>
      <c r="O756">
        <v>167444</v>
      </c>
      <c r="P756">
        <v>124161</v>
      </c>
      <c r="Q756" s="1">
        <v>45677</v>
      </c>
      <c r="R756" t="s">
        <v>14</v>
      </c>
      <c r="S756" t="s">
        <v>782</v>
      </c>
    </row>
    <row r="757" spans="1:19" x14ac:dyDescent="0.35">
      <c r="A757">
        <v>729</v>
      </c>
      <c r="B757" t="s">
        <v>1717</v>
      </c>
      <c r="C757" t="s">
        <v>46</v>
      </c>
      <c r="D757" t="s">
        <v>68</v>
      </c>
      <c r="E757" t="s">
        <v>4320</v>
      </c>
      <c r="F757" t="s">
        <v>4307</v>
      </c>
      <c r="G757" t="s">
        <v>4327</v>
      </c>
      <c r="K757" t="s">
        <v>14</v>
      </c>
      <c r="L757" t="s">
        <v>42</v>
      </c>
      <c r="M757" t="s">
        <v>1718</v>
      </c>
      <c r="N757">
        <v>58935</v>
      </c>
      <c r="O757">
        <v>111154</v>
      </c>
      <c r="P757">
        <v>85044.5</v>
      </c>
      <c r="Q757" s="1">
        <v>45911</v>
      </c>
      <c r="R757" t="s">
        <v>14</v>
      </c>
      <c r="S757" t="s">
        <v>1719</v>
      </c>
    </row>
    <row r="758" spans="1:19" x14ac:dyDescent="0.35">
      <c r="A758">
        <v>730</v>
      </c>
      <c r="B758" t="s">
        <v>1720</v>
      </c>
      <c r="C758" t="s">
        <v>41</v>
      </c>
      <c r="D758" t="s">
        <v>55</v>
      </c>
      <c r="E758" t="s">
        <v>4335</v>
      </c>
      <c r="F758" t="s">
        <v>4325</v>
      </c>
      <c r="G758" t="s">
        <v>4309</v>
      </c>
      <c r="H758" t="s">
        <v>4302</v>
      </c>
      <c r="K758" t="s">
        <v>27</v>
      </c>
      <c r="L758" t="s">
        <v>15</v>
      </c>
      <c r="M758" t="s">
        <v>1721</v>
      </c>
      <c r="N758">
        <v>122431</v>
      </c>
      <c r="O758">
        <v>210032</v>
      </c>
      <c r="P758">
        <v>166231.5</v>
      </c>
      <c r="Q758" s="1">
        <v>45382</v>
      </c>
      <c r="R758" t="s">
        <v>70</v>
      </c>
      <c r="S758" t="s">
        <v>522</v>
      </c>
    </row>
    <row r="759" spans="1:19" x14ac:dyDescent="0.35">
      <c r="A759">
        <v>731</v>
      </c>
      <c r="B759" t="s">
        <v>331</v>
      </c>
      <c r="C759" t="s">
        <v>50</v>
      </c>
      <c r="D759" t="s">
        <v>26</v>
      </c>
      <c r="E759" t="s">
        <v>4312</v>
      </c>
      <c r="F759" t="s">
        <v>4314</v>
      </c>
      <c r="G759" t="s">
        <v>4321</v>
      </c>
      <c r="K759" t="s">
        <v>14</v>
      </c>
      <c r="L759" t="s">
        <v>15</v>
      </c>
      <c r="M759" t="s">
        <v>1722</v>
      </c>
      <c r="N759">
        <v>102648</v>
      </c>
      <c r="O759">
        <v>115973</v>
      </c>
      <c r="P759">
        <v>109310.5</v>
      </c>
      <c r="Q759" s="1">
        <v>45831</v>
      </c>
      <c r="R759" t="s">
        <v>14</v>
      </c>
      <c r="S759" t="s">
        <v>941</v>
      </c>
    </row>
    <row r="760" spans="1:19" x14ac:dyDescent="0.35">
      <c r="A760">
        <v>732</v>
      </c>
      <c r="B760" t="s">
        <v>1723</v>
      </c>
      <c r="C760" t="s">
        <v>73</v>
      </c>
      <c r="D760" t="s">
        <v>31</v>
      </c>
      <c r="E760" t="s">
        <v>4328</v>
      </c>
      <c r="F760" t="s">
        <v>4317</v>
      </c>
      <c r="G760" t="s">
        <v>4304</v>
      </c>
      <c r="H760" t="s">
        <v>4303</v>
      </c>
      <c r="I760" t="s">
        <v>4313</v>
      </c>
      <c r="J760" t="s">
        <v>4299</v>
      </c>
      <c r="K760" t="s">
        <v>22</v>
      </c>
      <c r="L760" t="s">
        <v>15</v>
      </c>
      <c r="M760" t="s">
        <v>1724</v>
      </c>
      <c r="N760">
        <v>61585</v>
      </c>
      <c r="O760">
        <v>79010</v>
      </c>
      <c r="P760">
        <v>70297.5</v>
      </c>
      <c r="Q760" s="1">
        <v>45799</v>
      </c>
      <c r="R760" t="s">
        <v>17</v>
      </c>
      <c r="S760" t="s">
        <v>522</v>
      </c>
    </row>
    <row r="761" spans="1:19" x14ac:dyDescent="0.35">
      <c r="A761">
        <v>733</v>
      </c>
      <c r="B761" t="s">
        <v>1725</v>
      </c>
      <c r="C761" t="s">
        <v>50</v>
      </c>
      <c r="D761" t="s">
        <v>31</v>
      </c>
      <c r="E761" t="s">
        <v>4320</v>
      </c>
      <c r="F761" t="s">
        <v>4321</v>
      </c>
      <c r="G761" t="s">
        <v>4325</v>
      </c>
      <c r="K761" t="s">
        <v>27</v>
      </c>
      <c r="L761" t="s">
        <v>42</v>
      </c>
      <c r="M761" t="s">
        <v>1726</v>
      </c>
      <c r="N761">
        <v>53822</v>
      </c>
      <c r="O761">
        <v>122124</v>
      </c>
      <c r="P761">
        <v>87973</v>
      </c>
      <c r="Q761" s="1">
        <v>45296</v>
      </c>
      <c r="R761" t="s">
        <v>14</v>
      </c>
      <c r="S761" t="s">
        <v>1519</v>
      </c>
    </row>
    <row r="762" spans="1:19" x14ac:dyDescent="0.35">
      <c r="A762">
        <v>734</v>
      </c>
      <c r="B762" t="s">
        <v>1727</v>
      </c>
      <c r="C762" t="s">
        <v>41</v>
      </c>
      <c r="D762" t="s">
        <v>55</v>
      </c>
      <c r="E762" t="s">
        <v>4298</v>
      </c>
      <c r="F762" t="s">
        <v>4305</v>
      </c>
      <c r="G762" t="s">
        <v>4319</v>
      </c>
      <c r="H762" t="s">
        <v>4327</v>
      </c>
      <c r="I762" t="s">
        <v>4302</v>
      </c>
      <c r="K762" t="s">
        <v>22</v>
      </c>
      <c r="L762" t="s">
        <v>42</v>
      </c>
      <c r="M762" t="s">
        <v>1728</v>
      </c>
      <c r="N762">
        <v>107790</v>
      </c>
      <c r="O762">
        <v>178747</v>
      </c>
      <c r="P762">
        <v>143268.5</v>
      </c>
      <c r="Q762" s="1">
        <v>45252</v>
      </c>
      <c r="R762" t="s">
        <v>70</v>
      </c>
      <c r="S762" t="s">
        <v>457</v>
      </c>
    </row>
    <row r="763" spans="1:19" x14ac:dyDescent="0.35">
      <c r="A763">
        <v>735</v>
      </c>
      <c r="B763" t="s">
        <v>1729</v>
      </c>
      <c r="C763" t="s">
        <v>12</v>
      </c>
      <c r="D763" t="s">
        <v>36</v>
      </c>
      <c r="E763" t="s">
        <v>129</v>
      </c>
      <c r="F763" t="s">
        <v>4310</v>
      </c>
      <c r="G763" t="s">
        <v>4319</v>
      </c>
      <c r="H763" t="s">
        <v>4301</v>
      </c>
      <c r="K763" t="s">
        <v>27</v>
      </c>
      <c r="L763" t="s">
        <v>15</v>
      </c>
      <c r="M763" t="s">
        <v>1730</v>
      </c>
      <c r="N763">
        <v>138168</v>
      </c>
      <c r="O763">
        <v>154475</v>
      </c>
      <c r="P763">
        <v>146321.5</v>
      </c>
      <c r="Q763" s="1">
        <v>45642</v>
      </c>
      <c r="R763" t="s">
        <v>14</v>
      </c>
      <c r="S763" t="s">
        <v>364</v>
      </c>
    </row>
    <row r="764" spans="1:19" x14ac:dyDescent="0.35">
      <c r="A764">
        <v>736</v>
      </c>
      <c r="B764" t="s">
        <v>1731</v>
      </c>
      <c r="C764" t="s">
        <v>35</v>
      </c>
      <c r="D764" t="s">
        <v>21</v>
      </c>
      <c r="E764" t="s">
        <v>4312</v>
      </c>
      <c r="F764" t="s">
        <v>4327</v>
      </c>
      <c r="G764" t="s">
        <v>4308</v>
      </c>
      <c r="H764" t="s">
        <v>4311</v>
      </c>
      <c r="I764" t="s">
        <v>4314</v>
      </c>
      <c r="J764" t="s">
        <v>4305</v>
      </c>
      <c r="K764" t="s">
        <v>27</v>
      </c>
      <c r="L764" t="s">
        <v>42</v>
      </c>
      <c r="M764" t="s">
        <v>1732</v>
      </c>
      <c r="N764">
        <v>129072</v>
      </c>
      <c r="O764">
        <v>155706</v>
      </c>
      <c r="P764">
        <v>142389</v>
      </c>
      <c r="Q764" s="1">
        <v>45376</v>
      </c>
      <c r="R764" t="s">
        <v>70</v>
      </c>
      <c r="S764" t="s">
        <v>528</v>
      </c>
    </row>
    <row r="765" spans="1:19" x14ac:dyDescent="0.35">
      <c r="A765">
        <v>737</v>
      </c>
      <c r="B765" t="s">
        <v>1733</v>
      </c>
      <c r="C765" t="s">
        <v>35</v>
      </c>
      <c r="D765" t="s">
        <v>21</v>
      </c>
      <c r="E765" t="s">
        <v>4318</v>
      </c>
      <c r="F765" t="s">
        <v>4311</v>
      </c>
      <c r="G765" t="s">
        <v>4319</v>
      </c>
      <c r="K765" t="s">
        <v>14</v>
      </c>
      <c r="L765" t="s">
        <v>37</v>
      </c>
      <c r="M765" t="s">
        <v>1734</v>
      </c>
      <c r="N765">
        <v>117435</v>
      </c>
      <c r="O765">
        <v>157783</v>
      </c>
      <c r="P765">
        <v>137609</v>
      </c>
      <c r="Q765" s="1">
        <v>45466</v>
      </c>
      <c r="R765" t="s">
        <v>70</v>
      </c>
      <c r="S765" t="s">
        <v>850</v>
      </c>
    </row>
    <row r="766" spans="1:19" x14ac:dyDescent="0.35">
      <c r="A766">
        <v>738</v>
      </c>
      <c r="B766" t="s">
        <v>1735</v>
      </c>
      <c r="C766" t="s">
        <v>50</v>
      </c>
      <c r="D766" t="s">
        <v>36</v>
      </c>
      <c r="E766" t="s">
        <v>129</v>
      </c>
      <c r="F766" t="s">
        <v>4305</v>
      </c>
      <c r="G766" t="s">
        <v>4304</v>
      </c>
      <c r="H766" t="s">
        <v>4316</v>
      </c>
      <c r="K766" t="s">
        <v>14</v>
      </c>
      <c r="L766" t="s">
        <v>15</v>
      </c>
      <c r="M766" t="s">
        <v>1736</v>
      </c>
      <c r="N766">
        <v>104274</v>
      </c>
      <c r="O766">
        <v>137730</v>
      </c>
      <c r="P766">
        <v>121002</v>
      </c>
      <c r="Q766" s="1">
        <v>45425</v>
      </c>
      <c r="R766" t="s">
        <v>17</v>
      </c>
      <c r="S766" t="s">
        <v>452</v>
      </c>
    </row>
    <row r="767" spans="1:19" x14ac:dyDescent="0.35">
      <c r="A767">
        <v>739</v>
      </c>
      <c r="B767" t="s">
        <v>1737</v>
      </c>
      <c r="C767" t="s">
        <v>73</v>
      </c>
      <c r="D767" t="s">
        <v>55</v>
      </c>
      <c r="E767" t="s">
        <v>4318</v>
      </c>
      <c r="F767" t="s">
        <v>4316</v>
      </c>
      <c r="G767" t="s">
        <v>4317</v>
      </c>
      <c r="K767" t="s">
        <v>22</v>
      </c>
      <c r="L767" t="s">
        <v>37</v>
      </c>
      <c r="M767" t="s">
        <v>1738</v>
      </c>
      <c r="N767">
        <v>72786</v>
      </c>
      <c r="O767">
        <v>95785</v>
      </c>
      <c r="P767">
        <v>84285.5</v>
      </c>
      <c r="Q767" s="1">
        <v>45745</v>
      </c>
      <c r="R767" t="s">
        <v>70</v>
      </c>
      <c r="S767" t="s">
        <v>207</v>
      </c>
    </row>
    <row r="768" spans="1:19" x14ac:dyDescent="0.35">
      <c r="A768">
        <v>740</v>
      </c>
      <c r="B768" t="s">
        <v>1739</v>
      </c>
      <c r="C768" t="s">
        <v>41</v>
      </c>
      <c r="D768" t="s">
        <v>31</v>
      </c>
      <c r="E768" t="s">
        <v>4298</v>
      </c>
      <c r="F768" t="s">
        <v>4311</v>
      </c>
      <c r="G768" t="s">
        <v>4299</v>
      </c>
      <c r="H768" t="s">
        <v>4306</v>
      </c>
      <c r="I768" t="s">
        <v>4310</v>
      </c>
      <c r="J768" t="s">
        <v>4305</v>
      </c>
      <c r="K768" t="s">
        <v>14</v>
      </c>
      <c r="L768" t="s">
        <v>42</v>
      </c>
      <c r="M768" t="s">
        <v>1740</v>
      </c>
      <c r="N768">
        <v>108949</v>
      </c>
      <c r="O768">
        <v>171824</v>
      </c>
      <c r="P768">
        <v>140386.5</v>
      </c>
      <c r="Q768" s="1">
        <v>45396</v>
      </c>
      <c r="R768" t="s">
        <v>17</v>
      </c>
      <c r="S768" t="s">
        <v>746</v>
      </c>
    </row>
    <row r="769" spans="1:19" x14ac:dyDescent="0.35">
      <c r="A769">
        <v>741</v>
      </c>
      <c r="B769" t="s">
        <v>1741</v>
      </c>
      <c r="C769" t="s">
        <v>35</v>
      </c>
      <c r="D769" t="s">
        <v>136</v>
      </c>
      <c r="E769" t="s">
        <v>4330</v>
      </c>
      <c r="F769" t="s">
        <v>4302</v>
      </c>
      <c r="G769" t="s">
        <v>4319</v>
      </c>
      <c r="H769" t="s">
        <v>4316</v>
      </c>
      <c r="K769" t="s">
        <v>22</v>
      </c>
      <c r="L769" t="s">
        <v>37</v>
      </c>
      <c r="M769" t="s">
        <v>1742</v>
      </c>
      <c r="N769">
        <v>89875</v>
      </c>
      <c r="O769">
        <v>110549</v>
      </c>
      <c r="P769">
        <v>100212</v>
      </c>
      <c r="Q769" s="1">
        <v>45396</v>
      </c>
      <c r="R769" t="s">
        <v>70</v>
      </c>
      <c r="S769" t="s">
        <v>1444</v>
      </c>
    </row>
    <row r="770" spans="1:19" x14ac:dyDescent="0.35">
      <c r="A770">
        <v>742</v>
      </c>
      <c r="B770" t="s">
        <v>1743</v>
      </c>
      <c r="C770" t="s">
        <v>35</v>
      </c>
      <c r="D770" t="s">
        <v>55</v>
      </c>
      <c r="E770" t="s">
        <v>81</v>
      </c>
      <c r="F770" t="s">
        <v>4308</v>
      </c>
      <c r="G770" t="s">
        <v>4316</v>
      </c>
      <c r="H770" t="s">
        <v>4309</v>
      </c>
      <c r="I770" t="s">
        <v>4327</v>
      </c>
      <c r="J770" t="s">
        <v>4307</v>
      </c>
      <c r="K770" t="s">
        <v>22</v>
      </c>
      <c r="L770" t="s">
        <v>51</v>
      </c>
      <c r="M770" t="s">
        <v>1744</v>
      </c>
      <c r="N770">
        <v>146648</v>
      </c>
      <c r="O770">
        <v>220198</v>
      </c>
      <c r="P770">
        <v>183423</v>
      </c>
      <c r="Q770" s="1">
        <v>45379</v>
      </c>
      <c r="R770" t="s">
        <v>17</v>
      </c>
      <c r="S770" t="s">
        <v>78</v>
      </c>
    </row>
    <row r="771" spans="1:19" x14ac:dyDescent="0.35">
      <c r="A771">
        <v>743</v>
      </c>
      <c r="B771" t="s">
        <v>1745</v>
      </c>
      <c r="C771" t="s">
        <v>46</v>
      </c>
      <c r="D771" t="s">
        <v>21</v>
      </c>
      <c r="E771" t="s">
        <v>129</v>
      </c>
      <c r="F771" t="s">
        <v>4327</v>
      </c>
      <c r="G771" t="s">
        <v>4309</v>
      </c>
      <c r="H771" t="s">
        <v>4313</v>
      </c>
      <c r="K771" t="s">
        <v>22</v>
      </c>
      <c r="L771" t="s">
        <v>37</v>
      </c>
      <c r="M771" t="s">
        <v>1746</v>
      </c>
      <c r="N771">
        <v>55334</v>
      </c>
      <c r="O771">
        <v>92646</v>
      </c>
      <c r="P771">
        <v>73990</v>
      </c>
      <c r="Q771" s="1">
        <v>45368</v>
      </c>
      <c r="R771" t="s">
        <v>70</v>
      </c>
      <c r="S771" t="s">
        <v>1747</v>
      </c>
    </row>
    <row r="772" spans="1:19" x14ac:dyDescent="0.35">
      <c r="A772">
        <v>744</v>
      </c>
      <c r="B772" t="s">
        <v>1748</v>
      </c>
      <c r="C772" t="s">
        <v>12</v>
      </c>
      <c r="D772" t="s">
        <v>136</v>
      </c>
      <c r="E772" t="s">
        <v>78</v>
      </c>
      <c r="F772" t="s">
        <v>4306</v>
      </c>
      <c r="G772" t="s">
        <v>4304</v>
      </c>
      <c r="H772" t="s">
        <v>4308</v>
      </c>
      <c r="I772" t="s">
        <v>4310</v>
      </c>
      <c r="J772" t="s">
        <v>4314</v>
      </c>
      <c r="K772" t="s">
        <v>27</v>
      </c>
      <c r="L772" t="s">
        <v>42</v>
      </c>
      <c r="M772" t="s">
        <v>1749</v>
      </c>
      <c r="N772">
        <v>121991</v>
      </c>
      <c r="O772">
        <v>217004</v>
      </c>
      <c r="P772">
        <v>169497.5</v>
      </c>
      <c r="Q772" s="1">
        <v>45536</v>
      </c>
      <c r="R772" t="s">
        <v>70</v>
      </c>
      <c r="S772" t="s">
        <v>594</v>
      </c>
    </row>
    <row r="773" spans="1:19" x14ac:dyDescent="0.35">
      <c r="A773">
        <v>745</v>
      </c>
      <c r="B773" t="s">
        <v>1750</v>
      </c>
      <c r="C773" t="s">
        <v>12</v>
      </c>
      <c r="D773" t="s">
        <v>31</v>
      </c>
      <c r="E773" t="s">
        <v>4312</v>
      </c>
      <c r="F773" t="s">
        <v>4325</v>
      </c>
      <c r="G773" t="s">
        <v>4308</v>
      </c>
      <c r="H773" t="s">
        <v>4306</v>
      </c>
      <c r="K773" t="s">
        <v>27</v>
      </c>
      <c r="L773" t="s">
        <v>51</v>
      </c>
      <c r="M773" t="s">
        <v>1751</v>
      </c>
      <c r="N773">
        <v>137005</v>
      </c>
      <c r="O773">
        <v>199493</v>
      </c>
      <c r="P773">
        <v>168249</v>
      </c>
      <c r="Q773" s="1">
        <v>45797</v>
      </c>
      <c r="R773" t="s">
        <v>70</v>
      </c>
      <c r="S773" t="s">
        <v>120</v>
      </c>
    </row>
    <row r="774" spans="1:19" x14ac:dyDescent="0.35">
      <c r="A774">
        <v>746</v>
      </c>
      <c r="B774" t="s">
        <v>1752</v>
      </c>
      <c r="C774" t="s">
        <v>73</v>
      </c>
      <c r="D774" t="s">
        <v>55</v>
      </c>
      <c r="E774" t="s">
        <v>81</v>
      </c>
      <c r="F774" t="s">
        <v>4314</v>
      </c>
      <c r="G774" t="s">
        <v>4311</v>
      </c>
      <c r="K774" t="s">
        <v>14</v>
      </c>
      <c r="L774" t="s">
        <v>42</v>
      </c>
      <c r="M774" t="s">
        <v>1753</v>
      </c>
      <c r="N774">
        <v>137915</v>
      </c>
      <c r="O774">
        <v>213509</v>
      </c>
      <c r="P774">
        <v>175712</v>
      </c>
      <c r="Q774" s="1">
        <v>45639</v>
      </c>
      <c r="R774" t="s">
        <v>14</v>
      </c>
      <c r="S774" t="s">
        <v>102</v>
      </c>
    </row>
    <row r="775" spans="1:19" x14ac:dyDescent="0.35">
      <c r="A775">
        <v>747</v>
      </c>
      <c r="B775" t="s">
        <v>1754</v>
      </c>
      <c r="C775" t="s">
        <v>50</v>
      </c>
      <c r="D775" t="s">
        <v>36</v>
      </c>
      <c r="E775" t="s">
        <v>4315</v>
      </c>
      <c r="F775" t="s">
        <v>4305</v>
      </c>
      <c r="G775" t="s">
        <v>4325</v>
      </c>
      <c r="H775" t="s">
        <v>4324</v>
      </c>
      <c r="I775" t="s">
        <v>4307</v>
      </c>
      <c r="K775" t="s">
        <v>14</v>
      </c>
      <c r="L775" t="s">
        <v>42</v>
      </c>
      <c r="M775" t="s">
        <v>1755</v>
      </c>
      <c r="N775">
        <v>93505</v>
      </c>
      <c r="O775">
        <v>184085</v>
      </c>
      <c r="P775">
        <v>138795</v>
      </c>
      <c r="Q775" s="1">
        <v>45873</v>
      </c>
      <c r="R775" t="s">
        <v>70</v>
      </c>
      <c r="S775" t="s">
        <v>1756</v>
      </c>
    </row>
    <row r="776" spans="1:19" x14ac:dyDescent="0.35">
      <c r="A776">
        <v>748</v>
      </c>
      <c r="B776" t="s">
        <v>1757</v>
      </c>
      <c r="C776" t="s">
        <v>35</v>
      </c>
      <c r="D776" t="s">
        <v>68</v>
      </c>
      <c r="E776" t="s">
        <v>4326</v>
      </c>
      <c r="F776" t="s">
        <v>4305</v>
      </c>
      <c r="G776" t="s">
        <v>4307</v>
      </c>
      <c r="H776" t="s">
        <v>4309</v>
      </c>
      <c r="I776" t="s">
        <v>4310</v>
      </c>
      <c r="J776" t="s">
        <v>4325</v>
      </c>
      <c r="K776" t="s">
        <v>22</v>
      </c>
      <c r="L776" t="s">
        <v>42</v>
      </c>
      <c r="M776" t="s">
        <v>1758</v>
      </c>
      <c r="N776">
        <v>146642</v>
      </c>
      <c r="O776">
        <v>193936</v>
      </c>
      <c r="P776">
        <v>170289</v>
      </c>
      <c r="Q776" s="1">
        <v>45601</v>
      </c>
      <c r="R776" t="s">
        <v>14</v>
      </c>
      <c r="S776" t="s">
        <v>364</v>
      </c>
    </row>
    <row r="777" spans="1:19" x14ac:dyDescent="0.35">
      <c r="A777">
        <v>749</v>
      </c>
      <c r="B777" t="s">
        <v>1759</v>
      </c>
      <c r="C777" t="s">
        <v>73</v>
      </c>
      <c r="D777" t="s">
        <v>136</v>
      </c>
      <c r="E777" t="s">
        <v>4323</v>
      </c>
      <c r="F777" t="s">
        <v>4313</v>
      </c>
      <c r="G777" t="s">
        <v>4305</v>
      </c>
      <c r="H777" t="s">
        <v>4311</v>
      </c>
      <c r="I777" t="s">
        <v>4310</v>
      </c>
      <c r="K777" t="s">
        <v>22</v>
      </c>
      <c r="L777" t="s">
        <v>37</v>
      </c>
      <c r="M777" t="s">
        <v>1760</v>
      </c>
      <c r="N777">
        <v>53382</v>
      </c>
      <c r="O777">
        <v>107955</v>
      </c>
      <c r="P777">
        <v>80668.5</v>
      </c>
      <c r="Q777" s="1">
        <v>45709</v>
      </c>
      <c r="R777" t="s">
        <v>14</v>
      </c>
      <c r="S777" t="s">
        <v>797</v>
      </c>
    </row>
    <row r="778" spans="1:19" x14ac:dyDescent="0.35">
      <c r="A778">
        <v>750</v>
      </c>
      <c r="B778" t="s">
        <v>1761</v>
      </c>
      <c r="C778" t="s">
        <v>50</v>
      </c>
      <c r="D778" t="s">
        <v>31</v>
      </c>
      <c r="E778" t="s">
        <v>4320</v>
      </c>
      <c r="F778" t="s">
        <v>4302</v>
      </c>
      <c r="G778" t="s">
        <v>4307</v>
      </c>
      <c r="H778" t="s">
        <v>4309</v>
      </c>
      <c r="I778" t="s">
        <v>4304</v>
      </c>
      <c r="K778" t="s">
        <v>14</v>
      </c>
      <c r="L778" t="s">
        <v>15</v>
      </c>
      <c r="M778" t="s">
        <v>1762</v>
      </c>
      <c r="N778">
        <v>111712</v>
      </c>
      <c r="O778">
        <v>179464</v>
      </c>
      <c r="P778">
        <v>145588</v>
      </c>
      <c r="Q778" s="1">
        <v>45618</v>
      </c>
      <c r="R778" t="s">
        <v>70</v>
      </c>
      <c r="S778" t="s">
        <v>158</v>
      </c>
    </row>
    <row r="779" spans="1:19" x14ac:dyDescent="0.35">
      <c r="A779">
        <v>751</v>
      </c>
      <c r="B779" t="s">
        <v>1763</v>
      </c>
      <c r="C779" t="s">
        <v>73</v>
      </c>
      <c r="D779" t="s">
        <v>68</v>
      </c>
      <c r="E779" t="s">
        <v>4329</v>
      </c>
      <c r="F779" t="s">
        <v>4307</v>
      </c>
      <c r="G779" t="s">
        <v>4314</v>
      </c>
      <c r="H779" t="s">
        <v>4308</v>
      </c>
      <c r="I779" t="s">
        <v>4300</v>
      </c>
      <c r="J779" t="s">
        <v>4310</v>
      </c>
      <c r="K779" t="s">
        <v>14</v>
      </c>
      <c r="L779" t="s">
        <v>15</v>
      </c>
      <c r="M779" t="s">
        <v>1764</v>
      </c>
      <c r="N779">
        <v>45412</v>
      </c>
      <c r="O779">
        <v>84249</v>
      </c>
      <c r="P779">
        <v>64830.5</v>
      </c>
      <c r="Q779" s="1">
        <v>45482</v>
      </c>
      <c r="R779" t="s">
        <v>14</v>
      </c>
      <c r="S779" t="s">
        <v>1765</v>
      </c>
    </row>
    <row r="780" spans="1:19" x14ac:dyDescent="0.35">
      <c r="A780">
        <v>752</v>
      </c>
      <c r="B780" t="s">
        <v>1766</v>
      </c>
      <c r="C780" t="s">
        <v>73</v>
      </c>
      <c r="D780" t="s">
        <v>21</v>
      </c>
      <c r="E780" t="s">
        <v>4298</v>
      </c>
      <c r="F780" t="s">
        <v>4307</v>
      </c>
      <c r="G780" t="s">
        <v>4300</v>
      </c>
      <c r="H780" t="s">
        <v>4324</v>
      </c>
      <c r="I780" t="s">
        <v>4306</v>
      </c>
      <c r="J780" t="s">
        <v>4311</v>
      </c>
      <c r="K780" t="s">
        <v>27</v>
      </c>
      <c r="L780" t="s">
        <v>15</v>
      </c>
      <c r="M780" t="s">
        <v>1767</v>
      </c>
      <c r="N780">
        <v>96319</v>
      </c>
      <c r="O780">
        <v>193004</v>
      </c>
      <c r="P780">
        <v>144661.5</v>
      </c>
      <c r="Q780" s="1">
        <v>45535</v>
      </c>
      <c r="R780" t="s">
        <v>14</v>
      </c>
      <c r="S780" t="s">
        <v>81</v>
      </c>
    </row>
    <row r="781" spans="1:19" x14ac:dyDescent="0.35">
      <c r="A781">
        <v>753</v>
      </c>
      <c r="B781" t="s">
        <v>1768</v>
      </c>
      <c r="C781" t="s">
        <v>20</v>
      </c>
      <c r="D781" t="s">
        <v>21</v>
      </c>
      <c r="E781" t="s">
        <v>4334</v>
      </c>
      <c r="F781" t="s">
        <v>4311</v>
      </c>
      <c r="G781" t="s">
        <v>4325</v>
      </c>
      <c r="K781" t="s">
        <v>27</v>
      </c>
      <c r="L781" t="s">
        <v>37</v>
      </c>
      <c r="M781" t="s">
        <v>1769</v>
      </c>
      <c r="N781">
        <v>132679</v>
      </c>
      <c r="O781">
        <v>198491</v>
      </c>
      <c r="P781">
        <v>165585</v>
      </c>
      <c r="Q781" s="1">
        <v>45802</v>
      </c>
      <c r="R781" t="s">
        <v>14</v>
      </c>
      <c r="S781" t="s">
        <v>1770</v>
      </c>
    </row>
    <row r="782" spans="1:19" x14ac:dyDescent="0.35">
      <c r="A782">
        <v>754</v>
      </c>
      <c r="B782" t="s">
        <v>1771</v>
      </c>
      <c r="C782" t="s">
        <v>20</v>
      </c>
      <c r="D782" t="s">
        <v>55</v>
      </c>
      <c r="E782" t="s">
        <v>4331</v>
      </c>
      <c r="F782" t="s">
        <v>4317</v>
      </c>
      <c r="G782" t="s">
        <v>4301</v>
      </c>
      <c r="H782" t="s">
        <v>4321</v>
      </c>
      <c r="K782" t="s">
        <v>14</v>
      </c>
      <c r="L782" t="s">
        <v>37</v>
      </c>
      <c r="M782" t="s">
        <v>1772</v>
      </c>
      <c r="N782">
        <v>108752</v>
      </c>
      <c r="O782">
        <v>184389</v>
      </c>
      <c r="P782">
        <v>146570.5</v>
      </c>
      <c r="Q782" s="1">
        <v>45777</v>
      </c>
      <c r="R782" t="s">
        <v>17</v>
      </c>
      <c r="S782" t="s">
        <v>1773</v>
      </c>
    </row>
    <row r="783" spans="1:19" x14ac:dyDescent="0.35">
      <c r="A783">
        <v>755</v>
      </c>
      <c r="B783" t="s">
        <v>1774</v>
      </c>
      <c r="C783" t="s">
        <v>73</v>
      </c>
      <c r="D783" t="s">
        <v>55</v>
      </c>
      <c r="E783" t="s">
        <v>81</v>
      </c>
      <c r="F783" t="s">
        <v>4309</v>
      </c>
      <c r="G783" t="s">
        <v>4314</v>
      </c>
      <c r="K783" t="s">
        <v>22</v>
      </c>
      <c r="L783" t="s">
        <v>51</v>
      </c>
      <c r="M783" t="s">
        <v>1775</v>
      </c>
      <c r="N783">
        <v>146465</v>
      </c>
      <c r="O783">
        <v>217937</v>
      </c>
      <c r="P783">
        <v>182201</v>
      </c>
      <c r="Q783" s="1">
        <v>45593</v>
      </c>
      <c r="R783" t="s">
        <v>17</v>
      </c>
      <c r="S783" t="s">
        <v>1776</v>
      </c>
    </row>
    <row r="784" spans="1:19" x14ac:dyDescent="0.35">
      <c r="A784">
        <v>756</v>
      </c>
      <c r="B784" t="s">
        <v>1777</v>
      </c>
      <c r="C784" t="s">
        <v>41</v>
      </c>
      <c r="D784" t="s">
        <v>21</v>
      </c>
      <c r="E784" t="s">
        <v>102</v>
      </c>
      <c r="F784" t="s">
        <v>4309</v>
      </c>
      <c r="G784" t="s">
        <v>4327</v>
      </c>
      <c r="H784" t="s">
        <v>4321</v>
      </c>
      <c r="K784" t="s">
        <v>27</v>
      </c>
      <c r="L784" t="s">
        <v>37</v>
      </c>
      <c r="M784" t="s">
        <v>1778</v>
      </c>
      <c r="N784">
        <v>148789</v>
      </c>
      <c r="O784">
        <v>213319</v>
      </c>
      <c r="P784">
        <v>181054</v>
      </c>
      <c r="Q784" s="1">
        <v>45515</v>
      </c>
      <c r="R784" t="s">
        <v>70</v>
      </c>
      <c r="S784" t="s">
        <v>78</v>
      </c>
    </row>
    <row r="785" spans="1:19" x14ac:dyDescent="0.35">
      <c r="A785">
        <v>757</v>
      </c>
      <c r="B785" t="s">
        <v>1779</v>
      </c>
      <c r="C785" t="s">
        <v>50</v>
      </c>
      <c r="D785" t="s">
        <v>55</v>
      </c>
      <c r="E785" t="s">
        <v>81</v>
      </c>
      <c r="F785" t="s">
        <v>4304</v>
      </c>
      <c r="G785" t="s">
        <v>4316</v>
      </c>
      <c r="H785" t="s">
        <v>4308</v>
      </c>
      <c r="I785" t="s">
        <v>4306</v>
      </c>
      <c r="K785" t="s">
        <v>27</v>
      </c>
      <c r="L785" t="s">
        <v>51</v>
      </c>
      <c r="M785" t="s">
        <v>1780</v>
      </c>
      <c r="N785">
        <v>115045</v>
      </c>
      <c r="O785">
        <v>199831</v>
      </c>
      <c r="P785">
        <v>157438</v>
      </c>
      <c r="Q785" s="1">
        <v>45535</v>
      </c>
      <c r="R785" t="s">
        <v>70</v>
      </c>
      <c r="S785" t="s">
        <v>482</v>
      </c>
    </row>
    <row r="786" spans="1:19" x14ac:dyDescent="0.35">
      <c r="A786">
        <v>758</v>
      </c>
      <c r="B786" t="s">
        <v>904</v>
      </c>
      <c r="C786" t="s">
        <v>46</v>
      </c>
      <c r="D786" t="s">
        <v>13</v>
      </c>
      <c r="E786" t="s">
        <v>4315</v>
      </c>
      <c r="F786" t="s">
        <v>4313</v>
      </c>
      <c r="G786" t="s">
        <v>4314</v>
      </c>
      <c r="H786" t="s">
        <v>4321</v>
      </c>
      <c r="I786" t="s">
        <v>4305</v>
      </c>
      <c r="K786" t="s">
        <v>22</v>
      </c>
      <c r="L786" t="s">
        <v>51</v>
      </c>
      <c r="M786" t="s">
        <v>1781</v>
      </c>
      <c r="N786">
        <v>135301</v>
      </c>
      <c r="O786">
        <v>224073</v>
      </c>
      <c r="P786">
        <v>179687</v>
      </c>
      <c r="Q786" s="1">
        <v>45285</v>
      </c>
      <c r="R786" t="s">
        <v>17</v>
      </c>
      <c r="S786" t="s">
        <v>129</v>
      </c>
    </row>
    <row r="787" spans="1:19" x14ac:dyDescent="0.35">
      <c r="A787">
        <v>759</v>
      </c>
      <c r="B787" t="s">
        <v>507</v>
      </c>
      <c r="C787" t="s">
        <v>50</v>
      </c>
      <c r="D787" t="s">
        <v>68</v>
      </c>
      <c r="E787" t="s">
        <v>71</v>
      </c>
      <c r="F787" t="s">
        <v>4314</v>
      </c>
      <c r="G787" t="s">
        <v>4325</v>
      </c>
      <c r="K787" t="s">
        <v>27</v>
      </c>
      <c r="L787" t="s">
        <v>15</v>
      </c>
      <c r="M787" t="s">
        <v>1782</v>
      </c>
      <c r="N787">
        <v>77322</v>
      </c>
      <c r="O787">
        <v>156137</v>
      </c>
      <c r="P787">
        <v>116729.5</v>
      </c>
      <c r="Q787" s="1">
        <v>45745</v>
      </c>
      <c r="R787" t="s">
        <v>14</v>
      </c>
      <c r="S787" t="s">
        <v>797</v>
      </c>
    </row>
    <row r="788" spans="1:19" x14ac:dyDescent="0.35">
      <c r="A788">
        <v>760</v>
      </c>
      <c r="B788" t="s">
        <v>1783</v>
      </c>
      <c r="C788" t="s">
        <v>12</v>
      </c>
      <c r="D788" t="s">
        <v>55</v>
      </c>
      <c r="E788" t="s">
        <v>4312</v>
      </c>
      <c r="F788" t="s">
        <v>4300</v>
      </c>
      <c r="G788" t="s">
        <v>4321</v>
      </c>
      <c r="K788" t="s">
        <v>22</v>
      </c>
      <c r="L788" t="s">
        <v>37</v>
      </c>
      <c r="M788" t="s">
        <v>1784</v>
      </c>
      <c r="N788">
        <v>87528</v>
      </c>
      <c r="O788">
        <v>177503</v>
      </c>
      <c r="P788">
        <v>132515.5</v>
      </c>
      <c r="Q788" s="1">
        <v>45489</v>
      </c>
      <c r="R788" t="s">
        <v>17</v>
      </c>
      <c r="S788" t="s">
        <v>81</v>
      </c>
    </row>
    <row r="789" spans="1:19" x14ac:dyDescent="0.35">
      <c r="A789">
        <v>761</v>
      </c>
      <c r="B789" t="s">
        <v>1785</v>
      </c>
      <c r="C789" t="s">
        <v>41</v>
      </c>
      <c r="D789" t="s">
        <v>21</v>
      </c>
      <c r="E789" t="s">
        <v>4318</v>
      </c>
      <c r="F789" t="s">
        <v>4309</v>
      </c>
      <c r="G789" t="s">
        <v>4305</v>
      </c>
      <c r="H789" t="s">
        <v>4321</v>
      </c>
      <c r="I789" t="s">
        <v>4316</v>
      </c>
      <c r="K789" t="s">
        <v>14</v>
      </c>
      <c r="L789" t="s">
        <v>15</v>
      </c>
      <c r="M789" t="s">
        <v>1786</v>
      </c>
      <c r="N789">
        <v>100842</v>
      </c>
      <c r="O789">
        <v>113216</v>
      </c>
      <c r="P789">
        <v>107029</v>
      </c>
      <c r="Q789" s="1">
        <v>45512</v>
      </c>
      <c r="R789" t="s">
        <v>70</v>
      </c>
      <c r="S789" t="s">
        <v>81</v>
      </c>
    </row>
    <row r="790" spans="1:19" x14ac:dyDescent="0.35">
      <c r="A790">
        <v>762</v>
      </c>
      <c r="B790" t="s">
        <v>1787</v>
      </c>
      <c r="C790" t="s">
        <v>20</v>
      </c>
      <c r="D790" t="s">
        <v>31</v>
      </c>
      <c r="E790" t="s">
        <v>4333</v>
      </c>
      <c r="F790" t="s">
        <v>4304</v>
      </c>
      <c r="G790" t="s">
        <v>4319</v>
      </c>
      <c r="H790" t="s">
        <v>4317</v>
      </c>
      <c r="I790" t="s">
        <v>4321</v>
      </c>
      <c r="K790" t="s">
        <v>14</v>
      </c>
      <c r="L790" t="s">
        <v>15</v>
      </c>
      <c r="M790" t="s">
        <v>1788</v>
      </c>
      <c r="N790">
        <v>95461</v>
      </c>
      <c r="O790">
        <v>161157</v>
      </c>
      <c r="P790">
        <v>128309</v>
      </c>
      <c r="Q790" s="1">
        <v>45600</v>
      </c>
      <c r="R790" t="s">
        <v>14</v>
      </c>
      <c r="S790" t="s">
        <v>115</v>
      </c>
    </row>
    <row r="791" spans="1:19" x14ac:dyDescent="0.35">
      <c r="A791">
        <v>763</v>
      </c>
      <c r="B791" t="s">
        <v>1789</v>
      </c>
      <c r="C791" t="s">
        <v>41</v>
      </c>
      <c r="D791" t="s">
        <v>36</v>
      </c>
      <c r="E791" t="s">
        <v>4312</v>
      </c>
      <c r="F791" t="s">
        <v>4307</v>
      </c>
      <c r="G791" t="s">
        <v>4303</v>
      </c>
      <c r="H791" t="s">
        <v>4309</v>
      </c>
      <c r="I791" t="s">
        <v>4302</v>
      </c>
      <c r="K791" t="s">
        <v>27</v>
      </c>
      <c r="L791" t="s">
        <v>42</v>
      </c>
      <c r="M791" t="s">
        <v>1790</v>
      </c>
      <c r="N791">
        <v>40926</v>
      </c>
      <c r="O791">
        <v>133520</v>
      </c>
      <c r="P791">
        <v>87223</v>
      </c>
      <c r="Q791" s="1">
        <v>45199</v>
      </c>
      <c r="R791" t="s">
        <v>17</v>
      </c>
      <c r="S791" t="s">
        <v>1791</v>
      </c>
    </row>
    <row r="792" spans="1:19" x14ac:dyDescent="0.35">
      <c r="A792">
        <v>764</v>
      </c>
      <c r="B792" t="s">
        <v>1792</v>
      </c>
      <c r="C792" t="s">
        <v>46</v>
      </c>
      <c r="D792" t="s">
        <v>136</v>
      </c>
      <c r="E792" t="s">
        <v>129</v>
      </c>
      <c r="F792" t="s">
        <v>4316</v>
      </c>
      <c r="G792" t="s">
        <v>4304</v>
      </c>
      <c r="H792" t="s">
        <v>4313</v>
      </c>
      <c r="K792" t="s">
        <v>14</v>
      </c>
      <c r="L792" t="s">
        <v>42</v>
      </c>
      <c r="M792" t="s">
        <v>1793</v>
      </c>
      <c r="N792">
        <v>145229</v>
      </c>
      <c r="O792">
        <v>207174</v>
      </c>
      <c r="P792">
        <v>176201.5</v>
      </c>
      <c r="Q792" s="1">
        <v>45383</v>
      </c>
      <c r="R792" t="s">
        <v>14</v>
      </c>
      <c r="S792" t="s">
        <v>295</v>
      </c>
    </row>
    <row r="793" spans="1:19" x14ac:dyDescent="0.35">
      <c r="A793">
        <v>765</v>
      </c>
      <c r="B793" t="s">
        <v>1794</v>
      </c>
      <c r="C793" t="s">
        <v>20</v>
      </c>
      <c r="D793" t="s">
        <v>68</v>
      </c>
      <c r="E793" t="s">
        <v>91</v>
      </c>
      <c r="F793" t="s">
        <v>4310</v>
      </c>
      <c r="G793" t="s">
        <v>4304</v>
      </c>
      <c r="H793" t="s">
        <v>4314</v>
      </c>
      <c r="I793" t="s">
        <v>4303</v>
      </c>
      <c r="J793" t="s">
        <v>4325</v>
      </c>
      <c r="K793" t="s">
        <v>14</v>
      </c>
      <c r="L793" t="s">
        <v>51</v>
      </c>
      <c r="M793" t="s">
        <v>1795</v>
      </c>
      <c r="N793">
        <v>56261</v>
      </c>
      <c r="O793">
        <v>138738</v>
      </c>
      <c r="P793">
        <v>97499.5</v>
      </c>
      <c r="Q793" s="1">
        <v>45326</v>
      </c>
      <c r="R793" t="s">
        <v>14</v>
      </c>
      <c r="S793" t="s">
        <v>214</v>
      </c>
    </row>
    <row r="794" spans="1:19" x14ac:dyDescent="0.35">
      <c r="A794">
        <v>766</v>
      </c>
      <c r="B794" t="s">
        <v>1796</v>
      </c>
      <c r="C794" t="s">
        <v>35</v>
      </c>
      <c r="D794" t="s">
        <v>31</v>
      </c>
      <c r="E794" t="s">
        <v>129</v>
      </c>
      <c r="F794" t="s">
        <v>4314</v>
      </c>
      <c r="G794" t="s">
        <v>4317</v>
      </c>
      <c r="H794" t="s">
        <v>4311</v>
      </c>
      <c r="I794" t="s">
        <v>4313</v>
      </c>
      <c r="J794" t="s">
        <v>4299</v>
      </c>
      <c r="K794" t="s">
        <v>27</v>
      </c>
      <c r="L794" t="s">
        <v>37</v>
      </c>
      <c r="M794" t="s">
        <v>1797</v>
      </c>
      <c r="N794">
        <v>123318</v>
      </c>
      <c r="O794">
        <v>209284</v>
      </c>
      <c r="P794">
        <v>166301</v>
      </c>
      <c r="Q794" s="1">
        <v>45557</v>
      </c>
      <c r="R794" t="s">
        <v>17</v>
      </c>
      <c r="S794" t="s">
        <v>189</v>
      </c>
    </row>
    <row r="795" spans="1:19" x14ac:dyDescent="0.35">
      <c r="A795">
        <v>767</v>
      </c>
      <c r="B795" t="s">
        <v>1798</v>
      </c>
      <c r="C795" t="s">
        <v>35</v>
      </c>
      <c r="D795" t="s">
        <v>55</v>
      </c>
      <c r="E795" t="s">
        <v>4320</v>
      </c>
      <c r="F795" t="s">
        <v>4304</v>
      </c>
      <c r="G795" t="s">
        <v>4302</v>
      </c>
      <c r="H795" t="s">
        <v>4321</v>
      </c>
      <c r="K795" t="s">
        <v>27</v>
      </c>
      <c r="L795" t="s">
        <v>37</v>
      </c>
      <c r="M795" t="s">
        <v>1799</v>
      </c>
      <c r="N795">
        <v>48577</v>
      </c>
      <c r="O795">
        <v>77587</v>
      </c>
      <c r="P795">
        <v>63082</v>
      </c>
      <c r="Q795" s="1">
        <v>45618</v>
      </c>
      <c r="R795" t="s">
        <v>70</v>
      </c>
      <c r="S795" t="s">
        <v>53</v>
      </c>
    </row>
    <row r="796" spans="1:19" x14ac:dyDescent="0.35">
      <c r="A796">
        <v>768</v>
      </c>
      <c r="B796" t="s">
        <v>1800</v>
      </c>
      <c r="C796" t="s">
        <v>41</v>
      </c>
      <c r="D796" t="s">
        <v>13</v>
      </c>
      <c r="E796" t="s">
        <v>91</v>
      </c>
      <c r="F796" t="s">
        <v>4327</v>
      </c>
      <c r="G796" t="s">
        <v>4306</v>
      </c>
      <c r="H796" t="s">
        <v>4305</v>
      </c>
      <c r="K796" t="s">
        <v>22</v>
      </c>
      <c r="L796" t="s">
        <v>15</v>
      </c>
      <c r="M796" t="s">
        <v>1801</v>
      </c>
      <c r="N796">
        <v>45866</v>
      </c>
      <c r="O796">
        <v>83992</v>
      </c>
      <c r="P796">
        <v>64929</v>
      </c>
      <c r="Q796" s="1">
        <v>45863</v>
      </c>
      <c r="R796" t="s">
        <v>17</v>
      </c>
      <c r="S796" t="s">
        <v>102</v>
      </c>
    </row>
    <row r="797" spans="1:19" x14ac:dyDescent="0.35">
      <c r="A797">
        <v>769</v>
      </c>
      <c r="B797" t="s">
        <v>1802</v>
      </c>
      <c r="C797" t="s">
        <v>46</v>
      </c>
      <c r="D797" t="s">
        <v>26</v>
      </c>
      <c r="E797" t="s">
        <v>129</v>
      </c>
      <c r="F797" t="s">
        <v>4310</v>
      </c>
      <c r="G797" t="s">
        <v>4305</v>
      </c>
      <c r="K797" t="s">
        <v>22</v>
      </c>
      <c r="L797" t="s">
        <v>42</v>
      </c>
      <c r="M797" t="s">
        <v>1803</v>
      </c>
      <c r="N797">
        <v>82486</v>
      </c>
      <c r="O797">
        <v>107941</v>
      </c>
      <c r="P797">
        <v>95213.5</v>
      </c>
      <c r="Q797" s="1">
        <v>45196</v>
      </c>
      <c r="R797" t="s">
        <v>14</v>
      </c>
      <c r="S797" t="s">
        <v>528</v>
      </c>
    </row>
    <row r="798" spans="1:19" x14ac:dyDescent="0.35">
      <c r="A798">
        <v>770</v>
      </c>
      <c r="B798" t="s">
        <v>1804</v>
      </c>
      <c r="C798" t="s">
        <v>20</v>
      </c>
      <c r="D798" t="s">
        <v>13</v>
      </c>
      <c r="E798" t="s">
        <v>4312</v>
      </c>
      <c r="F798" t="s">
        <v>4325</v>
      </c>
      <c r="G798" t="s">
        <v>4311</v>
      </c>
      <c r="H798" t="s">
        <v>4321</v>
      </c>
      <c r="K798" t="s">
        <v>22</v>
      </c>
      <c r="L798" t="s">
        <v>37</v>
      </c>
      <c r="M798" t="s">
        <v>1805</v>
      </c>
      <c r="N798">
        <v>97109</v>
      </c>
      <c r="O798">
        <v>162991</v>
      </c>
      <c r="P798">
        <v>130050</v>
      </c>
      <c r="Q798" s="1">
        <v>45346</v>
      </c>
      <c r="R798" t="s">
        <v>17</v>
      </c>
      <c r="S798" t="s">
        <v>129</v>
      </c>
    </row>
    <row r="799" spans="1:19" x14ac:dyDescent="0.35">
      <c r="A799">
        <v>771</v>
      </c>
      <c r="B799" t="s">
        <v>1806</v>
      </c>
      <c r="C799" t="s">
        <v>35</v>
      </c>
      <c r="D799" t="s">
        <v>13</v>
      </c>
      <c r="E799" t="s">
        <v>4312</v>
      </c>
      <c r="F799" t="s">
        <v>4306</v>
      </c>
      <c r="G799" t="s">
        <v>4310</v>
      </c>
      <c r="H799" t="s">
        <v>4317</v>
      </c>
      <c r="K799" t="s">
        <v>22</v>
      </c>
      <c r="L799" t="s">
        <v>15</v>
      </c>
      <c r="M799" t="s">
        <v>1807</v>
      </c>
      <c r="N799">
        <v>68376</v>
      </c>
      <c r="O799">
        <v>111383</v>
      </c>
      <c r="P799">
        <v>89879.5</v>
      </c>
      <c r="Q799" s="1">
        <v>45269</v>
      </c>
      <c r="R799" t="s">
        <v>14</v>
      </c>
      <c r="S799" t="s">
        <v>816</v>
      </c>
    </row>
    <row r="800" spans="1:19" x14ac:dyDescent="0.35">
      <c r="A800">
        <v>772</v>
      </c>
      <c r="B800" t="s">
        <v>1808</v>
      </c>
      <c r="C800" t="s">
        <v>46</v>
      </c>
      <c r="D800" t="s">
        <v>136</v>
      </c>
      <c r="E800" t="s">
        <v>4322</v>
      </c>
      <c r="F800" t="s">
        <v>4319</v>
      </c>
      <c r="G800" t="s">
        <v>4325</v>
      </c>
      <c r="K800" t="s">
        <v>22</v>
      </c>
      <c r="L800" t="s">
        <v>15</v>
      </c>
      <c r="M800" t="s">
        <v>1809</v>
      </c>
      <c r="N800">
        <v>112752</v>
      </c>
      <c r="O800">
        <v>194703</v>
      </c>
      <c r="P800">
        <v>153727.5</v>
      </c>
      <c r="Q800" s="1">
        <v>45817</v>
      </c>
      <c r="R800" t="s">
        <v>14</v>
      </c>
      <c r="S800" t="s">
        <v>1810</v>
      </c>
    </row>
    <row r="801" spans="1:19" x14ac:dyDescent="0.35">
      <c r="A801">
        <v>773</v>
      </c>
      <c r="B801" t="s">
        <v>223</v>
      </c>
      <c r="C801" t="s">
        <v>46</v>
      </c>
      <c r="D801" t="s">
        <v>26</v>
      </c>
      <c r="E801" t="s">
        <v>4335</v>
      </c>
      <c r="F801" t="s">
        <v>4327</v>
      </c>
      <c r="G801" t="s">
        <v>4305</v>
      </c>
      <c r="H801" t="s">
        <v>4317</v>
      </c>
      <c r="I801" t="s">
        <v>4316</v>
      </c>
      <c r="J801" t="s">
        <v>4301</v>
      </c>
      <c r="K801" t="s">
        <v>27</v>
      </c>
      <c r="L801" t="s">
        <v>37</v>
      </c>
      <c r="M801" t="s">
        <v>1811</v>
      </c>
      <c r="N801">
        <v>126011</v>
      </c>
      <c r="O801">
        <v>222919</v>
      </c>
      <c r="P801">
        <v>174465</v>
      </c>
      <c r="Q801" s="1">
        <v>45577</v>
      </c>
      <c r="R801" t="s">
        <v>70</v>
      </c>
      <c r="S801" t="s">
        <v>355</v>
      </c>
    </row>
    <row r="802" spans="1:19" x14ac:dyDescent="0.35">
      <c r="A802">
        <v>774</v>
      </c>
      <c r="B802" t="s">
        <v>1239</v>
      </c>
      <c r="C802" t="s">
        <v>20</v>
      </c>
      <c r="D802" t="s">
        <v>31</v>
      </c>
      <c r="E802" t="s">
        <v>4333</v>
      </c>
      <c r="F802" t="s">
        <v>4310</v>
      </c>
      <c r="G802" t="s">
        <v>4324</v>
      </c>
      <c r="K802" t="s">
        <v>14</v>
      </c>
      <c r="L802" t="s">
        <v>37</v>
      </c>
      <c r="M802" t="s">
        <v>1812</v>
      </c>
      <c r="N802">
        <v>143118</v>
      </c>
      <c r="O802">
        <v>197899</v>
      </c>
      <c r="P802">
        <v>170508.5</v>
      </c>
      <c r="Q802" s="1">
        <v>45878</v>
      </c>
      <c r="R802" t="s">
        <v>70</v>
      </c>
      <c r="S802" t="s">
        <v>509</v>
      </c>
    </row>
    <row r="803" spans="1:19" x14ac:dyDescent="0.35">
      <c r="A803">
        <v>775</v>
      </c>
      <c r="B803" t="s">
        <v>1813</v>
      </c>
      <c r="C803" t="s">
        <v>35</v>
      </c>
      <c r="D803" t="s">
        <v>55</v>
      </c>
      <c r="E803" t="s">
        <v>4328</v>
      </c>
      <c r="F803" t="s">
        <v>4302</v>
      </c>
      <c r="G803" t="s">
        <v>4299</v>
      </c>
      <c r="H803" t="s">
        <v>4306</v>
      </c>
      <c r="I803" t="s">
        <v>4308</v>
      </c>
      <c r="J803" t="s">
        <v>4325</v>
      </c>
      <c r="K803" t="s">
        <v>27</v>
      </c>
      <c r="L803" t="s">
        <v>15</v>
      </c>
      <c r="M803" t="s">
        <v>1814</v>
      </c>
      <c r="N803">
        <v>80005</v>
      </c>
      <c r="O803">
        <v>164440</v>
      </c>
      <c r="P803">
        <v>122222.5</v>
      </c>
      <c r="Q803" s="1">
        <v>45534</v>
      </c>
      <c r="R803" t="s">
        <v>14</v>
      </c>
      <c r="S803" t="s">
        <v>71</v>
      </c>
    </row>
    <row r="804" spans="1:19" x14ac:dyDescent="0.35">
      <c r="A804">
        <v>776</v>
      </c>
      <c r="B804" t="s">
        <v>1815</v>
      </c>
      <c r="C804" t="s">
        <v>20</v>
      </c>
      <c r="D804" t="s">
        <v>55</v>
      </c>
      <c r="E804" t="s">
        <v>4329</v>
      </c>
      <c r="F804" t="s">
        <v>4307</v>
      </c>
      <c r="G804" t="s">
        <v>4324</v>
      </c>
      <c r="K804" t="s">
        <v>22</v>
      </c>
      <c r="L804" t="s">
        <v>37</v>
      </c>
      <c r="M804" t="s">
        <v>1816</v>
      </c>
      <c r="N804">
        <v>65236</v>
      </c>
      <c r="O804">
        <v>112321</v>
      </c>
      <c r="P804">
        <v>88778.5</v>
      </c>
      <c r="Q804" s="1">
        <v>45614</v>
      </c>
      <c r="R804" t="s">
        <v>70</v>
      </c>
      <c r="S804" t="s">
        <v>217</v>
      </c>
    </row>
    <row r="805" spans="1:19" x14ac:dyDescent="0.35">
      <c r="A805">
        <v>777</v>
      </c>
      <c r="B805" t="s">
        <v>1817</v>
      </c>
      <c r="C805" t="s">
        <v>73</v>
      </c>
      <c r="D805" t="s">
        <v>26</v>
      </c>
      <c r="E805" t="s">
        <v>102</v>
      </c>
      <c r="F805" t="s">
        <v>4299</v>
      </c>
      <c r="G805" t="s">
        <v>4306</v>
      </c>
      <c r="H805" t="s">
        <v>4309</v>
      </c>
      <c r="I805" t="s">
        <v>4324</v>
      </c>
      <c r="J805" t="s">
        <v>4304</v>
      </c>
      <c r="K805" t="s">
        <v>22</v>
      </c>
      <c r="L805" t="s">
        <v>15</v>
      </c>
      <c r="M805" t="s">
        <v>1818</v>
      </c>
      <c r="N805">
        <v>106312</v>
      </c>
      <c r="O805">
        <v>133726</v>
      </c>
      <c r="P805">
        <v>120019</v>
      </c>
      <c r="Q805" s="1">
        <v>45811</v>
      </c>
      <c r="R805" t="s">
        <v>70</v>
      </c>
      <c r="S805" t="s">
        <v>797</v>
      </c>
    </row>
    <row r="806" spans="1:19" x14ac:dyDescent="0.35">
      <c r="A806">
        <v>778</v>
      </c>
      <c r="B806" t="s">
        <v>1819</v>
      </c>
      <c r="C806" t="s">
        <v>12</v>
      </c>
      <c r="D806" t="s">
        <v>26</v>
      </c>
      <c r="E806" t="s">
        <v>4326</v>
      </c>
      <c r="F806" t="s">
        <v>4309</v>
      </c>
      <c r="G806" t="s">
        <v>4313</v>
      </c>
      <c r="H806" t="s">
        <v>4325</v>
      </c>
      <c r="K806" t="s">
        <v>14</v>
      </c>
      <c r="L806" t="s">
        <v>15</v>
      </c>
      <c r="M806" t="s">
        <v>1820</v>
      </c>
      <c r="N806">
        <v>70970</v>
      </c>
      <c r="O806">
        <v>130168</v>
      </c>
      <c r="P806">
        <v>100569</v>
      </c>
      <c r="Q806" s="1">
        <v>45195</v>
      </c>
      <c r="R806" t="s">
        <v>70</v>
      </c>
      <c r="S806" t="s">
        <v>214</v>
      </c>
    </row>
    <row r="807" spans="1:19" x14ac:dyDescent="0.35">
      <c r="A807">
        <v>779</v>
      </c>
      <c r="B807" t="s">
        <v>1821</v>
      </c>
      <c r="C807" t="s">
        <v>20</v>
      </c>
      <c r="D807" t="s">
        <v>136</v>
      </c>
      <c r="E807" t="s">
        <v>4298</v>
      </c>
      <c r="F807" t="s">
        <v>4309</v>
      </c>
      <c r="G807" t="s">
        <v>4317</v>
      </c>
      <c r="H807" t="s">
        <v>4304</v>
      </c>
      <c r="I807" t="s">
        <v>4321</v>
      </c>
      <c r="K807" t="s">
        <v>14</v>
      </c>
      <c r="L807" t="s">
        <v>37</v>
      </c>
      <c r="M807" t="s">
        <v>1822</v>
      </c>
      <c r="N807">
        <v>79563</v>
      </c>
      <c r="O807">
        <v>160638</v>
      </c>
      <c r="P807">
        <v>120100.5</v>
      </c>
      <c r="Q807" s="1">
        <v>45312</v>
      </c>
      <c r="R807" t="s">
        <v>70</v>
      </c>
      <c r="S807" t="s">
        <v>91</v>
      </c>
    </row>
    <row r="808" spans="1:19" x14ac:dyDescent="0.35">
      <c r="A808">
        <v>780</v>
      </c>
      <c r="B808" t="s">
        <v>1823</v>
      </c>
      <c r="C808" t="s">
        <v>41</v>
      </c>
      <c r="D808" t="s">
        <v>13</v>
      </c>
      <c r="E808" t="s">
        <v>4298</v>
      </c>
      <c r="F808" t="s">
        <v>4324</v>
      </c>
      <c r="G808" t="s">
        <v>4306</v>
      </c>
      <c r="K808" t="s">
        <v>27</v>
      </c>
      <c r="L808" t="s">
        <v>51</v>
      </c>
      <c r="M808" t="s">
        <v>1824</v>
      </c>
      <c r="N808">
        <v>142504</v>
      </c>
      <c r="O808">
        <v>235377</v>
      </c>
      <c r="P808">
        <v>188940.5</v>
      </c>
      <c r="Q808" s="1">
        <v>45803</v>
      </c>
      <c r="R808" t="s">
        <v>14</v>
      </c>
      <c r="S808" t="s">
        <v>256</v>
      </c>
    </row>
    <row r="809" spans="1:19" x14ac:dyDescent="0.35">
      <c r="A809">
        <v>781</v>
      </c>
      <c r="B809" t="s">
        <v>1825</v>
      </c>
      <c r="C809" t="s">
        <v>73</v>
      </c>
      <c r="D809" t="s">
        <v>21</v>
      </c>
      <c r="E809" t="s">
        <v>91</v>
      </c>
      <c r="F809" t="s">
        <v>4313</v>
      </c>
      <c r="G809" t="s">
        <v>4314</v>
      </c>
      <c r="H809" t="s">
        <v>4301</v>
      </c>
      <c r="I809" t="s">
        <v>4311</v>
      </c>
      <c r="K809" t="s">
        <v>14</v>
      </c>
      <c r="L809" t="s">
        <v>37</v>
      </c>
      <c r="M809" t="s">
        <v>1826</v>
      </c>
      <c r="N809">
        <v>134914</v>
      </c>
      <c r="O809">
        <v>192870</v>
      </c>
      <c r="P809">
        <v>163892</v>
      </c>
      <c r="Q809" s="1">
        <v>45692</v>
      </c>
      <c r="R809" t="s">
        <v>17</v>
      </c>
      <c r="S809" t="s">
        <v>81</v>
      </c>
    </row>
    <row r="810" spans="1:19" x14ac:dyDescent="0.35">
      <c r="A810">
        <v>782</v>
      </c>
      <c r="B810" t="s">
        <v>906</v>
      </c>
      <c r="C810" t="s">
        <v>46</v>
      </c>
      <c r="D810" t="s">
        <v>68</v>
      </c>
      <c r="E810" t="s">
        <v>91</v>
      </c>
      <c r="F810" t="s">
        <v>4301</v>
      </c>
      <c r="G810" t="s">
        <v>4305</v>
      </c>
      <c r="K810" t="s">
        <v>22</v>
      </c>
      <c r="L810" t="s">
        <v>15</v>
      </c>
      <c r="M810" t="s">
        <v>1827</v>
      </c>
      <c r="N810">
        <v>110442</v>
      </c>
      <c r="O810">
        <v>136014</v>
      </c>
      <c r="P810">
        <v>123228</v>
      </c>
      <c r="Q810" s="1">
        <v>45831</v>
      </c>
      <c r="R810" t="s">
        <v>70</v>
      </c>
      <c r="S810" t="s">
        <v>78</v>
      </c>
    </row>
    <row r="811" spans="1:19" x14ac:dyDescent="0.35">
      <c r="A811">
        <v>783</v>
      </c>
      <c r="B811" t="s">
        <v>1828</v>
      </c>
      <c r="C811" t="s">
        <v>20</v>
      </c>
      <c r="D811" t="s">
        <v>36</v>
      </c>
      <c r="E811" t="s">
        <v>81</v>
      </c>
      <c r="F811" t="s">
        <v>4299</v>
      </c>
      <c r="G811" t="s">
        <v>4324</v>
      </c>
      <c r="H811" t="s">
        <v>4310</v>
      </c>
      <c r="I811" t="s">
        <v>4306</v>
      </c>
      <c r="J811" t="s">
        <v>4327</v>
      </c>
      <c r="K811" t="s">
        <v>14</v>
      </c>
      <c r="L811" t="s">
        <v>15</v>
      </c>
      <c r="M811" t="s">
        <v>1829</v>
      </c>
      <c r="N811">
        <v>108092</v>
      </c>
      <c r="O811">
        <v>149127</v>
      </c>
      <c r="P811">
        <v>128609.5</v>
      </c>
      <c r="Q811" s="1">
        <v>45515</v>
      </c>
      <c r="R811" t="s">
        <v>17</v>
      </c>
      <c r="S811" t="s">
        <v>1830</v>
      </c>
    </row>
    <row r="812" spans="1:19" x14ac:dyDescent="0.35">
      <c r="A812">
        <v>784</v>
      </c>
      <c r="B812" t="s">
        <v>1831</v>
      </c>
      <c r="C812" t="s">
        <v>46</v>
      </c>
      <c r="D812" t="s">
        <v>13</v>
      </c>
      <c r="E812" t="s">
        <v>4298</v>
      </c>
      <c r="F812" t="s">
        <v>4303</v>
      </c>
      <c r="G812" t="s">
        <v>4300</v>
      </c>
      <c r="K812" t="s">
        <v>27</v>
      </c>
      <c r="L812" t="s">
        <v>51</v>
      </c>
      <c r="M812" t="s">
        <v>1832</v>
      </c>
      <c r="N812">
        <v>130779</v>
      </c>
      <c r="O812">
        <v>223455</v>
      </c>
      <c r="P812">
        <v>177117</v>
      </c>
      <c r="Q812" s="1">
        <v>45244</v>
      </c>
      <c r="R812" t="s">
        <v>70</v>
      </c>
      <c r="S812" t="s">
        <v>1447</v>
      </c>
    </row>
    <row r="813" spans="1:19" x14ac:dyDescent="0.35">
      <c r="A813">
        <v>785</v>
      </c>
      <c r="B813" t="s">
        <v>264</v>
      </c>
      <c r="C813" t="s">
        <v>46</v>
      </c>
      <c r="D813" t="s">
        <v>136</v>
      </c>
      <c r="E813" t="s">
        <v>81</v>
      </c>
      <c r="F813" t="s">
        <v>4317</v>
      </c>
      <c r="G813" t="s">
        <v>4305</v>
      </c>
      <c r="H813" t="s">
        <v>4319</v>
      </c>
      <c r="I813" t="s">
        <v>4304</v>
      </c>
      <c r="J813" t="s">
        <v>4308</v>
      </c>
      <c r="K813" t="s">
        <v>14</v>
      </c>
      <c r="L813" t="s">
        <v>15</v>
      </c>
      <c r="M813" t="s">
        <v>1833</v>
      </c>
      <c r="N813">
        <v>91255</v>
      </c>
      <c r="O813">
        <v>112451</v>
      </c>
      <c r="P813">
        <v>101853</v>
      </c>
      <c r="Q813" s="1">
        <v>45216</v>
      </c>
      <c r="R813" t="s">
        <v>17</v>
      </c>
      <c r="S813" t="s">
        <v>120</v>
      </c>
    </row>
    <row r="814" spans="1:19" x14ac:dyDescent="0.35">
      <c r="A814">
        <v>786</v>
      </c>
      <c r="B814" t="s">
        <v>1834</v>
      </c>
      <c r="C814" t="s">
        <v>73</v>
      </c>
      <c r="D814" t="s">
        <v>36</v>
      </c>
      <c r="E814" t="s">
        <v>71</v>
      </c>
      <c r="F814" t="s">
        <v>4314</v>
      </c>
      <c r="G814" t="s">
        <v>4316</v>
      </c>
      <c r="H814" t="s">
        <v>4299</v>
      </c>
      <c r="I814" t="s">
        <v>4324</v>
      </c>
      <c r="K814" t="s">
        <v>27</v>
      </c>
      <c r="L814" t="s">
        <v>51</v>
      </c>
      <c r="M814" t="s">
        <v>1835</v>
      </c>
      <c r="N814">
        <v>90879</v>
      </c>
      <c r="O814">
        <v>135247</v>
      </c>
      <c r="P814">
        <v>113063</v>
      </c>
      <c r="Q814" s="1">
        <v>45194</v>
      </c>
      <c r="R814" t="s">
        <v>17</v>
      </c>
      <c r="S814" t="s">
        <v>301</v>
      </c>
    </row>
    <row r="815" spans="1:19" x14ac:dyDescent="0.35">
      <c r="A815">
        <v>787</v>
      </c>
      <c r="B815" t="s">
        <v>1836</v>
      </c>
      <c r="C815" t="s">
        <v>35</v>
      </c>
      <c r="D815" t="s">
        <v>26</v>
      </c>
      <c r="E815" t="s">
        <v>4312</v>
      </c>
      <c r="F815" t="s">
        <v>4306</v>
      </c>
      <c r="G815" t="s">
        <v>4325</v>
      </c>
      <c r="H815" t="s">
        <v>4307</v>
      </c>
      <c r="K815" t="s">
        <v>14</v>
      </c>
      <c r="L815" t="s">
        <v>51</v>
      </c>
      <c r="M815" t="s">
        <v>1837</v>
      </c>
      <c r="N815">
        <v>115822</v>
      </c>
      <c r="O815">
        <v>145532</v>
      </c>
      <c r="P815">
        <v>130677</v>
      </c>
      <c r="Q815" s="1">
        <v>45551</v>
      </c>
      <c r="R815" t="s">
        <v>14</v>
      </c>
      <c r="S815" t="s">
        <v>78</v>
      </c>
    </row>
    <row r="816" spans="1:19" x14ac:dyDescent="0.35">
      <c r="A816">
        <v>788</v>
      </c>
      <c r="B816" t="s">
        <v>1838</v>
      </c>
      <c r="C816" t="s">
        <v>73</v>
      </c>
      <c r="D816" t="s">
        <v>136</v>
      </c>
      <c r="E816" t="s">
        <v>4334</v>
      </c>
      <c r="F816" t="s">
        <v>4308</v>
      </c>
      <c r="G816" t="s">
        <v>4316</v>
      </c>
      <c r="H816" t="s">
        <v>4300</v>
      </c>
      <c r="I816" t="s">
        <v>4306</v>
      </c>
      <c r="K816" t="s">
        <v>14</v>
      </c>
      <c r="L816" t="s">
        <v>37</v>
      </c>
      <c r="M816" t="s">
        <v>1839</v>
      </c>
      <c r="N816">
        <v>83481</v>
      </c>
      <c r="O816">
        <v>125210</v>
      </c>
      <c r="P816">
        <v>104345.5</v>
      </c>
      <c r="Q816" s="1">
        <v>45588</v>
      </c>
      <c r="R816" t="s">
        <v>14</v>
      </c>
      <c r="S816" t="s">
        <v>1840</v>
      </c>
    </row>
    <row r="817" spans="1:19" x14ac:dyDescent="0.35">
      <c r="A817">
        <v>789</v>
      </c>
      <c r="B817" t="s">
        <v>1841</v>
      </c>
      <c r="C817" t="s">
        <v>50</v>
      </c>
      <c r="D817" t="s">
        <v>55</v>
      </c>
      <c r="E817" t="s">
        <v>71</v>
      </c>
      <c r="F817" t="s">
        <v>4319</v>
      </c>
      <c r="G817" t="s">
        <v>4306</v>
      </c>
      <c r="K817" t="s">
        <v>22</v>
      </c>
      <c r="L817" t="s">
        <v>15</v>
      </c>
      <c r="M817" t="s">
        <v>1842</v>
      </c>
      <c r="N817">
        <v>99587</v>
      </c>
      <c r="O817">
        <v>178090</v>
      </c>
      <c r="P817">
        <v>138838.5</v>
      </c>
      <c r="Q817" s="1">
        <v>45541</v>
      </c>
      <c r="R817" t="s">
        <v>70</v>
      </c>
      <c r="S817" t="s">
        <v>53</v>
      </c>
    </row>
    <row r="818" spans="1:19" x14ac:dyDescent="0.35">
      <c r="A818">
        <v>790</v>
      </c>
      <c r="B818" t="s">
        <v>1843</v>
      </c>
      <c r="C818" t="s">
        <v>41</v>
      </c>
      <c r="D818" t="s">
        <v>31</v>
      </c>
      <c r="E818" t="s">
        <v>4298</v>
      </c>
      <c r="F818" t="s">
        <v>4317</v>
      </c>
      <c r="G818" t="s">
        <v>4321</v>
      </c>
      <c r="H818" t="s">
        <v>4302</v>
      </c>
      <c r="I818" t="s">
        <v>4299</v>
      </c>
      <c r="J818" t="s">
        <v>4311</v>
      </c>
      <c r="K818" t="s">
        <v>14</v>
      </c>
      <c r="L818" t="s">
        <v>51</v>
      </c>
      <c r="M818" t="s">
        <v>1844</v>
      </c>
      <c r="N818">
        <v>58111</v>
      </c>
      <c r="O818">
        <v>109668</v>
      </c>
      <c r="P818">
        <v>83889.5</v>
      </c>
      <c r="Q818" s="1">
        <v>45250</v>
      </c>
      <c r="R818" t="s">
        <v>14</v>
      </c>
      <c r="S818" t="s">
        <v>829</v>
      </c>
    </row>
    <row r="819" spans="1:19" x14ac:dyDescent="0.35">
      <c r="A819">
        <v>791</v>
      </c>
      <c r="B819" t="s">
        <v>1845</v>
      </c>
      <c r="C819" t="s">
        <v>20</v>
      </c>
      <c r="D819" t="s">
        <v>55</v>
      </c>
      <c r="E819" t="s">
        <v>4326</v>
      </c>
      <c r="F819" t="s">
        <v>4300</v>
      </c>
      <c r="G819" t="s">
        <v>4304</v>
      </c>
      <c r="H819" t="s">
        <v>4317</v>
      </c>
      <c r="K819" t="s">
        <v>22</v>
      </c>
      <c r="L819" t="s">
        <v>37</v>
      </c>
      <c r="M819" t="s">
        <v>1846</v>
      </c>
      <c r="N819">
        <v>43453</v>
      </c>
      <c r="O819">
        <v>96389</v>
      </c>
      <c r="P819">
        <v>69921</v>
      </c>
      <c r="Q819" s="1">
        <v>45748</v>
      </c>
      <c r="R819" t="s">
        <v>17</v>
      </c>
      <c r="S819" t="s">
        <v>779</v>
      </c>
    </row>
    <row r="820" spans="1:19" x14ac:dyDescent="0.35">
      <c r="A820">
        <v>792</v>
      </c>
      <c r="B820" t="s">
        <v>1847</v>
      </c>
      <c r="C820" t="s">
        <v>41</v>
      </c>
      <c r="D820" t="s">
        <v>21</v>
      </c>
      <c r="E820" t="s">
        <v>91</v>
      </c>
      <c r="F820" t="s">
        <v>4306</v>
      </c>
      <c r="G820" t="s">
        <v>4302</v>
      </c>
      <c r="K820" t="s">
        <v>27</v>
      </c>
      <c r="L820" t="s">
        <v>42</v>
      </c>
      <c r="M820" t="s">
        <v>1848</v>
      </c>
      <c r="N820">
        <v>118748</v>
      </c>
      <c r="O820">
        <v>154255</v>
      </c>
      <c r="P820">
        <v>136501.5</v>
      </c>
      <c r="Q820" s="1">
        <v>45518</v>
      </c>
      <c r="R820" t="s">
        <v>17</v>
      </c>
      <c r="S820" t="s">
        <v>522</v>
      </c>
    </row>
    <row r="821" spans="1:19" x14ac:dyDescent="0.35">
      <c r="A821">
        <v>793</v>
      </c>
      <c r="B821" t="s">
        <v>1849</v>
      </c>
      <c r="C821" t="s">
        <v>73</v>
      </c>
      <c r="D821" t="s">
        <v>31</v>
      </c>
      <c r="E821" t="s">
        <v>4318</v>
      </c>
      <c r="F821" t="s">
        <v>4308</v>
      </c>
      <c r="G821" t="s">
        <v>4304</v>
      </c>
      <c r="H821" t="s">
        <v>4316</v>
      </c>
      <c r="I821" t="s">
        <v>4305</v>
      </c>
      <c r="J821" t="s">
        <v>4321</v>
      </c>
      <c r="K821" t="s">
        <v>27</v>
      </c>
      <c r="L821" t="s">
        <v>51</v>
      </c>
      <c r="M821" t="s">
        <v>1850</v>
      </c>
      <c r="N821">
        <v>78422</v>
      </c>
      <c r="O821">
        <v>107540</v>
      </c>
      <c r="P821">
        <v>92981</v>
      </c>
      <c r="Q821" s="1">
        <v>45911</v>
      </c>
      <c r="R821" t="s">
        <v>17</v>
      </c>
      <c r="S821" t="s">
        <v>705</v>
      </c>
    </row>
    <row r="822" spans="1:19" x14ac:dyDescent="0.35">
      <c r="A822">
        <v>794</v>
      </c>
      <c r="B822" t="s">
        <v>1851</v>
      </c>
      <c r="C822" t="s">
        <v>50</v>
      </c>
      <c r="D822" t="s">
        <v>136</v>
      </c>
      <c r="E822" t="s">
        <v>4298</v>
      </c>
      <c r="F822" t="s">
        <v>4308</v>
      </c>
      <c r="G822" t="s">
        <v>4319</v>
      </c>
      <c r="H822" t="s">
        <v>4310</v>
      </c>
      <c r="I822" t="s">
        <v>4327</v>
      </c>
      <c r="K822" t="s">
        <v>27</v>
      </c>
      <c r="L822" t="s">
        <v>51</v>
      </c>
      <c r="M822" t="s">
        <v>1852</v>
      </c>
      <c r="N822">
        <v>112925</v>
      </c>
      <c r="O822">
        <v>176100</v>
      </c>
      <c r="P822">
        <v>144512.5</v>
      </c>
      <c r="Q822" s="1">
        <v>45584</v>
      </c>
      <c r="R822" t="s">
        <v>70</v>
      </c>
      <c r="S822" t="s">
        <v>1840</v>
      </c>
    </row>
    <row r="823" spans="1:19" x14ac:dyDescent="0.35">
      <c r="A823">
        <v>795</v>
      </c>
      <c r="B823" t="s">
        <v>1853</v>
      </c>
      <c r="C823" t="s">
        <v>73</v>
      </c>
      <c r="D823" t="s">
        <v>13</v>
      </c>
      <c r="E823" t="s">
        <v>4328</v>
      </c>
      <c r="F823" t="s">
        <v>4316</v>
      </c>
      <c r="G823" t="s">
        <v>4325</v>
      </c>
      <c r="H823" t="s">
        <v>4319</v>
      </c>
      <c r="I823" t="s">
        <v>4321</v>
      </c>
      <c r="J823" t="s">
        <v>4313</v>
      </c>
      <c r="K823" t="s">
        <v>27</v>
      </c>
      <c r="L823" t="s">
        <v>51</v>
      </c>
      <c r="M823" t="s">
        <v>1854</v>
      </c>
      <c r="N823">
        <v>117216</v>
      </c>
      <c r="O823">
        <v>164983</v>
      </c>
      <c r="P823">
        <v>141099.5</v>
      </c>
      <c r="Q823" s="1">
        <v>45232</v>
      </c>
      <c r="R823" t="s">
        <v>70</v>
      </c>
      <c r="S823" t="s">
        <v>509</v>
      </c>
    </row>
    <row r="824" spans="1:19" x14ac:dyDescent="0.35">
      <c r="A824">
        <v>796</v>
      </c>
      <c r="B824" t="s">
        <v>1855</v>
      </c>
      <c r="C824" t="s">
        <v>73</v>
      </c>
      <c r="D824" t="s">
        <v>36</v>
      </c>
      <c r="E824" t="s">
        <v>102</v>
      </c>
      <c r="F824" t="s">
        <v>4325</v>
      </c>
      <c r="G824" t="s">
        <v>4299</v>
      </c>
      <c r="H824" t="s">
        <v>4308</v>
      </c>
      <c r="I824" t="s">
        <v>4309</v>
      </c>
      <c r="K824" t="s">
        <v>14</v>
      </c>
      <c r="L824" t="s">
        <v>37</v>
      </c>
      <c r="M824" t="s">
        <v>1856</v>
      </c>
      <c r="N824">
        <v>108484</v>
      </c>
      <c r="O824">
        <v>157131</v>
      </c>
      <c r="P824">
        <v>132807.5</v>
      </c>
      <c r="Q824" s="1">
        <v>45593</v>
      </c>
      <c r="R824" t="s">
        <v>70</v>
      </c>
      <c r="S824" t="s">
        <v>364</v>
      </c>
    </row>
    <row r="825" spans="1:19" x14ac:dyDescent="0.35">
      <c r="A825">
        <v>797</v>
      </c>
      <c r="B825" t="s">
        <v>1857</v>
      </c>
      <c r="C825" t="s">
        <v>20</v>
      </c>
      <c r="D825" t="s">
        <v>26</v>
      </c>
      <c r="E825" t="s">
        <v>81</v>
      </c>
      <c r="F825" t="s">
        <v>4311</v>
      </c>
      <c r="G825" t="s">
        <v>4324</v>
      </c>
      <c r="K825" t="s">
        <v>22</v>
      </c>
      <c r="L825" t="s">
        <v>51</v>
      </c>
      <c r="M825" t="s">
        <v>1858</v>
      </c>
      <c r="N825">
        <v>77543</v>
      </c>
      <c r="O825">
        <v>158349</v>
      </c>
      <c r="P825">
        <v>117946</v>
      </c>
      <c r="Q825" s="1">
        <v>45390</v>
      </c>
      <c r="R825" t="s">
        <v>14</v>
      </c>
      <c r="S825" t="s">
        <v>412</v>
      </c>
    </row>
    <row r="826" spans="1:19" x14ac:dyDescent="0.35">
      <c r="A826">
        <v>798</v>
      </c>
      <c r="B826" t="s">
        <v>1859</v>
      </c>
      <c r="C826" t="s">
        <v>35</v>
      </c>
      <c r="D826" t="s">
        <v>136</v>
      </c>
      <c r="E826" t="s">
        <v>4298</v>
      </c>
      <c r="F826" t="s">
        <v>4321</v>
      </c>
      <c r="G826" t="s">
        <v>4304</v>
      </c>
      <c r="K826" t="s">
        <v>27</v>
      </c>
      <c r="L826" t="s">
        <v>42</v>
      </c>
      <c r="M826" t="s">
        <v>1860</v>
      </c>
      <c r="N826">
        <v>41105</v>
      </c>
      <c r="O826">
        <v>131816</v>
      </c>
      <c r="P826">
        <v>86460.5</v>
      </c>
      <c r="Q826" s="1">
        <v>45623</v>
      </c>
      <c r="R826" t="s">
        <v>14</v>
      </c>
      <c r="S826" t="s">
        <v>1120</v>
      </c>
    </row>
    <row r="827" spans="1:19" x14ac:dyDescent="0.35">
      <c r="A827">
        <v>799</v>
      </c>
      <c r="B827" t="s">
        <v>1861</v>
      </c>
      <c r="C827" t="s">
        <v>73</v>
      </c>
      <c r="D827" t="s">
        <v>55</v>
      </c>
      <c r="E827" t="s">
        <v>4335</v>
      </c>
      <c r="F827" t="s">
        <v>4319</v>
      </c>
      <c r="G827" t="s">
        <v>4321</v>
      </c>
      <c r="K827" t="s">
        <v>27</v>
      </c>
      <c r="L827" t="s">
        <v>42</v>
      </c>
      <c r="M827" t="s">
        <v>1862</v>
      </c>
      <c r="N827">
        <v>119337</v>
      </c>
      <c r="O827">
        <v>197693</v>
      </c>
      <c r="P827">
        <v>158515</v>
      </c>
      <c r="Q827" s="1">
        <v>45788</v>
      </c>
      <c r="R827" t="s">
        <v>17</v>
      </c>
      <c r="S827" t="s">
        <v>78</v>
      </c>
    </row>
    <row r="828" spans="1:19" x14ac:dyDescent="0.35">
      <c r="A828">
        <v>800</v>
      </c>
      <c r="B828" t="s">
        <v>1863</v>
      </c>
      <c r="C828" t="s">
        <v>46</v>
      </c>
      <c r="D828" t="s">
        <v>26</v>
      </c>
      <c r="E828" t="s">
        <v>4333</v>
      </c>
      <c r="F828" t="s">
        <v>4321</v>
      </c>
      <c r="G828" t="s">
        <v>4304</v>
      </c>
      <c r="K828" t="s">
        <v>14</v>
      </c>
      <c r="L828" t="s">
        <v>37</v>
      </c>
      <c r="M828" t="s">
        <v>1864</v>
      </c>
      <c r="N828">
        <v>110827</v>
      </c>
      <c r="O828">
        <v>196005</v>
      </c>
      <c r="P828">
        <v>153416</v>
      </c>
      <c r="Q828" s="1">
        <v>45727</v>
      </c>
      <c r="R828" t="s">
        <v>17</v>
      </c>
      <c r="S828" t="s">
        <v>91</v>
      </c>
    </row>
    <row r="829" spans="1:19" x14ac:dyDescent="0.35">
      <c r="A829">
        <v>801</v>
      </c>
      <c r="B829" t="s">
        <v>1865</v>
      </c>
      <c r="C829" t="s">
        <v>50</v>
      </c>
      <c r="D829" t="s">
        <v>68</v>
      </c>
      <c r="E829" t="s">
        <v>4332</v>
      </c>
      <c r="F829" t="s">
        <v>4308</v>
      </c>
      <c r="G829" t="s">
        <v>4309</v>
      </c>
      <c r="H829" t="s">
        <v>4310</v>
      </c>
      <c r="I829" t="s">
        <v>4313</v>
      </c>
      <c r="J829" t="s">
        <v>4302</v>
      </c>
      <c r="K829" t="s">
        <v>14</v>
      </c>
      <c r="L829" t="s">
        <v>37</v>
      </c>
      <c r="M829" t="s">
        <v>1866</v>
      </c>
      <c r="N829">
        <v>68942</v>
      </c>
      <c r="O829">
        <v>151892</v>
      </c>
      <c r="P829">
        <v>110417</v>
      </c>
      <c r="Q829" s="1">
        <v>45731</v>
      </c>
      <c r="R829" t="s">
        <v>70</v>
      </c>
      <c r="S829" t="s">
        <v>230</v>
      </c>
    </row>
    <row r="830" spans="1:19" x14ac:dyDescent="0.35">
      <c r="A830">
        <v>802</v>
      </c>
      <c r="B830" t="s">
        <v>1867</v>
      </c>
      <c r="C830" t="s">
        <v>46</v>
      </c>
      <c r="D830" t="s">
        <v>13</v>
      </c>
      <c r="E830" t="s">
        <v>4335</v>
      </c>
      <c r="F830" t="s">
        <v>4308</v>
      </c>
      <c r="G830" t="s">
        <v>4317</v>
      </c>
      <c r="K830" t="s">
        <v>14</v>
      </c>
      <c r="L830" t="s">
        <v>42</v>
      </c>
      <c r="M830" t="s">
        <v>1868</v>
      </c>
      <c r="N830">
        <v>132080</v>
      </c>
      <c r="O830">
        <v>194071</v>
      </c>
      <c r="P830">
        <v>163075.5</v>
      </c>
      <c r="Q830" s="1">
        <v>45297</v>
      </c>
      <c r="R830" t="s">
        <v>17</v>
      </c>
      <c r="S830" t="s">
        <v>230</v>
      </c>
    </row>
    <row r="831" spans="1:19" x14ac:dyDescent="0.35">
      <c r="A831">
        <v>803</v>
      </c>
      <c r="B831" t="s">
        <v>1869</v>
      </c>
      <c r="C831" t="s">
        <v>73</v>
      </c>
      <c r="D831" t="s">
        <v>36</v>
      </c>
      <c r="E831" t="s">
        <v>4315</v>
      </c>
      <c r="F831" t="s">
        <v>4308</v>
      </c>
      <c r="G831" t="s">
        <v>4304</v>
      </c>
      <c r="H831" t="s">
        <v>4309</v>
      </c>
      <c r="K831" t="s">
        <v>27</v>
      </c>
      <c r="L831" t="s">
        <v>15</v>
      </c>
      <c r="M831" t="s">
        <v>1870</v>
      </c>
      <c r="N831">
        <v>78884</v>
      </c>
      <c r="O831">
        <v>141741</v>
      </c>
      <c r="P831">
        <v>110312.5</v>
      </c>
      <c r="Q831" s="1">
        <v>45822</v>
      </c>
      <c r="R831" t="s">
        <v>17</v>
      </c>
      <c r="S831" t="s">
        <v>499</v>
      </c>
    </row>
    <row r="832" spans="1:19" x14ac:dyDescent="0.35">
      <c r="A832">
        <v>804</v>
      </c>
      <c r="B832" t="s">
        <v>1871</v>
      </c>
      <c r="C832" t="s">
        <v>46</v>
      </c>
      <c r="D832" t="s">
        <v>21</v>
      </c>
      <c r="E832" t="s">
        <v>4322</v>
      </c>
      <c r="F832" t="s">
        <v>4311</v>
      </c>
      <c r="G832" t="s">
        <v>4304</v>
      </c>
      <c r="H832" t="s">
        <v>4325</v>
      </c>
      <c r="K832" t="s">
        <v>27</v>
      </c>
      <c r="L832" t="s">
        <v>51</v>
      </c>
      <c r="M832" t="s">
        <v>1872</v>
      </c>
      <c r="N832">
        <v>109567</v>
      </c>
      <c r="O832">
        <v>153916</v>
      </c>
      <c r="P832">
        <v>131741.5</v>
      </c>
      <c r="Q832" s="1">
        <v>45246</v>
      </c>
      <c r="R832" t="s">
        <v>17</v>
      </c>
      <c r="S832" t="s">
        <v>340</v>
      </c>
    </row>
    <row r="833" spans="1:19" x14ac:dyDescent="0.35">
      <c r="A833">
        <v>805</v>
      </c>
      <c r="B833" t="s">
        <v>1873</v>
      </c>
      <c r="C833" t="s">
        <v>12</v>
      </c>
      <c r="D833" t="s">
        <v>136</v>
      </c>
      <c r="E833" t="s">
        <v>4298</v>
      </c>
      <c r="F833" t="s">
        <v>4299</v>
      </c>
      <c r="G833" t="s">
        <v>4303</v>
      </c>
      <c r="H833" t="s">
        <v>4302</v>
      </c>
      <c r="I833" t="s">
        <v>4310</v>
      </c>
      <c r="K833" t="s">
        <v>27</v>
      </c>
      <c r="L833" t="s">
        <v>51</v>
      </c>
      <c r="M833" t="s">
        <v>1874</v>
      </c>
      <c r="N833">
        <v>48357</v>
      </c>
      <c r="O833">
        <v>117638</v>
      </c>
      <c r="P833">
        <v>82997.5</v>
      </c>
      <c r="Q833" s="1">
        <v>45720</v>
      </c>
      <c r="R833" t="s">
        <v>14</v>
      </c>
      <c r="S833" t="s">
        <v>81</v>
      </c>
    </row>
    <row r="834" spans="1:19" x14ac:dyDescent="0.35">
      <c r="A834">
        <v>806</v>
      </c>
      <c r="B834" t="s">
        <v>1875</v>
      </c>
      <c r="C834" t="s">
        <v>20</v>
      </c>
      <c r="D834" t="s">
        <v>21</v>
      </c>
      <c r="E834" t="s">
        <v>4329</v>
      </c>
      <c r="F834" t="s">
        <v>4306</v>
      </c>
      <c r="G834" t="s">
        <v>4319</v>
      </c>
      <c r="K834" t="s">
        <v>14</v>
      </c>
      <c r="L834" t="s">
        <v>37</v>
      </c>
      <c r="M834" t="s">
        <v>1876</v>
      </c>
      <c r="N834">
        <v>99903</v>
      </c>
      <c r="O834">
        <v>116196</v>
      </c>
      <c r="P834">
        <v>108049.5</v>
      </c>
      <c r="Q834" s="1">
        <v>45238</v>
      </c>
      <c r="R834" t="s">
        <v>17</v>
      </c>
      <c r="S834" t="s">
        <v>78</v>
      </c>
    </row>
    <row r="835" spans="1:19" x14ac:dyDescent="0.35">
      <c r="A835">
        <v>807</v>
      </c>
      <c r="B835" t="s">
        <v>1877</v>
      </c>
      <c r="C835" t="s">
        <v>46</v>
      </c>
      <c r="D835" t="s">
        <v>21</v>
      </c>
      <c r="E835" t="s">
        <v>4333</v>
      </c>
      <c r="F835" t="s">
        <v>4302</v>
      </c>
      <c r="G835" t="s">
        <v>4299</v>
      </c>
      <c r="H835" t="s">
        <v>4324</v>
      </c>
      <c r="I835" t="s">
        <v>4327</v>
      </c>
      <c r="J835" t="s">
        <v>4311</v>
      </c>
      <c r="K835" t="s">
        <v>14</v>
      </c>
      <c r="L835" t="s">
        <v>15</v>
      </c>
      <c r="M835" t="s">
        <v>1878</v>
      </c>
      <c r="N835">
        <v>84022</v>
      </c>
      <c r="O835">
        <v>154182</v>
      </c>
      <c r="P835">
        <v>119102</v>
      </c>
      <c r="Q835" s="1">
        <v>45770</v>
      </c>
      <c r="R835" t="s">
        <v>17</v>
      </c>
      <c r="S835" t="s">
        <v>91</v>
      </c>
    </row>
    <row r="836" spans="1:19" x14ac:dyDescent="0.35">
      <c r="A836">
        <v>808</v>
      </c>
      <c r="B836" t="s">
        <v>1879</v>
      </c>
      <c r="C836" t="s">
        <v>12</v>
      </c>
      <c r="D836" t="s">
        <v>68</v>
      </c>
      <c r="E836" t="s">
        <v>81</v>
      </c>
      <c r="F836" t="s">
        <v>4299</v>
      </c>
      <c r="G836" t="s">
        <v>4324</v>
      </c>
      <c r="H836" t="s">
        <v>4308</v>
      </c>
      <c r="I836" t="s">
        <v>4304</v>
      </c>
      <c r="K836" t="s">
        <v>27</v>
      </c>
      <c r="L836" t="s">
        <v>42</v>
      </c>
      <c r="M836" t="s">
        <v>1880</v>
      </c>
      <c r="N836">
        <v>90182</v>
      </c>
      <c r="O836">
        <v>127387</v>
      </c>
      <c r="P836">
        <v>108784.5</v>
      </c>
      <c r="Q836" s="1">
        <v>45401</v>
      </c>
      <c r="R836" t="s">
        <v>14</v>
      </c>
      <c r="S836" t="s">
        <v>1516</v>
      </c>
    </row>
    <row r="837" spans="1:19" x14ac:dyDescent="0.35">
      <c r="A837">
        <v>809</v>
      </c>
      <c r="B837" t="s">
        <v>1881</v>
      </c>
      <c r="C837" t="s">
        <v>73</v>
      </c>
      <c r="D837" t="s">
        <v>55</v>
      </c>
      <c r="E837" t="s">
        <v>129</v>
      </c>
      <c r="F837" t="s">
        <v>4307</v>
      </c>
      <c r="G837" t="s">
        <v>4302</v>
      </c>
      <c r="H837" t="s">
        <v>4324</v>
      </c>
      <c r="I837" t="s">
        <v>4310</v>
      </c>
      <c r="J837" t="s">
        <v>4327</v>
      </c>
      <c r="K837" t="s">
        <v>22</v>
      </c>
      <c r="L837" t="s">
        <v>15</v>
      </c>
      <c r="M837" t="s">
        <v>1882</v>
      </c>
      <c r="N837">
        <v>63292</v>
      </c>
      <c r="O837">
        <v>75056</v>
      </c>
      <c r="P837">
        <v>69174</v>
      </c>
      <c r="Q837" s="1">
        <v>45695</v>
      </c>
      <c r="R837" t="s">
        <v>70</v>
      </c>
      <c r="S837" t="s">
        <v>53</v>
      </c>
    </row>
    <row r="838" spans="1:19" x14ac:dyDescent="0.35">
      <c r="A838">
        <v>810</v>
      </c>
      <c r="B838" t="s">
        <v>1883</v>
      </c>
      <c r="C838" t="s">
        <v>46</v>
      </c>
      <c r="D838" t="s">
        <v>31</v>
      </c>
      <c r="E838" t="s">
        <v>4322</v>
      </c>
      <c r="F838" t="s">
        <v>4299</v>
      </c>
      <c r="G838" t="s">
        <v>4317</v>
      </c>
      <c r="K838" t="s">
        <v>27</v>
      </c>
      <c r="L838" t="s">
        <v>15</v>
      </c>
      <c r="M838" t="s">
        <v>1884</v>
      </c>
      <c r="N838">
        <v>55596</v>
      </c>
      <c r="O838">
        <v>70304</v>
      </c>
      <c r="P838">
        <v>62950</v>
      </c>
      <c r="Q838" s="1">
        <v>45810</v>
      </c>
      <c r="R838" t="s">
        <v>14</v>
      </c>
      <c r="S838" t="s">
        <v>158</v>
      </c>
    </row>
    <row r="839" spans="1:19" x14ac:dyDescent="0.35">
      <c r="A839">
        <v>811</v>
      </c>
      <c r="B839" t="s">
        <v>1186</v>
      </c>
      <c r="C839" t="s">
        <v>41</v>
      </c>
      <c r="D839" t="s">
        <v>55</v>
      </c>
      <c r="E839" t="s">
        <v>129</v>
      </c>
      <c r="F839" t="s">
        <v>4313</v>
      </c>
      <c r="G839" t="s">
        <v>4311</v>
      </c>
      <c r="H839" t="s">
        <v>4316</v>
      </c>
      <c r="K839" t="s">
        <v>27</v>
      </c>
      <c r="L839" t="s">
        <v>42</v>
      </c>
      <c r="M839" t="s">
        <v>1885</v>
      </c>
      <c r="N839">
        <v>98886</v>
      </c>
      <c r="O839">
        <v>175351</v>
      </c>
      <c r="P839">
        <v>137118.5</v>
      </c>
      <c r="Q839" s="1">
        <v>45603</v>
      </c>
      <c r="R839" t="s">
        <v>14</v>
      </c>
      <c r="S839" t="s">
        <v>236</v>
      </c>
    </row>
    <row r="840" spans="1:19" x14ac:dyDescent="0.35">
      <c r="A840">
        <v>812</v>
      </c>
      <c r="B840" t="s">
        <v>1886</v>
      </c>
      <c r="C840" t="s">
        <v>20</v>
      </c>
      <c r="D840" t="s">
        <v>26</v>
      </c>
      <c r="E840" t="s">
        <v>4312</v>
      </c>
      <c r="F840" t="s">
        <v>4308</v>
      </c>
      <c r="G840" t="s">
        <v>4314</v>
      </c>
      <c r="H840" t="s">
        <v>4311</v>
      </c>
      <c r="K840" t="s">
        <v>22</v>
      </c>
      <c r="L840" t="s">
        <v>15</v>
      </c>
      <c r="M840" t="s">
        <v>1887</v>
      </c>
      <c r="N840">
        <v>95671</v>
      </c>
      <c r="O840">
        <v>135465</v>
      </c>
      <c r="P840">
        <v>115568</v>
      </c>
      <c r="Q840" s="1">
        <v>45222</v>
      </c>
      <c r="R840" t="s">
        <v>70</v>
      </c>
      <c r="S840" t="s">
        <v>868</v>
      </c>
    </row>
    <row r="841" spans="1:19" x14ac:dyDescent="0.35">
      <c r="A841">
        <v>813</v>
      </c>
      <c r="B841" t="s">
        <v>1888</v>
      </c>
      <c r="C841" t="s">
        <v>41</v>
      </c>
      <c r="D841" t="s">
        <v>31</v>
      </c>
      <c r="E841" t="s">
        <v>71</v>
      </c>
      <c r="F841" t="s">
        <v>4307</v>
      </c>
      <c r="G841" t="s">
        <v>4324</v>
      </c>
      <c r="K841" t="s">
        <v>22</v>
      </c>
      <c r="L841" t="s">
        <v>51</v>
      </c>
      <c r="M841" t="s">
        <v>1889</v>
      </c>
      <c r="N841">
        <v>54859</v>
      </c>
      <c r="O841">
        <v>114121</v>
      </c>
      <c r="P841">
        <v>84490</v>
      </c>
      <c r="Q841" s="1">
        <v>45543</v>
      </c>
      <c r="R841" t="s">
        <v>70</v>
      </c>
      <c r="S841" t="s">
        <v>934</v>
      </c>
    </row>
    <row r="842" spans="1:19" x14ac:dyDescent="0.35">
      <c r="A842">
        <v>814</v>
      </c>
      <c r="B842" t="s">
        <v>1890</v>
      </c>
      <c r="C842" t="s">
        <v>20</v>
      </c>
      <c r="D842" t="s">
        <v>21</v>
      </c>
      <c r="E842" t="s">
        <v>4333</v>
      </c>
      <c r="F842" t="s">
        <v>4303</v>
      </c>
      <c r="G842" t="s">
        <v>4316</v>
      </c>
      <c r="H842" t="s">
        <v>4313</v>
      </c>
      <c r="K842" t="s">
        <v>27</v>
      </c>
      <c r="L842" t="s">
        <v>51</v>
      </c>
      <c r="M842" t="s">
        <v>1891</v>
      </c>
      <c r="N842">
        <v>84637</v>
      </c>
      <c r="O842">
        <v>101116</v>
      </c>
      <c r="P842">
        <v>92876.5</v>
      </c>
      <c r="Q842" s="1">
        <v>45442</v>
      </c>
      <c r="R842" t="s">
        <v>70</v>
      </c>
      <c r="S842" t="s">
        <v>355</v>
      </c>
    </row>
    <row r="843" spans="1:19" x14ac:dyDescent="0.35">
      <c r="A843">
        <v>815</v>
      </c>
      <c r="B843" t="s">
        <v>1892</v>
      </c>
      <c r="C843" t="s">
        <v>46</v>
      </c>
      <c r="D843" t="s">
        <v>26</v>
      </c>
      <c r="E843" t="s">
        <v>4322</v>
      </c>
      <c r="F843" t="s">
        <v>4308</v>
      </c>
      <c r="G843" t="s">
        <v>4306</v>
      </c>
      <c r="H843" t="s">
        <v>4304</v>
      </c>
      <c r="I843" t="s">
        <v>4309</v>
      </c>
      <c r="K843" t="s">
        <v>22</v>
      </c>
      <c r="L843" t="s">
        <v>42</v>
      </c>
      <c r="M843" t="s">
        <v>1893</v>
      </c>
      <c r="N843">
        <v>68935</v>
      </c>
      <c r="O843">
        <v>104191</v>
      </c>
      <c r="P843">
        <v>86563</v>
      </c>
      <c r="Q843" s="1">
        <v>45325</v>
      </c>
      <c r="R843" t="s">
        <v>17</v>
      </c>
      <c r="S843" t="s">
        <v>173</v>
      </c>
    </row>
    <row r="844" spans="1:19" x14ac:dyDescent="0.35">
      <c r="A844">
        <v>816</v>
      </c>
      <c r="B844" t="s">
        <v>1894</v>
      </c>
      <c r="C844" t="s">
        <v>12</v>
      </c>
      <c r="D844" t="s">
        <v>21</v>
      </c>
      <c r="E844" t="s">
        <v>4332</v>
      </c>
      <c r="F844" t="s">
        <v>4321</v>
      </c>
      <c r="G844" t="s">
        <v>4305</v>
      </c>
      <c r="H844" t="s">
        <v>4306</v>
      </c>
      <c r="K844" t="s">
        <v>14</v>
      </c>
      <c r="L844" t="s">
        <v>51</v>
      </c>
      <c r="M844" t="s">
        <v>1895</v>
      </c>
      <c r="N844">
        <v>65508</v>
      </c>
      <c r="O844">
        <v>132502</v>
      </c>
      <c r="P844">
        <v>99005</v>
      </c>
      <c r="Q844" s="1">
        <v>45311</v>
      </c>
      <c r="R844" t="s">
        <v>17</v>
      </c>
      <c r="S844" t="s">
        <v>1896</v>
      </c>
    </row>
    <row r="845" spans="1:19" x14ac:dyDescent="0.35">
      <c r="A845">
        <v>817</v>
      </c>
      <c r="B845" t="s">
        <v>1897</v>
      </c>
      <c r="C845" t="s">
        <v>73</v>
      </c>
      <c r="D845" t="s">
        <v>31</v>
      </c>
      <c r="E845" t="s">
        <v>4320</v>
      </c>
      <c r="F845" t="s">
        <v>4325</v>
      </c>
      <c r="G845" t="s">
        <v>4316</v>
      </c>
      <c r="K845" t="s">
        <v>14</v>
      </c>
      <c r="L845" t="s">
        <v>51</v>
      </c>
      <c r="M845" t="s">
        <v>1898</v>
      </c>
      <c r="N845">
        <v>56129</v>
      </c>
      <c r="O845">
        <v>112048</v>
      </c>
      <c r="P845">
        <v>84088.5</v>
      </c>
      <c r="Q845" s="1">
        <v>45369</v>
      </c>
      <c r="R845" t="s">
        <v>14</v>
      </c>
      <c r="S845" t="s">
        <v>81</v>
      </c>
    </row>
    <row r="846" spans="1:19" x14ac:dyDescent="0.35">
      <c r="A846">
        <v>818</v>
      </c>
      <c r="B846" t="s">
        <v>1899</v>
      </c>
      <c r="C846" t="s">
        <v>35</v>
      </c>
      <c r="D846" t="s">
        <v>55</v>
      </c>
      <c r="E846" t="s">
        <v>4333</v>
      </c>
      <c r="F846" t="s">
        <v>4327</v>
      </c>
      <c r="G846" t="s">
        <v>4299</v>
      </c>
      <c r="H846" t="s">
        <v>4313</v>
      </c>
      <c r="K846" t="s">
        <v>14</v>
      </c>
      <c r="L846" t="s">
        <v>37</v>
      </c>
      <c r="M846" t="s">
        <v>1900</v>
      </c>
      <c r="N846">
        <v>85447</v>
      </c>
      <c r="O846">
        <v>134543</v>
      </c>
      <c r="P846">
        <v>109995</v>
      </c>
      <c r="Q846" s="1">
        <v>45578</v>
      </c>
      <c r="R846" t="s">
        <v>17</v>
      </c>
      <c r="S846" t="s">
        <v>540</v>
      </c>
    </row>
    <row r="847" spans="1:19" x14ac:dyDescent="0.35">
      <c r="A847">
        <v>819</v>
      </c>
      <c r="B847" t="s">
        <v>1901</v>
      </c>
      <c r="C847" t="s">
        <v>73</v>
      </c>
      <c r="D847" t="s">
        <v>136</v>
      </c>
      <c r="E847" t="s">
        <v>91</v>
      </c>
      <c r="F847" t="s">
        <v>4305</v>
      </c>
      <c r="G847" t="s">
        <v>4316</v>
      </c>
      <c r="K847" t="s">
        <v>14</v>
      </c>
      <c r="L847" t="s">
        <v>37</v>
      </c>
      <c r="M847" t="s">
        <v>1902</v>
      </c>
      <c r="N847">
        <v>130152</v>
      </c>
      <c r="O847">
        <v>188601</v>
      </c>
      <c r="P847">
        <v>159376.5</v>
      </c>
      <c r="Q847" s="1">
        <v>45405</v>
      </c>
      <c r="R847" t="s">
        <v>14</v>
      </c>
      <c r="S847" t="s">
        <v>591</v>
      </c>
    </row>
    <row r="848" spans="1:19" x14ac:dyDescent="0.35">
      <c r="A848">
        <v>820</v>
      </c>
      <c r="B848" t="s">
        <v>1903</v>
      </c>
      <c r="C848" t="s">
        <v>73</v>
      </c>
      <c r="D848" t="s">
        <v>13</v>
      </c>
      <c r="E848" t="s">
        <v>4312</v>
      </c>
      <c r="F848" t="s">
        <v>4302</v>
      </c>
      <c r="G848" t="s">
        <v>4299</v>
      </c>
      <c r="H848" t="s">
        <v>4314</v>
      </c>
      <c r="I848" t="s">
        <v>4304</v>
      </c>
      <c r="J848" t="s">
        <v>4324</v>
      </c>
      <c r="K848" t="s">
        <v>27</v>
      </c>
      <c r="L848" t="s">
        <v>42</v>
      </c>
      <c r="M848" t="s">
        <v>1904</v>
      </c>
      <c r="N848">
        <v>141832</v>
      </c>
      <c r="O848">
        <v>204974</v>
      </c>
      <c r="P848">
        <v>173403</v>
      </c>
      <c r="Q848" s="1">
        <v>45756</v>
      </c>
      <c r="R848" t="s">
        <v>70</v>
      </c>
      <c r="S848" t="s">
        <v>409</v>
      </c>
    </row>
    <row r="849" spans="1:19" x14ac:dyDescent="0.35">
      <c r="A849">
        <v>821</v>
      </c>
      <c r="B849" t="s">
        <v>1905</v>
      </c>
      <c r="C849" t="s">
        <v>41</v>
      </c>
      <c r="D849" t="s">
        <v>13</v>
      </c>
      <c r="E849" t="s">
        <v>4334</v>
      </c>
      <c r="F849" t="s">
        <v>4317</v>
      </c>
      <c r="G849" t="s">
        <v>4299</v>
      </c>
      <c r="K849" t="s">
        <v>27</v>
      </c>
      <c r="L849" t="s">
        <v>15</v>
      </c>
      <c r="M849" t="s">
        <v>1906</v>
      </c>
      <c r="N849">
        <v>146129</v>
      </c>
      <c r="O849">
        <v>175662</v>
      </c>
      <c r="P849">
        <v>160895.5</v>
      </c>
      <c r="Q849" s="1">
        <v>45668</v>
      </c>
      <c r="R849" t="s">
        <v>17</v>
      </c>
      <c r="S849" t="s">
        <v>120</v>
      </c>
    </row>
    <row r="850" spans="1:19" x14ac:dyDescent="0.35">
      <c r="A850">
        <v>822</v>
      </c>
      <c r="B850" t="s">
        <v>1907</v>
      </c>
      <c r="C850" t="s">
        <v>73</v>
      </c>
      <c r="D850" t="s">
        <v>55</v>
      </c>
      <c r="E850" t="s">
        <v>4329</v>
      </c>
      <c r="F850" t="s">
        <v>4306</v>
      </c>
      <c r="G850" t="s">
        <v>4325</v>
      </c>
      <c r="K850" t="s">
        <v>22</v>
      </c>
      <c r="L850" t="s">
        <v>15</v>
      </c>
      <c r="M850" t="s">
        <v>1908</v>
      </c>
      <c r="N850">
        <v>96885</v>
      </c>
      <c r="O850">
        <v>106999</v>
      </c>
      <c r="P850">
        <v>101942</v>
      </c>
      <c r="Q850" s="1">
        <v>45247</v>
      </c>
      <c r="R850" t="s">
        <v>17</v>
      </c>
      <c r="S850" t="s">
        <v>81</v>
      </c>
    </row>
    <row r="851" spans="1:19" x14ac:dyDescent="0.35">
      <c r="A851">
        <v>823</v>
      </c>
      <c r="B851" t="s">
        <v>1909</v>
      </c>
      <c r="C851" t="s">
        <v>35</v>
      </c>
      <c r="D851" t="s">
        <v>26</v>
      </c>
      <c r="E851" t="s">
        <v>4298</v>
      </c>
      <c r="F851" t="s">
        <v>4316</v>
      </c>
      <c r="G851" t="s">
        <v>4299</v>
      </c>
      <c r="H851" t="s">
        <v>4324</v>
      </c>
      <c r="I851" t="s">
        <v>4305</v>
      </c>
      <c r="K851" t="s">
        <v>27</v>
      </c>
      <c r="L851" t="s">
        <v>42</v>
      </c>
      <c r="M851" t="s">
        <v>1910</v>
      </c>
      <c r="N851">
        <v>104902</v>
      </c>
      <c r="O851">
        <v>195443</v>
      </c>
      <c r="P851">
        <v>150172.5</v>
      </c>
      <c r="Q851" s="1">
        <v>45781</v>
      </c>
      <c r="R851" t="s">
        <v>17</v>
      </c>
      <c r="S851" t="s">
        <v>158</v>
      </c>
    </row>
    <row r="852" spans="1:19" x14ac:dyDescent="0.35">
      <c r="A852">
        <v>824</v>
      </c>
      <c r="B852" t="s">
        <v>1911</v>
      </c>
      <c r="C852" t="s">
        <v>12</v>
      </c>
      <c r="D852" t="s">
        <v>136</v>
      </c>
      <c r="E852" t="s">
        <v>4298</v>
      </c>
      <c r="F852" t="s">
        <v>4319</v>
      </c>
      <c r="G852" t="s">
        <v>4308</v>
      </c>
      <c r="K852" t="s">
        <v>27</v>
      </c>
      <c r="L852" t="s">
        <v>37</v>
      </c>
      <c r="M852" t="s">
        <v>1912</v>
      </c>
      <c r="N852">
        <v>90748</v>
      </c>
      <c r="O852">
        <v>177223</v>
      </c>
      <c r="P852">
        <v>133985.5</v>
      </c>
      <c r="Q852" s="1">
        <v>45506</v>
      </c>
      <c r="R852" t="s">
        <v>17</v>
      </c>
      <c r="S852" t="s">
        <v>129</v>
      </c>
    </row>
    <row r="853" spans="1:19" x14ac:dyDescent="0.35">
      <c r="A853">
        <v>825</v>
      </c>
      <c r="B853" t="s">
        <v>1913</v>
      </c>
      <c r="C853" t="s">
        <v>73</v>
      </c>
      <c r="D853" t="s">
        <v>136</v>
      </c>
      <c r="E853" t="s">
        <v>91</v>
      </c>
      <c r="F853" t="s">
        <v>4327</v>
      </c>
      <c r="G853" t="s">
        <v>4313</v>
      </c>
      <c r="H853" t="s">
        <v>4319</v>
      </c>
      <c r="I853" t="s">
        <v>4304</v>
      </c>
      <c r="K853" t="s">
        <v>14</v>
      </c>
      <c r="L853" t="s">
        <v>15</v>
      </c>
      <c r="M853" t="s">
        <v>1914</v>
      </c>
      <c r="N853">
        <v>88375</v>
      </c>
      <c r="O853">
        <v>109142</v>
      </c>
      <c r="P853">
        <v>98758.5</v>
      </c>
      <c r="Q853" s="1">
        <v>45392</v>
      </c>
      <c r="R853" t="s">
        <v>14</v>
      </c>
      <c r="S853" t="s">
        <v>446</v>
      </c>
    </row>
    <row r="854" spans="1:19" x14ac:dyDescent="0.35">
      <c r="A854">
        <v>826</v>
      </c>
      <c r="B854" t="s">
        <v>1915</v>
      </c>
      <c r="C854" t="s">
        <v>12</v>
      </c>
      <c r="D854" t="s">
        <v>31</v>
      </c>
      <c r="E854" t="s">
        <v>102</v>
      </c>
      <c r="F854" t="s">
        <v>4321</v>
      </c>
      <c r="G854" t="s">
        <v>4316</v>
      </c>
      <c r="H854" t="s">
        <v>4304</v>
      </c>
      <c r="K854" t="s">
        <v>14</v>
      </c>
      <c r="L854" t="s">
        <v>37</v>
      </c>
      <c r="M854" t="s">
        <v>1916</v>
      </c>
      <c r="N854">
        <v>70090</v>
      </c>
      <c r="O854">
        <v>136849</v>
      </c>
      <c r="P854">
        <v>103469.5</v>
      </c>
      <c r="Q854" s="1">
        <v>45250</v>
      </c>
      <c r="R854" t="s">
        <v>70</v>
      </c>
      <c r="S854" t="s">
        <v>349</v>
      </c>
    </row>
    <row r="855" spans="1:19" x14ac:dyDescent="0.35">
      <c r="A855">
        <v>827</v>
      </c>
      <c r="B855" t="s">
        <v>1917</v>
      </c>
      <c r="C855" t="s">
        <v>41</v>
      </c>
      <c r="D855" t="s">
        <v>31</v>
      </c>
      <c r="E855" t="s">
        <v>71</v>
      </c>
      <c r="F855" t="s">
        <v>4325</v>
      </c>
      <c r="G855" t="s">
        <v>4308</v>
      </c>
      <c r="K855" t="s">
        <v>27</v>
      </c>
      <c r="L855" t="s">
        <v>37</v>
      </c>
      <c r="M855" t="s">
        <v>1918</v>
      </c>
      <c r="N855">
        <v>95361</v>
      </c>
      <c r="O855">
        <v>189634</v>
      </c>
      <c r="P855">
        <v>142497.5</v>
      </c>
      <c r="Q855" s="1">
        <v>45396</v>
      </c>
      <c r="R855" t="s">
        <v>70</v>
      </c>
      <c r="S855" t="s">
        <v>1066</v>
      </c>
    </row>
    <row r="856" spans="1:19" x14ac:dyDescent="0.35">
      <c r="A856">
        <v>828</v>
      </c>
      <c r="B856" t="s">
        <v>1919</v>
      </c>
      <c r="C856" t="s">
        <v>35</v>
      </c>
      <c r="D856" t="s">
        <v>68</v>
      </c>
      <c r="E856" t="s">
        <v>4315</v>
      </c>
      <c r="F856" t="s">
        <v>4304</v>
      </c>
      <c r="G856" t="s">
        <v>4325</v>
      </c>
      <c r="H856" t="s">
        <v>4307</v>
      </c>
      <c r="K856" t="s">
        <v>14</v>
      </c>
      <c r="L856" t="s">
        <v>42</v>
      </c>
      <c r="M856" t="s">
        <v>1920</v>
      </c>
      <c r="N856">
        <v>41043</v>
      </c>
      <c r="O856">
        <v>121192</v>
      </c>
      <c r="P856">
        <v>81117.5</v>
      </c>
      <c r="Q856" s="1">
        <v>45455</v>
      </c>
      <c r="R856" t="s">
        <v>70</v>
      </c>
      <c r="S856" t="s">
        <v>129</v>
      </c>
    </row>
    <row r="857" spans="1:19" x14ac:dyDescent="0.35">
      <c r="A857">
        <v>829</v>
      </c>
      <c r="B857" t="s">
        <v>1921</v>
      </c>
      <c r="C857" t="s">
        <v>46</v>
      </c>
      <c r="D857" t="s">
        <v>136</v>
      </c>
      <c r="E857" t="s">
        <v>4335</v>
      </c>
      <c r="F857" t="s">
        <v>4325</v>
      </c>
      <c r="G857" t="s">
        <v>4327</v>
      </c>
      <c r="K857" t="s">
        <v>22</v>
      </c>
      <c r="L857" t="s">
        <v>51</v>
      </c>
      <c r="M857" t="s">
        <v>1922</v>
      </c>
      <c r="N857">
        <v>51739</v>
      </c>
      <c r="O857">
        <v>81068</v>
      </c>
      <c r="P857">
        <v>66403.5</v>
      </c>
      <c r="Q857" s="1">
        <v>45682</v>
      </c>
      <c r="R857" t="s">
        <v>14</v>
      </c>
      <c r="S857" t="s">
        <v>717</v>
      </c>
    </row>
    <row r="858" spans="1:19" x14ac:dyDescent="0.35">
      <c r="A858">
        <v>830</v>
      </c>
      <c r="B858" t="s">
        <v>1923</v>
      </c>
      <c r="C858" t="s">
        <v>50</v>
      </c>
      <c r="D858" t="s">
        <v>21</v>
      </c>
      <c r="E858" t="s">
        <v>78</v>
      </c>
      <c r="F858" t="s">
        <v>4325</v>
      </c>
      <c r="G858" t="s">
        <v>4316</v>
      </c>
      <c r="H858" t="s">
        <v>4319</v>
      </c>
      <c r="K858" t="s">
        <v>14</v>
      </c>
      <c r="L858" t="s">
        <v>42</v>
      </c>
      <c r="M858" t="s">
        <v>1924</v>
      </c>
      <c r="N858">
        <v>136245</v>
      </c>
      <c r="O858">
        <v>158942</v>
      </c>
      <c r="P858">
        <v>147593.5</v>
      </c>
      <c r="Q858" s="1">
        <v>45197</v>
      </c>
      <c r="R858" t="s">
        <v>14</v>
      </c>
      <c r="S858" t="s">
        <v>1468</v>
      </c>
    </row>
    <row r="859" spans="1:19" x14ac:dyDescent="0.35">
      <c r="A859">
        <v>831</v>
      </c>
      <c r="B859" t="s">
        <v>1925</v>
      </c>
      <c r="C859" t="s">
        <v>50</v>
      </c>
      <c r="D859" t="s">
        <v>36</v>
      </c>
      <c r="E859" t="s">
        <v>78</v>
      </c>
      <c r="F859" t="s">
        <v>4325</v>
      </c>
      <c r="G859" t="s">
        <v>4299</v>
      </c>
      <c r="H859" t="s">
        <v>4306</v>
      </c>
      <c r="I859" t="s">
        <v>4311</v>
      </c>
      <c r="K859" t="s">
        <v>14</v>
      </c>
      <c r="L859" t="s">
        <v>42</v>
      </c>
      <c r="M859" t="s">
        <v>1926</v>
      </c>
      <c r="N859">
        <v>94816</v>
      </c>
      <c r="O859">
        <v>180325</v>
      </c>
      <c r="P859">
        <v>137570.5</v>
      </c>
      <c r="Q859" s="1">
        <v>45632</v>
      </c>
      <c r="R859" t="s">
        <v>17</v>
      </c>
      <c r="S859" t="s">
        <v>499</v>
      </c>
    </row>
    <row r="860" spans="1:19" x14ac:dyDescent="0.35">
      <c r="A860">
        <v>832</v>
      </c>
      <c r="B860" t="s">
        <v>1927</v>
      </c>
      <c r="C860" t="s">
        <v>73</v>
      </c>
      <c r="D860" t="s">
        <v>31</v>
      </c>
      <c r="E860" t="s">
        <v>71</v>
      </c>
      <c r="F860" t="s">
        <v>4300</v>
      </c>
      <c r="G860" t="s">
        <v>4301</v>
      </c>
      <c r="H860" t="s">
        <v>4325</v>
      </c>
      <c r="I860" t="s">
        <v>4305</v>
      </c>
      <c r="J860" t="s">
        <v>4319</v>
      </c>
      <c r="K860" t="s">
        <v>27</v>
      </c>
      <c r="L860" t="s">
        <v>51</v>
      </c>
      <c r="M860" t="s">
        <v>1928</v>
      </c>
      <c r="N860">
        <v>139236</v>
      </c>
      <c r="O860">
        <v>202150</v>
      </c>
      <c r="P860">
        <v>170693</v>
      </c>
      <c r="Q860" s="1">
        <v>45204</v>
      </c>
      <c r="R860" t="s">
        <v>70</v>
      </c>
      <c r="S860" t="s">
        <v>409</v>
      </c>
    </row>
    <row r="861" spans="1:19" x14ac:dyDescent="0.35">
      <c r="A861">
        <v>833</v>
      </c>
      <c r="B861" t="s">
        <v>1929</v>
      </c>
      <c r="C861" t="s">
        <v>73</v>
      </c>
      <c r="D861" t="s">
        <v>136</v>
      </c>
      <c r="E861" t="s">
        <v>4322</v>
      </c>
      <c r="F861" t="s">
        <v>4301</v>
      </c>
      <c r="G861" t="s">
        <v>4306</v>
      </c>
      <c r="K861" t="s">
        <v>14</v>
      </c>
      <c r="L861" t="s">
        <v>42</v>
      </c>
      <c r="M861" t="s">
        <v>1930</v>
      </c>
      <c r="N861">
        <v>67231</v>
      </c>
      <c r="O861">
        <v>93957</v>
      </c>
      <c r="P861">
        <v>80594</v>
      </c>
      <c r="Q861" s="1">
        <v>45576</v>
      </c>
      <c r="R861" t="s">
        <v>14</v>
      </c>
      <c r="S861" t="s">
        <v>1931</v>
      </c>
    </row>
    <row r="862" spans="1:19" x14ac:dyDescent="0.35">
      <c r="A862">
        <v>834</v>
      </c>
      <c r="B862" t="s">
        <v>1932</v>
      </c>
      <c r="C862" t="s">
        <v>41</v>
      </c>
      <c r="D862" t="s">
        <v>55</v>
      </c>
      <c r="E862" t="s">
        <v>4320</v>
      </c>
      <c r="F862" t="s">
        <v>4309</v>
      </c>
      <c r="G862" t="s">
        <v>4310</v>
      </c>
      <c r="H862" t="s">
        <v>4314</v>
      </c>
      <c r="K862" t="s">
        <v>27</v>
      </c>
      <c r="L862" t="s">
        <v>37</v>
      </c>
      <c r="M862" t="s">
        <v>1933</v>
      </c>
      <c r="N862">
        <v>137964</v>
      </c>
      <c r="O862">
        <v>170457</v>
      </c>
      <c r="P862">
        <v>154210.5</v>
      </c>
      <c r="Q862" s="1">
        <v>45513</v>
      </c>
      <c r="R862" t="s">
        <v>14</v>
      </c>
      <c r="S862" t="s">
        <v>71</v>
      </c>
    </row>
    <row r="863" spans="1:19" x14ac:dyDescent="0.35">
      <c r="A863">
        <v>835</v>
      </c>
      <c r="B863" t="s">
        <v>1934</v>
      </c>
      <c r="C863" t="s">
        <v>50</v>
      </c>
      <c r="D863" t="s">
        <v>36</v>
      </c>
      <c r="E863" t="s">
        <v>4331</v>
      </c>
      <c r="F863" t="s">
        <v>4304</v>
      </c>
      <c r="G863" t="s">
        <v>4302</v>
      </c>
      <c r="H863" t="s">
        <v>4321</v>
      </c>
      <c r="I863" t="s">
        <v>4308</v>
      </c>
      <c r="K863" t="s">
        <v>14</v>
      </c>
      <c r="L863" t="s">
        <v>51</v>
      </c>
      <c r="M863" t="s">
        <v>1935</v>
      </c>
      <c r="N863">
        <v>95174</v>
      </c>
      <c r="O863">
        <v>127901</v>
      </c>
      <c r="P863">
        <v>111537.5</v>
      </c>
      <c r="Q863" s="1">
        <v>45550</v>
      </c>
      <c r="R863" t="s">
        <v>17</v>
      </c>
      <c r="S863" t="s">
        <v>1261</v>
      </c>
    </row>
    <row r="864" spans="1:19" x14ac:dyDescent="0.35">
      <c r="A864">
        <v>836</v>
      </c>
      <c r="B864" t="s">
        <v>1936</v>
      </c>
      <c r="C864" t="s">
        <v>50</v>
      </c>
      <c r="D864" t="s">
        <v>55</v>
      </c>
      <c r="E864" t="s">
        <v>4318</v>
      </c>
      <c r="F864" t="s">
        <v>4316</v>
      </c>
      <c r="G864" t="s">
        <v>4307</v>
      </c>
      <c r="H864" t="s">
        <v>4300</v>
      </c>
      <c r="K864" t="s">
        <v>22</v>
      </c>
      <c r="L864" t="s">
        <v>15</v>
      </c>
      <c r="M864" t="s">
        <v>1937</v>
      </c>
      <c r="N864">
        <v>139025</v>
      </c>
      <c r="O864">
        <v>163828</v>
      </c>
      <c r="P864">
        <v>151426.5</v>
      </c>
      <c r="Q864" s="1">
        <v>45872</v>
      </c>
      <c r="R864" t="s">
        <v>17</v>
      </c>
      <c r="S864" t="s">
        <v>158</v>
      </c>
    </row>
    <row r="865" spans="1:19" x14ac:dyDescent="0.35">
      <c r="A865">
        <v>837</v>
      </c>
      <c r="B865" t="s">
        <v>1938</v>
      </c>
      <c r="C865" t="s">
        <v>35</v>
      </c>
      <c r="D865" t="s">
        <v>136</v>
      </c>
      <c r="E865" t="s">
        <v>4315</v>
      </c>
      <c r="F865" t="s">
        <v>4319</v>
      </c>
      <c r="G865" t="s">
        <v>4300</v>
      </c>
      <c r="K865" t="s">
        <v>22</v>
      </c>
      <c r="L865" t="s">
        <v>42</v>
      </c>
      <c r="M865" t="s">
        <v>1939</v>
      </c>
      <c r="N865">
        <v>80064</v>
      </c>
      <c r="O865">
        <v>166540</v>
      </c>
      <c r="P865">
        <v>123302</v>
      </c>
      <c r="Q865" s="1">
        <v>45695</v>
      </c>
      <c r="R865" t="s">
        <v>70</v>
      </c>
      <c r="S865" t="s">
        <v>522</v>
      </c>
    </row>
    <row r="866" spans="1:19" x14ac:dyDescent="0.35">
      <c r="A866">
        <v>838</v>
      </c>
      <c r="B866" t="s">
        <v>1940</v>
      </c>
      <c r="C866" t="s">
        <v>73</v>
      </c>
      <c r="D866" t="s">
        <v>31</v>
      </c>
      <c r="E866" t="s">
        <v>4333</v>
      </c>
      <c r="F866" t="s">
        <v>4314</v>
      </c>
      <c r="G866" t="s">
        <v>4311</v>
      </c>
      <c r="H866" t="s">
        <v>4324</v>
      </c>
      <c r="I866" t="s">
        <v>4307</v>
      </c>
      <c r="J866" t="s">
        <v>4309</v>
      </c>
      <c r="K866" t="s">
        <v>14</v>
      </c>
      <c r="L866" t="s">
        <v>42</v>
      </c>
      <c r="M866" t="s">
        <v>1941</v>
      </c>
      <c r="N866">
        <v>123917</v>
      </c>
      <c r="O866">
        <v>215224</v>
      </c>
      <c r="P866">
        <v>169570.5</v>
      </c>
      <c r="Q866" s="1">
        <v>45697</v>
      </c>
      <c r="R866" t="s">
        <v>14</v>
      </c>
      <c r="S866" t="s">
        <v>158</v>
      </c>
    </row>
    <row r="867" spans="1:19" x14ac:dyDescent="0.35">
      <c r="A867">
        <v>839</v>
      </c>
      <c r="B867" t="s">
        <v>1942</v>
      </c>
      <c r="C867" t="s">
        <v>20</v>
      </c>
      <c r="D867" t="s">
        <v>36</v>
      </c>
      <c r="E867" t="s">
        <v>91</v>
      </c>
      <c r="F867" t="s">
        <v>4307</v>
      </c>
      <c r="G867" t="s">
        <v>4314</v>
      </c>
      <c r="K867" t="s">
        <v>27</v>
      </c>
      <c r="L867" t="s">
        <v>51</v>
      </c>
      <c r="M867" t="s">
        <v>1943</v>
      </c>
      <c r="N867">
        <v>112129</v>
      </c>
      <c r="O867">
        <v>134693</v>
      </c>
      <c r="P867">
        <v>123411</v>
      </c>
      <c r="Q867" s="1">
        <v>45777</v>
      </c>
      <c r="R867" t="s">
        <v>70</v>
      </c>
      <c r="S867" t="s">
        <v>1391</v>
      </c>
    </row>
    <row r="868" spans="1:19" x14ac:dyDescent="0.35">
      <c r="A868">
        <v>840</v>
      </c>
      <c r="B868" t="s">
        <v>1944</v>
      </c>
      <c r="C868" t="s">
        <v>41</v>
      </c>
      <c r="D868" t="s">
        <v>26</v>
      </c>
      <c r="E868" t="s">
        <v>4334</v>
      </c>
      <c r="F868" t="s">
        <v>4314</v>
      </c>
      <c r="G868" t="s">
        <v>4319</v>
      </c>
      <c r="H868" t="s">
        <v>4313</v>
      </c>
      <c r="I868" t="s">
        <v>4299</v>
      </c>
      <c r="J868" t="s">
        <v>4305</v>
      </c>
      <c r="K868" t="s">
        <v>27</v>
      </c>
      <c r="L868" t="s">
        <v>51</v>
      </c>
      <c r="M868" t="s">
        <v>1945</v>
      </c>
      <c r="N868">
        <v>93495</v>
      </c>
      <c r="O868">
        <v>121455</v>
      </c>
      <c r="P868">
        <v>107475</v>
      </c>
      <c r="Q868" s="1">
        <v>45900</v>
      </c>
      <c r="R868" t="s">
        <v>14</v>
      </c>
      <c r="S868" t="s">
        <v>53</v>
      </c>
    </row>
    <row r="869" spans="1:19" x14ac:dyDescent="0.35">
      <c r="A869">
        <v>841</v>
      </c>
      <c r="B869" t="s">
        <v>1946</v>
      </c>
      <c r="C869" t="s">
        <v>73</v>
      </c>
      <c r="D869" t="s">
        <v>36</v>
      </c>
      <c r="E869" t="s">
        <v>4326</v>
      </c>
      <c r="F869" t="s">
        <v>4301</v>
      </c>
      <c r="G869" t="s">
        <v>4309</v>
      </c>
      <c r="H869" t="s">
        <v>4321</v>
      </c>
      <c r="I869" t="s">
        <v>4316</v>
      </c>
      <c r="K869" t="s">
        <v>14</v>
      </c>
      <c r="L869" t="s">
        <v>42</v>
      </c>
      <c r="M869" t="s">
        <v>1947</v>
      </c>
      <c r="N869">
        <v>93984</v>
      </c>
      <c r="O869">
        <v>115685</v>
      </c>
      <c r="P869">
        <v>104834.5</v>
      </c>
      <c r="Q869" s="1">
        <v>45516</v>
      </c>
      <c r="R869" t="s">
        <v>17</v>
      </c>
      <c r="S869" t="s">
        <v>102</v>
      </c>
    </row>
    <row r="870" spans="1:19" x14ac:dyDescent="0.35">
      <c r="A870">
        <v>842</v>
      </c>
      <c r="B870" t="s">
        <v>1948</v>
      </c>
      <c r="C870" t="s">
        <v>46</v>
      </c>
      <c r="D870" t="s">
        <v>36</v>
      </c>
      <c r="E870" t="s">
        <v>4318</v>
      </c>
      <c r="F870" t="s">
        <v>4313</v>
      </c>
      <c r="G870" t="s">
        <v>4300</v>
      </c>
      <c r="H870" t="s">
        <v>4299</v>
      </c>
      <c r="I870" t="s">
        <v>4305</v>
      </c>
      <c r="J870" t="s">
        <v>4311</v>
      </c>
      <c r="K870" t="s">
        <v>27</v>
      </c>
      <c r="L870" t="s">
        <v>51</v>
      </c>
      <c r="M870" t="s">
        <v>1949</v>
      </c>
      <c r="N870">
        <v>141497</v>
      </c>
      <c r="O870">
        <v>186741</v>
      </c>
      <c r="P870">
        <v>164119</v>
      </c>
      <c r="Q870" s="1">
        <v>45627</v>
      </c>
      <c r="R870" t="s">
        <v>17</v>
      </c>
      <c r="S870" t="s">
        <v>81</v>
      </c>
    </row>
    <row r="871" spans="1:19" x14ac:dyDescent="0.35">
      <c r="A871">
        <v>843</v>
      </c>
      <c r="B871" t="s">
        <v>1950</v>
      </c>
      <c r="C871" t="s">
        <v>35</v>
      </c>
      <c r="D871" t="s">
        <v>68</v>
      </c>
      <c r="E871" t="s">
        <v>4323</v>
      </c>
      <c r="F871" t="s">
        <v>4317</v>
      </c>
      <c r="G871" t="s">
        <v>4299</v>
      </c>
      <c r="H871" t="s">
        <v>4321</v>
      </c>
      <c r="I871" t="s">
        <v>4302</v>
      </c>
      <c r="J871" t="s">
        <v>4319</v>
      </c>
      <c r="K871" t="s">
        <v>22</v>
      </c>
      <c r="L871" t="s">
        <v>51</v>
      </c>
      <c r="M871" t="s">
        <v>1951</v>
      </c>
      <c r="N871">
        <v>108227</v>
      </c>
      <c r="O871">
        <v>170108</v>
      </c>
      <c r="P871">
        <v>139167.5</v>
      </c>
      <c r="Q871" s="1">
        <v>45877</v>
      </c>
      <c r="R871" t="s">
        <v>70</v>
      </c>
      <c r="S871" t="s">
        <v>415</v>
      </c>
    </row>
    <row r="872" spans="1:19" x14ac:dyDescent="0.35">
      <c r="A872">
        <v>844</v>
      </c>
      <c r="B872" t="s">
        <v>1952</v>
      </c>
      <c r="C872" t="s">
        <v>20</v>
      </c>
      <c r="D872" t="s">
        <v>36</v>
      </c>
      <c r="E872" t="s">
        <v>4333</v>
      </c>
      <c r="F872" t="s">
        <v>4319</v>
      </c>
      <c r="G872" t="s">
        <v>4309</v>
      </c>
      <c r="H872" t="s">
        <v>4316</v>
      </c>
      <c r="I872" t="s">
        <v>4324</v>
      </c>
      <c r="K872" t="s">
        <v>22</v>
      </c>
      <c r="L872" t="s">
        <v>37</v>
      </c>
      <c r="M872" t="s">
        <v>1953</v>
      </c>
      <c r="N872">
        <v>46507</v>
      </c>
      <c r="O872">
        <v>95380</v>
      </c>
      <c r="P872">
        <v>70943.5</v>
      </c>
      <c r="Q872" s="1">
        <v>45369</v>
      </c>
      <c r="R872" t="s">
        <v>70</v>
      </c>
      <c r="S872" t="s">
        <v>138</v>
      </c>
    </row>
    <row r="873" spans="1:19" x14ac:dyDescent="0.35">
      <c r="A873">
        <v>845</v>
      </c>
      <c r="B873" t="s">
        <v>1954</v>
      </c>
      <c r="C873" t="s">
        <v>20</v>
      </c>
      <c r="D873" t="s">
        <v>55</v>
      </c>
      <c r="E873" t="s">
        <v>91</v>
      </c>
      <c r="F873" t="s">
        <v>4324</v>
      </c>
      <c r="G873" t="s">
        <v>4311</v>
      </c>
      <c r="H873" t="s">
        <v>4310</v>
      </c>
      <c r="I873" t="s">
        <v>4314</v>
      </c>
      <c r="J873" t="s">
        <v>4301</v>
      </c>
      <c r="K873" t="s">
        <v>22</v>
      </c>
      <c r="L873" t="s">
        <v>42</v>
      </c>
      <c r="M873" t="s">
        <v>1955</v>
      </c>
      <c r="N873">
        <v>144378</v>
      </c>
      <c r="O873">
        <v>182820</v>
      </c>
      <c r="P873">
        <v>163599</v>
      </c>
      <c r="Q873" s="1">
        <v>45527</v>
      </c>
      <c r="R873" t="s">
        <v>17</v>
      </c>
      <c r="S873" t="s">
        <v>1956</v>
      </c>
    </row>
    <row r="874" spans="1:19" x14ac:dyDescent="0.35">
      <c r="A874">
        <v>846</v>
      </c>
      <c r="B874" t="s">
        <v>1957</v>
      </c>
      <c r="C874" t="s">
        <v>41</v>
      </c>
      <c r="D874" t="s">
        <v>136</v>
      </c>
      <c r="E874" t="s">
        <v>4312</v>
      </c>
      <c r="F874" t="s">
        <v>4310</v>
      </c>
      <c r="G874" t="s">
        <v>4300</v>
      </c>
      <c r="H874" t="s">
        <v>4302</v>
      </c>
      <c r="I874" t="s">
        <v>4325</v>
      </c>
      <c r="J874" t="s">
        <v>4299</v>
      </c>
      <c r="K874" t="s">
        <v>22</v>
      </c>
      <c r="L874" t="s">
        <v>37</v>
      </c>
      <c r="M874" t="s">
        <v>1958</v>
      </c>
      <c r="N874">
        <v>116988</v>
      </c>
      <c r="O874">
        <v>142045</v>
      </c>
      <c r="P874">
        <v>129516.5</v>
      </c>
      <c r="Q874" s="1">
        <v>45865</v>
      </c>
      <c r="R874" t="s">
        <v>14</v>
      </c>
      <c r="S874" t="s">
        <v>471</v>
      </c>
    </row>
    <row r="875" spans="1:19" x14ac:dyDescent="0.35">
      <c r="A875">
        <v>847</v>
      </c>
      <c r="B875" t="s">
        <v>1959</v>
      </c>
      <c r="C875" t="s">
        <v>12</v>
      </c>
      <c r="D875" t="s">
        <v>26</v>
      </c>
      <c r="E875" t="s">
        <v>4315</v>
      </c>
      <c r="F875" t="s">
        <v>4325</v>
      </c>
      <c r="G875" t="s">
        <v>4314</v>
      </c>
      <c r="K875" t="s">
        <v>27</v>
      </c>
      <c r="L875" t="s">
        <v>15</v>
      </c>
      <c r="M875" t="s">
        <v>1960</v>
      </c>
      <c r="N875">
        <v>49343</v>
      </c>
      <c r="O875">
        <v>95151</v>
      </c>
      <c r="P875">
        <v>72247</v>
      </c>
      <c r="Q875" s="1">
        <v>45491</v>
      </c>
      <c r="R875" t="s">
        <v>17</v>
      </c>
      <c r="S875" t="s">
        <v>680</v>
      </c>
    </row>
    <row r="876" spans="1:19" x14ac:dyDescent="0.35">
      <c r="A876">
        <v>848</v>
      </c>
      <c r="B876" t="s">
        <v>1961</v>
      </c>
      <c r="C876" t="s">
        <v>73</v>
      </c>
      <c r="D876" t="s">
        <v>31</v>
      </c>
      <c r="E876" t="s">
        <v>4298</v>
      </c>
      <c r="F876" t="s">
        <v>4307</v>
      </c>
      <c r="G876" t="s">
        <v>4310</v>
      </c>
      <c r="H876" t="s">
        <v>4313</v>
      </c>
      <c r="I876" t="s">
        <v>4311</v>
      </c>
      <c r="K876" t="s">
        <v>27</v>
      </c>
      <c r="L876" t="s">
        <v>42</v>
      </c>
      <c r="M876" t="s">
        <v>1962</v>
      </c>
      <c r="N876">
        <v>102358</v>
      </c>
      <c r="O876">
        <v>113016</v>
      </c>
      <c r="P876">
        <v>107687</v>
      </c>
      <c r="Q876" s="1">
        <v>45643</v>
      </c>
      <c r="R876" t="s">
        <v>14</v>
      </c>
      <c r="S876" t="s">
        <v>183</v>
      </c>
    </row>
    <row r="877" spans="1:19" x14ac:dyDescent="0.35">
      <c r="A877">
        <v>849</v>
      </c>
      <c r="B877" t="s">
        <v>1963</v>
      </c>
      <c r="C877" t="s">
        <v>73</v>
      </c>
      <c r="D877" t="s">
        <v>21</v>
      </c>
      <c r="E877" t="s">
        <v>71</v>
      </c>
      <c r="F877" t="s">
        <v>4300</v>
      </c>
      <c r="G877" t="s">
        <v>4310</v>
      </c>
      <c r="H877" t="s">
        <v>4327</v>
      </c>
      <c r="I877" t="s">
        <v>4311</v>
      </c>
      <c r="K877" t="s">
        <v>14</v>
      </c>
      <c r="L877" t="s">
        <v>37</v>
      </c>
      <c r="M877" t="s">
        <v>1964</v>
      </c>
      <c r="N877">
        <v>124228</v>
      </c>
      <c r="O877">
        <v>223625</v>
      </c>
      <c r="P877">
        <v>173926.5</v>
      </c>
      <c r="Q877" s="1">
        <v>45713</v>
      </c>
      <c r="R877" t="s">
        <v>70</v>
      </c>
      <c r="S877" t="s">
        <v>91</v>
      </c>
    </row>
    <row r="878" spans="1:19" x14ac:dyDescent="0.35">
      <c r="A878">
        <v>850</v>
      </c>
      <c r="B878" t="s">
        <v>1965</v>
      </c>
      <c r="C878" t="s">
        <v>35</v>
      </c>
      <c r="D878" t="s">
        <v>136</v>
      </c>
      <c r="E878" t="s">
        <v>4323</v>
      </c>
      <c r="F878" t="s">
        <v>4303</v>
      </c>
      <c r="G878" t="s">
        <v>4327</v>
      </c>
      <c r="H878" t="s">
        <v>4305</v>
      </c>
      <c r="I878" t="s">
        <v>4310</v>
      </c>
      <c r="J878" t="s">
        <v>4299</v>
      </c>
      <c r="K878" t="s">
        <v>22</v>
      </c>
      <c r="L878" t="s">
        <v>15</v>
      </c>
      <c r="M878" t="s">
        <v>1966</v>
      </c>
      <c r="N878">
        <v>128700</v>
      </c>
      <c r="O878">
        <v>140403</v>
      </c>
      <c r="P878">
        <v>134551.5</v>
      </c>
      <c r="Q878" s="1">
        <v>45901</v>
      </c>
      <c r="R878" t="s">
        <v>14</v>
      </c>
      <c r="S878" t="s">
        <v>78</v>
      </c>
    </row>
    <row r="879" spans="1:19" x14ac:dyDescent="0.35">
      <c r="A879">
        <v>851</v>
      </c>
      <c r="B879" t="s">
        <v>1967</v>
      </c>
      <c r="C879" t="s">
        <v>73</v>
      </c>
      <c r="D879" t="s">
        <v>13</v>
      </c>
      <c r="E879" t="s">
        <v>4322</v>
      </c>
      <c r="F879" t="s">
        <v>4305</v>
      </c>
      <c r="G879" t="s">
        <v>4321</v>
      </c>
      <c r="K879" t="s">
        <v>27</v>
      </c>
      <c r="L879" t="s">
        <v>51</v>
      </c>
      <c r="M879" t="s">
        <v>1968</v>
      </c>
      <c r="N879">
        <v>53005</v>
      </c>
      <c r="O879">
        <v>135645</v>
      </c>
      <c r="P879">
        <v>94325</v>
      </c>
      <c r="Q879" s="1">
        <v>45751</v>
      </c>
      <c r="R879" t="s">
        <v>70</v>
      </c>
      <c r="S879" t="s">
        <v>364</v>
      </c>
    </row>
    <row r="880" spans="1:19" x14ac:dyDescent="0.35">
      <c r="A880">
        <v>852</v>
      </c>
      <c r="B880" t="s">
        <v>1969</v>
      </c>
      <c r="C880" t="s">
        <v>12</v>
      </c>
      <c r="D880" t="s">
        <v>136</v>
      </c>
      <c r="E880" t="s">
        <v>4298</v>
      </c>
      <c r="F880" t="s">
        <v>4316</v>
      </c>
      <c r="G880" t="s">
        <v>4321</v>
      </c>
      <c r="K880" t="s">
        <v>22</v>
      </c>
      <c r="L880" t="s">
        <v>37</v>
      </c>
      <c r="M880" t="s">
        <v>1970</v>
      </c>
      <c r="N880">
        <v>112949</v>
      </c>
      <c r="O880">
        <v>150069</v>
      </c>
      <c r="P880">
        <v>131509</v>
      </c>
      <c r="Q880" s="1">
        <v>45737</v>
      </c>
      <c r="R880" t="s">
        <v>14</v>
      </c>
      <c r="S880" t="s">
        <v>71</v>
      </c>
    </row>
    <row r="881" spans="1:19" x14ac:dyDescent="0.35">
      <c r="A881">
        <v>853</v>
      </c>
      <c r="B881" t="s">
        <v>1971</v>
      </c>
      <c r="C881" t="s">
        <v>12</v>
      </c>
      <c r="D881" t="s">
        <v>68</v>
      </c>
      <c r="E881" t="s">
        <v>4333</v>
      </c>
      <c r="F881" t="s">
        <v>4325</v>
      </c>
      <c r="G881" t="s">
        <v>4313</v>
      </c>
      <c r="K881" t="s">
        <v>14</v>
      </c>
      <c r="L881" t="s">
        <v>51</v>
      </c>
      <c r="M881" t="s">
        <v>1972</v>
      </c>
      <c r="N881">
        <v>53274</v>
      </c>
      <c r="O881">
        <v>85457</v>
      </c>
      <c r="P881">
        <v>69365.5</v>
      </c>
      <c r="Q881" s="1">
        <v>45785</v>
      </c>
      <c r="R881" t="s">
        <v>17</v>
      </c>
      <c r="S881" t="s">
        <v>115</v>
      </c>
    </row>
    <row r="882" spans="1:19" x14ac:dyDescent="0.35">
      <c r="A882">
        <v>854</v>
      </c>
      <c r="B882" t="s">
        <v>1973</v>
      </c>
      <c r="C882" t="s">
        <v>35</v>
      </c>
      <c r="D882" t="s">
        <v>68</v>
      </c>
      <c r="E882" t="s">
        <v>4322</v>
      </c>
      <c r="F882" t="s">
        <v>4306</v>
      </c>
      <c r="G882" t="s">
        <v>4317</v>
      </c>
      <c r="K882" t="s">
        <v>14</v>
      </c>
      <c r="L882" t="s">
        <v>37</v>
      </c>
      <c r="M882" t="s">
        <v>1974</v>
      </c>
      <c r="N882">
        <v>61527</v>
      </c>
      <c r="O882">
        <v>118727</v>
      </c>
      <c r="P882">
        <v>90127</v>
      </c>
      <c r="Q882" s="1">
        <v>45768</v>
      </c>
      <c r="R882" t="s">
        <v>70</v>
      </c>
      <c r="S882" t="s">
        <v>214</v>
      </c>
    </row>
    <row r="883" spans="1:19" x14ac:dyDescent="0.35">
      <c r="A883">
        <v>855</v>
      </c>
      <c r="B883" t="s">
        <v>1975</v>
      </c>
      <c r="C883" t="s">
        <v>20</v>
      </c>
      <c r="D883" t="s">
        <v>36</v>
      </c>
      <c r="E883" t="s">
        <v>4322</v>
      </c>
      <c r="F883" t="s">
        <v>4319</v>
      </c>
      <c r="G883" t="s">
        <v>4301</v>
      </c>
      <c r="H883" t="s">
        <v>4299</v>
      </c>
      <c r="I883" t="s">
        <v>4327</v>
      </c>
      <c r="J883" t="s">
        <v>4310</v>
      </c>
      <c r="K883" t="s">
        <v>22</v>
      </c>
      <c r="L883" t="s">
        <v>15</v>
      </c>
      <c r="M883" t="s">
        <v>1976</v>
      </c>
      <c r="N883">
        <v>80834</v>
      </c>
      <c r="O883">
        <v>133992</v>
      </c>
      <c r="P883">
        <v>107413</v>
      </c>
      <c r="Q883" s="1">
        <v>45388</v>
      </c>
      <c r="R883" t="s">
        <v>14</v>
      </c>
      <c r="S883" t="s">
        <v>1977</v>
      </c>
    </row>
    <row r="884" spans="1:19" x14ac:dyDescent="0.35">
      <c r="A884">
        <v>856</v>
      </c>
      <c r="B884" t="s">
        <v>1978</v>
      </c>
      <c r="C884" t="s">
        <v>73</v>
      </c>
      <c r="D884" t="s">
        <v>36</v>
      </c>
      <c r="E884" t="s">
        <v>4333</v>
      </c>
      <c r="F884" t="s">
        <v>4304</v>
      </c>
      <c r="G884" t="s">
        <v>4319</v>
      </c>
      <c r="K884" t="s">
        <v>27</v>
      </c>
      <c r="L884" t="s">
        <v>15</v>
      </c>
      <c r="M884" t="s">
        <v>1979</v>
      </c>
      <c r="N884">
        <v>143635</v>
      </c>
      <c r="O884">
        <v>176509</v>
      </c>
      <c r="P884">
        <v>160072</v>
      </c>
      <c r="Q884" s="1">
        <v>45433</v>
      </c>
      <c r="R884" t="s">
        <v>14</v>
      </c>
      <c r="S884" t="s">
        <v>811</v>
      </c>
    </row>
    <row r="885" spans="1:19" x14ac:dyDescent="0.35">
      <c r="A885">
        <v>857</v>
      </c>
      <c r="B885" t="s">
        <v>1980</v>
      </c>
      <c r="C885" t="s">
        <v>50</v>
      </c>
      <c r="D885" t="s">
        <v>31</v>
      </c>
      <c r="E885" t="s">
        <v>4332</v>
      </c>
      <c r="F885" t="s">
        <v>4301</v>
      </c>
      <c r="G885" t="s">
        <v>4302</v>
      </c>
      <c r="H885" t="s">
        <v>4321</v>
      </c>
      <c r="I885" t="s">
        <v>4325</v>
      </c>
      <c r="K885" t="s">
        <v>27</v>
      </c>
      <c r="L885" t="s">
        <v>15</v>
      </c>
      <c r="M885" t="s">
        <v>1981</v>
      </c>
      <c r="N885">
        <v>67463</v>
      </c>
      <c r="O885">
        <v>117748</v>
      </c>
      <c r="P885">
        <v>92605.5</v>
      </c>
      <c r="Q885" s="1">
        <v>45239</v>
      </c>
      <c r="R885" t="s">
        <v>70</v>
      </c>
      <c r="S885" t="s">
        <v>158</v>
      </c>
    </row>
    <row r="886" spans="1:19" x14ac:dyDescent="0.35">
      <c r="A886">
        <v>858</v>
      </c>
      <c r="B886" t="s">
        <v>1982</v>
      </c>
      <c r="C886" t="s">
        <v>50</v>
      </c>
      <c r="D886" t="s">
        <v>55</v>
      </c>
      <c r="E886" t="s">
        <v>4335</v>
      </c>
      <c r="F886" t="s">
        <v>4303</v>
      </c>
      <c r="G886" t="s">
        <v>4311</v>
      </c>
      <c r="H886" t="s">
        <v>4307</v>
      </c>
      <c r="I886" t="s">
        <v>4300</v>
      </c>
      <c r="J886" t="s">
        <v>4301</v>
      </c>
      <c r="K886" t="s">
        <v>27</v>
      </c>
      <c r="L886" t="s">
        <v>51</v>
      </c>
      <c r="M886" t="s">
        <v>1983</v>
      </c>
      <c r="N886">
        <v>139626</v>
      </c>
      <c r="O886">
        <v>171708</v>
      </c>
      <c r="P886">
        <v>155667</v>
      </c>
      <c r="Q886" s="1">
        <v>45614</v>
      </c>
      <c r="R886" t="s">
        <v>14</v>
      </c>
      <c r="S886" t="s">
        <v>1270</v>
      </c>
    </row>
    <row r="887" spans="1:19" x14ac:dyDescent="0.35">
      <c r="A887">
        <v>859</v>
      </c>
      <c r="B887" t="s">
        <v>1984</v>
      </c>
      <c r="C887" t="s">
        <v>12</v>
      </c>
      <c r="D887" t="s">
        <v>13</v>
      </c>
      <c r="E887" t="s">
        <v>4312</v>
      </c>
      <c r="F887" t="s">
        <v>4321</v>
      </c>
      <c r="G887" t="s">
        <v>4305</v>
      </c>
      <c r="H887" t="s">
        <v>4327</v>
      </c>
      <c r="I887" t="s">
        <v>4309</v>
      </c>
      <c r="J887" t="s">
        <v>4301</v>
      </c>
      <c r="K887" t="s">
        <v>27</v>
      </c>
      <c r="L887" t="s">
        <v>37</v>
      </c>
      <c r="M887" t="s">
        <v>1985</v>
      </c>
      <c r="N887">
        <v>119828</v>
      </c>
      <c r="O887">
        <v>147857</v>
      </c>
      <c r="P887">
        <v>133842.5</v>
      </c>
      <c r="Q887" s="1">
        <v>45668</v>
      </c>
      <c r="R887" t="s">
        <v>17</v>
      </c>
      <c r="S887" t="s">
        <v>1986</v>
      </c>
    </row>
    <row r="888" spans="1:19" x14ac:dyDescent="0.35">
      <c r="A888">
        <v>860</v>
      </c>
      <c r="B888" t="s">
        <v>1987</v>
      </c>
      <c r="C888" t="s">
        <v>73</v>
      </c>
      <c r="D888" t="s">
        <v>55</v>
      </c>
      <c r="E888" t="s">
        <v>4330</v>
      </c>
      <c r="F888" t="s">
        <v>4308</v>
      </c>
      <c r="G888" t="s">
        <v>4307</v>
      </c>
      <c r="H888" t="s">
        <v>4303</v>
      </c>
      <c r="I888" t="s">
        <v>4300</v>
      </c>
      <c r="K888" t="s">
        <v>27</v>
      </c>
      <c r="L888" t="s">
        <v>37</v>
      </c>
      <c r="M888" t="s">
        <v>1988</v>
      </c>
      <c r="N888">
        <v>76830</v>
      </c>
      <c r="O888">
        <v>109934</v>
      </c>
      <c r="P888">
        <v>93382</v>
      </c>
      <c r="Q888" s="1">
        <v>45525</v>
      </c>
      <c r="R888" t="s">
        <v>17</v>
      </c>
      <c r="S888" t="s">
        <v>1989</v>
      </c>
    </row>
    <row r="889" spans="1:19" x14ac:dyDescent="0.35">
      <c r="A889">
        <v>861</v>
      </c>
      <c r="B889" t="s">
        <v>1990</v>
      </c>
      <c r="C889" t="s">
        <v>46</v>
      </c>
      <c r="D889" t="s">
        <v>21</v>
      </c>
      <c r="E889" t="s">
        <v>4318</v>
      </c>
      <c r="F889" t="s">
        <v>4302</v>
      </c>
      <c r="G889" t="s">
        <v>4325</v>
      </c>
      <c r="K889" t="s">
        <v>27</v>
      </c>
      <c r="L889" t="s">
        <v>51</v>
      </c>
      <c r="M889" t="s">
        <v>1991</v>
      </c>
      <c r="N889">
        <v>94999</v>
      </c>
      <c r="O889">
        <v>172683</v>
      </c>
      <c r="P889">
        <v>133841</v>
      </c>
      <c r="Q889" s="1">
        <v>45221</v>
      </c>
      <c r="R889" t="s">
        <v>70</v>
      </c>
      <c r="S889" t="s">
        <v>1035</v>
      </c>
    </row>
    <row r="890" spans="1:19" x14ac:dyDescent="0.35">
      <c r="A890">
        <v>862</v>
      </c>
      <c r="B890" t="s">
        <v>1992</v>
      </c>
      <c r="C890" t="s">
        <v>73</v>
      </c>
      <c r="D890" t="s">
        <v>68</v>
      </c>
      <c r="E890" t="s">
        <v>4323</v>
      </c>
      <c r="F890" t="s">
        <v>4316</v>
      </c>
      <c r="G890" t="s">
        <v>4325</v>
      </c>
      <c r="H890" t="s">
        <v>4306</v>
      </c>
      <c r="I890" t="s">
        <v>4321</v>
      </c>
      <c r="K890" t="s">
        <v>27</v>
      </c>
      <c r="L890" t="s">
        <v>15</v>
      </c>
      <c r="M890" t="s">
        <v>1993</v>
      </c>
      <c r="N890">
        <v>86971</v>
      </c>
      <c r="O890">
        <v>144409</v>
      </c>
      <c r="P890">
        <v>115690</v>
      </c>
      <c r="Q890" s="1">
        <v>45629</v>
      </c>
      <c r="R890" t="s">
        <v>17</v>
      </c>
      <c r="S890" t="s">
        <v>222</v>
      </c>
    </row>
    <row r="891" spans="1:19" x14ac:dyDescent="0.35">
      <c r="A891">
        <v>863</v>
      </c>
      <c r="B891" t="s">
        <v>1994</v>
      </c>
      <c r="C891" t="s">
        <v>46</v>
      </c>
      <c r="D891" t="s">
        <v>13</v>
      </c>
      <c r="E891" t="s">
        <v>4333</v>
      </c>
      <c r="F891" t="s">
        <v>4308</v>
      </c>
      <c r="G891" t="s">
        <v>4319</v>
      </c>
      <c r="H891" t="s">
        <v>4301</v>
      </c>
      <c r="I891" t="s">
        <v>4327</v>
      </c>
      <c r="J891" t="s">
        <v>4311</v>
      </c>
      <c r="K891" t="s">
        <v>22</v>
      </c>
      <c r="L891" t="s">
        <v>42</v>
      </c>
      <c r="M891" t="s">
        <v>1995</v>
      </c>
      <c r="N891">
        <v>104785</v>
      </c>
      <c r="O891">
        <v>143093</v>
      </c>
      <c r="P891">
        <v>123939</v>
      </c>
      <c r="Q891" s="1">
        <v>45520</v>
      </c>
      <c r="R891" t="s">
        <v>70</v>
      </c>
      <c r="S891" t="s">
        <v>71</v>
      </c>
    </row>
    <row r="892" spans="1:19" x14ac:dyDescent="0.35">
      <c r="A892">
        <v>864</v>
      </c>
      <c r="B892" t="s">
        <v>1996</v>
      </c>
      <c r="C892" t="s">
        <v>35</v>
      </c>
      <c r="D892" t="s">
        <v>36</v>
      </c>
      <c r="E892" t="s">
        <v>4298</v>
      </c>
      <c r="F892" t="s">
        <v>4324</v>
      </c>
      <c r="G892" t="s">
        <v>4300</v>
      </c>
      <c r="H892" t="s">
        <v>4308</v>
      </c>
      <c r="I892" t="s">
        <v>4310</v>
      </c>
      <c r="K892" t="s">
        <v>22</v>
      </c>
      <c r="L892" t="s">
        <v>42</v>
      </c>
      <c r="M892" t="s">
        <v>1997</v>
      </c>
      <c r="N892">
        <v>42308</v>
      </c>
      <c r="O892">
        <v>86646</v>
      </c>
      <c r="P892">
        <v>64477</v>
      </c>
      <c r="Q892" s="1">
        <v>45421</v>
      </c>
      <c r="R892" t="s">
        <v>14</v>
      </c>
      <c r="S892" t="s">
        <v>449</v>
      </c>
    </row>
    <row r="893" spans="1:19" x14ac:dyDescent="0.35">
      <c r="A893">
        <v>865</v>
      </c>
      <c r="B893" t="s">
        <v>1998</v>
      </c>
      <c r="C893" t="s">
        <v>73</v>
      </c>
      <c r="D893" t="s">
        <v>21</v>
      </c>
      <c r="E893" t="s">
        <v>4298</v>
      </c>
      <c r="F893" t="s">
        <v>4311</v>
      </c>
      <c r="G893" t="s">
        <v>4310</v>
      </c>
      <c r="H893" t="s">
        <v>4321</v>
      </c>
      <c r="K893" t="s">
        <v>14</v>
      </c>
      <c r="L893" t="s">
        <v>51</v>
      </c>
      <c r="M893" t="s">
        <v>1999</v>
      </c>
      <c r="N893">
        <v>91659</v>
      </c>
      <c r="O893">
        <v>186622</v>
      </c>
      <c r="P893">
        <v>139140.5</v>
      </c>
      <c r="Q893" s="1">
        <v>45290</v>
      </c>
      <c r="R893" t="s">
        <v>17</v>
      </c>
      <c r="S893" t="s">
        <v>802</v>
      </c>
    </row>
    <row r="894" spans="1:19" x14ac:dyDescent="0.35">
      <c r="A894">
        <v>866</v>
      </c>
      <c r="B894" t="s">
        <v>2000</v>
      </c>
      <c r="C894" t="s">
        <v>35</v>
      </c>
      <c r="D894" t="s">
        <v>31</v>
      </c>
      <c r="E894" t="s">
        <v>78</v>
      </c>
      <c r="F894" t="s">
        <v>4317</v>
      </c>
      <c r="G894" t="s">
        <v>4319</v>
      </c>
      <c r="K894" t="s">
        <v>22</v>
      </c>
      <c r="L894" t="s">
        <v>37</v>
      </c>
      <c r="M894" t="s">
        <v>2001</v>
      </c>
      <c r="N894">
        <v>100619</v>
      </c>
      <c r="O894">
        <v>133109</v>
      </c>
      <c r="P894">
        <v>116864</v>
      </c>
      <c r="Q894" s="1">
        <v>45738</v>
      </c>
      <c r="R894" t="s">
        <v>70</v>
      </c>
      <c r="S894" t="s">
        <v>522</v>
      </c>
    </row>
    <row r="895" spans="1:19" x14ac:dyDescent="0.35">
      <c r="A895">
        <v>867</v>
      </c>
      <c r="B895" t="s">
        <v>2002</v>
      </c>
      <c r="C895" t="s">
        <v>41</v>
      </c>
      <c r="D895" t="s">
        <v>55</v>
      </c>
      <c r="E895" t="s">
        <v>4298</v>
      </c>
      <c r="F895" t="s">
        <v>4303</v>
      </c>
      <c r="G895" t="s">
        <v>4309</v>
      </c>
      <c r="H895" t="s">
        <v>4324</v>
      </c>
      <c r="K895" t="s">
        <v>27</v>
      </c>
      <c r="L895" t="s">
        <v>42</v>
      </c>
      <c r="M895" t="s">
        <v>2003</v>
      </c>
      <c r="N895">
        <v>99808</v>
      </c>
      <c r="O895">
        <v>170989</v>
      </c>
      <c r="P895">
        <v>135398.5</v>
      </c>
      <c r="Q895" s="1">
        <v>45727</v>
      </c>
      <c r="R895" t="s">
        <v>17</v>
      </c>
      <c r="S895" t="s">
        <v>1405</v>
      </c>
    </row>
    <row r="896" spans="1:19" x14ac:dyDescent="0.35">
      <c r="A896">
        <v>868</v>
      </c>
      <c r="B896" t="s">
        <v>2004</v>
      </c>
      <c r="C896" t="s">
        <v>46</v>
      </c>
      <c r="D896" t="s">
        <v>68</v>
      </c>
      <c r="E896" t="s">
        <v>4312</v>
      </c>
      <c r="F896" t="s">
        <v>4310</v>
      </c>
      <c r="G896" t="s">
        <v>4305</v>
      </c>
      <c r="H896" t="s">
        <v>4304</v>
      </c>
      <c r="K896" t="s">
        <v>27</v>
      </c>
      <c r="L896" t="s">
        <v>42</v>
      </c>
      <c r="M896" t="s">
        <v>2005</v>
      </c>
      <c r="N896">
        <v>90343</v>
      </c>
      <c r="O896">
        <v>162855</v>
      </c>
      <c r="P896">
        <v>126599</v>
      </c>
      <c r="Q896" s="1">
        <v>45370</v>
      </c>
      <c r="R896" t="s">
        <v>14</v>
      </c>
      <c r="S896" t="s">
        <v>696</v>
      </c>
    </row>
    <row r="897" spans="1:19" x14ac:dyDescent="0.35">
      <c r="A897">
        <v>869</v>
      </c>
      <c r="B897" t="s">
        <v>2006</v>
      </c>
      <c r="C897" t="s">
        <v>35</v>
      </c>
      <c r="D897" t="s">
        <v>68</v>
      </c>
      <c r="E897" t="s">
        <v>4331</v>
      </c>
      <c r="F897" t="s">
        <v>4325</v>
      </c>
      <c r="G897" t="s">
        <v>4306</v>
      </c>
      <c r="H897" t="s">
        <v>4317</v>
      </c>
      <c r="K897" t="s">
        <v>22</v>
      </c>
      <c r="L897" t="s">
        <v>37</v>
      </c>
      <c r="M897" t="s">
        <v>2007</v>
      </c>
      <c r="N897">
        <v>75703</v>
      </c>
      <c r="O897">
        <v>128358</v>
      </c>
      <c r="P897">
        <v>102030.5</v>
      </c>
      <c r="Q897" s="1">
        <v>45728</v>
      </c>
      <c r="R897" t="s">
        <v>14</v>
      </c>
      <c r="S897" t="s">
        <v>102</v>
      </c>
    </row>
    <row r="898" spans="1:19" x14ac:dyDescent="0.35">
      <c r="A898">
        <v>870</v>
      </c>
      <c r="B898" t="s">
        <v>2008</v>
      </c>
      <c r="C898" t="s">
        <v>50</v>
      </c>
      <c r="D898" t="s">
        <v>21</v>
      </c>
      <c r="E898" t="s">
        <v>4329</v>
      </c>
      <c r="F898" t="s">
        <v>4305</v>
      </c>
      <c r="G898" t="s">
        <v>4308</v>
      </c>
      <c r="H898" t="s">
        <v>4303</v>
      </c>
      <c r="K898" t="s">
        <v>27</v>
      </c>
      <c r="L898" t="s">
        <v>51</v>
      </c>
      <c r="M898" t="s">
        <v>2009</v>
      </c>
      <c r="N898">
        <v>83952</v>
      </c>
      <c r="O898">
        <v>144284</v>
      </c>
      <c r="P898">
        <v>114118</v>
      </c>
      <c r="Q898" s="1">
        <v>45874</v>
      </c>
      <c r="R898" t="s">
        <v>14</v>
      </c>
      <c r="S898" t="s">
        <v>1137</v>
      </c>
    </row>
    <row r="899" spans="1:19" x14ac:dyDescent="0.35">
      <c r="A899">
        <v>871</v>
      </c>
      <c r="B899" t="s">
        <v>2010</v>
      </c>
      <c r="C899" t="s">
        <v>46</v>
      </c>
      <c r="D899" t="s">
        <v>136</v>
      </c>
      <c r="E899" t="s">
        <v>4320</v>
      </c>
      <c r="F899" t="s">
        <v>4302</v>
      </c>
      <c r="G899" t="s">
        <v>4304</v>
      </c>
      <c r="H899" t="s">
        <v>4325</v>
      </c>
      <c r="I899" t="s">
        <v>4310</v>
      </c>
      <c r="K899" t="s">
        <v>14</v>
      </c>
      <c r="L899" t="s">
        <v>42</v>
      </c>
      <c r="M899" t="s">
        <v>2011</v>
      </c>
      <c r="N899">
        <v>69325</v>
      </c>
      <c r="O899">
        <v>131806</v>
      </c>
      <c r="P899">
        <v>100565.5</v>
      </c>
      <c r="Q899" s="1">
        <v>45292</v>
      </c>
      <c r="R899" t="s">
        <v>17</v>
      </c>
      <c r="S899" t="s">
        <v>129</v>
      </c>
    </row>
    <row r="900" spans="1:19" x14ac:dyDescent="0.35">
      <c r="A900">
        <v>872</v>
      </c>
      <c r="B900" t="s">
        <v>2012</v>
      </c>
      <c r="C900" t="s">
        <v>35</v>
      </c>
      <c r="D900" t="s">
        <v>68</v>
      </c>
      <c r="E900" t="s">
        <v>4328</v>
      </c>
      <c r="F900" t="s">
        <v>4305</v>
      </c>
      <c r="G900" t="s">
        <v>4302</v>
      </c>
      <c r="H900" t="s">
        <v>4325</v>
      </c>
      <c r="I900" t="s">
        <v>4304</v>
      </c>
      <c r="J900" t="s">
        <v>4307</v>
      </c>
      <c r="K900" t="s">
        <v>27</v>
      </c>
      <c r="L900" t="s">
        <v>15</v>
      </c>
      <c r="M900" t="s">
        <v>2013</v>
      </c>
      <c r="N900">
        <v>144735</v>
      </c>
      <c r="O900">
        <v>236116</v>
      </c>
      <c r="P900">
        <v>190425.5</v>
      </c>
      <c r="Q900" s="1">
        <v>45296</v>
      </c>
      <c r="R900" t="s">
        <v>17</v>
      </c>
      <c r="S900" t="s">
        <v>499</v>
      </c>
    </row>
    <row r="901" spans="1:19" x14ac:dyDescent="0.35">
      <c r="A901">
        <v>873</v>
      </c>
      <c r="B901" t="s">
        <v>2014</v>
      </c>
      <c r="C901" t="s">
        <v>35</v>
      </c>
      <c r="D901" t="s">
        <v>13</v>
      </c>
      <c r="E901" t="s">
        <v>4334</v>
      </c>
      <c r="F901" t="s">
        <v>4317</v>
      </c>
      <c r="G901" t="s">
        <v>4324</v>
      </c>
      <c r="H901" t="s">
        <v>4300</v>
      </c>
      <c r="I901" t="s">
        <v>4301</v>
      </c>
      <c r="K901" t="s">
        <v>27</v>
      </c>
      <c r="L901" t="s">
        <v>15</v>
      </c>
      <c r="M901" t="s">
        <v>2015</v>
      </c>
      <c r="N901">
        <v>101118</v>
      </c>
      <c r="O901">
        <v>138023</v>
      </c>
      <c r="P901">
        <v>119570.5</v>
      </c>
      <c r="Q901" s="1">
        <v>45645</v>
      </c>
      <c r="R901" t="s">
        <v>70</v>
      </c>
      <c r="S901" t="s">
        <v>158</v>
      </c>
    </row>
    <row r="902" spans="1:19" x14ac:dyDescent="0.35">
      <c r="A902">
        <v>874</v>
      </c>
      <c r="B902" t="s">
        <v>2016</v>
      </c>
      <c r="C902" t="s">
        <v>50</v>
      </c>
      <c r="D902" t="s">
        <v>13</v>
      </c>
      <c r="E902" t="s">
        <v>4334</v>
      </c>
      <c r="F902" t="s">
        <v>4301</v>
      </c>
      <c r="G902" t="s">
        <v>4311</v>
      </c>
      <c r="K902" t="s">
        <v>14</v>
      </c>
      <c r="L902" t="s">
        <v>51</v>
      </c>
      <c r="M902" t="s">
        <v>2017</v>
      </c>
      <c r="N902">
        <v>147137</v>
      </c>
      <c r="O902">
        <v>193127</v>
      </c>
      <c r="P902">
        <v>170132</v>
      </c>
      <c r="Q902" s="1">
        <v>45797</v>
      </c>
      <c r="R902" t="s">
        <v>17</v>
      </c>
      <c r="S902" t="s">
        <v>192</v>
      </c>
    </row>
    <row r="903" spans="1:19" x14ac:dyDescent="0.35">
      <c r="A903">
        <v>875</v>
      </c>
      <c r="B903" t="s">
        <v>1558</v>
      </c>
      <c r="C903" t="s">
        <v>41</v>
      </c>
      <c r="D903" t="s">
        <v>55</v>
      </c>
      <c r="E903" t="s">
        <v>4322</v>
      </c>
      <c r="F903" t="s">
        <v>4317</v>
      </c>
      <c r="G903" t="s">
        <v>4310</v>
      </c>
      <c r="H903" t="s">
        <v>4305</v>
      </c>
      <c r="I903" t="s">
        <v>4316</v>
      </c>
      <c r="K903" t="s">
        <v>22</v>
      </c>
      <c r="L903" t="s">
        <v>37</v>
      </c>
      <c r="M903" t="s">
        <v>2018</v>
      </c>
      <c r="N903">
        <v>52210</v>
      </c>
      <c r="O903">
        <v>134651</v>
      </c>
      <c r="P903">
        <v>93430.5</v>
      </c>
      <c r="Q903" s="1">
        <v>45904</v>
      </c>
      <c r="R903" t="s">
        <v>70</v>
      </c>
      <c r="S903" t="s">
        <v>78</v>
      </c>
    </row>
    <row r="904" spans="1:19" x14ac:dyDescent="0.35">
      <c r="A904">
        <v>876</v>
      </c>
      <c r="B904" t="s">
        <v>2019</v>
      </c>
      <c r="C904" t="s">
        <v>12</v>
      </c>
      <c r="D904" t="s">
        <v>55</v>
      </c>
      <c r="E904" t="s">
        <v>4330</v>
      </c>
      <c r="F904" t="s">
        <v>4316</v>
      </c>
      <c r="G904" t="s">
        <v>4308</v>
      </c>
      <c r="K904" t="s">
        <v>22</v>
      </c>
      <c r="L904" t="s">
        <v>51</v>
      </c>
      <c r="M904" t="s">
        <v>2020</v>
      </c>
      <c r="N904">
        <v>65715</v>
      </c>
      <c r="O904">
        <v>150039</v>
      </c>
      <c r="P904">
        <v>107877</v>
      </c>
      <c r="Q904" s="1">
        <v>45906</v>
      </c>
      <c r="R904" t="s">
        <v>70</v>
      </c>
      <c r="S904" t="s">
        <v>380</v>
      </c>
    </row>
    <row r="905" spans="1:19" x14ac:dyDescent="0.35">
      <c r="A905">
        <v>877</v>
      </c>
      <c r="B905" t="s">
        <v>2021</v>
      </c>
      <c r="C905" t="s">
        <v>41</v>
      </c>
      <c r="D905" t="s">
        <v>26</v>
      </c>
      <c r="E905" t="s">
        <v>71</v>
      </c>
      <c r="F905" t="s">
        <v>4311</v>
      </c>
      <c r="G905" t="s">
        <v>4313</v>
      </c>
      <c r="H905" t="s">
        <v>4324</v>
      </c>
      <c r="I905" t="s">
        <v>4321</v>
      </c>
      <c r="J905" t="s">
        <v>4316</v>
      </c>
      <c r="K905" t="s">
        <v>14</v>
      </c>
      <c r="L905" t="s">
        <v>15</v>
      </c>
      <c r="M905" t="s">
        <v>2022</v>
      </c>
      <c r="N905">
        <v>133828</v>
      </c>
      <c r="O905">
        <v>174215</v>
      </c>
      <c r="P905">
        <v>154021.5</v>
      </c>
      <c r="Q905" s="1">
        <v>45466</v>
      </c>
      <c r="R905" t="s">
        <v>14</v>
      </c>
      <c r="S905" t="s">
        <v>71</v>
      </c>
    </row>
    <row r="906" spans="1:19" x14ac:dyDescent="0.35">
      <c r="A906">
        <v>878</v>
      </c>
      <c r="B906" t="s">
        <v>1639</v>
      </c>
      <c r="C906" t="s">
        <v>46</v>
      </c>
      <c r="D906" t="s">
        <v>26</v>
      </c>
      <c r="E906" t="s">
        <v>81</v>
      </c>
      <c r="F906" t="s">
        <v>4299</v>
      </c>
      <c r="G906" t="s">
        <v>4309</v>
      </c>
      <c r="K906" t="s">
        <v>27</v>
      </c>
      <c r="L906" t="s">
        <v>42</v>
      </c>
      <c r="M906" t="s">
        <v>2023</v>
      </c>
      <c r="N906">
        <v>70866</v>
      </c>
      <c r="O906">
        <v>151464</v>
      </c>
      <c r="P906">
        <v>111165</v>
      </c>
      <c r="Q906" s="1">
        <v>45753</v>
      </c>
      <c r="R906" t="s">
        <v>17</v>
      </c>
      <c r="S906" t="s">
        <v>78</v>
      </c>
    </row>
    <row r="907" spans="1:19" x14ac:dyDescent="0.35">
      <c r="A907">
        <v>879</v>
      </c>
      <c r="B907" t="s">
        <v>2024</v>
      </c>
      <c r="C907" t="s">
        <v>20</v>
      </c>
      <c r="D907" t="s">
        <v>36</v>
      </c>
      <c r="E907" t="s">
        <v>4331</v>
      </c>
      <c r="F907" t="s">
        <v>4319</v>
      </c>
      <c r="G907" t="s">
        <v>4301</v>
      </c>
      <c r="H907" t="s">
        <v>4313</v>
      </c>
      <c r="I907" t="s">
        <v>4325</v>
      </c>
      <c r="J907" t="s">
        <v>4303</v>
      </c>
      <c r="K907" t="s">
        <v>27</v>
      </c>
      <c r="L907" t="s">
        <v>37</v>
      </c>
      <c r="M907" t="s">
        <v>2025</v>
      </c>
      <c r="N907">
        <v>128320</v>
      </c>
      <c r="O907">
        <v>204308</v>
      </c>
      <c r="P907">
        <v>166314</v>
      </c>
      <c r="Q907" s="1">
        <v>45879</v>
      </c>
      <c r="R907" t="s">
        <v>14</v>
      </c>
      <c r="S907" t="s">
        <v>1035</v>
      </c>
    </row>
    <row r="908" spans="1:19" x14ac:dyDescent="0.35">
      <c r="A908">
        <v>880</v>
      </c>
      <c r="B908" t="s">
        <v>2026</v>
      </c>
      <c r="C908" t="s">
        <v>41</v>
      </c>
      <c r="D908" t="s">
        <v>31</v>
      </c>
      <c r="E908" t="s">
        <v>4332</v>
      </c>
      <c r="F908" t="s">
        <v>4309</v>
      </c>
      <c r="G908" t="s">
        <v>4327</v>
      </c>
      <c r="H908" t="s">
        <v>4307</v>
      </c>
      <c r="K908" t="s">
        <v>14</v>
      </c>
      <c r="L908" t="s">
        <v>15</v>
      </c>
      <c r="M908" t="s">
        <v>2027</v>
      </c>
      <c r="N908">
        <v>58910</v>
      </c>
      <c r="O908">
        <v>129962</v>
      </c>
      <c r="P908">
        <v>94436</v>
      </c>
      <c r="Q908" s="1">
        <v>45472</v>
      </c>
      <c r="R908" t="s">
        <v>17</v>
      </c>
      <c r="S908" t="s">
        <v>18</v>
      </c>
    </row>
    <row r="909" spans="1:19" x14ac:dyDescent="0.35">
      <c r="A909">
        <v>881</v>
      </c>
      <c r="B909" t="s">
        <v>2028</v>
      </c>
      <c r="C909" t="s">
        <v>35</v>
      </c>
      <c r="D909" t="s">
        <v>68</v>
      </c>
      <c r="E909" t="s">
        <v>78</v>
      </c>
      <c r="F909" t="s">
        <v>4314</v>
      </c>
      <c r="G909" t="s">
        <v>4306</v>
      </c>
      <c r="H909" t="s">
        <v>4309</v>
      </c>
      <c r="K909" t="s">
        <v>22</v>
      </c>
      <c r="L909" t="s">
        <v>51</v>
      </c>
      <c r="M909" t="s">
        <v>2029</v>
      </c>
      <c r="N909">
        <v>127058</v>
      </c>
      <c r="O909">
        <v>168678</v>
      </c>
      <c r="P909">
        <v>147868</v>
      </c>
      <c r="Q909" s="1">
        <v>45341</v>
      </c>
      <c r="R909" t="s">
        <v>70</v>
      </c>
      <c r="S909" t="s">
        <v>102</v>
      </c>
    </row>
    <row r="910" spans="1:19" x14ac:dyDescent="0.35">
      <c r="A910">
        <v>882</v>
      </c>
      <c r="B910" t="s">
        <v>2030</v>
      </c>
      <c r="C910" t="s">
        <v>41</v>
      </c>
      <c r="D910" t="s">
        <v>36</v>
      </c>
      <c r="E910" t="s">
        <v>4298</v>
      </c>
      <c r="F910" t="s">
        <v>4306</v>
      </c>
      <c r="G910" t="s">
        <v>4304</v>
      </c>
      <c r="H910" t="s">
        <v>4310</v>
      </c>
      <c r="K910" t="s">
        <v>14</v>
      </c>
      <c r="L910" t="s">
        <v>37</v>
      </c>
      <c r="M910" t="s">
        <v>2031</v>
      </c>
      <c r="N910">
        <v>49767</v>
      </c>
      <c r="O910">
        <v>101227</v>
      </c>
      <c r="P910">
        <v>75497</v>
      </c>
      <c r="Q910" s="1">
        <v>45736</v>
      </c>
      <c r="R910" t="s">
        <v>70</v>
      </c>
      <c r="S910" t="s">
        <v>53</v>
      </c>
    </row>
    <row r="911" spans="1:19" x14ac:dyDescent="0.35">
      <c r="A911">
        <v>883</v>
      </c>
      <c r="B911" t="s">
        <v>2032</v>
      </c>
      <c r="C911" t="s">
        <v>35</v>
      </c>
      <c r="D911" t="s">
        <v>26</v>
      </c>
      <c r="E911" t="s">
        <v>4331</v>
      </c>
      <c r="F911" t="s">
        <v>4309</v>
      </c>
      <c r="G911" t="s">
        <v>4302</v>
      </c>
      <c r="H911" t="s">
        <v>4310</v>
      </c>
      <c r="I911" t="s">
        <v>4319</v>
      </c>
      <c r="K911" t="s">
        <v>22</v>
      </c>
      <c r="L911" t="s">
        <v>37</v>
      </c>
      <c r="M911" t="s">
        <v>2033</v>
      </c>
      <c r="N911">
        <v>146173</v>
      </c>
      <c r="O911">
        <v>230184</v>
      </c>
      <c r="P911">
        <v>188178.5</v>
      </c>
      <c r="Q911" s="1">
        <v>45437</v>
      </c>
      <c r="R911" t="s">
        <v>17</v>
      </c>
      <c r="S911" t="s">
        <v>91</v>
      </c>
    </row>
    <row r="912" spans="1:19" x14ac:dyDescent="0.35">
      <c r="A912">
        <v>884</v>
      </c>
      <c r="B912" t="s">
        <v>2034</v>
      </c>
      <c r="C912" t="s">
        <v>20</v>
      </c>
      <c r="D912" t="s">
        <v>55</v>
      </c>
      <c r="E912" t="s">
        <v>4322</v>
      </c>
      <c r="F912" t="s">
        <v>4305</v>
      </c>
      <c r="G912" t="s">
        <v>4299</v>
      </c>
      <c r="H912" t="s">
        <v>4301</v>
      </c>
      <c r="I912" t="s">
        <v>4302</v>
      </c>
      <c r="K912" t="s">
        <v>27</v>
      </c>
      <c r="L912" t="s">
        <v>42</v>
      </c>
      <c r="M912" t="s">
        <v>2035</v>
      </c>
      <c r="N912">
        <v>88607</v>
      </c>
      <c r="O912">
        <v>183164</v>
      </c>
      <c r="P912">
        <v>135885.5</v>
      </c>
      <c r="Q912" s="1">
        <v>45709</v>
      </c>
      <c r="R912" t="s">
        <v>17</v>
      </c>
      <c r="S912" t="s">
        <v>71</v>
      </c>
    </row>
    <row r="913" spans="1:19" x14ac:dyDescent="0.35">
      <c r="A913">
        <v>885</v>
      </c>
      <c r="B913" t="s">
        <v>2036</v>
      </c>
      <c r="C913" t="s">
        <v>73</v>
      </c>
      <c r="D913" t="s">
        <v>55</v>
      </c>
      <c r="E913" t="s">
        <v>91</v>
      </c>
      <c r="F913" t="s">
        <v>4325</v>
      </c>
      <c r="G913" t="s">
        <v>4319</v>
      </c>
      <c r="H913" t="s">
        <v>4303</v>
      </c>
      <c r="I913" t="s">
        <v>4314</v>
      </c>
      <c r="J913" t="s">
        <v>4300</v>
      </c>
      <c r="K913" t="s">
        <v>22</v>
      </c>
      <c r="L913" t="s">
        <v>37</v>
      </c>
      <c r="M913" t="s">
        <v>2037</v>
      </c>
      <c r="N913">
        <v>147037</v>
      </c>
      <c r="O913">
        <v>178287</v>
      </c>
      <c r="P913">
        <v>162662</v>
      </c>
      <c r="Q913" s="1">
        <v>45702</v>
      </c>
      <c r="R913" t="s">
        <v>70</v>
      </c>
      <c r="S913" t="s">
        <v>57</v>
      </c>
    </row>
    <row r="914" spans="1:19" x14ac:dyDescent="0.35">
      <c r="A914">
        <v>886</v>
      </c>
      <c r="B914" t="s">
        <v>2038</v>
      </c>
      <c r="C914" t="s">
        <v>20</v>
      </c>
      <c r="D914" t="s">
        <v>26</v>
      </c>
      <c r="E914" t="s">
        <v>4312</v>
      </c>
      <c r="F914" t="s">
        <v>4311</v>
      </c>
      <c r="G914" t="s">
        <v>4314</v>
      </c>
      <c r="K914" t="s">
        <v>22</v>
      </c>
      <c r="L914" t="s">
        <v>15</v>
      </c>
      <c r="M914" t="s">
        <v>2039</v>
      </c>
      <c r="N914">
        <v>71180</v>
      </c>
      <c r="O914">
        <v>170074</v>
      </c>
      <c r="P914">
        <v>120627</v>
      </c>
      <c r="Q914" s="1">
        <v>45332</v>
      </c>
      <c r="R914" t="s">
        <v>14</v>
      </c>
      <c r="S914" t="s">
        <v>102</v>
      </c>
    </row>
    <row r="915" spans="1:19" x14ac:dyDescent="0.35">
      <c r="A915">
        <v>887</v>
      </c>
      <c r="B915" t="s">
        <v>2040</v>
      </c>
      <c r="C915" t="s">
        <v>46</v>
      </c>
      <c r="D915" t="s">
        <v>136</v>
      </c>
      <c r="E915" t="s">
        <v>4298</v>
      </c>
      <c r="F915" t="s">
        <v>4300</v>
      </c>
      <c r="G915" t="s">
        <v>4308</v>
      </c>
      <c r="H915" t="s">
        <v>4311</v>
      </c>
      <c r="I915" t="s">
        <v>4307</v>
      </c>
      <c r="K915" t="s">
        <v>27</v>
      </c>
      <c r="L915" t="s">
        <v>37</v>
      </c>
      <c r="M915" t="s">
        <v>2041</v>
      </c>
      <c r="N915">
        <v>130422</v>
      </c>
      <c r="O915">
        <v>190384</v>
      </c>
      <c r="P915">
        <v>160403</v>
      </c>
      <c r="Q915" s="1">
        <v>45324</v>
      </c>
      <c r="R915" t="s">
        <v>17</v>
      </c>
      <c r="S915" t="s">
        <v>549</v>
      </c>
    </row>
    <row r="916" spans="1:19" x14ac:dyDescent="0.35">
      <c r="A916">
        <v>888</v>
      </c>
      <c r="B916" t="s">
        <v>2042</v>
      </c>
      <c r="C916" t="s">
        <v>73</v>
      </c>
      <c r="D916" t="s">
        <v>136</v>
      </c>
      <c r="E916" t="s">
        <v>4312</v>
      </c>
      <c r="F916" t="s">
        <v>4313</v>
      </c>
      <c r="G916" t="s">
        <v>4302</v>
      </c>
      <c r="H916" t="s">
        <v>4303</v>
      </c>
      <c r="I916" t="s">
        <v>4306</v>
      </c>
      <c r="J916" t="s">
        <v>4325</v>
      </c>
      <c r="K916" t="s">
        <v>14</v>
      </c>
      <c r="L916" t="s">
        <v>51</v>
      </c>
      <c r="M916" t="s">
        <v>2043</v>
      </c>
      <c r="N916">
        <v>50046</v>
      </c>
      <c r="O916">
        <v>107439</v>
      </c>
      <c r="P916">
        <v>78742.5</v>
      </c>
      <c r="Q916" s="1">
        <v>45816</v>
      </c>
      <c r="R916" t="s">
        <v>70</v>
      </c>
      <c r="S916" t="s">
        <v>396</v>
      </c>
    </row>
    <row r="917" spans="1:19" x14ac:dyDescent="0.35">
      <c r="A917">
        <v>889</v>
      </c>
      <c r="B917" t="s">
        <v>2044</v>
      </c>
      <c r="C917" t="s">
        <v>35</v>
      </c>
      <c r="D917" t="s">
        <v>21</v>
      </c>
      <c r="E917" t="s">
        <v>4298</v>
      </c>
      <c r="F917" t="s">
        <v>4314</v>
      </c>
      <c r="G917" t="s">
        <v>4324</v>
      </c>
      <c r="K917" t="s">
        <v>27</v>
      </c>
      <c r="L917" t="s">
        <v>15</v>
      </c>
      <c r="M917" t="s">
        <v>2045</v>
      </c>
      <c r="N917">
        <v>77419</v>
      </c>
      <c r="O917">
        <v>146607</v>
      </c>
      <c r="P917">
        <v>112013</v>
      </c>
      <c r="Q917" s="1">
        <v>45828</v>
      </c>
      <c r="R917" t="s">
        <v>14</v>
      </c>
      <c r="S917" t="s">
        <v>1035</v>
      </c>
    </row>
    <row r="918" spans="1:19" x14ac:dyDescent="0.35">
      <c r="A918">
        <v>890</v>
      </c>
      <c r="B918" t="s">
        <v>2046</v>
      </c>
      <c r="C918" t="s">
        <v>12</v>
      </c>
      <c r="D918" t="s">
        <v>68</v>
      </c>
      <c r="E918" t="s">
        <v>4331</v>
      </c>
      <c r="F918" t="s">
        <v>4302</v>
      </c>
      <c r="G918" t="s">
        <v>4314</v>
      </c>
      <c r="K918" t="s">
        <v>27</v>
      </c>
      <c r="L918" t="s">
        <v>15</v>
      </c>
      <c r="M918" t="s">
        <v>2047</v>
      </c>
      <c r="N918">
        <v>111527</v>
      </c>
      <c r="O918">
        <v>151917</v>
      </c>
      <c r="P918">
        <v>131722</v>
      </c>
      <c r="Q918" s="1">
        <v>45211</v>
      </c>
      <c r="R918" t="s">
        <v>14</v>
      </c>
      <c r="S918" t="s">
        <v>71</v>
      </c>
    </row>
    <row r="919" spans="1:19" x14ac:dyDescent="0.35">
      <c r="A919">
        <v>891</v>
      </c>
      <c r="B919" t="s">
        <v>2048</v>
      </c>
      <c r="C919" t="s">
        <v>46</v>
      </c>
      <c r="D919" t="s">
        <v>36</v>
      </c>
      <c r="E919" t="s">
        <v>4318</v>
      </c>
      <c r="F919" t="s">
        <v>4303</v>
      </c>
      <c r="G919" t="s">
        <v>4306</v>
      </c>
      <c r="H919" t="s">
        <v>4309</v>
      </c>
      <c r="I919" t="s">
        <v>4314</v>
      </c>
      <c r="J919" t="s">
        <v>4327</v>
      </c>
      <c r="K919" t="s">
        <v>14</v>
      </c>
      <c r="L919" t="s">
        <v>51</v>
      </c>
      <c r="M919" t="s">
        <v>2049</v>
      </c>
      <c r="N919">
        <v>70421</v>
      </c>
      <c r="O919">
        <v>88423</v>
      </c>
      <c r="P919">
        <v>79422</v>
      </c>
      <c r="Q919" s="1">
        <v>45769</v>
      </c>
      <c r="R919" t="s">
        <v>70</v>
      </c>
      <c r="S919" t="s">
        <v>78</v>
      </c>
    </row>
    <row r="920" spans="1:19" x14ac:dyDescent="0.35">
      <c r="A920">
        <v>892</v>
      </c>
      <c r="B920" t="s">
        <v>2050</v>
      </c>
      <c r="C920" t="s">
        <v>41</v>
      </c>
      <c r="D920" t="s">
        <v>55</v>
      </c>
      <c r="E920" t="s">
        <v>78</v>
      </c>
      <c r="F920" t="s">
        <v>4309</v>
      </c>
      <c r="G920" t="s">
        <v>4314</v>
      </c>
      <c r="H920" t="s">
        <v>4310</v>
      </c>
      <c r="I920" t="s">
        <v>4313</v>
      </c>
      <c r="K920" t="s">
        <v>27</v>
      </c>
      <c r="L920" t="s">
        <v>42</v>
      </c>
      <c r="M920" t="s">
        <v>2051</v>
      </c>
      <c r="N920">
        <v>55816</v>
      </c>
      <c r="O920">
        <v>118975</v>
      </c>
      <c r="P920">
        <v>87395.5</v>
      </c>
      <c r="Q920" s="1">
        <v>45820</v>
      </c>
      <c r="R920" t="s">
        <v>17</v>
      </c>
      <c r="S920" t="s">
        <v>53</v>
      </c>
    </row>
    <row r="921" spans="1:19" x14ac:dyDescent="0.35">
      <c r="A921">
        <v>893</v>
      </c>
      <c r="B921" t="s">
        <v>2052</v>
      </c>
      <c r="C921" t="s">
        <v>73</v>
      </c>
      <c r="D921" t="s">
        <v>68</v>
      </c>
      <c r="E921" t="s">
        <v>4312</v>
      </c>
      <c r="F921" t="s">
        <v>4311</v>
      </c>
      <c r="G921" t="s">
        <v>4325</v>
      </c>
      <c r="H921" t="s">
        <v>4305</v>
      </c>
      <c r="K921" t="s">
        <v>27</v>
      </c>
      <c r="L921" t="s">
        <v>42</v>
      </c>
      <c r="M921" t="s">
        <v>2053</v>
      </c>
      <c r="N921">
        <v>105588</v>
      </c>
      <c r="O921">
        <v>129620</v>
      </c>
      <c r="P921">
        <v>117604</v>
      </c>
      <c r="Q921" s="1">
        <v>45662</v>
      </c>
      <c r="R921" t="s">
        <v>70</v>
      </c>
      <c r="S921" t="s">
        <v>102</v>
      </c>
    </row>
    <row r="922" spans="1:19" x14ac:dyDescent="0.35">
      <c r="A922">
        <v>894</v>
      </c>
      <c r="B922" t="s">
        <v>2054</v>
      </c>
      <c r="C922" t="s">
        <v>41</v>
      </c>
      <c r="D922" t="s">
        <v>26</v>
      </c>
      <c r="E922" t="s">
        <v>4298</v>
      </c>
      <c r="F922" t="s">
        <v>4300</v>
      </c>
      <c r="G922" t="s">
        <v>4316</v>
      </c>
      <c r="H922" t="s">
        <v>4324</v>
      </c>
      <c r="I922" t="s">
        <v>4301</v>
      </c>
      <c r="K922" t="s">
        <v>27</v>
      </c>
      <c r="L922" t="s">
        <v>51</v>
      </c>
      <c r="M922" t="s">
        <v>2055</v>
      </c>
      <c r="N922">
        <v>46417</v>
      </c>
      <c r="O922">
        <v>141320</v>
      </c>
      <c r="P922">
        <v>93868.5</v>
      </c>
      <c r="Q922" s="1">
        <v>45670</v>
      </c>
      <c r="R922" t="s">
        <v>70</v>
      </c>
      <c r="S922" t="s">
        <v>2056</v>
      </c>
    </row>
    <row r="923" spans="1:19" x14ac:dyDescent="0.35">
      <c r="A923">
        <v>895</v>
      </c>
      <c r="B923" t="s">
        <v>2057</v>
      </c>
      <c r="C923" t="s">
        <v>46</v>
      </c>
      <c r="D923" t="s">
        <v>21</v>
      </c>
      <c r="E923" t="s">
        <v>4333</v>
      </c>
      <c r="F923" t="s">
        <v>4310</v>
      </c>
      <c r="G923" t="s">
        <v>4300</v>
      </c>
      <c r="H923" t="s">
        <v>4301</v>
      </c>
      <c r="K923" t="s">
        <v>14</v>
      </c>
      <c r="L923" t="s">
        <v>42</v>
      </c>
      <c r="M923" t="s">
        <v>2058</v>
      </c>
      <c r="N923">
        <v>63705</v>
      </c>
      <c r="O923">
        <v>108066</v>
      </c>
      <c r="P923">
        <v>85885.5</v>
      </c>
      <c r="Q923" s="1">
        <v>45768</v>
      </c>
      <c r="R923" t="s">
        <v>70</v>
      </c>
      <c r="S923" t="s">
        <v>2059</v>
      </c>
    </row>
    <row r="924" spans="1:19" x14ac:dyDescent="0.35">
      <c r="A924">
        <v>896</v>
      </c>
      <c r="B924" t="s">
        <v>2060</v>
      </c>
      <c r="C924" t="s">
        <v>20</v>
      </c>
      <c r="D924" t="s">
        <v>136</v>
      </c>
      <c r="E924" t="s">
        <v>4328</v>
      </c>
      <c r="F924" t="s">
        <v>4319</v>
      </c>
      <c r="G924" t="s">
        <v>4325</v>
      </c>
      <c r="K924" t="s">
        <v>22</v>
      </c>
      <c r="L924" t="s">
        <v>37</v>
      </c>
      <c r="M924" t="s">
        <v>2061</v>
      </c>
      <c r="N924">
        <v>144068</v>
      </c>
      <c r="O924">
        <v>203628</v>
      </c>
      <c r="P924">
        <v>173848</v>
      </c>
      <c r="Q924" s="1">
        <v>45755</v>
      </c>
      <c r="R924" t="s">
        <v>14</v>
      </c>
      <c r="S924" t="s">
        <v>102</v>
      </c>
    </row>
    <row r="925" spans="1:19" x14ac:dyDescent="0.35">
      <c r="A925">
        <v>897</v>
      </c>
      <c r="B925" t="s">
        <v>2062</v>
      </c>
      <c r="C925" t="s">
        <v>20</v>
      </c>
      <c r="D925" t="s">
        <v>26</v>
      </c>
      <c r="E925" t="s">
        <v>78</v>
      </c>
      <c r="F925" t="s">
        <v>4300</v>
      </c>
      <c r="G925" t="s">
        <v>4305</v>
      </c>
      <c r="H925" t="s">
        <v>4299</v>
      </c>
      <c r="I925" t="s">
        <v>4327</v>
      </c>
      <c r="J925" t="s">
        <v>4321</v>
      </c>
      <c r="K925" t="s">
        <v>22</v>
      </c>
      <c r="L925" t="s">
        <v>51</v>
      </c>
      <c r="M925" t="s">
        <v>2063</v>
      </c>
      <c r="N925">
        <v>112549</v>
      </c>
      <c r="O925">
        <v>169557</v>
      </c>
      <c r="P925">
        <v>141053</v>
      </c>
      <c r="Q925" s="1">
        <v>45355</v>
      </c>
      <c r="R925" t="s">
        <v>14</v>
      </c>
      <c r="S925" t="s">
        <v>2064</v>
      </c>
    </row>
    <row r="926" spans="1:19" x14ac:dyDescent="0.35">
      <c r="A926">
        <v>898</v>
      </c>
      <c r="B926" t="s">
        <v>2065</v>
      </c>
      <c r="C926" t="s">
        <v>12</v>
      </c>
      <c r="D926" t="s">
        <v>26</v>
      </c>
      <c r="E926" t="s">
        <v>81</v>
      </c>
      <c r="F926" t="s">
        <v>4303</v>
      </c>
      <c r="G926" t="s">
        <v>4305</v>
      </c>
      <c r="H926" t="s">
        <v>4313</v>
      </c>
      <c r="K926" t="s">
        <v>22</v>
      </c>
      <c r="L926" t="s">
        <v>51</v>
      </c>
      <c r="M926" t="s">
        <v>2066</v>
      </c>
      <c r="N926">
        <v>129815</v>
      </c>
      <c r="O926">
        <v>228735</v>
      </c>
      <c r="P926">
        <v>179275</v>
      </c>
      <c r="Q926" s="1">
        <v>45394</v>
      </c>
      <c r="R926" t="s">
        <v>14</v>
      </c>
      <c r="S926" t="s">
        <v>158</v>
      </c>
    </row>
    <row r="927" spans="1:19" x14ac:dyDescent="0.35">
      <c r="A927">
        <v>899</v>
      </c>
      <c r="B927" t="s">
        <v>2067</v>
      </c>
      <c r="C927" t="s">
        <v>35</v>
      </c>
      <c r="D927" t="s">
        <v>26</v>
      </c>
      <c r="E927" t="s">
        <v>71</v>
      </c>
      <c r="F927" t="s">
        <v>4299</v>
      </c>
      <c r="G927" t="s">
        <v>4305</v>
      </c>
      <c r="H927" t="s">
        <v>4319</v>
      </c>
      <c r="K927" t="s">
        <v>27</v>
      </c>
      <c r="L927" t="s">
        <v>42</v>
      </c>
      <c r="M927" t="s">
        <v>2068</v>
      </c>
      <c r="N927">
        <v>119581</v>
      </c>
      <c r="O927">
        <v>200017</v>
      </c>
      <c r="P927">
        <v>159799</v>
      </c>
      <c r="Q927" s="1">
        <v>45883</v>
      </c>
      <c r="R927" t="s">
        <v>70</v>
      </c>
      <c r="S927" t="s">
        <v>990</v>
      </c>
    </row>
    <row r="928" spans="1:19" x14ac:dyDescent="0.35">
      <c r="A928">
        <v>900</v>
      </c>
      <c r="B928" t="s">
        <v>2069</v>
      </c>
      <c r="C928" t="s">
        <v>73</v>
      </c>
      <c r="D928" t="s">
        <v>68</v>
      </c>
      <c r="E928" t="s">
        <v>4318</v>
      </c>
      <c r="F928" t="s">
        <v>4317</v>
      </c>
      <c r="G928" t="s">
        <v>4304</v>
      </c>
      <c r="H928" t="s">
        <v>4316</v>
      </c>
      <c r="I928" t="s">
        <v>4308</v>
      </c>
      <c r="K928" t="s">
        <v>27</v>
      </c>
      <c r="L928" t="s">
        <v>15</v>
      </c>
      <c r="M928" t="s">
        <v>2070</v>
      </c>
      <c r="N928">
        <v>140552</v>
      </c>
      <c r="O928">
        <v>177621</v>
      </c>
      <c r="P928">
        <v>159086.5</v>
      </c>
      <c r="Q928" s="1">
        <v>45841</v>
      </c>
      <c r="R928" t="s">
        <v>17</v>
      </c>
      <c r="S928" t="s">
        <v>528</v>
      </c>
    </row>
    <row r="929" spans="1:19" x14ac:dyDescent="0.35">
      <c r="A929">
        <v>901</v>
      </c>
      <c r="B929" t="s">
        <v>2071</v>
      </c>
      <c r="C929" t="s">
        <v>46</v>
      </c>
      <c r="D929" t="s">
        <v>36</v>
      </c>
      <c r="E929" t="s">
        <v>4331</v>
      </c>
      <c r="F929" t="s">
        <v>4303</v>
      </c>
      <c r="G929" t="s">
        <v>4313</v>
      </c>
      <c r="H929" t="s">
        <v>4305</v>
      </c>
      <c r="K929" t="s">
        <v>14</v>
      </c>
      <c r="L929" t="s">
        <v>37</v>
      </c>
      <c r="M929" t="s">
        <v>2072</v>
      </c>
      <c r="N929">
        <v>115594</v>
      </c>
      <c r="O929">
        <v>164198</v>
      </c>
      <c r="P929">
        <v>139896</v>
      </c>
      <c r="Q929" s="1">
        <v>45501</v>
      </c>
      <c r="R929" t="s">
        <v>70</v>
      </c>
      <c r="S929" t="s">
        <v>441</v>
      </c>
    </row>
    <row r="930" spans="1:19" x14ac:dyDescent="0.35">
      <c r="A930">
        <v>902</v>
      </c>
      <c r="B930" t="s">
        <v>2073</v>
      </c>
      <c r="C930" t="s">
        <v>41</v>
      </c>
      <c r="D930" t="s">
        <v>31</v>
      </c>
      <c r="E930" t="s">
        <v>4326</v>
      </c>
      <c r="F930" t="s">
        <v>4305</v>
      </c>
      <c r="G930" t="s">
        <v>4317</v>
      </c>
      <c r="H930" t="s">
        <v>4301</v>
      </c>
      <c r="I930" t="s">
        <v>4327</v>
      </c>
      <c r="K930" t="s">
        <v>27</v>
      </c>
      <c r="L930" t="s">
        <v>37</v>
      </c>
      <c r="M930" t="s">
        <v>2074</v>
      </c>
      <c r="N930">
        <v>79445</v>
      </c>
      <c r="O930">
        <v>122162</v>
      </c>
      <c r="P930">
        <v>100803.5</v>
      </c>
      <c r="Q930" s="1">
        <v>45497</v>
      </c>
      <c r="R930" t="s">
        <v>70</v>
      </c>
      <c r="S930" t="s">
        <v>53</v>
      </c>
    </row>
    <row r="931" spans="1:19" x14ac:dyDescent="0.35">
      <c r="A931">
        <v>903</v>
      </c>
      <c r="B931" t="s">
        <v>2075</v>
      </c>
      <c r="C931" t="s">
        <v>73</v>
      </c>
      <c r="D931" t="s">
        <v>55</v>
      </c>
      <c r="E931" t="s">
        <v>4332</v>
      </c>
      <c r="F931" t="s">
        <v>4327</v>
      </c>
      <c r="G931" t="s">
        <v>4302</v>
      </c>
      <c r="H931" t="s">
        <v>4303</v>
      </c>
      <c r="I931" t="s">
        <v>4314</v>
      </c>
      <c r="J931" t="s">
        <v>4310</v>
      </c>
      <c r="K931" t="s">
        <v>27</v>
      </c>
      <c r="L931" t="s">
        <v>37</v>
      </c>
      <c r="M931" t="s">
        <v>2076</v>
      </c>
      <c r="N931">
        <v>112049</v>
      </c>
      <c r="O931">
        <v>152307</v>
      </c>
      <c r="P931">
        <v>132178</v>
      </c>
      <c r="Q931" s="1">
        <v>45690</v>
      </c>
      <c r="R931" t="s">
        <v>17</v>
      </c>
      <c r="S931" t="s">
        <v>115</v>
      </c>
    </row>
    <row r="932" spans="1:19" x14ac:dyDescent="0.35">
      <c r="A932">
        <v>904</v>
      </c>
      <c r="B932" t="s">
        <v>2077</v>
      </c>
      <c r="C932" t="s">
        <v>20</v>
      </c>
      <c r="D932" t="s">
        <v>55</v>
      </c>
      <c r="E932" t="s">
        <v>129</v>
      </c>
      <c r="F932" t="s">
        <v>4321</v>
      </c>
      <c r="G932" t="s">
        <v>4303</v>
      </c>
      <c r="H932" t="s">
        <v>4308</v>
      </c>
      <c r="I932" t="s">
        <v>4305</v>
      </c>
      <c r="J932" t="s">
        <v>4302</v>
      </c>
      <c r="K932" t="s">
        <v>22</v>
      </c>
      <c r="L932" t="s">
        <v>42</v>
      </c>
      <c r="M932" t="s">
        <v>2078</v>
      </c>
      <c r="N932">
        <v>142574</v>
      </c>
      <c r="O932">
        <v>189997</v>
      </c>
      <c r="P932">
        <v>166285.5</v>
      </c>
      <c r="Q932" s="1">
        <v>45457</v>
      </c>
      <c r="R932" t="s">
        <v>14</v>
      </c>
      <c r="S932" t="s">
        <v>102</v>
      </c>
    </row>
    <row r="933" spans="1:19" x14ac:dyDescent="0.35">
      <c r="A933">
        <v>905</v>
      </c>
      <c r="B933" t="s">
        <v>2079</v>
      </c>
      <c r="C933" t="s">
        <v>73</v>
      </c>
      <c r="D933" t="s">
        <v>13</v>
      </c>
      <c r="E933" t="s">
        <v>4332</v>
      </c>
      <c r="F933" t="s">
        <v>4311</v>
      </c>
      <c r="G933" t="s">
        <v>4321</v>
      </c>
      <c r="H933" t="s">
        <v>4314</v>
      </c>
      <c r="I933" t="s">
        <v>4300</v>
      </c>
      <c r="K933" t="s">
        <v>27</v>
      </c>
      <c r="L933" t="s">
        <v>42</v>
      </c>
      <c r="M933" t="s">
        <v>2080</v>
      </c>
      <c r="N933">
        <v>104565</v>
      </c>
      <c r="O933">
        <v>186039</v>
      </c>
      <c r="P933">
        <v>145302</v>
      </c>
      <c r="Q933" s="1">
        <v>45877</v>
      </c>
      <c r="R933" t="s">
        <v>17</v>
      </c>
      <c r="S933" t="s">
        <v>2081</v>
      </c>
    </row>
    <row r="934" spans="1:19" x14ac:dyDescent="0.35">
      <c r="A934">
        <v>906</v>
      </c>
      <c r="B934" t="s">
        <v>2082</v>
      </c>
      <c r="C934" t="s">
        <v>12</v>
      </c>
      <c r="D934" t="s">
        <v>26</v>
      </c>
      <c r="E934" t="s">
        <v>91</v>
      </c>
      <c r="F934" t="s">
        <v>4304</v>
      </c>
      <c r="G934" t="s">
        <v>4302</v>
      </c>
      <c r="K934" t="s">
        <v>14</v>
      </c>
      <c r="L934" t="s">
        <v>51</v>
      </c>
      <c r="M934" t="s">
        <v>2083</v>
      </c>
      <c r="N934">
        <v>90596</v>
      </c>
      <c r="O934">
        <v>113378</v>
      </c>
      <c r="P934">
        <v>101987</v>
      </c>
      <c r="Q934" s="1">
        <v>45271</v>
      </c>
      <c r="R934" t="s">
        <v>17</v>
      </c>
      <c r="S934" t="s">
        <v>222</v>
      </c>
    </row>
    <row r="935" spans="1:19" x14ac:dyDescent="0.35">
      <c r="A935">
        <v>907</v>
      </c>
      <c r="B935" t="s">
        <v>2084</v>
      </c>
      <c r="C935" t="s">
        <v>41</v>
      </c>
      <c r="D935" t="s">
        <v>68</v>
      </c>
      <c r="E935" t="s">
        <v>71</v>
      </c>
      <c r="F935" t="s">
        <v>4327</v>
      </c>
      <c r="G935" t="s">
        <v>4300</v>
      </c>
      <c r="H935" t="s">
        <v>4306</v>
      </c>
      <c r="K935" t="s">
        <v>27</v>
      </c>
      <c r="L935" t="s">
        <v>37</v>
      </c>
      <c r="M935" t="s">
        <v>2085</v>
      </c>
      <c r="N935">
        <v>84913</v>
      </c>
      <c r="O935">
        <v>135327</v>
      </c>
      <c r="P935">
        <v>110120</v>
      </c>
      <c r="Q935" s="1">
        <v>45585</v>
      </c>
      <c r="R935" t="s">
        <v>70</v>
      </c>
      <c r="S935" t="s">
        <v>129</v>
      </c>
    </row>
    <row r="936" spans="1:19" x14ac:dyDescent="0.35">
      <c r="A936">
        <v>908</v>
      </c>
      <c r="B936" t="s">
        <v>2086</v>
      </c>
      <c r="C936" t="s">
        <v>73</v>
      </c>
      <c r="D936" t="s">
        <v>31</v>
      </c>
      <c r="E936" t="s">
        <v>4330</v>
      </c>
      <c r="F936" t="s">
        <v>4309</v>
      </c>
      <c r="G936" t="s">
        <v>4300</v>
      </c>
      <c r="K936" t="s">
        <v>22</v>
      </c>
      <c r="L936" t="s">
        <v>51</v>
      </c>
      <c r="M936" t="s">
        <v>2087</v>
      </c>
      <c r="N936">
        <v>99425</v>
      </c>
      <c r="O936">
        <v>166183</v>
      </c>
      <c r="P936">
        <v>132804</v>
      </c>
      <c r="Q936" s="1">
        <v>45624</v>
      </c>
      <c r="R936" t="s">
        <v>17</v>
      </c>
      <c r="S936" t="s">
        <v>91</v>
      </c>
    </row>
    <row r="937" spans="1:19" x14ac:dyDescent="0.35">
      <c r="A937">
        <v>909</v>
      </c>
      <c r="B937" t="s">
        <v>2088</v>
      </c>
      <c r="C937" t="s">
        <v>41</v>
      </c>
      <c r="D937" t="s">
        <v>21</v>
      </c>
      <c r="E937" t="s">
        <v>81</v>
      </c>
      <c r="F937" t="s">
        <v>4304</v>
      </c>
      <c r="G937" t="s">
        <v>4306</v>
      </c>
      <c r="H937" t="s">
        <v>4314</v>
      </c>
      <c r="I937" t="s">
        <v>4300</v>
      </c>
      <c r="J937" t="s">
        <v>4317</v>
      </c>
      <c r="K937" t="s">
        <v>22</v>
      </c>
      <c r="L937" t="s">
        <v>51</v>
      </c>
      <c r="M937" t="s">
        <v>2089</v>
      </c>
      <c r="N937">
        <v>128680</v>
      </c>
      <c r="O937">
        <v>166841</v>
      </c>
      <c r="P937">
        <v>147760.5</v>
      </c>
      <c r="Q937" s="1">
        <v>45220</v>
      </c>
      <c r="R937" t="s">
        <v>17</v>
      </c>
      <c r="S937" t="s">
        <v>158</v>
      </c>
    </row>
    <row r="938" spans="1:19" x14ac:dyDescent="0.35">
      <c r="A938">
        <v>910</v>
      </c>
      <c r="B938" t="s">
        <v>2090</v>
      </c>
      <c r="C938" t="s">
        <v>35</v>
      </c>
      <c r="D938" t="s">
        <v>68</v>
      </c>
      <c r="E938" t="s">
        <v>4315</v>
      </c>
      <c r="F938" t="s">
        <v>4306</v>
      </c>
      <c r="G938" t="s">
        <v>4311</v>
      </c>
      <c r="H938" t="s">
        <v>4316</v>
      </c>
      <c r="I938" t="s">
        <v>4307</v>
      </c>
      <c r="J938" t="s">
        <v>4300</v>
      </c>
      <c r="K938" t="s">
        <v>14</v>
      </c>
      <c r="L938" t="s">
        <v>51</v>
      </c>
      <c r="M938" t="s">
        <v>2091</v>
      </c>
      <c r="N938">
        <v>96520</v>
      </c>
      <c r="O938">
        <v>170352</v>
      </c>
      <c r="P938">
        <v>133436</v>
      </c>
      <c r="Q938" s="1">
        <v>45202</v>
      </c>
      <c r="R938" t="s">
        <v>70</v>
      </c>
      <c r="S938" t="s">
        <v>2092</v>
      </c>
    </row>
    <row r="939" spans="1:19" x14ac:dyDescent="0.35">
      <c r="A939">
        <v>911</v>
      </c>
      <c r="B939" t="s">
        <v>2093</v>
      </c>
      <c r="C939" t="s">
        <v>41</v>
      </c>
      <c r="D939" t="s">
        <v>36</v>
      </c>
      <c r="E939" t="s">
        <v>4315</v>
      </c>
      <c r="F939" t="s">
        <v>4304</v>
      </c>
      <c r="G939" t="s">
        <v>4325</v>
      </c>
      <c r="K939" t="s">
        <v>22</v>
      </c>
      <c r="L939" t="s">
        <v>37</v>
      </c>
      <c r="M939" t="s">
        <v>2094</v>
      </c>
      <c r="N939">
        <v>120985</v>
      </c>
      <c r="O939">
        <v>185014</v>
      </c>
      <c r="P939">
        <v>152999.5</v>
      </c>
      <c r="Q939" s="1">
        <v>45240</v>
      </c>
      <c r="R939" t="s">
        <v>70</v>
      </c>
      <c r="S939" t="s">
        <v>315</v>
      </c>
    </row>
    <row r="940" spans="1:19" x14ac:dyDescent="0.35">
      <c r="A940">
        <v>912</v>
      </c>
      <c r="B940" t="s">
        <v>2095</v>
      </c>
      <c r="C940" t="s">
        <v>20</v>
      </c>
      <c r="D940" t="s">
        <v>55</v>
      </c>
      <c r="E940" t="s">
        <v>71</v>
      </c>
      <c r="F940" t="s">
        <v>4316</v>
      </c>
      <c r="G940" t="s">
        <v>4314</v>
      </c>
      <c r="K940" t="s">
        <v>22</v>
      </c>
      <c r="L940" t="s">
        <v>51</v>
      </c>
      <c r="M940" t="s">
        <v>2096</v>
      </c>
      <c r="N940">
        <v>46096</v>
      </c>
      <c r="O940">
        <v>121946</v>
      </c>
      <c r="P940">
        <v>84021</v>
      </c>
      <c r="Q940" s="1">
        <v>45533</v>
      </c>
      <c r="R940" t="s">
        <v>17</v>
      </c>
      <c r="S940" t="s">
        <v>158</v>
      </c>
    </row>
    <row r="941" spans="1:19" x14ac:dyDescent="0.35">
      <c r="A941">
        <v>913</v>
      </c>
      <c r="B941" t="s">
        <v>2097</v>
      </c>
      <c r="C941" t="s">
        <v>50</v>
      </c>
      <c r="D941" t="s">
        <v>31</v>
      </c>
      <c r="E941" t="s">
        <v>4328</v>
      </c>
      <c r="F941" t="s">
        <v>4316</v>
      </c>
      <c r="G941" t="s">
        <v>4313</v>
      </c>
      <c r="H941" t="s">
        <v>4301</v>
      </c>
      <c r="K941" t="s">
        <v>22</v>
      </c>
      <c r="L941" t="s">
        <v>37</v>
      </c>
      <c r="M941" t="s">
        <v>2098</v>
      </c>
      <c r="N941">
        <v>49743</v>
      </c>
      <c r="O941">
        <v>85665</v>
      </c>
      <c r="P941">
        <v>67704</v>
      </c>
      <c r="Q941" s="1">
        <v>45901</v>
      </c>
      <c r="R941" t="s">
        <v>14</v>
      </c>
      <c r="S941" t="s">
        <v>81</v>
      </c>
    </row>
    <row r="942" spans="1:19" x14ac:dyDescent="0.35">
      <c r="A942">
        <v>914</v>
      </c>
      <c r="B942" t="s">
        <v>2099</v>
      </c>
      <c r="C942" t="s">
        <v>73</v>
      </c>
      <c r="D942" t="s">
        <v>55</v>
      </c>
      <c r="E942" t="s">
        <v>4332</v>
      </c>
      <c r="F942" t="s">
        <v>4317</v>
      </c>
      <c r="G942" t="s">
        <v>4325</v>
      </c>
      <c r="H942" t="s">
        <v>4301</v>
      </c>
      <c r="I942" t="s">
        <v>4304</v>
      </c>
      <c r="K942" t="s">
        <v>27</v>
      </c>
      <c r="L942" t="s">
        <v>42</v>
      </c>
      <c r="M942" t="s">
        <v>2100</v>
      </c>
      <c r="N942">
        <v>60561</v>
      </c>
      <c r="O942">
        <v>83066</v>
      </c>
      <c r="P942">
        <v>71813.5</v>
      </c>
      <c r="Q942" s="1">
        <v>45848</v>
      </c>
      <c r="R942" t="s">
        <v>14</v>
      </c>
      <c r="S942" t="s">
        <v>53</v>
      </c>
    </row>
    <row r="943" spans="1:19" x14ac:dyDescent="0.35">
      <c r="A943">
        <v>915</v>
      </c>
      <c r="B943" t="s">
        <v>2101</v>
      </c>
      <c r="C943" t="s">
        <v>46</v>
      </c>
      <c r="D943" t="s">
        <v>55</v>
      </c>
      <c r="E943" t="s">
        <v>4298</v>
      </c>
      <c r="F943" t="s">
        <v>4313</v>
      </c>
      <c r="G943" t="s">
        <v>4310</v>
      </c>
      <c r="H943" t="s">
        <v>4324</v>
      </c>
      <c r="I943" t="s">
        <v>4309</v>
      </c>
      <c r="J943" t="s">
        <v>4317</v>
      </c>
      <c r="K943" t="s">
        <v>14</v>
      </c>
      <c r="L943" t="s">
        <v>37</v>
      </c>
      <c r="M943" t="s">
        <v>2102</v>
      </c>
      <c r="N943">
        <v>123480</v>
      </c>
      <c r="O943">
        <v>196377</v>
      </c>
      <c r="P943">
        <v>159928.5</v>
      </c>
      <c r="Q943" s="1">
        <v>45221</v>
      </c>
      <c r="R943" t="s">
        <v>14</v>
      </c>
      <c r="S943" t="s">
        <v>980</v>
      </c>
    </row>
    <row r="944" spans="1:19" x14ac:dyDescent="0.35">
      <c r="A944">
        <v>916</v>
      </c>
      <c r="B944" t="s">
        <v>2103</v>
      </c>
      <c r="C944" t="s">
        <v>41</v>
      </c>
      <c r="D944" t="s">
        <v>136</v>
      </c>
      <c r="E944" t="s">
        <v>4332</v>
      </c>
      <c r="F944" t="s">
        <v>4309</v>
      </c>
      <c r="G944" t="s">
        <v>4317</v>
      </c>
      <c r="K944" t="s">
        <v>27</v>
      </c>
      <c r="L944" t="s">
        <v>42</v>
      </c>
      <c r="M944" t="s">
        <v>2104</v>
      </c>
      <c r="N944">
        <v>49134</v>
      </c>
      <c r="O944">
        <v>62088</v>
      </c>
      <c r="P944">
        <v>55611</v>
      </c>
      <c r="Q944" s="1">
        <v>45349</v>
      </c>
      <c r="R944" t="s">
        <v>17</v>
      </c>
      <c r="S944" t="s">
        <v>272</v>
      </c>
    </row>
    <row r="945" spans="1:19" x14ac:dyDescent="0.35">
      <c r="A945">
        <v>917</v>
      </c>
      <c r="B945" t="s">
        <v>2105</v>
      </c>
      <c r="C945" t="s">
        <v>35</v>
      </c>
      <c r="D945" t="s">
        <v>136</v>
      </c>
      <c r="E945" t="s">
        <v>81</v>
      </c>
      <c r="F945" t="s">
        <v>4306</v>
      </c>
      <c r="G945" t="s">
        <v>4313</v>
      </c>
      <c r="H945" t="s">
        <v>4311</v>
      </c>
      <c r="K945" t="s">
        <v>27</v>
      </c>
      <c r="L945" t="s">
        <v>15</v>
      </c>
      <c r="M945" t="s">
        <v>2106</v>
      </c>
      <c r="N945">
        <v>146383</v>
      </c>
      <c r="O945">
        <v>199913</v>
      </c>
      <c r="P945">
        <v>173148</v>
      </c>
      <c r="Q945" s="1">
        <v>45270</v>
      </c>
      <c r="R945" t="s">
        <v>70</v>
      </c>
      <c r="S945" t="s">
        <v>129</v>
      </c>
    </row>
    <row r="946" spans="1:19" x14ac:dyDescent="0.35">
      <c r="A946">
        <v>918</v>
      </c>
      <c r="B946" t="s">
        <v>2107</v>
      </c>
      <c r="C946" t="s">
        <v>50</v>
      </c>
      <c r="D946" t="s">
        <v>26</v>
      </c>
      <c r="E946" t="s">
        <v>71</v>
      </c>
      <c r="F946" t="s">
        <v>4313</v>
      </c>
      <c r="G946" t="s">
        <v>4305</v>
      </c>
      <c r="H946" t="s">
        <v>4303</v>
      </c>
      <c r="I946" t="s">
        <v>4307</v>
      </c>
      <c r="K946" t="s">
        <v>27</v>
      </c>
      <c r="L946" t="s">
        <v>51</v>
      </c>
      <c r="M946" t="s">
        <v>2108</v>
      </c>
      <c r="N946">
        <v>44419</v>
      </c>
      <c r="O946">
        <v>65350</v>
      </c>
      <c r="P946">
        <v>54884.5</v>
      </c>
      <c r="Q946" s="1">
        <v>45272</v>
      </c>
      <c r="R946" t="s">
        <v>70</v>
      </c>
      <c r="S946" t="s">
        <v>78</v>
      </c>
    </row>
    <row r="947" spans="1:19" x14ac:dyDescent="0.35">
      <c r="A947">
        <v>919</v>
      </c>
      <c r="B947" t="s">
        <v>2109</v>
      </c>
      <c r="C947" t="s">
        <v>46</v>
      </c>
      <c r="D947" t="s">
        <v>31</v>
      </c>
      <c r="E947" t="s">
        <v>4333</v>
      </c>
      <c r="F947" t="s">
        <v>4306</v>
      </c>
      <c r="G947" t="s">
        <v>4303</v>
      </c>
      <c r="H947" t="s">
        <v>4308</v>
      </c>
      <c r="I947" t="s">
        <v>4313</v>
      </c>
      <c r="J947" t="s">
        <v>4324</v>
      </c>
      <c r="K947" t="s">
        <v>22</v>
      </c>
      <c r="L947" t="s">
        <v>51</v>
      </c>
      <c r="M947" t="s">
        <v>2110</v>
      </c>
      <c r="N947">
        <v>48848</v>
      </c>
      <c r="O947">
        <v>60982</v>
      </c>
      <c r="P947">
        <v>54915</v>
      </c>
      <c r="Q947" s="1">
        <v>45417</v>
      </c>
      <c r="R947" t="s">
        <v>70</v>
      </c>
      <c r="S947" t="s">
        <v>2111</v>
      </c>
    </row>
    <row r="948" spans="1:19" x14ac:dyDescent="0.35">
      <c r="A948">
        <v>920</v>
      </c>
      <c r="B948" t="s">
        <v>2112</v>
      </c>
      <c r="C948" t="s">
        <v>12</v>
      </c>
      <c r="D948" t="s">
        <v>21</v>
      </c>
      <c r="E948" t="s">
        <v>71</v>
      </c>
      <c r="F948" t="s">
        <v>4327</v>
      </c>
      <c r="G948" t="s">
        <v>4317</v>
      </c>
      <c r="K948" t="s">
        <v>14</v>
      </c>
      <c r="L948" t="s">
        <v>15</v>
      </c>
      <c r="M948" t="s">
        <v>2113</v>
      </c>
      <c r="N948">
        <v>93385</v>
      </c>
      <c r="O948">
        <v>188098</v>
      </c>
      <c r="P948">
        <v>140741.5</v>
      </c>
      <c r="Q948" s="1">
        <v>45843</v>
      </c>
      <c r="R948" t="s">
        <v>70</v>
      </c>
      <c r="S948" t="s">
        <v>269</v>
      </c>
    </row>
    <row r="949" spans="1:19" x14ac:dyDescent="0.35">
      <c r="A949">
        <v>921</v>
      </c>
      <c r="B949" t="s">
        <v>2114</v>
      </c>
      <c r="C949" t="s">
        <v>35</v>
      </c>
      <c r="D949" t="s">
        <v>31</v>
      </c>
      <c r="E949" t="s">
        <v>4328</v>
      </c>
      <c r="F949" t="s">
        <v>4309</v>
      </c>
      <c r="G949" t="s">
        <v>4303</v>
      </c>
      <c r="H949" t="s">
        <v>4308</v>
      </c>
      <c r="I949" t="s">
        <v>4324</v>
      </c>
      <c r="J949" t="s">
        <v>4304</v>
      </c>
      <c r="K949" t="s">
        <v>27</v>
      </c>
      <c r="L949" t="s">
        <v>15</v>
      </c>
      <c r="M949" t="s">
        <v>2115</v>
      </c>
      <c r="N949">
        <v>139966</v>
      </c>
      <c r="O949">
        <v>204232</v>
      </c>
      <c r="P949">
        <v>172099</v>
      </c>
      <c r="Q949" s="1">
        <v>45587</v>
      </c>
      <c r="R949" t="s">
        <v>70</v>
      </c>
      <c r="S949" t="s">
        <v>2116</v>
      </c>
    </row>
    <row r="950" spans="1:19" x14ac:dyDescent="0.35">
      <c r="A950">
        <v>922</v>
      </c>
      <c r="B950" t="s">
        <v>2117</v>
      </c>
      <c r="C950" t="s">
        <v>41</v>
      </c>
      <c r="D950" t="s">
        <v>36</v>
      </c>
      <c r="E950" t="s">
        <v>129</v>
      </c>
      <c r="F950" t="s">
        <v>4308</v>
      </c>
      <c r="G950" t="s">
        <v>4304</v>
      </c>
      <c r="H950" t="s">
        <v>4317</v>
      </c>
      <c r="I950" t="s">
        <v>4311</v>
      </c>
      <c r="J950" t="s">
        <v>4325</v>
      </c>
      <c r="K950" t="s">
        <v>22</v>
      </c>
      <c r="L950" t="s">
        <v>37</v>
      </c>
      <c r="M950" t="s">
        <v>2118</v>
      </c>
      <c r="N950">
        <v>97543</v>
      </c>
      <c r="O950">
        <v>186865</v>
      </c>
      <c r="P950">
        <v>142204</v>
      </c>
      <c r="Q950" s="1">
        <v>45797</v>
      </c>
      <c r="R950" t="s">
        <v>17</v>
      </c>
      <c r="S950" t="s">
        <v>696</v>
      </c>
    </row>
    <row r="951" spans="1:19" x14ac:dyDescent="0.35">
      <c r="A951">
        <v>923</v>
      </c>
      <c r="B951" t="s">
        <v>2119</v>
      </c>
      <c r="C951" t="s">
        <v>73</v>
      </c>
      <c r="D951" t="s">
        <v>55</v>
      </c>
      <c r="E951" t="s">
        <v>102</v>
      </c>
      <c r="F951" t="s">
        <v>4313</v>
      </c>
      <c r="G951" t="s">
        <v>4316</v>
      </c>
      <c r="H951" t="s">
        <v>4300</v>
      </c>
      <c r="K951" t="s">
        <v>27</v>
      </c>
      <c r="L951" t="s">
        <v>15</v>
      </c>
      <c r="M951" t="s">
        <v>2120</v>
      </c>
      <c r="N951">
        <v>74682</v>
      </c>
      <c r="O951">
        <v>90118</v>
      </c>
      <c r="P951">
        <v>82400</v>
      </c>
      <c r="Q951" s="1">
        <v>45751</v>
      </c>
      <c r="R951" t="s">
        <v>70</v>
      </c>
      <c r="S951" t="s">
        <v>452</v>
      </c>
    </row>
    <row r="952" spans="1:19" x14ac:dyDescent="0.35">
      <c r="A952">
        <v>924</v>
      </c>
      <c r="B952" t="s">
        <v>2121</v>
      </c>
      <c r="C952" t="s">
        <v>73</v>
      </c>
      <c r="D952" t="s">
        <v>31</v>
      </c>
      <c r="E952" t="s">
        <v>4331</v>
      </c>
      <c r="F952" t="s">
        <v>4327</v>
      </c>
      <c r="G952" t="s">
        <v>4302</v>
      </c>
      <c r="H952" t="s">
        <v>4309</v>
      </c>
      <c r="K952" t="s">
        <v>27</v>
      </c>
      <c r="L952" t="s">
        <v>51</v>
      </c>
      <c r="M952" t="s">
        <v>2122</v>
      </c>
      <c r="N952">
        <v>48904</v>
      </c>
      <c r="O952">
        <v>148883</v>
      </c>
      <c r="P952">
        <v>98893.5</v>
      </c>
      <c r="Q952" s="1">
        <v>45402</v>
      </c>
      <c r="R952" t="s">
        <v>17</v>
      </c>
      <c r="S952" t="s">
        <v>155</v>
      </c>
    </row>
    <row r="953" spans="1:19" x14ac:dyDescent="0.35">
      <c r="A953">
        <v>925</v>
      </c>
      <c r="B953" t="s">
        <v>2123</v>
      </c>
      <c r="C953" t="s">
        <v>50</v>
      </c>
      <c r="D953" t="s">
        <v>68</v>
      </c>
      <c r="E953" t="s">
        <v>4335</v>
      </c>
      <c r="F953" t="s">
        <v>4321</v>
      </c>
      <c r="G953" t="s">
        <v>4306</v>
      </c>
      <c r="H953" t="s">
        <v>4303</v>
      </c>
      <c r="K953" t="s">
        <v>22</v>
      </c>
      <c r="L953" t="s">
        <v>15</v>
      </c>
      <c r="M953" t="s">
        <v>2124</v>
      </c>
      <c r="N953">
        <v>77036</v>
      </c>
      <c r="O953">
        <v>123121</v>
      </c>
      <c r="P953">
        <v>100078.5</v>
      </c>
      <c r="Q953" s="1">
        <v>45319</v>
      </c>
      <c r="R953" t="s">
        <v>14</v>
      </c>
      <c r="S953" t="s">
        <v>564</v>
      </c>
    </row>
    <row r="954" spans="1:19" x14ac:dyDescent="0.35">
      <c r="A954">
        <v>926</v>
      </c>
      <c r="B954" t="s">
        <v>2125</v>
      </c>
      <c r="C954" t="s">
        <v>41</v>
      </c>
      <c r="D954" t="s">
        <v>21</v>
      </c>
      <c r="E954" t="s">
        <v>4312</v>
      </c>
      <c r="F954" t="s">
        <v>4301</v>
      </c>
      <c r="G954" t="s">
        <v>4302</v>
      </c>
      <c r="K954" t="s">
        <v>27</v>
      </c>
      <c r="L954" t="s">
        <v>37</v>
      </c>
      <c r="M954" t="s">
        <v>2126</v>
      </c>
      <c r="N954">
        <v>99727</v>
      </c>
      <c r="O954">
        <v>180257</v>
      </c>
      <c r="P954">
        <v>139992</v>
      </c>
      <c r="Q954" s="1">
        <v>45283</v>
      </c>
      <c r="R954" t="s">
        <v>17</v>
      </c>
      <c r="S954" t="s">
        <v>53</v>
      </c>
    </row>
    <row r="955" spans="1:19" x14ac:dyDescent="0.35">
      <c r="A955">
        <v>927</v>
      </c>
      <c r="B955" t="s">
        <v>2127</v>
      </c>
      <c r="C955" t="s">
        <v>73</v>
      </c>
      <c r="D955" t="s">
        <v>21</v>
      </c>
      <c r="E955" t="s">
        <v>91</v>
      </c>
      <c r="F955" t="s">
        <v>4306</v>
      </c>
      <c r="G955" t="s">
        <v>4301</v>
      </c>
      <c r="H955" t="s">
        <v>4310</v>
      </c>
      <c r="I955" t="s">
        <v>4319</v>
      </c>
      <c r="J955" t="s">
        <v>4303</v>
      </c>
      <c r="K955" t="s">
        <v>22</v>
      </c>
      <c r="L955" t="s">
        <v>15</v>
      </c>
      <c r="M955" t="s">
        <v>2128</v>
      </c>
      <c r="N955">
        <v>100434</v>
      </c>
      <c r="O955">
        <v>145432</v>
      </c>
      <c r="P955">
        <v>122933</v>
      </c>
      <c r="Q955" s="1">
        <v>45297</v>
      </c>
      <c r="R955" t="s">
        <v>14</v>
      </c>
      <c r="S955" t="s">
        <v>71</v>
      </c>
    </row>
    <row r="956" spans="1:19" x14ac:dyDescent="0.35">
      <c r="A956">
        <v>928</v>
      </c>
      <c r="B956" t="s">
        <v>2129</v>
      </c>
      <c r="C956" t="s">
        <v>35</v>
      </c>
      <c r="D956" t="s">
        <v>13</v>
      </c>
      <c r="E956" t="s">
        <v>4328</v>
      </c>
      <c r="F956" t="s">
        <v>4303</v>
      </c>
      <c r="G956" t="s">
        <v>4311</v>
      </c>
      <c r="H956" t="s">
        <v>4308</v>
      </c>
      <c r="I956" t="s">
        <v>4324</v>
      </c>
      <c r="J956" t="s">
        <v>4299</v>
      </c>
      <c r="K956" t="s">
        <v>22</v>
      </c>
      <c r="L956" t="s">
        <v>15</v>
      </c>
      <c r="M956" t="s">
        <v>2130</v>
      </c>
      <c r="N956">
        <v>113410</v>
      </c>
      <c r="O956">
        <v>124488</v>
      </c>
      <c r="P956">
        <v>118949</v>
      </c>
      <c r="Q956" s="1">
        <v>45448</v>
      </c>
      <c r="R956" t="s">
        <v>14</v>
      </c>
      <c r="S956" t="s">
        <v>272</v>
      </c>
    </row>
    <row r="957" spans="1:19" x14ac:dyDescent="0.35">
      <c r="A957">
        <v>929</v>
      </c>
      <c r="B957" t="s">
        <v>2131</v>
      </c>
      <c r="C957" t="s">
        <v>41</v>
      </c>
      <c r="D957" t="s">
        <v>13</v>
      </c>
      <c r="E957" t="s">
        <v>4298</v>
      </c>
      <c r="F957" t="s">
        <v>4301</v>
      </c>
      <c r="G957" t="s">
        <v>4303</v>
      </c>
      <c r="H957" t="s">
        <v>4327</v>
      </c>
      <c r="I957" t="s">
        <v>4306</v>
      </c>
      <c r="K957" t="s">
        <v>27</v>
      </c>
      <c r="L957" t="s">
        <v>42</v>
      </c>
      <c r="M957" t="s">
        <v>2132</v>
      </c>
      <c r="N957">
        <v>145218</v>
      </c>
      <c r="O957">
        <v>225247</v>
      </c>
      <c r="P957">
        <v>185232.5</v>
      </c>
      <c r="Q957" s="1">
        <v>45420</v>
      </c>
      <c r="R957" t="s">
        <v>14</v>
      </c>
      <c r="S957" t="s">
        <v>129</v>
      </c>
    </row>
    <row r="958" spans="1:19" x14ac:dyDescent="0.35">
      <c r="A958">
        <v>930</v>
      </c>
      <c r="B958" t="s">
        <v>2133</v>
      </c>
      <c r="C958" t="s">
        <v>73</v>
      </c>
      <c r="D958" t="s">
        <v>55</v>
      </c>
      <c r="E958" t="s">
        <v>4322</v>
      </c>
      <c r="F958" t="s">
        <v>4308</v>
      </c>
      <c r="G958" t="s">
        <v>4309</v>
      </c>
      <c r="H958" t="s">
        <v>4310</v>
      </c>
      <c r="I958" t="s">
        <v>4324</v>
      </c>
      <c r="J958" t="s">
        <v>4302</v>
      </c>
      <c r="K958" t="s">
        <v>14</v>
      </c>
      <c r="L958" t="s">
        <v>51</v>
      </c>
      <c r="M958" t="s">
        <v>2134</v>
      </c>
      <c r="N958">
        <v>99985</v>
      </c>
      <c r="O958">
        <v>118835</v>
      </c>
      <c r="P958">
        <v>109410</v>
      </c>
      <c r="Q958" s="1">
        <v>45202</v>
      </c>
      <c r="R958" t="s">
        <v>17</v>
      </c>
      <c r="S958" t="s">
        <v>158</v>
      </c>
    </row>
    <row r="959" spans="1:19" x14ac:dyDescent="0.35">
      <c r="A959">
        <v>931</v>
      </c>
      <c r="B959" t="s">
        <v>2135</v>
      </c>
      <c r="C959" t="s">
        <v>35</v>
      </c>
      <c r="D959" t="s">
        <v>36</v>
      </c>
      <c r="E959" t="s">
        <v>4326</v>
      </c>
      <c r="F959" t="s">
        <v>4306</v>
      </c>
      <c r="G959" t="s">
        <v>4299</v>
      </c>
      <c r="H959" t="s">
        <v>4308</v>
      </c>
      <c r="I959" t="s">
        <v>4303</v>
      </c>
      <c r="K959" t="s">
        <v>27</v>
      </c>
      <c r="L959" t="s">
        <v>15</v>
      </c>
      <c r="M959" t="s">
        <v>2136</v>
      </c>
      <c r="N959">
        <v>56177</v>
      </c>
      <c r="O959">
        <v>123724</v>
      </c>
      <c r="P959">
        <v>89950.5</v>
      </c>
      <c r="Q959" s="1">
        <v>45810</v>
      </c>
      <c r="R959" t="s">
        <v>70</v>
      </c>
      <c r="S959" t="s">
        <v>1021</v>
      </c>
    </row>
    <row r="960" spans="1:19" x14ac:dyDescent="0.35">
      <c r="A960">
        <v>932</v>
      </c>
      <c r="B960" t="s">
        <v>2137</v>
      </c>
      <c r="C960" t="s">
        <v>20</v>
      </c>
      <c r="D960" t="s">
        <v>31</v>
      </c>
      <c r="E960" t="s">
        <v>71</v>
      </c>
      <c r="F960" t="s">
        <v>4310</v>
      </c>
      <c r="G960" t="s">
        <v>4299</v>
      </c>
      <c r="H960" t="s">
        <v>4314</v>
      </c>
      <c r="I960" t="s">
        <v>4303</v>
      </c>
      <c r="K960" t="s">
        <v>27</v>
      </c>
      <c r="L960" t="s">
        <v>15</v>
      </c>
      <c r="M960" t="s">
        <v>2138</v>
      </c>
      <c r="N960">
        <v>133484</v>
      </c>
      <c r="O960">
        <v>224807</v>
      </c>
      <c r="P960">
        <v>179145.5</v>
      </c>
      <c r="Q960" s="1">
        <v>45561</v>
      </c>
      <c r="R960" t="s">
        <v>17</v>
      </c>
      <c r="S960" t="s">
        <v>422</v>
      </c>
    </row>
    <row r="961" spans="1:19" x14ac:dyDescent="0.35">
      <c r="A961">
        <v>933</v>
      </c>
      <c r="B961" t="s">
        <v>2139</v>
      </c>
      <c r="C961" t="s">
        <v>41</v>
      </c>
      <c r="D961" t="s">
        <v>13</v>
      </c>
      <c r="E961" t="s">
        <v>4331</v>
      </c>
      <c r="F961" t="s">
        <v>4310</v>
      </c>
      <c r="G961" t="s">
        <v>4299</v>
      </c>
      <c r="K961" t="s">
        <v>22</v>
      </c>
      <c r="L961" t="s">
        <v>42</v>
      </c>
      <c r="M961" t="s">
        <v>2140</v>
      </c>
      <c r="N961">
        <v>144347</v>
      </c>
      <c r="O961">
        <v>187223</v>
      </c>
      <c r="P961">
        <v>165785</v>
      </c>
      <c r="Q961" s="1">
        <v>45536</v>
      </c>
      <c r="R961" t="s">
        <v>14</v>
      </c>
      <c r="S961" t="s">
        <v>78</v>
      </c>
    </row>
    <row r="962" spans="1:19" x14ac:dyDescent="0.35">
      <c r="A962">
        <v>934</v>
      </c>
      <c r="B962" t="s">
        <v>2141</v>
      </c>
      <c r="C962" t="s">
        <v>35</v>
      </c>
      <c r="D962" t="s">
        <v>68</v>
      </c>
      <c r="E962" t="s">
        <v>91</v>
      </c>
      <c r="F962" t="s">
        <v>4306</v>
      </c>
      <c r="G962" t="s">
        <v>4313</v>
      </c>
      <c r="K962" t="s">
        <v>14</v>
      </c>
      <c r="L962" t="s">
        <v>51</v>
      </c>
      <c r="M962" t="s">
        <v>2142</v>
      </c>
      <c r="N962">
        <v>83798</v>
      </c>
      <c r="O962">
        <v>121933</v>
      </c>
      <c r="P962">
        <v>102865.5</v>
      </c>
      <c r="Q962" s="1">
        <v>45491</v>
      </c>
      <c r="R962" t="s">
        <v>17</v>
      </c>
      <c r="S962" t="s">
        <v>129</v>
      </c>
    </row>
    <row r="963" spans="1:19" x14ac:dyDescent="0.35">
      <c r="A963">
        <v>935</v>
      </c>
      <c r="B963" t="s">
        <v>2143</v>
      </c>
      <c r="C963" t="s">
        <v>46</v>
      </c>
      <c r="D963" t="s">
        <v>21</v>
      </c>
      <c r="E963" t="s">
        <v>129</v>
      </c>
      <c r="F963" t="s">
        <v>4304</v>
      </c>
      <c r="G963" t="s">
        <v>4307</v>
      </c>
      <c r="H963" t="s">
        <v>4306</v>
      </c>
      <c r="I963" t="s">
        <v>4319</v>
      </c>
      <c r="K963" t="s">
        <v>22</v>
      </c>
      <c r="L963" t="s">
        <v>51</v>
      </c>
      <c r="M963" t="s">
        <v>2144</v>
      </c>
      <c r="N963">
        <v>143575</v>
      </c>
      <c r="O963">
        <v>159996</v>
      </c>
      <c r="P963">
        <v>151785.5</v>
      </c>
      <c r="Q963" s="1">
        <v>45730</v>
      </c>
      <c r="R963" t="s">
        <v>17</v>
      </c>
      <c r="S963" t="s">
        <v>53</v>
      </c>
    </row>
    <row r="964" spans="1:19" x14ac:dyDescent="0.35">
      <c r="A964">
        <v>936</v>
      </c>
      <c r="B964" t="s">
        <v>2145</v>
      </c>
      <c r="C964" t="s">
        <v>73</v>
      </c>
      <c r="D964" t="s">
        <v>26</v>
      </c>
      <c r="E964" t="s">
        <v>81</v>
      </c>
      <c r="F964" t="s">
        <v>4303</v>
      </c>
      <c r="G964" t="s">
        <v>4316</v>
      </c>
      <c r="H964" t="s">
        <v>4302</v>
      </c>
      <c r="K964" t="s">
        <v>22</v>
      </c>
      <c r="L964" t="s">
        <v>42</v>
      </c>
      <c r="M964" t="s">
        <v>2146</v>
      </c>
      <c r="N964">
        <v>95811</v>
      </c>
      <c r="O964">
        <v>171383</v>
      </c>
      <c r="P964">
        <v>133597</v>
      </c>
      <c r="Q964" s="1">
        <v>45688</v>
      </c>
      <c r="R964" t="s">
        <v>70</v>
      </c>
      <c r="S964" t="s">
        <v>879</v>
      </c>
    </row>
    <row r="965" spans="1:19" x14ac:dyDescent="0.35">
      <c r="A965">
        <v>937</v>
      </c>
      <c r="B965" t="s">
        <v>2147</v>
      </c>
      <c r="C965" t="s">
        <v>41</v>
      </c>
      <c r="D965" t="s">
        <v>21</v>
      </c>
      <c r="E965" t="s">
        <v>4331</v>
      </c>
      <c r="F965" t="s">
        <v>4311</v>
      </c>
      <c r="G965" t="s">
        <v>4317</v>
      </c>
      <c r="H965" t="s">
        <v>4321</v>
      </c>
      <c r="K965" t="s">
        <v>27</v>
      </c>
      <c r="L965" t="s">
        <v>37</v>
      </c>
      <c r="M965" t="s">
        <v>2148</v>
      </c>
      <c r="N965">
        <v>103575</v>
      </c>
      <c r="O965">
        <v>118168</v>
      </c>
      <c r="P965">
        <v>110871.5</v>
      </c>
      <c r="Q965" s="1">
        <v>45315</v>
      </c>
      <c r="R965" t="s">
        <v>17</v>
      </c>
      <c r="S965" t="s">
        <v>129</v>
      </c>
    </row>
    <row r="966" spans="1:19" x14ac:dyDescent="0.35">
      <c r="A966">
        <v>938</v>
      </c>
      <c r="B966" t="s">
        <v>2149</v>
      </c>
      <c r="C966" t="s">
        <v>35</v>
      </c>
      <c r="D966" t="s">
        <v>68</v>
      </c>
      <c r="E966" t="s">
        <v>4298</v>
      </c>
      <c r="F966" t="s">
        <v>4309</v>
      </c>
      <c r="G966" t="s">
        <v>4303</v>
      </c>
      <c r="H966" t="s">
        <v>4299</v>
      </c>
      <c r="I966" t="s">
        <v>4319</v>
      </c>
      <c r="K966" t="s">
        <v>14</v>
      </c>
      <c r="L966" t="s">
        <v>15</v>
      </c>
      <c r="M966" t="s">
        <v>2150</v>
      </c>
      <c r="N966">
        <v>40745</v>
      </c>
      <c r="O966">
        <v>127343</v>
      </c>
      <c r="P966">
        <v>84044</v>
      </c>
      <c r="Q966" s="1">
        <v>45823</v>
      </c>
      <c r="R966" t="s">
        <v>70</v>
      </c>
      <c r="S966" t="s">
        <v>2151</v>
      </c>
    </row>
    <row r="967" spans="1:19" x14ac:dyDescent="0.35">
      <c r="A967">
        <v>939</v>
      </c>
      <c r="B967" t="s">
        <v>2152</v>
      </c>
      <c r="C967" t="s">
        <v>12</v>
      </c>
      <c r="D967" t="s">
        <v>26</v>
      </c>
      <c r="E967" t="s">
        <v>91</v>
      </c>
      <c r="F967" t="s">
        <v>4300</v>
      </c>
      <c r="G967" t="s">
        <v>4325</v>
      </c>
      <c r="H967" t="s">
        <v>4321</v>
      </c>
      <c r="K967" t="s">
        <v>14</v>
      </c>
      <c r="L967" t="s">
        <v>42</v>
      </c>
      <c r="M967" t="s">
        <v>2153</v>
      </c>
      <c r="N967">
        <v>66473</v>
      </c>
      <c r="O967">
        <v>78077</v>
      </c>
      <c r="P967">
        <v>72275</v>
      </c>
      <c r="Q967" s="1">
        <v>45210</v>
      </c>
      <c r="R967" t="s">
        <v>17</v>
      </c>
      <c r="S967" t="s">
        <v>60</v>
      </c>
    </row>
    <row r="968" spans="1:19" x14ac:dyDescent="0.35">
      <c r="A968">
        <v>940</v>
      </c>
      <c r="B968" t="s">
        <v>2154</v>
      </c>
      <c r="C968" t="s">
        <v>20</v>
      </c>
      <c r="D968" t="s">
        <v>68</v>
      </c>
      <c r="E968" t="s">
        <v>4298</v>
      </c>
      <c r="F968" t="s">
        <v>4321</v>
      </c>
      <c r="G968" t="s">
        <v>4313</v>
      </c>
      <c r="H968" t="s">
        <v>4317</v>
      </c>
      <c r="I968" t="s">
        <v>4304</v>
      </c>
      <c r="J968" t="s">
        <v>4308</v>
      </c>
      <c r="K968" t="s">
        <v>22</v>
      </c>
      <c r="L968" t="s">
        <v>51</v>
      </c>
      <c r="M968" t="s">
        <v>2155</v>
      </c>
      <c r="N968">
        <v>114324</v>
      </c>
      <c r="O968">
        <v>162850</v>
      </c>
      <c r="P968">
        <v>138587</v>
      </c>
      <c r="Q968" s="1">
        <v>45781</v>
      </c>
      <c r="R968" t="s">
        <v>17</v>
      </c>
      <c r="S968" t="s">
        <v>2081</v>
      </c>
    </row>
    <row r="969" spans="1:19" x14ac:dyDescent="0.35">
      <c r="A969">
        <v>941</v>
      </c>
      <c r="B969" t="s">
        <v>2156</v>
      </c>
      <c r="C969" t="s">
        <v>73</v>
      </c>
      <c r="D969" t="s">
        <v>31</v>
      </c>
      <c r="E969" t="s">
        <v>4330</v>
      </c>
      <c r="F969" t="s">
        <v>4300</v>
      </c>
      <c r="G969" t="s">
        <v>4299</v>
      </c>
      <c r="H969" t="s">
        <v>4325</v>
      </c>
      <c r="I969" t="s">
        <v>4310</v>
      </c>
      <c r="K969" t="s">
        <v>22</v>
      </c>
      <c r="L969" t="s">
        <v>37</v>
      </c>
      <c r="M969" t="s">
        <v>2157</v>
      </c>
      <c r="N969">
        <v>81604</v>
      </c>
      <c r="O969">
        <v>133314</v>
      </c>
      <c r="P969">
        <v>107459</v>
      </c>
      <c r="Q969" s="1">
        <v>45598</v>
      </c>
      <c r="R969" t="s">
        <v>17</v>
      </c>
      <c r="S969" t="s">
        <v>126</v>
      </c>
    </row>
    <row r="970" spans="1:19" x14ac:dyDescent="0.35">
      <c r="A970">
        <v>942</v>
      </c>
      <c r="B970" t="s">
        <v>2158</v>
      </c>
      <c r="C970" t="s">
        <v>12</v>
      </c>
      <c r="D970" t="s">
        <v>26</v>
      </c>
      <c r="E970" t="s">
        <v>4334</v>
      </c>
      <c r="F970" t="s">
        <v>4307</v>
      </c>
      <c r="G970" t="s">
        <v>4299</v>
      </c>
      <c r="H970" t="s">
        <v>4311</v>
      </c>
      <c r="K970" t="s">
        <v>22</v>
      </c>
      <c r="L970" t="s">
        <v>51</v>
      </c>
      <c r="M970" t="s">
        <v>2159</v>
      </c>
      <c r="N970">
        <v>89096</v>
      </c>
      <c r="O970">
        <v>179857</v>
      </c>
      <c r="P970">
        <v>134476.5</v>
      </c>
      <c r="Q970" s="1">
        <v>45544</v>
      </c>
      <c r="R970" t="s">
        <v>14</v>
      </c>
      <c r="S970" t="s">
        <v>1080</v>
      </c>
    </row>
    <row r="971" spans="1:19" x14ac:dyDescent="0.35">
      <c r="A971">
        <v>943</v>
      </c>
      <c r="B971" t="s">
        <v>2160</v>
      </c>
      <c r="C971" t="s">
        <v>41</v>
      </c>
      <c r="D971" t="s">
        <v>21</v>
      </c>
      <c r="E971" t="s">
        <v>4318</v>
      </c>
      <c r="F971" t="s">
        <v>4299</v>
      </c>
      <c r="G971" t="s">
        <v>4300</v>
      </c>
      <c r="H971" t="s">
        <v>4321</v>
      </c>
      <c r="I971" t="s">
        <v>4306</v>
      </c>
      <c r="J971" t="s">
        <v>4327</v>
      </c>
      <c r="K971" t="s">
        <v>14</v>
      </c>
      <c r="L971" t="s">
        <v>42</v>
      </c>
      <c r="M971" t="s">
        <v>2161</v>
      </c>
      <c r="N971">
        <v>56260</v>
      </c>
      <c r="O971">
        <v>87654</v>
      </c>
      <c r="P971">
        <v>71957</v>
      </c>
      <c r="Q971" s="1">
        <v>45236</v>
      </c>
      <c r="R971" t="s">
        <v>17</v>
      </c>
      <c r="S971" t="s">
        <v>102</v>
      </c>
    </row>
    <row r="972" spans="1:19" x14ac:dyDescent="0.35">
      <c r="A972">
        <v>944</v>
      </c>
      <c r="B972" t="s">
        <v>2162</v>
      </c>
      <c r="C972" t="s">
        <v>41</v>
      </c>
      <c r="D972" t="s">
        <v>136</v>
      </c>
      <c r="E972" t="s">
        <v>78</v>
      </c>
      <c r="F972" t="s">
        <v>4321</v>
      </c>
      <c r="G972" t="s">
        <v>4299</v>
      </c>
      <c r="H972" t="s">
        <v>4327</v>
      </c>
      <c r="I972" t="s">
        <v>4308</v>
      </c>
      <c r="K972" t="s">
        <v>27</v>
      </c>
      <c r="L972" t="s">
        <v>51</v>
      </c>
      <c r="M972" t="s">
        <v>2163</v>
      </c>
      <c r="N972">
        <v>49558</v>
      </c>
      <c r="O972">
        <v>70064</v>
      </c>
      <c r="P972">
        <v>59811</v>
      </c>
      <c r="Q972" s="1">
        <v>45696</v>
      </c>
      <c r="R972" t="s">
        <v>14</v>
      </c>
      <c r="S972" t="s">
        <v>499</v>
      </c>
    </row>
    <row r="973" spans="1:19" x14ac:dyDescent="0.35">
      <c r="A973">
        <v>945</v>
      </c>
      <c r="B973" t="s">
        <v>2164</v>
      </c>
      <c r="C973" t="s">
        <v>50</v>
      </c>
      <c r="D973" t="s">
        <v>31</v>
      </c>
      <c r="E973" t="s">
        <v>4323</v>
      </c>
      <c r="F973" t="s">
        <v>4327</v>
      </c>
      <c r="G973" t="s">
        <v>4309</v>
      </c>
      <c r="H973" t="s">
        <v>4307</v>
      </c>
      <c r="I973" t="s">
        <v>4306</v>
      </c>
      <c r="J973" t="s">
        <v>4321</v>
      </c>
      <c r="K973" t="s">
        <v>14</v>
      </c>
      <c r="L973" t="s">
        <v>15</v>
      </c>
      <c r="M973" t="s">
        <v>2165</v>
      </c>
      <c r="N973">
        <v>81542</v>
      </c>
      <c r="O973">
        <v>177339</v>
      </c>
      <c r="P973">
        <v>129440.5</v>
      </c>
      <c r="Q973" s="1">
        <v>45599</v>
      </c>
      <c r="R973" t="s">
        <v>17</v>
      </c>
      <c r="S973" t="s">
        <v>2166</v>
      </c>
    </row>
    <row r="974" spans="1:19" x14ac:dyDescent="0.35">
      <c r="A974">
        <v>946</v>
      </c>
      <c r="B974" t="s">
        <v>2167</v>
      </c>
      <c r="C974" t="s">
        <v>20</v>
      </c>
      <c r="D974" t="s">
        <v>31</v>
      </c>
      <c r="E974" t="s">
        <v>4330</v>
      </c>
      <c r="F974" t="s">
        <v>4300</v>
      </c>
      <c r="G974" t="s">
        <v>4302</v>
      </c>
      <c r="H974" t="s">
        <v>4308</v>
      </c>
      <c r="K974" t="s">
        <v>27</v>
      </c>
      <c r="L974" t="s">
        <v>15</v>
      </c>
      <c r="M974" t="s">
        <v>2168</v>
      </c>
      <c r="N974">
        <v>102091</v>
      </c>
      <c r="O974">
        <v>163622</v>
      </c>
      <c r="P974">
        <v>132856.5</v>
      </c>
      <c r="Q974" s="1">
        <v>45863</v>
      </c>
      <c r="R974" t="s">
        <v>70</v>
      </c>
      <c r="S974" t="s">
        <v>1016</v>
      </c>
    </row>
    <row r="975" spans="1:19" x14ac:dyDescent="0.35">
      <c r="A975">
        <v>947</v>
      </c>
      <c r="B975" t="s">
        <v>2169</v>
      </c>
      <c r="C975" t="s">
        <v>41</v>
      </c>
      <c r="D975" t="s">
        <v>68</v>
      </c>
      <c r="E975" t="s">
        <v>4329</v>
      </c>
      <c r="F975" t="s">
        <v>4317</v>
      </c>
      <c r="G975" t="s">
        <v>4327</v>
      </c>
      <c r="H975" t="s">
        <v>4305</v>
      </c>
      <c r="I975" t="s">
        <v>4303</v>
      </c>
      <c r="K975" t="s">
        <v>22</v>
      </c>
      <c r="L975" t="s">
        <v>42</v>
      </c>
      <c r="M975" t="s">
        <v>2170</v>
      </c>
      <c r="N975">
        <v>121879</v>
      </c>
      <c r="O975">
        <v>190776</v>
      </c>
      <c r="P975">
        <v>156327.5</v>
      </c>
      <c r="Q975" s="1">
        <v>45288</v>
      </c>
      <c r="R975" t="s">
        <v>70</v>
      </c>
      <c r="S975" t="s">
        <v>53</v>
      </c>
    </row>
    <row r="976" spans="1:19" x14ac:dyDescent="0.35">
      <c r="A976">
        <v>948</v>
      </c>
      <c r="B976" t="s">
        <v>2171</v>
      </c>
      <c r="C976" t="s">
        <v>41</v>
      </c>
      <c r="D976" t="s">
        <v>26</v>
      </c>
      <c r="E976" t="s">
        <v>129</v>
      </c>
      <c r="F976" t="s">
        <v>4313</v>
      </c>
      <c r="G976" t="s">
        <v>4307</v>
      </c>
      <c r="H976" t="s">
        <v>4310</v>
      </c>
      <c r="I976" t="s">
        <v>4311</v>
      </c>
      <c r="J976" t="s">
        <v>4299</v>
      </c>
      <c r="K976" t="s">
        <v>22</v>
      </c>
      <c r="L976" t="s">
        <v>51</v>
      </c>
      <c r="M976" t="s">
        <v>2172</v>
      </c>
      <c r="N976">
        <v>100499</v>
      </c>
      <c r="O976">
        <v>194235</v>
      </c>
      <c r="P976">
        <v>147367</v>
      </c>
      <c r="Q976" s="1">
        <v>45769</v>
      </c>
      <c r="R976" t="s">
        <v>14</v>
      </c>
      <c r="S976" t="s">
        <v>355</v>
      </c>
    </row>
    <row r="977" spans="1:19" x14ac:dyDescent="0.35">
      <c r="A977">
        <v>949</v>
      </c>
      <c r="B977" t="s">
        <v>2173</v>
      </c>
      <c r="C977" t="s">
        <v>46</v>
      </c>
      <c r="D977" t="s">
        <v>36</v>
      </c>
      <c r="E977" t="s">
        <v>4329</v>
      </c>
      <c r="F977" t="s">
        <v>4304</v>
      </c>
      <c r="G977" t="s">
        <v>4308</v>
      </c>
      <c r="H977" t="s">
        <v>4316</v>
      </c>
      <c r="K977" t="s">
        <v>14</v>
      </c>
      <c r="L977" t="s">
        <v>42</v>
      </c>
      <c r="M977" t="s">
        <v>2174</v>
      </c>
      <c r="N977">
        <v>93170</v>
      </c>
      <c r="O977">
        <v>133713</v>
      </c>
      <c r="P977">
        <v>113441.5</v>
      </c>
      <c r="Q977" s="1">
        <v>45202</v>
      </c>
      <c r="R977" t="s">
        <v>70</v>
      </c>
      <c r="S977" t="s">
        <v>2175</v>
      </c>
    </row>
    <row r="978" spans="1:19" x14ac:dyDescent="0.35">
      <c r="A978">
        <v>950</v>
      </c>
      <c r="B978" t="s">
        <v>2176</v>
      </c>
      <c r="C978" t="s">
        <v>50</v>
      </c>
      <c r="D978" t="s">
        <v>26</v>
      </c>
      <c r="E978" t="s">
        <v>4331</v>
      </c>
      <c r="F978" t="s">
        <v>4324</v>
      </c>
      <c r="G978" t="s">
        <v>4319</v>
      </c>
      <c r="H978" t="s">
        <v>4327</v>
      </c>
      <c r="I978" t="s">
        <v>4325</v>
      </c>
      <c r="J978" t="s">
        <v>4316</v>
      </c>
      <c r="K978" t="s">
        <v>22</v>
      </c>
      <c r="L978" t="s">
        <v>42</v>
      </c>
      <c r="M978" t="s">
        <v>2177</v>
      </c>
      <c r="N978">
        <v>93116</v>
      </c>
      <c r="O978">
        <v>182505</v>
      </c>
      <c r="P978">
        <v>137810.5</v>
      </c>
      <c r="Q978" s="1">
        <v>45886</v>
      </c>
      <c r="R978" t="s">
        <v>70</v>
      </c>
      <c r="S978" t="s">
        <v>71</v>
      </c>
    </row>
    <row r="979" spans="1:19" x14ac:dyDescent="0.35">
      <c r="A979">
        <v>951</v>
      </c>
      <c r="B979" t="s">
        <v>2178</v>
      </c>
      <c r="C979" t="s">
        <v>12</v>
      </c>
      <c r="D979" t="s">
        <v>13</v>
      </c>
      <c r="E979" t="s">
        <v>4335</v>
      </c>
      <c r="F979" t="s">
        <v>4314</v>
      </c>
      <c r="G979" t="s">
        <v>4317</v>
      </c>
      <c r="H979" t="s">
        <v>4304</v>
      </c>
      <c r="K979" t="s">
        <v>22</v>
      </c>
      <c r="L979" t="s">
        <v>37</v>
      </c>
      <c r="M979" t="s">
        <v>2179</v>
      </c>
      <c r="N979">
        <v>134605</v>
      </c>
      <c r="O979">
        <v>155059</v>
      </c>
      <c r="P979">
        <v>144832</v>
      </c>
      <c r="Q979" s="1">
        <v>45295</v>
      </c>
      <c r="R979" t="s">
        <v>14</v>
      </c>
      <c r="S979" t="s">
        <v>2166</v>
      </c>
    </row>
    <row r="980" spans="1:19" x14ac:dyDescent="0.35">
      <c r="A980">
        <v>952</v>
      </c>
      <c r="B980" t="s">
        <v>2180</v>
      </c>
      <c r="C980" t="s">
        <v>35</v>
      </c>
      <c r="D980" t="s">
        <v>21</v>
      </c>
      <c r="E980" t="s">
        <v>4335</v>
      </c>
      <c r="F980" t="s">
        <v>4307</v>
      </c>
      <c r="G980" t="s">
        <v>4314</v>
      </c>
      <c r="H980" t="s">
        <v>4309</v>
      </c>
      <c r="I980" t="s">
        <v>4306</v>
      </c>
      <c r="K980" t="s">
        <v>27</v>
      </c>
      <c r="L980" t="s">
        <v>37</v>
      </c>
      <c r="M980" t="s">
        <v>2181</v>
      </c>
      <c r="N980">
        <v>135040</v>
      </c>
      <c r="O980">
        <v>211350</v>
      </c>
      <c r="P980">
        <v>173195</v>
      </c>
      <c r="Q980" s="1">
        <v>45509</v>
      </c>
      <c r="R980" t="s">
        <v>70</v>
      </c>
      <c r="S980" t="s">
        <v>680</v>
      </c>
    </row>
    <row r="981" spans="1:19" x14ac:dyDescent="0.35">
      <c r="A981">
        <v>953</v>
      </c>
      <c r="B981" t="s">
        <v>2182</v>
      </c>
      <c r="C981" t="s">
        <v>12</v>
      </c>
      <c r="D981" t="s">
        <v>21</v>
      </c>
      <c r="E981" t="s">
        <v>4331</v>
      </c>
      <c r="F981" t="s">
        <v>4310</v>
      </c>
      <c r="G981" t="s">
        <v>4300</v>
      </c>
      <c r="H981" t="s">
        <v>4321</v>
      </c>
      <c r="I981" t="s">
        <v>4302</v>
      </c>
      <c r="K981" t="s">
        <v>27</v>
      </c>
      <c r="L981" t="s">
        <v>51</v>
      </c>
      <c r="M981" t="s">
        <v>2183</v>
      </c>
      <c r="N981">
        <v>70699</v>
      </c>
      <c r="O981">
        <v>105545</v>
      </c>
      <c r="P981">
        <v>88122</v>
      </c>
      <c r="Q981" s="1">
        <v>45745</v>
      </c>
      <c r="R981" t="s">
        <v>70</v>
      </c>
      <c r="S981" t="s">
        <v>102</v>
      </c>
    </row>
    <row r="982" spans="1:19" x14ac:dyDescent="0.35">
      <c r="A982">
        <v>954</v>
      </c>
      <c r="B982" t="s">
        <v>2184</v>
      </c>
      <c r="C982" t="s">
        <v>73</v>
      </c>
      <c r="D982" t="s">
        <v>21</v>
      </c>
      <c r="E982" t="s">
        <v>4329</v>
      </c>
      <c r="F982" t="s">
        <v>4314</v>
      </c>
      <c r="G982" t="s">
        <v>4319</v>
      </c>
      <c r="K982" t="s">
        <v>27</v>
      </c>
      <c r="L982" t="s">
        <v>51</v>
      </c>
      <c r="M982" t="s">
        <v>2185</v>
      </c>
      <c r="N982">
        <v>49914</v>
      </c>
      <c r="O982">
        <v>109366</v>
      </c>
      <c r="P982">
        <v>79640</v>
      </c>
      <c r="Q982" s="1">
        <v>45822</v>
      </c>
      <c r="R982" t="s">
        <v>17</v>
      </c>
      <c r="S982" t="s">
        <v>81</v>
      </c>
    </row>
    <row r="983" spans="1:19" x14ac:dyDescent="0.35">
      <c r="A983">
        <v>955</v>
      </c>
      <c r="B983" t="s">
        <v>2186</v>
      </c>
      <c r="C983" t="s">
        <v>12</v>
      </c>
      <c r="D983" t="s">
        <v>136</v>
      </c>
      <c r="E983" t="s">
        <v>4335</v>
      </c>
      <c r="F983" t="s">
        <v>4327</v>
      </c>
      <c r="G983" t="s">
        <v>4317</v>
      </c>
      <c r="H983" t="s">
        <v>4300</v>
      </c>
      <c r="I983" t="s">
        <v>4311</v>
      </c>
      <c r="J983" t="s">
        <v>4306</v>
      </c>
      <c r="K983" t="s">
        <v>14</v>
      </c>
      <c r="L983" t="s">
        <v>37</v>
      </c>
      <c r="M983" t="s">
        <v>2187</v>
      </c>
      <c r="N983">
        <v>104664</v>
      </c>
      <c r="O983">
        <v>167187</v>
      </c>
      <c r="P983">
        <v>135925.5</v>
      </c>
      <c r="Q983" s="1">
        <v>45514</v>
      </c>
      <c r="R983" t="s">
        <v>70</v>
      </c>
      <c r="S983" t="s">
        <v>115</v>
      </c>
    </row>
    <row r="984" spans="1:19" x14ac:dyDescent="0.35">
      <c r="A984">
        <v>956</v>
      </c>
      <c r="B984" t="s">
        <v>2188</v>
      </c>
      <c r="C984" t="s">
        <v>41</v>
      </c>
      <c r="D984" t="s">
        <v>13</v>
      </c>
      <c r="E984" t="s">
        <v>4326</v>
      </c>
      <c r="F984" t="s">
        <v>4319</v>
      </c>
      <c r="G984" t="s">
        <v>4305</v>
      </c>
      <c r="H984" t="s">
        <v>4301</v>
      </c>
      <c r="I984" t="s">
        <v>4308</v>
      </c>
      <c r="K984" t="s">
        <v>14</v>
      </c>
      <c r="L984" t="s">
        <v>15</v>
      </c>
      <c r="M984" t="s">
        <v>2189</v>
      </c>
      <c r="N984">
        <v>82848</v>
      </c>
      <c r="O984">
        <v>132371</v>
      </c>
      <c r="P984">
        <v>107609.5</v>
      </c>
      <c r="Q984" s="1">
        <v>45627</v>
      </c>
      <c r="R984" t="s">
        <v>14</v>
      </c>
      <c r="S984" t="s">
        <v>364</v>
      </c>
    </row>
    <row r="985" spans="1:19" x14ac:dyDescent="0.35">
      <c r="A985">
        <v>957</v>
      </c>
      <c r="B985" t="s">
        <v>2190</v>
      </c>
      <c r="C985" t="s">
        <v>73</v>
      </c>
      <c r="D985" t="s">
        <v>36</v>
      </c>
      <c r="E985" t="s">
        <v>78</v>
      </c>
      <c r="F985" t="s">
        <v>4301</v>
      </c>
      <c r="G985" t="s">
        <v>4305</v>
      </c>
      <c r="K985" t="s">
        <v>14</v>
      </c>
      <c r="L985" t="s">
        <v>51</v>
      </c>
      <c r="M985" t="s">
        <v>2191</v>
      </c>
      <c r="N985">
        <v>49582</v>
      </c>
      <c r="O985">
        <v>66937</v>
      </c>
      <c r="P985">
        <v>58259.5</v>
      </c>
      <c r="Q985" s="1">
        <v>45910</v>
      </c>
      <c r="R985" t="s">
        <v>17</v>
      </c>
      <c r="S985" t="s">
        <v>2192</v>
      </c>
    </row>
    <row r="986" spans="1:19" x14ac:dyDescent="0.35">
      <c r="A986">
        <v>958</v>
      </c>
      <c r="B986" t="s">
        <v>2193</v>
      </c>
      <c r="C986" t="s">
        <v>46</v>
      </c>
      <c r="D986" t="s">
        <v>36</v>
      </c>
      <c r="E986" t="s">
        <v>4320</v>
      </c>
      <c r="F986" t="s">
        <v>4303</v>
      </c>
      <c r="G986" t="s">
        <v>4314</v>
      </c>
      <c r="K986" t="s">
        <v>22</v>
      </c>
      <c r="L986" t="s">
        <v>51</v>
      </c>
      <c r="M986" t="s">
        <v>2194</v>
      </c>
      <c r="N986">
        <v>90272</v>
      </c>
      <c r="O986">
        <v>169247</v>
      </c>
      <c r="P986">
        <v>129759.5</v>
      </c>
      <c r="Q986" s="1">
        <v>45293</v>
      </c>
      <c r="R986" t="s">
        <v>70</v>
      </c>
      <c r="S986" t="s">
        <v>499</v>
      </c>
    </row>
    <row r="987" spans="1:19" x14ac:dyDescent="0.35">
      <c r="A987">
        <v>959</v>
      </c>
      <c r="B987" t="s">
        <v>2195</v>
      </c>
      <c r="C987" t="s">
        <v>20</v>
      </c>
      <c r="D987" t="s">
        <v>13</v>
      </c>
      <c r="E987" t="s">
        <v>4328</v>
      </c>
      <c r="F987" t="s">
        <v>4321</v>
      </c>
      <c r="G987" t="s">
        <v>4316</v>
      </c>
      <c r="H987" t="s">
        <v>4305</v>
      </c>
      <c r="I987" t="s">
        <v>4302</v>
      </c>
      <c r="K987" t="s">
        <v>27</v>
      </c>
      <c r="L987" t="s">
        <v>42</v>
      </c>
      <c r="M987" t="s">
        <v>2196</v>
      </c>
      <c r="N987">
        <v>124573</v>
      </c>
      <c r="O987">
        <v>216693</v>
      </c>
      <c r="P987">
        <v>170633</v>
      </c>
      <c r="Q987" s="1">
        <v>45315</v>
      </c>
      <c r="R987" t="s">
        <v>14</v>
      </c>
      <c r="S987" t="s">
        <v>318</v>
      </c>
    </row>
    <row r="988" spans="1:19" x14ac:dyDescent="0.35">
      <c r="A988">
        <v>960</v>
      </c>
      <c r="B988" t="s">
        <v>2197</v>
      </c>
      <c r="C988" t="s">
        <v>35</v>
      </c>
      <c r="D988" t="s">
        <v>26</v>
      </c>
      <c r="E988" t="s">
        <v>4312</v>
      </c>
      <c r="F988" t="s">
        <v>4321</v>
      </c>
      <c r="G988" t="s">
        <v>4319</v>
      </c>
      <c r="H988" t="s">
        <v>4301</v>
      </c>
      <c r="K988" t="s">
        <v>27</v>
      </c>
      <c r="L988" t="s">
        <v>15</v>
      </c>
      <c r="M988" t="s">
        <v>2198</v>
      </c>
      <c r="N988">
        <v>121683</v>
      </c>
      <c r="O988">
        <v>156490</v>
      </c>
      <c r="P988">
        <v>139086.5</v>
      </c>
      <c r="Q988" s="1">
        <v>45654</v>
      </c>
      <c r="R988" t="s">
        <v>70</v>
      </c>
      <c r="S988" t="s">
        <v>158</v>
      </c>
    </row>
    <row r="989" spans="1:19" x14ac:dyDescent="0.35">
      <c r="A989">
        <v>961</v>
      </c>
      <c r="B989" t="s">
        <v>2199</v>
      </c>
      <c r="C989" t="s">
        <v>46</v>
      </c>
      <c r="D989" t="s">
        <v>21</v>
      </c>
      <c r="E989" t="s">
        <v>4332</v>
      </c>
      <c r="F989" t="s">
        <v>4307</v>
      </c>
      <c r="G989" t="s">
        <v>4305</v>
      </c>
      <c r="K989" t="s">
        <v>27</v>
      </c>
      <c r="L989" t="s">
        <v>37</v>
      </c>
      <c r="M989" t="s">
        <v>2200</v>
      </c>
      <c r="N989">
        <v>140647</v>
      </c>
      <c r="O989">
        <v>193727</v>
      </c>
      <c r="P989">
        <v>167187</v>
      </c>
      <c r="Q989" s="1">
        <v>45238</v>
      </c>
      <c r="R989" t="s">
        <v>70</v>
      </c>
      <c r="S989" t="s">
        <v>129</v>
      </c>
    </row>
    <row r="990" spans="1:19" x14ac:dyDescent="0.35">
      <c r="A990">
        <v>962</v>
      </c>
      <c r="B990" t="s">
        <v>2201</v>
      </c>
      <c r="C990" t="s">
        <v>41</v>
      </c>
      <c r="D990" t="s">
        <v>13</v>
      </c>
      <c r="E990" t="s">
        <v>4332</v>
      </c>
      <c r="F990" t="s">
        <v>4316</v>
      </c>
      <c r="G990" t="s">
        <v>4310</v>
      </c>
      <c r="H990" t="s">
        <v>4300</v>
      </c>
      <c r="I990" t="s">
        <v>4309</v>
      </c>
      <c r="K990" t="s">
        <v>14</v>
      </c>
      <c r="L990" t="s">
        <v>51</v>
      </c>
      <c r="M990" t="s">
        <v>2202</v>
      </c>
      <c r="N990">
        <v>68266</v>
      </c>
      <c r="O990">
        <v>125443</v>
      </c>
      <c r="P990">
        <v>96854.5</v>
      </c>
      <c r="Q990" s="1">
        <v>45255</v>
      </c>
      <c r="R990" t="s">
        <v>70</v>
      </c>
      <c r="S990" t="s">
        <v>321</v>
      </c>
    </row>
    <row r="991" spans="1:19" x14ac:dyDescent="0.35">
      <c r="A991">
        <v>963</v>
      </c>
      <c r="B991" t="s">
        <v>2203</v>
      </c>
      <c r="C991" t="s">
        <v>73</v>
      </c>
      <c r="D991" t="s">
        <v>36</v>
      </c>
      <c r="E991" t="s">
        <v>4332</v>
      </c>
      <c r="F991" t="s">
        <v>4299</v>
      </c>
      <c r="G991" t="s">
        <v>4306</v>
      </c>
      <c r="H991" t="s">
        <v>4314</v>
      </c>
      <c r="I991" t="s">
        <v>4313</v>
      </c>
      <c r="K991" t="s">
        <v>22</v>
      </c>
      <c r="L991" t="s">
        <v>15</v>
      </c>
      <c r="M991" t="s">
        <v>2204</v>
      </c>
      <c r="N991">
        <v>141644</v>
      </c>
      <c r="O991">
        <v>203839</v>
      </c>
      <c r="P991">
        <v>172741.5</v>
      </c>
      <c r="Q991" s="1">
        <v>45405</v>
      </c>
      <c r="R991" t="s">
        <v>70</v>
      </c>
      <c r="S991" t="s">
        <v>266</v>
      </c>
    </row>
    <row r="992" spans="1:19" x14ac:dyDescent="0.35">
      <c r="A992">
        <v>964</v>
      </c>
      <c r="B992" t="s">
        <v>2205</v>
      </c>
      <c r="C992" t="s">
        <v>20</v>
      </c>
      <c r="D992" t="s">
        <v>31</v>
      </c>
      <c r="E992" t="s">
        <v>4298</v>
      </c>
      <c r="F992" t="s">
        <v>4306</v>
      </c>
      <c r="G992" t="s">
        <v>4305</v>
      </c>
      <c r="H992" t="s">
        <v>4311</v>
      </c>
      <c r="I992" t="s">
        <v>4316</v>
      </c>
      <c r="K992" t="s">
        <v>22</v>
      </c>
      <c r="L992" t="s">
        <v>15</v>
      </c>
      <c r="M992" t="s">
        <v>2206</v>
      </c>
      <c r="N992">
        <v>110260</v>
      </c>
      <c r="O992">
        <v>191166</v>
      </c>
      <c r="P992">
        <v>150713</v>
      </c>
      <c r="Q992" s="1">
        <v>45339</v>
      </c>
      <c r="R992" t="s">
        <v>17</v>
      </c>
      <c r="S992" t="s">
        <v>158</v>
      </c>
    </row>
    <row r="993" spans="1:19" x14ac:dyDescent="0.35">
      <c r="A993">
        <v>965</v>
      </c>
      <c r="B993" t="s">
        <v>2207</v>
      </c>
      <c r="C993" t="s">
        <v>41</v>
      </c>
      <c r="D993" t="s">
        <v>21</v>
      </c>
      <c r="E993" t="s">
        <v>4315</v>
      </c>
      <c r="F993" t="s">
        <v>4299</v>
      </c>
      <c r="G993" t="s">
        <v>4304</v>
      </c>
      <c r="H993" t="s">
        <v>4325</v>
      </c>
      <c r="I993" t="s">
        <v>4305</v>
      </c>
      <c r="K993" t="s">
        <v>27</v>
      </c>
      <c r="L993" t="s">
        <v>37</v>
      </c>
      <c r="M993" t="s">
        <v>2208</v>
      </c>
      <c r="N993">
        <v>56178</v>
      </c>
      <c r="O993">
        <v>73901</v>
      </c>
      <c r="P993">
        <v>65039.5</v>
      </c>
      <c r="Q993" s="1">
        <v>45493</v>
      </c>
      <c r="R993" t="s">
        <v>14</v>
      </c>
      <c r="S993" t="s">
        <v>482</v>
      </c>
    </row>
    <row r="994" spans="1:19" x14ac:dyDescent="0.35">
      <c r="A994">
        <v>966</v>
      </c>
      <c r="B994" t="s">
        <v>2209</v>
      </c>
      <c r="C994" t="s">
        <v>20</v>
      </c>
      <c r="D994" t="s">
        <v>26</v>
      </c>
      <c r="E994" t="s">
        <v>81</v>
      </c>
      <c r="F994" t="s">
        <v>4327</v>
      </c>
      <c r="G994" t="s">
        <v>4307</v>
      </c>
      <c r="H994" t="s">
        <v>4319</v>
      </c>
      <c r="I994" t="s">
        <v>4299</v>
      </c>
      <c r="J994" t="s">
        <v>4311</v>
      </c>
      <c r="K994" t="s">
        <v>22</v>
      </c>
      <c r="L994" t="s">
        <v>37</v>
      </c>
      <c r="M994" t="s">
        <v>2210</v>
      </c>
      <c r="N994">
        <v>148430</v>
      </c>
      <c r="O994">
        <v>222122</v>
      </c>
      <c r="P994">
        <v>185276</v>
      </c>
      <c r="Q994" s="1">
        <v>45319</v>
      </c>
      <c r="R994" t="s">
        <v>17</v>
      </c>
      <c r="S994" t="s">
        <v>1765</v>
      </c>
    </row>
    <row r="995" spans="1:19" x14ac:dyDescent="0.35">
      <c r="A995">
        <v>967</v>
      </c>
      <c r="B995" t="s">
        <v>2211</v>
      </c>
      <c r="C995" t="s">
        <v>41</v>
      </c>
      <c r="D995" t="s">
        <v>26</v>
      </c>
      <c r="E995" t="s">
        <v>4315</v>
      </c>
      <c r="F995" t="s">
        <v>4327</v>
      </c>
      <c r="G995" t="s">
        <v>4303</v>
      </c>
      <c r="H995" t="s">
        <v>4299</v>
      </c>
      <c r="I995" t="s">
        <v>4321</v>
      </c>
      <c r="J995" t="s">
        <v>4310</v>
      </c>
      <c r="K995" t="s">
        <v>22</v>
      </c>
      <c r="L995" t="s">
        <v>42</v>
      </c>
      <c r="M995" t="s">
        <v>2212</v>
      </c>
      <c r="N995">
        <v>130221</v>
      </c>
      <c r="O995">
        <v>187925</v>
      </c>
      <c r="P995">
        <v>159073</v>
      </c>
      <c r="Q995" s="1">
        <v>45564</v>
      </c>
      <c r="R995" t="s">
        <v>17</v>
      </c>
      <c r="S995" t="s">
        <v>2213</v>
      </c>
    </row>
    <row r="996" spans="1:19" x14ac:dyDescent="0.35">
      <c r="A996">
        <v>968</v>
      </c>
      <c r="B996" t="s">
        <v>2214</v>
      </c>
      <c r="C996" t="s">
        <v>73</v>
      </c>
      <c r="D996" t="s">
        <v>21</v>
      </c>
      <c r="E996" t="s">
        <v>4329</v>
      </c>
      <c r="F996" t="s">
        <v>4324</v>
      </c>
      <c r="G996" t="s">
        <v>4314</v>
      </c>
      <c r="H996" t="s">
        <v>4316</v>
      </c>
      <c r="I996" t="s">
        <v>4307</v>
      </c>
      <c r="K996" t="s">
        <v>27</v>
      </c>
      <c r="L996" t="s">
        <v>15</v>
      </c>
      <c r="M996" t="s">
        <v>2215</v>
      </c>
      <c r="N996">
        <v>89082</v>
      </c>
      <c r="O996">
        <v>125755</v>
      </c>
      <c r="P996">
        <v>107418.5</v>
      </c>
      <c r="Q996" s="1">
        <v>45403</v>
      </c>
      <c r="R996" t="s">
        <v>17</v>
      </c>
      <c r="S996" t="s">
        <v>2216</v>
      </c>
    </row>
    <row r="997" spans="1:19" x14ac:dyDescent="0.35">
      <c r="A997">
        <v>969</v>
      </c>
      <c r="B997" t="s">
        <v>2217</v>
      </c>
      <c r="C997" t="s">
        <v>73</v>
      </c>
      <c r="D997" t="s">
        <v>68</v>
      </c>
      <c r="E997" t="s">
        <v>71</v>
      </c>
      <c r="F997" t="s">
        <v>4324</v>
      </c>
      <c r="G997" t="s">
        <v>4311</v>
      </c>
      <c r="H997" t="s">
        <v>4308</v>
      </c>
      <c r="I997" t="s">
        <v>4325</v>
      </c>
      <c r="K997" t="s">
        <v>22</v>
      </c>
      <c r="L997" t="s">
        <v>37</v>
      </c>
      <c r="M997" t="s">
        <v>2218</v>
      </c>
      <c r="N997">
        <v>140456</v>
      </c>
      <c r="O997">
        <v>219981</v>
      </c>
      <c r="P997">
        <v>180218.5</v>
      </c>
      <c r="Q997" s="1">
        <v>45724</v>
      </c>
      <c r="R997" t="s">
        <v>70</v>
      </c>
      <c r="S997" t="s">
        <v>158</v>
      </c>
    </row>
    <row r="998" spans="1:19" x14ac:dyDescent="0.35">
      <c r="A998">
        <v>970</v>
      </c>
      <c r="B998" t="s">
        <v>2219</v>
      </c>
      <c r="C998" t="s">
        <v>46</v>
      </c>
      <c r="D998" t="s">
        <v>21</v>
      </c>
      <c r="E998" t="s">
        <v>91</v>
      </c>
      <c r="F998" t="s">
        <v>4316</v>
      </c>
      <c r="G998" t="s">
        <v>4304</v>
      </c>
      <c r="H998" t="s">
        <v>4309</v>
      </c>
      <c r="I998" t="s">
        <v>4310</v>
      </c>
      <c r="J998" t="s">
        <v>4307</v>
      </c>
      <c r="K998" t="s">
        <v>27</v>
      </c>
      <c r="L998" t="s">
        <v>51</v>
      </c>
      <c r="M998" t="s">
        <v>2220</v>
      </c>
      <c r="N998">
        <v>75664</v>
      </c>
      <c r="O998">
        <v>174496</v>
      </c>
      <c r="P998">
        <v>125080</v>
      </c>
      <c r="Q998" s="1">
        <v>45760</v>
      </c>
      <c r="R998" t="s">
        <v>17</v>
      </c>
      <c r="S998" t="s">
        <v>102</v>
      </c>
    </row>
    <row r="999" spans="1:19" x14ac:dyDescent="0.35">
      <c r="A999">
        <v>971</v>
      </c>
      <c r="B999" t="s">
        <v>2221</v>
      </c>
      <c r="C999" t="s">
        <v>35</v>
      </c>
      <c r="D999" t="s">
        <v>21</v>
      </c>
      <c r="E999" t="s">
        <v>4328</v>
      </c>
      <c r="F999" t="s">
        <v>4314</v>
      </c>
      <c r="G999" t="s">
        <v>4317</v>
      </c>
      <c r="H999" t="s">
        <v>4316</v>
      </c>
      <c r="I999" t="s">
        <v>4308</v>
      </c>
      <c r="K999" t="s">
        <v>27</v>
      </c>
      <c r="L999" t="s">
        <v>51</v>
      </c>
      <c r="M999" t="s">
        <v>2222</v>
      </c>
      <c r="N999">
        <v>74698</v>
      </c>
      <c r="O999">
        <v>171496</v>
      </c>
      <c r="P999">
        <v>123097</v>
      </c>
      <c r="Q999" s="1">
        <v>45459</v>
      </c>
      <c r="R999" t="s">
        <v>17</v>
      </c>
      <c r="S999" t="s">
        <v>29</v>
      </c>
    </row>
    <row r="1000" spans="1:19" x14ac:dyDescent="0.35">
      <c r="A1000">
        <v>972</v>
      </c>
      <c r="B1000" t="s">
        <v>2223</v>
      </c>
      <c r="C1000" t="s">
        <v>50</v>
      </c>
      <c r="D1000" t="s">
        <v>36</v>
      </c>
      <c r="E1000" t="s">
        <v>129</v>
      </c>
      <c r="F1000" t="s">
        <v>4321</v>
      </c>
      <c r="G1000" t="s">
        <v>4310</v>
      </c>
      <c r="H1000" t="s">
        <v>4308</v>
      </c>
      <c r="I1000" t="s">
        <v>4302</v>
      </c>
      <c r="K1000" t="s">
        <v>27</v>
      </c>
      <c r="L1000" t="s">
        <v>51</v>
      </c>
      <c r="M1000" t="s">
        <v>2224</v>
      </c>
      <c r="N1000">
        <v>135994</v>
      </c>
      <c r="O1000">
        <v>178112</v>
      </c>
      <c r="P1000">
        <v>157053</v>
      </c>
      <c r="Q1000" s="1">
        <v>45190</v>
      </c>
      <c r="R1000" t="s">
        <v>70</v>
      </c>
      <c r="S1000" t="s">
        <v>2225</v>
      </c>
    </row>
    <row r="1001" spans="1:19" x14ac:dyDescent="0.35">
      <c r="A1001">
        <v>973</v>
      </c>
      <c r="B1001" t="s">
        <v>2226</v>
      </c>
      <c r="C1001" t="s">
        <v>12</v>
      </c>
      <c r="D1001" t="s">
        <v>31</v>
      </c>
      <c r="E1001" t="s">
        <v>4332</v>
      </c>
      <c r="F1001" t="s">
        <v>4313</v>
      </c>
      <c r="G1001" t="s">
        <v>4306</v>
      </c>
      <c r="H1001" t="s">
        <v>4304</v>
      </c>
      <c r="I1001" t="s">
        <v>4300</v>
      </c>
      <c r="J1001" t="s">
        <v>4299</v>
      </c>
      <c r="K1001" t="s">
        <v>14</v>
      </c>
      <c r="L1001" t="s">
        <v>42</v>
      </c>
      <c r="M1001" t="s">
        <v>2227</v>
      </c>
      <c r="N1001">
        <v>67828</v>
      </c>
      <c r="O1001">
        <v>84015</v>
      </c>
      <c r="P1001">
        <v>75921.5</v>
      </c>
      <c r="Q1001" s="1">
        <v>45919</v>
      </c>
      <c r="R1001" t="s">
        <v>14</v>
      </c>
      <c r="S1001" t="s">
        <v>78</v>
      </c>
    </row>
    <row r="1002" spans="1:19" x14ac:dyDescent="0.35">
      <c r="A1002">
        <v>974</v>
      </c>
      <c r="B1002" t="s">
        <v>2228</v>
      </c>
      <c r="C1002" t="s">
        <v>50</v>
      </c>
      <c r="D1002" t="s">
        <v>31</v>
      </c>
      <c r="E1002" t="s">
        <v>4331</v>
      </c>
      <c r="F1002" t="s">
        <v>4299</v>
      </c>
      <c r="G1002" t="s">
        <v>4316</v>
      </c>
      <c r="H1002" t="s">
        <v>4305</v>
      </c>
      <c r="K1002" t="s">
        <v>14</v>
      </c>
      <c r="L1002" t="s">
        <v>42</v>
      </c>
      <c r="M1002" t="s">
        <v>2229</v>
      </c>
      <c r="N1002">
        <v>134744</v>
      </c>
      <c r="O1002">
        <v>214025</v>
      </c>
      <c r="P1002">
        <v>174384.5</v>
      </c>
      <c r="Q1002" s="1">
        <v>45293</v>
      </c>
      <c r="R1002" t="s">
        <v>14</v>
      </c>
      <c r="S1002" t="s">
        <v>269</v>
      </c>
    </row>
    <row r="1003" spans="1:19" x14ac:dyDescent="0.35">
      <c r="A1003">
        <v>975</v>
      </c>
      <c r="B1003" t="s">
        <v>2230</v>
      </c>
      <c r="C1003" t="s">
        <v>50</v>
      </c>
      <c r="D1003" t="s">
        <v>36</v>
      </c>
      <c r="E1003" t="s">
        <v>4334</v>
      </c>
      <c r="F1003" t="s">
        <v>4302</v>
      </c>
      <c r="G1003" t="s">
        <v>4299</v>
      </c>
      <c r="K1003" t="s">
        <v>27</v>
      </c>
      <c r="L1003" t="s">
        <v>37</v>
      </c>
      <c r="M1003" t="s">
        <v>2231</v>
      </c>
      <c r="N1003">
        <v>123053</v>
      </c>
      <c r="O1003">
        <v>215790</v>
      </c>
      <c r="P1003">
        <v>169421.5</v>
      </c>
      <c r="Q1003" s="1">
        <v>45310</v>
      </c>
      <c r="R1003" t="s">
        <v>17</v>
      </c>
      <c r="S1003" t="s">
        <v>78</v>
      </c>
    </row>
    <row r="1004" spans="1:19" x14ac:dyDescent="0.35">
      <c r="A1004">
        <v>976</v>
      </c>
      <c r="B1004" t="s">
        <v>2232</v>
      </c>
      <c r="C1004" t="s">
        <v>73</v>
      </c>
      <c r="D1004" t="s">
        <v>36</v>
      </c>
      <c r="E1004" t="s">
        <v>4312</v>
      </c>
      <c r="F1004" t="s">
        <v>4311</v>
      </c>
      <c r="G1004" t="s">
        <v>4299</v>
      </c>
      <c r="H1004" t="s">
        <v>4324</v>
      </c>
      <c r="I1004" t="s">
        <v>4327</v>
      </c>
      <c r="J1004" t="s">
        <v>4303</v>
      </c>
      <c r="K1004" t="s">
        <v>27</v>
      </c>
      <c r="L1004" t="s">
        <v>37</v>
      </c>
      <c r="M1004" t="s">
        <v>2233</v>
      </c>
      <c r="N1004">
        <v>129888</v>
      </c>
      <c r="O1004">
        <v>146706</v>
      </c>
      <c r="P1004">
        <v>138297</v>
      </c>
      <c r="Q1004" s="1">
        <v>45418</v>
      </c>
      <c r="R1004" t="s">
        <v>14</v>
      </c>
      <c r="S1004" t="s">
        <v>81</v>
      </c>
    </row>
    <row r="1005" spans="1:19" x14ac:dyDescent="0.35">
      <c r="A1005">
        <v>977</v>
      </c>
      <c r="B1005" t="s">
        <v>2234</v>
      </c>
      <c r="C1005" t="s">
        <v>41</v>
      </c>
      <c r="D1005" t="s">
        <v>31</v>
      </c>
      <c r="E1005" t="s">
        <v>78</v>
      </c>
      <c r="F1005" t="s">
        <v>4324</v>
      </c>
      <c r="G1005" t="s">
        <v>4321</v>
      </c>
      <c r="H1005" t="s">
        <v>4310</v>
      </c>
      <c r="K1005" t="s">
        <v>22</v>
      </c>
      <c r="L1005" t="s">
        <v>37</v>
      </c>
      <c r="M1005" t="s">
        <v>2235</v>
      </c>
      <c r="N1005">
        <v>134151</v>
      </c>
      <c r="O1005">
        <v>186280</v>
      </c>
      <c r="P1005">
        <v>160215.5</v>
      </c>
      <c r="Q1005" s="1">
        <v>45513</v>
      </c>
      <c r="R1005" t="s">
        <v>17</v>
      </c>
      <c r="S1005" t="s">
        <v>2236</v>
      </c>
    </row>
    <row r="1006" spans="1:19" x14ac:dyDescent="0.35">
      <c r="A1006">
        <v>978</v>
      </c>
      <c r="B1006" t="s">
        <v>2237</v>
      </c>
      <c r="C1006" t="s">
        <v>41</v>
      </c>
      <c r="D1006" t="s">
        <v>31</v>
      </c>
      <c r="E1006" t="s">
        <v>71</v>
      </c>
      <c r="F1006" t="s">
        <v>4316</v>
      </c>
      <c r="G1006" t="s">
        <v>4321</v>
      </c>
      <c r="K1006" t="s">
        <v>22</v>
      </c>
      <c r="L1006" t="s">
        <v>42</v>
      </c>
      <c r="M1006" t="s">
        <v>2238</v>
      </c>
      <c r="N1006">
        <v>87836</v>
      </c>
      <c r="O1006">
        <v>151813</v>
      </c>
      <c r="P1006">
        <v>119824.5</v>
      </c>
      <c r="Q1006" s="1">
        <v>45541</v>
      </c>
      <c r="R1006" t="s">
        <v>70</v>
      </c>
      <c r="S1006" t="s">
        <v>1137</v>
      </c>
    </row>
    <row r="1007" spans="1:19" x14ac:dyDescent="0.35">
      <c r="A1007">
        <v>979</v>
      </c>
      <c r="B1007" t="s">
        <v>2239</v>
      </c>
      <c r="C1007" t="s">
        <v>73</v>
      </c>
      <c r="D1007" t="s">
        <v>55</v>
      </c>
      <c r="E1007" t="s">
        <v>4315</v>
      </c>
      <c r="F1007" t="s">
        <v>4321</v>
      </c>
      <c r="G1007" t="s">
        <v>4319</v>
      </c>
      <c r="H1007" t="s">
        <v>4307</v>
      </c>
      <c r="K1007" t="s">
        <v>14</v>
      </c>
      <c r="L1007" t="s">
        <v>51</v>
      </c>
      <c r="M1007" t="s">
        <v>2240</v>
      </c>
      <c r="N1007">
        <v>98287</v>
      </c>
      <c r="O1007">
        <v>153537</v>
      </c>
      <c r="P1007">
        <v>125912</v>
      </c>
      <c r="Q1007" s="1">
        <v>45402</v>
      </c>
      <c r="R1007" t="s">
        <v>14</v>
      </c>
      <c r="S1007" t="s">
        <v>2064</v>
      </c>
    </row>
    <row r="1008" spans="1:19" x14ac:dyDescent="0.35">
      <c r="A1008">
        <v>980</v>
      </c>
      <c r="B1008" t="s">
        <v>1239</v>
      </c>
      <c r="C1008" t="s">
        <v>12</v>
      </c>
      <c r="D1008" t="s">
        <v>68</v>
      </c>
      <c r="E1008" t="s">
        <v>4322</v>
      </c>
      <c r="F1008" t="s">
        <v>4327</v>
      </c>
      <c r="G1008" t="s">
        <v>4316</v>
      </c>
      <c r="H1008" t="s">
        <v>4324</v>
      </c>
      <c r="K1008" t="s">
        <v>22</v>
      </c>
      <c r="L1008" t="s">
        <v>42</v>
      </c>
      <c r="M1008" t="s">
        <v>2241</v>
      </c>
      <c r="N1008">
        <v>72000</v>
      </c>
      <c r="O1008">
        <v>122709</v>
      </c>
      <c r="P1008">
        <v>97354.5</v>
      </c>
      <c r="Q1008" s="1">
        <v>45592</v>
      </c>
      <c r="R1008" t="s">
        <v>14</v>
      </c>
      <c r="S1008" t="s">
        <v>91</v>
      </c>
    </row>
    <row r="1009" spans="1:19" x14ac:dyDescent="0.35">
      <c r="A1009">
        <v>981</v>
      </c>
      <c r="B1009" t="s">
        <v>2242</v>
      </c>
      <c r="C1009" t="s">
        <v>41</v>
      </c>
      <c r="D1009" t="s">
        <v>21</v>
      </c>
      <c r="E1009" t="s">
        <v>4312</v>
      </c>
      <c r="F1009" t="s">
        <v>4319</v>
      </c>
      <c r="G1009" t="s">
        <v>4310</v>
      </c>
      <c r="H1009" t="s">
        <v>4311</v>
      </c>
      <c r="K1009" t="s">
        <v>22</v>
      </c>
      <c r="L1009" t="s">
        <v>51</v>
      </c>
      <c r="M1009" t="s">
        <v>2243</v>
      </c>
      <c r="N1009">
        <v>81871</v>
      </c>
      <c r="O1009">
        <v>132251</v>
      </c>
      <c r="P1009">
        <v>107061</v>
      </c>
      <c r="Q1009" s="1">
        <v>45483</v>
      </c>
      <c r="R1009" t="s">
        <v>14</v>
      </c>
      <c r="S1009" t="s">
        <v>522</v>
      </c>
    </row>
    <row r="1010" spans="1:19" x14ac:dyDescent="0.35">
      <c r="A1010">
        <v>982</v>
      </c>
      <c r="B1010" t="s">
        <v>2244</v>
      </c>
      <c r="C1010" t="s">
        <v>73</v>
      </c>
      <c r="D1010" t="s">
        <v>26</v>
      </c>
      <c r="E1010" t="s">
        <v>4326</v>
      </c>
      <c r="F1010" t="s">
        <v>4302</v>
      </c>
      <c r="G1010" t="s">
        <v>4313</v>
      </c>
      <c r="K1010" t="s">
        <v>27</v>
      </c>
      <c r="L1010" t="s">
        <v>42</v>
      </c>
      <c r="M1010" t="s">
        <v>2245</v>
      </c>
      <c r="N1010">
        <v>93878</v>
      </c>
      <c r="O1010">
        <v>113869</v>
      </c>
      <c r="P1010">
        <v>103873.5</v>
      </c>
      <c r="Q1010" s="1">
        <v>45286</v>
      </c>
      <c r="R1010" t="s">
        <v>70</v>
      </c>
      <c r="S1010" t="s">
        <v>126</v>
      </c>
    </row>
    <row r="1011" spans="1:19" x14ac:dyDescent="0.35">
      <c r="A1011">
        <v>983</v>
      </c>
      <c r="B1011" t="s">
        <v>2246</v>
      </c>
      <c r="C1011" t="s">
        <v>41</v>
      </c>
      <c r="D1011" t="s">
        <v>68</v>
      </c>
      <c r="E1011" t="s">
        <v>4335</v>
      </c>
      <c r="F1011" t="s">
        <v>4321</v>
      </c>
      <c r="G1011" t="s">
        <v>4304</v>
      </c>
      <c r="K1011" t="s">
        <v>27</v>
      </c>
      <c r="L1011" t="s">
        <v>42</v>
      </c>
      <c r="M1011" t="s">
        <v>2247</v>
      </c>
      <c r="N1011">
        <v>41243</v>
      </c>
      <c r="O1011">
        <v>77253</v>
      </c>
      <c r="P1011">
        <v>59248</v>
      </c>
      <c r="Q1011" s="1">
        <v>45228</v>
      </c>
      <c r="R1011" t="s">
        <v>70</v>
      </c>
      <c r="S1011" t="s">
        <v>2248</v>
      </c>
    </row>
    <row r="1012" spans="1:19" x14ac:dyDescent="0.35">
      <c r="A1012">
        <v>984</v>
      </c>
      <c r="B1012" t="s">
        <v>2249</v>
      </c>
      <c r="C1012" t="s">
        <v>46</v>
      </c>
      <c r="D1012" t="s">
        <v>36</v>
      </c>
      <c r="E1012" t="s">
        <v>78</v>
      </c>
      <c r="F1012" t="s">
        <v>4304</v>
      </c>
      <c r="G1012" t="s">
        <v>4306</v>
      </c>
      <c r="H1012" t="s">
        <v>4324</v>
      </c>
      <c r="I1012" t="s">
        <v>4325</v>
      </c>
      <c r="J1012" t="s">
        <v>4299</v>
      </c>
      <c r="K1012" t="s">
        <v>27</v>
      </c>
      <c r="L1012" t="s">
        <v>37</v>
      </c>
      <c r="M1012" t="s">
        <v>2250</v>
      </c>
      <c r="N1012">
        <v>47150</v>
      </c>
      <c r="O1012">
        <v>124312</v>
      </c>
      <c r="P1012">
        <v>85731</v>
      </c>
      <c r="Q1012" s="1">
        <v>45247</v>
      </c>
      <c r="R1012" t="s">
        <v>70</v>
      </c>
      <c r="S1012" t="s">
        <v>2251</v>
      </c>
    </row>
    <row r="1013" spans="1:19" x14ac:dyDescent="0.35">
      <c r="A1013">
        <v>985</v>
      </c>
      <c r="B1013" t="s">
        <v>2252</v>
      </c>
      <c r="C1013" t="s">
        <v>20</v>
      </c>
      <c r="D1013" t="s">
        <v>55</v>
      </c>
      <c r="E1013" t="s">
        <v>4335</v>
      </c>
      <c r="F1013" t="s">
        <v>4307</v>
      </c>
      <c r="G1013" t="s">
        <v>4319</v>
      </c>
      <c r="K1013" t="s">
        <v>14</v>
      </c>
      <c r="L1013" t="s">
        <v>42</v>
      </c>
      <c r="M1013" t="s">
        <v>2253</v>
      </c>
      <c r="N1013">
        <v>127636</v>
      </c>
      <c r="O1013">
        <v>149510</v>
      </c>
      <c r="P1013">
        <v>138573</v>
      </c>
      <c r="Q1013" s="1">
        <v>45229</v>
      </c>
      <c r="R1013" t="s">
        <v>14</v>
      </c>
      <c r="S1013" t="s">
        <v>321</v>
      </c>
    </row>
    <row r="1014" spans="1:19" x14ac:dyDescent="0.35">
      <c r="A1014">
        <v>986</v>
      </c>
      <c r="B1014" t="s">
        <v>2254</v>
      </c>
      <c r="C1014" t="s">
        <v>35</v>
      </c>
      <c r="D1014" t="s">
        <v>68</v>
      </c>
      <c r="E1014" t="s">
        <v>4315</v>
      </c>
      <c r="F1014" t="s">
        <v>4300</v>
      </c>
      <c r="G1014" t="s">
        <v>4303</v>
      </c>
      <c r="H1014" t="s">
        <v>4309</v>
      </c>
      <c r="I1014" t="s">
        <v>4306</v>
      </c>
      <c r="K1014" t="s">
        <v>14</v>
      </c>
      <c r="L1014" t="s">
        <v>37</v>
      </c>
      <c r="M1014" t="s">
        <v>2255</v>
      </c>
      <c r="N1014">
        <v>130749</v>
      </c>
      <c r="O1014">
        <v>200032</v>
      </c>
      <c r="P1014">
        <v>165390.5</v>
      </c>
      <c r="Q1014" s="1">
        <v>45667</v>
      </c>
      <c r="R1014" t="s">
        <v>17</v>
      </c>
      <c r="S1014" t="s">
        <v>78</v>
      </c>
    </row>
    <row r="1015" spans="1:19" x14ac:dyDescent="0.35">
      <c r="A1015">
        <v>987</v>
      </c>
      <c r="B1015" t="s">
        <v>2256</v>
      </c>
      <c r="C1015" t="s">
        <v>50</v>
      </c>
      <c r="D1015" t="s">
        <v>136</v>
      </c>
      <c r="E1015" t="s">
        <v>129</v>
      </c>
      <c r="F1015" t="s">
        <v>4317</v>
      </c>
      <c r="G1015" t="s">
        <v>4309</v>
      </c>
      <c r="H1015" t="s">
        <v>4324</v>
      </c>
      <c r="I1015" t="s">
        <v>4307</v>
      </c>
      <c r="J1015" t="s">
        <v>4306</v>
      </c>
      <c r="K1015" t="s">
        <v>14</v>
      </c>
      <c r="L1015" t="s">
        <v>37</v>
      </c>
      <c r="M1015" t="s">
        <v>2257</v>
      </c>
      <c r="N1015">
        <v>58452</v>
      </c>
      <c r="O1015">
        <v>155880</v>
      </c>
      <c r="P1015">
        <v>107166</v>
      </c>
      <c r="Q1015" s="1">
        <v>45782</v>
      </c>
      <c r="R1015" t="s">
        <v>17</v>
      </c>
      <c r="S1015" t="s">
        <v>53</v>
      </c>
    </row>
    <row r="1016" spans="1:19" x14ac:dyDescent="0.35">
      <c r="A1016">
        <v>988</v>
      </c>
      <c r="B1016" t="s">
        <v>2258</v>
      </c>
      <c r="C1016" t="s">
        <v>73</v>
      </c>
      <c r="D1016" t="s">
        <v>21</v>
      </c>
      <c r="E1016" t="s">
        <v>102</v>
      </c>
      <c r="F1016" t="s">
        <v>4321</v>
      </c>
      <c r="G1016" t="s">
        <v>4307</v>
      </c>
      <c r="H1016" t="s">
        <v>4308</v>
      </c>
      <c r="I1016" t="s">
        <v>4319</v>
      </c>
      <c r="K1016" t="s">
        <v>22</v>
      </c>
      <c r="L1016" t="s">
        <v>37</v>
      </c>
      <c r="M1016" t="s">
        <v>2259</v>
      </c>
      <c r="N1016">
        <v>68117</v>
      </c>
      <c r="O1016">
        <v>162345</v>
      </c>
      <c r="P1016">
        <v>115231</v>
      </c>
      <c r="Q1016" s="1">
        <v>45900</v>
      </c>
      <c r="R1016" t="s">
        <v>14</v>
      </c>
      <c r="S1016" t="s">
        <v>78</v>
      </c>
    </row>
    <row r="1017" spans="1:19" x14ac:dyDescent="0.35">
      <c r="A1017">
        <v>989</v>
      </c>
      <c r="B1017" t="s">
        <v>1550</v>
      </c>
      <c r="C1017" t="s">
        <v>12</v>
      </c>
      <c r="D1017" t="s">
        <v>68</v>
      </c>
      <c r="E1017" t="s">
        <v>81</v>
      </c>
      <c r="F1017" t="s">
        <v>4325</v>
      </c>
      <c r="G1017" t="s">
        <v>4307</v>
      </c>
      <c r="H1017" t="s">
        <v>4309</v>
      </c>
      <c r="I1017" t="s">
        <v>4310</v>
      </c>
      <c r="K1017" t="s">
        <v>22</v>
      </c>
      <c r="L1017" t="s">
        <v>51</v>
      </c>
      <c r="M1017" t="s">
        <v>2260</v>
      </c>
      <c r="N1017">
        <v>112292</v>
      </c>
      <c r="O1017">
        <v>131998</v>
      </c>
      <c r="P1017">
        <v>122145</v>
      </c>
      <c r="Q1017" s="1">
        <v>45542</v>
      </c>
      <c r="R1017" t="s">
        <v>14</v>
      </c>
      <c r="S1017" t="s">
        <v>91</v>
      </c>
    </row>
    <row r="1018" spans="1:19" x14ac:dyDescent="0.35">
      <c r="A1018">
        <v>990</v>
      </c>
      <c r="B1018" t="s">
        <v>2261</v>
      </c>
      <c r="C1018" t="s">
        <v>20</v>
      </c>
      <c r="D1018" t="s">
        <v>31</v>
      </c>
      <c r="E1018" t="s">
        <v>4333</v>
      </c>
      <c r="F1018" t="s">
        <v>4304</v>
      </c>
      <c r="G1018" t="s">
        <v>4301</v>
      </c>
      <c r="H1018" t="s">
        <v>4313</v>
      </c>
      <c r="I1018" t="s">
        <v>4327</v>
      </c>
      <c r="J1018" t="s">
        <v>4311</v>
      </c>
      <c r="K1018" t="s">
        <v>22</v>
      </c>
      <c r="L1018" t="s">
        <v>37</v>
      </c>
      <c r="M1018" t="s">
        <v>2262</v>
      </c>
      <c r="N1018">
        <v>139059</v>
      </c>
      <c r="O1018">
        <v>151161</v>
      </c>
      <c r="P1018">
        <v>145110</v>
      </c>
      <c r="Q1018" s="1">
        <v>45725</v>
      </c>
      <c r="R1018" t="s">
        <v>14</v>
      </c>
      <c r="S1018" t="s">
        <v>207</v>
      </c>
    </row>
    <row r="1019" spans="1:19" x14ac:dyDescent="0.35">
      <c r="A1019">
        <v>991</v>
      </c>
      <c r="B1019" t="s">
        <v>2263</v>
      </c>
      <c r="C1019" t="s">
        <v>73</v>
      </c>
      <c r="D1019" t="s">
        <v>13</v>
      </c>
      <c r="E1019" t="s">
        <v>4315</v>
      </c>
      <c r="F1019" t="s">
        <v>4317</v>
      </c>
      <c r="G1019" t="s">
        <v>4303</v>
      </c>
      <c r="H1019" t="s">
        <v>4321</v>
      </c>
      <c r="I1019" t="s">
        <v>4310</v>
      </c>
      <c r="J1019" t="s">
        <v>4299</v>
      </c>
      <c r="K1019" t="s">
        <v>27</v>
      </c>
      <c r="L1019" t="s">
        <v>37</v>
      </c>
      <c r="M1019" t="s">
        <v>2264</v>
      </c>
      <c r="N1019">
        <v>110780</v>
      </c>
      <c r="O1019">
        <v>193559</v>
      </c>
      <c r="P1019">
        <v>152169.5</v>
      </c>
      <c r="Q1019" s="1">
        <v>45361</v>
      </c>
      <c r="R1019" t="s">
        <v>14</v>
      </c>
      <c r="S1019" t="s">
        <v>53</v>
      </c>
    </row>
    <row r="1020" spans="1:19" x14ac:dyDescent="0.35">
      <c r="A1020">
        <v>992</v>
      </c>
      <c r="B1020" t="s">
        <v>2265</v>
      </c>
      <c r="C1020" t="s">
        <v>12</v>
      </c>
      <c r="D1020" t="s">
        <v>26</v>
      </c>
      <c r="E1020" t="s">
        <v>78</v>
      </c>
      <c r="F1020" t="s">
        <v>4302</v>
      </c>
      <c r="G1020" t="s">
        <v>4313</v>
      </c>
      <c r="H1020" t="s">
        <v>4306</v>
      </c>
      <c r="K1020" t="s">
        <v>22</v>
      </c>
      <c r="L1020" t="s">
        <v>42</v>
      </c>
      <c r="M1020" t="s">
        <v>2266</v>
      </c>
      <c r="N1020">
        <v>44707</v>
      </c>
      <c r="O1020">
        <v>105567</v>
      </c>
      <c r="P1020">
        <v>75137</v>
      </c>
      <c r="Q1020" s="1">
        <v>45913</v>
      </c>
      <c r="R1020" t="s">
        <v>70</v>
      </c>
      <c r="S1020" t="s">
        <v>705</v>
      </c>
    </row>
    <row r="1021" spans="1:19" x14ac:dyDescent="0.35">
      <c r="A1021">
        <v>993</v>
      </c>
      <c r="B1021" t="s">
        <v>2267</v>
      </c>
      <c r="C1021" t="s">
        <v>73</v>
      </c>
      <c r="D1021" t="s">
        <v>36</v>
      </c>
      <c r="E1021" t="s">
        <v>4331</v>
      </c>
      <c r="F1021" t="s">
        <v>4316</v>
      </c>
      <c r="G1021" t="s">
        <v>4313</v>
      </c>
      <c r="H1021" t="s">
        <v>4305</v>
      </c>
      <c r="I1021" t="s">
        <v>4299</v>
      </c>
      <c r="J1021" t="s">
        <v>4327</v>
      </c>
      <c r="K1021" t="s">
        <v>22</v>
      </c>
      <c r="L1021" t="s">
        <v>37</v>
      </c>
      <c r="M1021" t="s">
        <v>2268</v>
      </c>
      <c r="N1021">
        <v>112616</v>
      </c>
      <c r="O1021">
        <v>150479</v>
      </c>
      <c r="P1021">
        <v>131547.5</v>
      </c>
      <c r="Q1021" s="1">
        <v>45209</v>
      </c>
      <c r="R1021" t="s">
        <v>70</v>
      </c>
      <c r="S1021" t="s">
        <v>2269</v>
      </c>
    </row>
    <row r="1022" spans="1:19" x14ac:dyDescent="0.35">
      <c r="A1022">
        <v>994</v>
      </c>
      <c r="B1022" t="s">
        <v>2270</v>
      </c>
      <c r="C1022" t="s">
        <v>41</v>
      </c>
      <c r="D1022" t="s">
        <v>136</v>
      </c>
      <c r="E1022" t="s">
        <v>4318</v>
      </c>
      <c r="F1022" t="s">
        <v>4313</v>
      </c>
      <c r="G1022" t="s">
        <v>4310</v>
      </c>
      <c r="H1022" t="s">
        <v>4304</v>
      </c>
      <c r="I1022" t="s">
        <v>4325</v>
      </c>
      <c r="J1022" t="s">
        <v>4311</v>
      </c>
      <c r="K1022" t="s">
        <v>27</v>
      </c>
      <c r="L1022" t="s">
        <v>15</v>
      </c>
      <c r="M1022" t="s">
        <v>2271</v>
      </c>
      <c r="N1022">
        <v>92121</v>
      </c>
      <c r="O1022">
        <v>110462</v>
      </c>
      <c r="P1022">
        <v>101291.5</v>
      </c>
      <c r="Q1022" s="1">
        <v>45200</v>
      </c>
      <c r="R1022" t="s">
        <v>17</v>
      </c>
      <c r="S1022" t="s">
        <v>2272</v>
      </c>
    </row>
    <row r="1023" spans="1:19" x14ac:dyDescent="0.35">
      <c r="A1023">
        <v>995</v>
      </c>
      <c r="B1023" t="s">
        <v>2273</v>
      </c>
      <c r="C1023" t="s">
        <v>46</v>
      </c>
      <c r="D1023" t="s">
        <v>26</v>
      </c>
      <c r="E1023" t="s">
        <v>4323</v>
      </c>
      <c r="F1023" t="s">
        <v>4306</v>
      </c>
      <c r="G1023" t="s">
        <v>4317</v>
      </c>
      <c r="H1023" t="s">
        <v>4301</v>
      </c>
      <c r="I1023" t="s">
        <v>4310</v>
      </c>
      <c r="J1023" t="s">
        <v>4309</v>
      </c>
      <c r="K1023" t="s">
        <v>14</v>
      </c>
      <c r="L1023" t="s">
        <v>51</v>
      </c>
      <c r="M1023" t="s">
        <v>2274</v>
      </c>
      <c r="N1023">
        <v>92112</v>
      </c>
      <c r="O1023">
        <v>185041</v>
      </c>
      <c r="P1023">
        <v>138576.5</v>
      </c>
      <c r="Q1023" s="1">
        <v>45508</v>
      </c>
      <c r="R1023" t="s">
        <v>17</v>
      </c>
      <c r="S1023" t="s">
        <v>680</v>
      </c>
    </row>
    <row r="1024" spans="1:19" x14ac:dyDescent="0.35">
      <c r="A1024">
        <v>996</v>
      </c>
      <c r="B1024" t="s">
        <v>2275</v>
      </c>
      <c r="C1024" t="s">
        <v>73</v>
      </c>
      <c r="D1024" t="s">
        <v>13</v>
      </c>
      <c r="E1024" t="s">
        <v>81</v>
      </c>
      <c r="F1024" t="s">
        <v>4314</v>
      </c>
      <c r="G1024" t="s">
        <v>4301</v>
      </c>
      <c r="K1024" t="s">
        <v>14</v>
      </c>
      <c r="L1024" t="s">
        <v>42</v>
      </c>
      <c r="M1024" t="s">
        <v>2276</v>
      </c>
      <c r="N1024">
        <v>115180</v>
      </c>
      <c r="O1024">
        <v>140889</v>
      </c>
      <c r="P1024">
        <v>128034.5</v>
      </c>
      <c r="Q1024" s="1">
        <v>45737</v>
      </c>
      <c r="R1024" t="s">
        <v>14</v>
      </c>
      <c r="S1024" t="s">
        <v>2225</v>
      </c>
    </row>
    <row r="1025" spans="1:19" x14ac:dyDescent="0.35">
      <c r="A1025">
        <v>997</v>
      </c>
      <c r="B1025" t="s">
        <v>2277</v>
      </c>
      <c r="C1025" t="s">
        <v>50</v>
      </c>
      <c r="D1025" t="s">
        <v>55</v>
      </c>
      <c r="E1025" t="s">
        <v>4328</v>
      </c>
      <c r="F1025" t="s">
        <v>4325</v>
      </c>
      <c r="G1025" t="s">
        <v>4316</v>
      </c>
      <c r="H1025" t="s">
        <v>4304</v>
      </c>
      <c r="K1025" t="s">
        <v>14</v>
      </c>
      <c r="L1025" t="s">
        <v>51</v>
      </c>
      <c r="M1025" t="s">
        <v>2278</v>
      </c>
      <c r="N1025">
        <v>95776</v>
      </c>
      <c r="O1025">
        <v>159901</v>
      </c>
      <c r="P1025">
        <v>127838.5</v>
      </c>
      <c r="Q1025" s="1">
        <v>45442</v>
      </c>
      <c r="R1025" t="s">
        <v>70</v>
      </c>
      <c r="S1025" t="s">
        <v>2279</v>
      </c>
    </row>
    <row r="1026" spans="1:19" x14ac:dyDescent="0.35">
      <c r="A1026">
        <v>998</v>
      </c>
      <c r="B1026" t="s">
        <v>1295</v>
      </c>
      <c r="C1026" t="s">
        <v>20</v>
      </c>
      <c r="D1026" t="s">
        <v>55</v>
      </c>
      <c r="E1026" t="s">
        <v>102</v>
      </c>
      <c r="F1026" t="s">
        <v>4325</v>
      </c>
      <c r="G1026" t="s">
        <v>4303</v>
      </c>
      <c r="K1026" t="s">
        <v>22</v>
      </c>
      <c r="L1026" t="s">
        <v>15</v>
      </c>
      <c r="M1026" t="s">
        <v>2280</v>
      </c>
      <c r="N1026">
        <v>141251</v>
      </c>
      <c r="O1026">
        <v>152764</v>
      </c>
      <c r="P1026">
        <v>147007.5</v>
      </c>
      <c r="Q1026" s="1">
        <v>45360</v>
      </c>
      <c r="R1026" t="s">
        <v>14</v>
      </c>
      <c r="S1026" t="s">
        <v>18</v>
      </c>
    </row>
    <row r="1027" spans="1:19" x14ac:dyDescent="0.35">
      <c r="A1027">
        <v>999</v>
      </c>
      <c r="B1027" t="s">
        <v>2281</v>
      </c>
      <c r="C1027" t="s">
        <v>35</v>
      </c>
      <c r="D1027" t="s">
        <v>13</v>
      </c>
      <c r="E1027" t="s">
        <v>4335</v>
      </c>
      <c r="F1027" t="s">
        <v>4305</v>
      </c>
      <c r="G1027" t="s">
        <v>4306</v>
      </c>
      <c r="H1027" t="s">
        <v>4325</v>
      </c>
      <c r="I1027" t="s">
        <v>4321</v>
      </c>
      <c r="J1027" t="s">
        <v>4327</v>
      </c>
      <c r="K1027" t="s">
        <v>14</v>
      </c>
      <c r="L1027" t="s">
        <v>42</v>
      </c>
      <c r="M1027" t="s">
        <v>2282</v>
      </c>
      <c r="N1027">
        <v>136810</v>
      </c>
      <c r="O1027">
        <v>231084</v>
      </c>
      <c r="P1027">
        <v>183947</v>
      </c>
      <c r="Q1027" s="1">
        <v>45734</v>
      </c>
      <c r="R1027" t="s">
        <v>70</v>
      </c>
      <c r="S1027" t="s">
        <v>380</v>
      </c>
    </row>
    <row r="1028" spans="1:19" x14ac:dyDescent="0.35">
      <c r="A1028">
        <v>1000</v>
      </c>
      <c r="B1028" t="s">
        <v>2283</v>
      </c>
      <c r="C1028" t="s">
        <v>73</v>
      </c>
      <c r="D1028" t="s">
        <v>36</v>
      </c>
      <c r="E1028" t="s">
        <v>91</v>
      </c>
      <c r="F1028" t="s">
        <v>4325</v>
      </c>
      <c r="G1028" t="s">
        <v>4299</v>
      </c>
      <c r="H1028" t="s">
        <v>4303</v>
      </c>
      <c r="I1028" t="s">
        <v>4306</v>
      </c>
      <c r="K1028" t="s">
        <v>22</v>
      </c>
      <c r="L1028" t="s">
        <v>15</v>
      </c>
      <c r="M1028" t="s">
        <v>2284</v>
      </c>
      <c r="N1028">
        <v>83889</v>
      </c>
      <c r="O1028">
        <v>134261</v>
      </c>
      <c r="P1028">
        <v>109075</v>
      </c>
      <c r="Q1028" s="1">
        <v>45889</v>
      </c>
      <c r="R1028" t="s">
        <v>14</v>
      </c>
      <c r="S1028" t="s">
        <v>2285</v>
      </c>
    </row>
    <row r="1031" spans="1:19" x14ac:dyDescent="0.35">
      <c r="A1031" s="2" t="s">
        <v>4361</v>
      </c>
    </row>
    <row r="1032" spans="1:19" x14ac:dyDescent="0.35">
      <c r="A1032" t="s">
        <v>4342</v>
      </c>
      <c r="B1032" t="s">
        <v>4343</v>
      </c>
      <c r="C1032" t="s">
        <v>4344</v>
      </c>
      <c r="D1032" t="s">
        <v>4345</v>
      </c>
      <c r="E1032" t="s">
        <v>4346</v>
      </c>
      <c r="F1032" t="s">
        <v>4347</v>
      </c>
      <c r="G1032" t="s">
        <v>4348</v>
      </c>
      <c r="H1032" t="s">
        <v>4349</v>
      </c>
      <c r="I1032" t="s">
        <v>4350</v>
      </c>
      <c r="J1032" t="s">
        <v>4351</v>
      </c>
      <c r="K1032" t="s">
        <v>4352</v>
      </c>
      <c r="L1032" t="s">
        <v>4353</v>
      </c>
      <c r="M1032" t="s">
        <v>4354</v>
      </c>
      <c r="N1032" t="s">
        <v>4355</v>
      </c>
      <c r="O1032" t="s">
        <v>4356</v>
      </c>
      <c r="P1032" t="s">
        <v>4357</v>
      </c>
      <c r="Q1032" t="s">
        <v>4358</v>
      </c>
      <c r="R1032" t="s">
        <v>4359</v>
      </c>
      <c r="S1032" t="s">
        <v>4360</v>
      </c>
    </row>
    <row r="1033" spans="1:19" x14ac:dyDescent="0.35">
      <c r="A1033">
        <v>50</v>
      </c>
      <c r="B1033" t="s">
        <v>171</v>
      </c>
      <c r="C1033" t="s">
        <v>35</v>
      </c>
      <c r="D1033" t="s">
        <v>68</v>
      </c>
      <c r="E1033" t="s">
        <v>4334</v>
      </c>
      <c r="F1033" t="s">
        <v>4304</v>
      </c>
      <c r="G1033" t="s">
        <v>4308</v>
      </c>
      <c r="H1033" t="s">
        <v>4306</v>
      </c>
      <c r="I1033" t="s">
        <v>4305</v>
      </c>
      <c r="J1033" t="s">
        <v>4310</v>
      </c>
      <c r="K1033" t="s">
        <v>14</v>
      </c>
      <c r="L1033" t="s">
        <v>15</v>
      </c>
      <c r="M1033" t="s">
        <v>172</v>
      </c>
      <c r="N1033">
        <v>75575</v>
      </c>
      <c r="O1033">
        <v>120477</v>
      </c>
      <c r="P1033">
        <v>98026</v>
      </c>
      <c r="Q1033" s="1">
        <v>45419</v>
      </c>
      <c r="R1033" t="s">
        <v>17</v>
      </c>
      <c r="S1033" t="s">
        <v>173</v>
      </c>
    </row>
    <row r="1034" spans="1:19" x14ac:dyDescent="0.35">
      <c r="A1034">
        <v>108</v>
      </c>
      <c r="B1034" t="s">
        <v>322</v>
      </c>
      <c r="C1034" t="s">
        <v>20</v>
      </c>
      <c r="D1034" t="s">
        <v>31</v>
      </c>
      <c r="E1034" t="s">
        <v>4334</v>
      </c>
      <c r="F1034" t="s">
        <v>4303</v>
      </c>
      <c r="G1034" t="s">
        <v>4299</v>
      </c>
      <c r="H1034" t="s">
        <v>4305</v>
      </c>
      <c r="I1034" t="s">
        <v>4313</v>
      </c>
      <c r="J1034" t="s">
        <v>4310</v>
      </c>
      <c r="K1034" t="s">
        <v>22</v>
      </c>
      <c r="L1034" t="s">
        <v>37</v>
      </c>
      <c r="M1034" t="s">
        <v>323</v>
      </c>
      <c r="N1034">
        <v>120983</v>
      </c>
      <c r="O1034">
        <v>167455</v>
      </c>
      <c r="P1034">
        <v>144219</v>
      </c>
      <c r="Q1034" s="1">
        <v>45746</v>
      </c>
      <c r="R1034" t="s">
        <v>17</v>
      </c>
      <c r="S1034" t="s">
        <v>324</v>
      </c>
    </row>
    <row r="1035" spans="1:19" x14ac:dyDescent="0.35">
      <c r="A1035">
        <v>215</v>
      </c>
      <c r="B1035" t="s">
        <v>576</v>
      </c>
      <c r="C1035" t="s">
        <v>46</v>
      </c>
      <c r="D1035" t="s">
        <v>36</v>
      </c>
      <c r="E1035" t="s">
        <v>102</v>
      </c>
      <c r="F1035" t="s">
        <v>4327</v>
      </c>
      <c r="G1035" t="s">
        <v>4300</v>
      </c>
      <c r="H1035" t="s">
        <v>4305</v>
      </c>
      <c r="I1035" t="s">
        <v>4316</v>
      </c>
      <c r="J1035" t="s">
        <v>4310</v>
      </c>
      <c r="K1035" t="s">
        <v>27</v>
      </c>
      <c r="L1035" t="s">
        <v>51</v>
      </c>
      <c r="M1035" t="s">
        <v>577</v>
      </c>
      <c r="N1035">
        <v>93403</v>
      </c>
      <c r="O1035">
        <v>169785</v>
      </c>
      <c r="P1035">
        <v>131594</v>
      </c>
      <c r="Q1035" s="1">
        <v>45304</v>
      </c>
      <c r="R1035" t="s">
        <v>14</v>
      </c>
      <c r="S1035" t="s">
        <v>71</v>
      </c>
    </row>
    <row r="1036" spans="1:19" x14ac:dyDescent="0.35">
      <c r="A1036">
        <v>369</v>
      </c>
      <c r="B1036" t="s">
        <v>929</v>
      </c>
      <c r="C1036" t="s">
        <v>73</v>
      </c>
      <c r="D1036" t="s">
        <v>13</v>
      </c>
      <c r="E1036" t="s">
        <v>4335</v>
      </c>
      <c r="F1036" t="s">
        <v>4317</v>
      </c>
      <c r="G1036" t="s">
        <v>4300</v>
      </c>
      <c r="H1036" t="s">
        <v>4309</v>
      </c>
      <c r="I1036" t="s">
        <v>4314</v>
      </c>
      <c r="J1036" t="s">
        <v>4310</v>
      </c>
      <c r="K1036" t="s">
        <v>22</v>
      </c>
      <c r="L1036" t="s">
        <v>42</v>
      </c>
      <c r="M1036" t="s">
        <v>930</v>
      </c>
      <c r="N1036">
        <v>68664</v>
      </c>
      <c r="O1036">
        <v>136603</v>
      </c>
      <c r="P1036">
        <v>102633.5</v>
      </c>
      <c r="Q1036" s="1">
        <v>45548</v>
      </c>
      <c r="R1036" t="s">
        <v>14</v>
      </c>
      <c r="S1036" t="s">
        <v>931</v>
      </c>
    </row>
    <row r="1037" spans="1:19" x14ac:dyDescent="0.35">
      <c r="A1037">
        <v>451</v>
      </c>
      <c r="B1037" t="s">
        <v>1114</v>
      </c>
      <c r="C1037" t="s">
        <v>12</v>
      </c>
      <c r="D1037" t="s">
        <v>55</v>
      </c>
      <c r="E1037" t="s">
        <v>81</v>
      </c>
      <c r="F1037" t="s">
        <v>4300</v>
      </c>
      <c r="G1037" t="s">
        <v>4303</v>
      </c>
      <c r="H1037" t="s">
        <v>4314</v>
      </c>
      <c r="I1037" t="s">
        <v>4309</v>
      </c>
      <c r="J1037" t="s">
        <v>4310</v>
      </c>
      <c r="K1037" t="s">
        <v>22</v>
      </c>
      <c r="L1037" t="s">
        <v>37</v>
      </c>
      <c r="M1037" t="s">
        <v>1115</v>
      </c>
      <c r="N1037">
        <v>43723</v>
      </c>
      <c r="O1037">
        <v>55609</v>
      </c>
      <c r="P1037">
        <v>49666</v>
      </c>
      <c r="Q1037" s="1">
        <v>45424</v>
      </c>
      <c r="R1037" t="s">
        <v>17</v>
      </c>
      <c r="S1037" t="s">
        <v>630</v>
      </c>
    </row>
    <row r="1038" spans="1:19" x14ac:dyDescent="0.35">
      <c r="A1038">
        <v>654</v>
      </c>
      <c r="B1038" t="s">
        <v>1552</v>
      </c>
      <c r="C1038" t="s">
        <v>50</v>
      </c>
      <c r="D1038" t="s">
        <v>55</v>
      </c>
      <c r="E1038" t="s">
        <v>71</v>
      </c>
      <c r="F1038" t="s">
        <v>4321</v>
      </c>
      <c r="G1038" t="s">
        <v>4308</v>
      </c>
      <c r="H1038" t="s">
        <v>4327</v>
      </c>
      <c r="I1038" t="s">
        <v>4317</v>
      </c>
      <c r="J1038" t="s">
        <v>4310</v>
      </c>
      <c r="K1038" t="s">
        <v>14</v>
      </c>
      <c r="L1038" t="s">
        <v>37</v>
      </c>
      <c r="M1038" t="s">
        <v>1553</v>
      </c>
      <c r="N1038">
        <v>130455</v>
      </c>
      <c r="O1038">
        <v>143201</v>
      </c>
      <c r="P1038">
        <v>136828</v>
      </c>
      <c r="Q1038" s="1">
        <v>45347</v>
      </c>
      <c r="R1038" t="s">
        <v>17</v>
      </c>
      <c r="S1038" t="s">
        <v>192</v>
      </c>
    </row>
    <row r="1039" spans="1:19" x14ac:dyDescent="0.35">
      <c r="A1039">
        <v>678</v>
      </c>
      <c r="B1039" t="s">
        <v>1605</v>
      </c>
      <c r="C1039" t="s">
        <v>20</v>
      </c>
      <c r="D1039" t="s">
        <v>36</v>
      </c>
      <c r="E1039" t="s">
        <v>4332</v>
      </c>
      <c r="F1039" t="s">
        <v>4302</v>
      </c>
      <c r="G1039" t="s">
        <v>4317</v>
      </c>
      <c r="H1039" t="s">
        <v>4313</v>
      </c>
      <c r="I1039" t="s">
        <v>4304</v>
      </c>
      <c r="J1039" t="s">
        <v>4310</v>
      </c>
      <c r="K1039" t="s">
        <v>14</v>
      </c>
      <c r="L1039" t="s">
        <v>51</v>
      </c>
      <c r="M1039" t="s">
        <v>1606</v>
      </c>
      <c r="N1039">
        <v>144921</v>
      </c>
      <c r="O1039">
        <v>242601</v>
      </c>
      <c r="P1039">
        <v>193761</v>
      </c>
      <c r="Q1039" s="1">
        <v>45316</v>
      </c>
      <c r="R1039" t="s">
        <v>17</v>
      </c>
      <c r="S1039" t="s">
        <v>158</v>
      </c>
    </row>
    <row r="1040" spans="1:19" x14ac:dyDescent="0.35">
      <c r="A1040">
        <v>751</v>
      </c>
      <c r="B1040" t="s">
        <v>1763</v>
      </c>
      <c r="C1040" t="s">
        <v>73</v>
      </c>
      <c r="D1040" t="s">
        <v>68</v>
      </c>
      <c r="E1040" t="s">
        <v>4329</v>
      </c>
      <c r="F1040" t="s">
        <v>4307</v>
      </c>
      <c r="G1040" t="s">
        <v>4314</v>
      </c>
      <c r="H1040" t="s">
        <v>4308</v>
      </c>
      <c r="I1040" t="s">
        <v>4300</v>
      </c>
      <c r="J1040" t="s">
        <v>4310</v>
      </c>
      <c r="K1040" t="s">
        <v>14</v>
      </c>
      <c r="L1040" t="s">
        <v>15</v>
      </c>
      <c r="M1040" t="s">
        <v>1764</v>
      </c>
      <c r="N1040">
        <v>45412</v>
      </c>
      <c r="O1040">
        <v>84249</v>
      </c>
      <c r="P1040">
        <v>64830.5</v>
      </c>
      <c r="Q1040" s="1">
        <v>45482</v>
      </c>
      <c r="R1040" t="s">
        <v>14</v>
      </c>
      <c r="S1040" t="s">
        <v>1765</v>
      </c>
    </row>
    <row r="1041" spans="1:19" x14ac:dyDescent="0.35">
      <c r="A1041">
        <v>855</v>
      </c>
      <c r="B1041" t="s">
        <v>1975</v>
      </c>
      <c r="C1041" t="s">
        <v>20</v>
      </c>
      <c r="D1041" t="s">
        <v>36</v>
      </c>
      <c r="E1041" t="s">
        <v>4322</v>
      </c>
      <c r="F1041" t="s">
        <v>4319</v>
      </c>
      <c r="G1041" t="s">
        <v>4301</v>
      </c>
      <c r="H1041" t="s">
        <v>4299</v>
      </c>
      <c r="I1041" t="s">
        <v>4327</v>
      </c>
      <c r="J1041" t="s">
        <v>4310</v>
      </c>
      <c r="K1041" t="s">
        <v>22</v>
      </c>
      <c r="L1041" t="s">
        <v>15</v>
      </c>
      <c r="M1041" t="s">
        <v>1976</v>
      </c>
      <c r="N1041">
        <v>80834</v>
      </c>
      <c r="O1041">
        <v>133992</v>
      </c>
      <c r="P1041">
        <v>107413</v>
      </c>
      <c r="Q1041" s="1">
        <v>45388</v>
      </c>
      <c r="R1041" t="s">
        <v>14</v>
      </c>
      <c r="S1041" t="s">
        <v>1977</v>
      </c>
    </row>
    <row r="1042" spans="1:19" x14ac:dyDescent="0.35">
      <c r="A1042">
        <v>903</v>
      </c>
      <c r="B1042" t="s">
        <v>2075</v>
      </c>
      <c r="C1042" t="s">
        <v>73</v>
      </c>
      <c r="D1042" t="s">
        <v>55</v>
      </c>
      <c r="E1042" t="s">
        <v>4332</v>
      </c>
      <c r="F1042" t="s">
        <v>4327</v>
      </c>
      <c r="G1042" t="s">
        <v>4302</v>
      </c>
      <c r="H1042" t="s">
        <v>4303</v>
      </c>
      <c r="I1042" t="s">
        <v>4314</v>
      </c>
      <c r="J1042" t="s">
        <v>4310</v>
      </c>
      <c r="K1042" t="s">
        <v>27</v>
      </c>
      <c r="L1042" t="s">
        <v>37</v>
      </c>
      <c r="M1042" t="s">
        <v>2076</v>
      </c>
      <c r="N1042">
        <v>112049</v>
      </c>
      <c r="O1042">
        <v>152307</v>
      </c>
      <c r="P1042">
        <v>132178</v>
      </c>
      <c r="Q1042" s="1">
        <v>45690</v>
      </c>
      <c r="R1042" t="s">
        <v>17</v>
      </c>
      <c r="S1042" t="s">
        <v>115</v>
      </c>
    </row>
    <row r="1043" spans="1:19" x14ac:dyDescent="0.35">
      <c r="A1043">
        <v>967</v>
      </c>
      <c r="B1043" t="s">
        <v>2211</v>
      </c>
      <c r="C1043" t="s">
        <v>41</v>
      </c>
      <c r="D1043" t="s">
        <v>26</v>
      </c>
      <c r="E1043" t="s">
        <v>4315</v>
      </c>
      <c r="F1043" t="s">
        <v>4327</v>
      </c>
      <c r="G1043" t="s">
        <v>4303</v>
      </c>
      <c r="H1043" t="s">
        <v>4299</v>
      </c>
      <c r="I1043" t="s">
        <v>4321</v>
      </c>
      <c r="J1043" t="s">
        <v>4310</v>
      </c>
      <c r="K1043" t="s">
        <v>22</v>
      </c>
      <c r="L1043" t="s">
        <v>42</v>
      </c>
      <c r="M1043" t="s">
        <v>2212</v>
      </c>
      <c r="N1043">
        <v>130221</v>
      </c>
      <c r="O1043">
        <v>187925</v>
      </c>
      <c r="P1043">
        <v>159073</v>
      </c>
      <c r="Q1043" s="1">
        <v>45564</v>
      </c>
      <c r="R1043" t="s">
        <v>17</v>
      </c>
      <c r="S1043" t="s">
        <v>2213</v>
      </c>
    </row>
    <row r="1044" spans="1:19" x14ac:dyDescent="0.35">
      <c r="A1044">
        <v>1012</v>
      </c>
      <c r="B1044" t="s">
        <v>2308</v>
      </c>
      <c r="C1044" t="s">
        <v>46</v>
      </c>
      <c r="D1044" t="s">
        <v>68</v>
      </c>
      <c r="E1044" t="s">
        <v>4298</v>
      </c>
      <c r="F1044" t="s">
        <v>4302</v>
      </c>
      <c r="G1044" t="s">
        <v>4311</v>
      </c>
      <c r="H1044" t="s">
        <v>4299</v>
      </c>
      <c r="I1044" t="s">
        <v>4309</v>
      </c>
      <c r="J1044" t="s">
        <v>4310</v>
      </c>
      <c r="K1044" t="s">
        <v>22</v>
      </c>
      <c r="L1044" t="s">
        <v>15</v>
      </c>
      <c r="M1044" t="s">
        <v>2309</v>
      </c>
      <c r="N1044">
        <v>100471</v>
      </c>
      <c r="O1044">
        <v>143502</v>
      </c>
      <c r="P1044">
        <v>121986.5</v>
      </c>
      <c r="Q1044" s="1">
        <v>45542</v>
      </c>
      <c r="R1044" t="s">
        <v>17</v>
      </c>
      <c r="S1044" t="s">
        <v>2310</v>
      </c>
    </row>
    <row r="1045" spans="1:19" x14ac:dyDescent="0.35">
      <c r="A1045">
        <v>1189</v>
      </c>
      <c r="B1045" t="s">
        <v>2679</v>
      </c>
      <c r="C1045" t="s">
        <v>35</v>
      </c>
      <c r="D1045" t="s">
        <v>36</v>
      </c>
      <c r="E1045" t="s">
        <v>102</v>
      </c>
      <c r="F1045" t="s">
        <v>4302</v>
      </c>
      <c r="G1045" t="s">
        <v>4325</v>
      </c>
      <c r="H1045" t="s">
        <v>4319</v>
      </c>
      <c r="I1045" t="s">
        <v>4316</v>
      </c>
      <c r="J1045" t="s">
        <v>4310</v>
      </c>
      <c r="K1045" t="s">
        <v>27</v>
      </c>
      <c r="L1045" t="s">
        <v>42</v>
      </c>
      <c r="M1045" t="s">
        <v>2680</v>
      </c>
      <c r="N1045">
        <v>78016</v>
      </c>
      <c r="O1045">
        <v>138883</v>
      </c>
      <c r="P1045">
        <v>108449.5</v>
      </c>
      <c r="Q1045" s="1">
        <v>45374</v>
      </c>
      <c r="R1045" t="s">
        <v>70</v>
      </c>
      <c r="S1045" t="s">
        <v>990</v>
      </c>
    </row>
    <row r="1046" spans="1:19" x14ac:dyDescent="0.35">
      <c r="A1046">
        <v>1242</v>
      </c>
      <c r="B1046" t="s">
        <v>2785</v>
      </c>
      <c r="C1046" t="s">
        <v>35</v>
      </c>
      <c r="D1046" t="s">
        <v>136</v>
      </c>
      <c r="E1046" t="s">
        <v>129</v>
      </c>
      <c r="F1046" t="s">
        <v>4314</v>
      </c>
      <c r="G1046" t="s">
        <v>4302</v>
      </c>
      <c r="H1046" t="s">
        <v>4313</v>
      </c>
      <c r="I1046" t="s">
        <v>4321</v>
      </c>
      <c r="J1046" t="s">
        <v>4310</v>
      </c>
      <c r="K1046" t="s">
        <v>14</v>
      </c>
      <c r="L1046" t="s">
        <v>42</v>
      </c>
      <c r="M1046" t="s">
        <v>2786</v>
      </c>
      <c r="N1046">
        <v>57791</v>
      </c>
      <c r="O1046">
        <v>105397</v>
      </c>
      <c r="P1046">
        <v>81594</v>
      </c>
      <c r="Q1046" s="1">
        <v>45192</v>
      </c>
      <c r="R1046" t="s">
        <v>17</v>
      </c>
      <c r="S1046" t="s">
        <v>102</v>
      </c>
    </row>
    <row r="1047" spans="1:19" x14ac:dyDescent="0.35">
      <c r="A1047">
        <v>1356</v>
      </c>
      <c r="B1047" t="s">
        <v>3009</v>
      </c>
      <c r="C1047" t="s">
        <v>41</v>
      </c>
      <c r="D1047" t="s">
        <v>26</v>
      </c>
      <c r="E1047" t="s">
        <v>4331</v>
      </c>
      <c r="F1047" t="s">
        <v>4301</v>
      </c>
      <c r="G1047" t="s">
        <v>4316</v>
      </c>
      <c r="H1047" t="s">
        <v>4319</v>
      </c>
      <c r="I1047" t="s">
        <v>4302</v>
      </c>
      <c r="J1047" t="s">
        <v>4310</v>
      </c>
      <c r="K1047" t="s">
        <v>14</v>
      </c>
      <c r="L1047" t="s">
        <v>42</v>
      </c>
      <c r="M1047" t="s">
        <v>3010</v>
      </c>
      <c r="N1047">
        <v>52352</v>
      </c>
      <c r="O1047">
        <v>106000</v>
      </c>
      <c r="P1047">
        <v>79176</v>
      </c>
      <c r="Q1047" s="1">
        <v>45608</v>
      </c>
      <c r="R1047" t="s">
        <v>70</v>
      </c>
      <c r="S1047" t="s">
        <v>129</v>
      </c>
    </row>
    <row r="1048" spans="1:19" x14ac:dyDescent="0.35">
      <c r="A1048">
        <v>1423</v>
      </c>
      <c r="B1048" t="s">
        <v>3145</v>
      </c>
      <c r="C1048" t="s">
        <v>73</v>
      </c>
      <c r="D1048" t="s">
        <v>21</v>
      </c>
      <c r="E1048" t="s">
        <v>4330</v>
      </c>
      <c r="F1048" t="s">
        <v>4305</v>
      </c>
      <c r="G1048" t="s">
        <v>4308</v>
      </c>
      <c r="H1048" t="s">
        <v>4300</v>
      </c>
      <c r="I1048" t="s">
        <v>4314</v>
      </c>
      <c r="J1048" t="s">
        <v>4310</v>
      </c>
      <c r="K1048" t="s">
        <v>22</v>
      </c>
      <c r="L1048" t="s">
        <v>15</v>
      </c>
      <c r="M1048" t="s">
        <v>3146</v>
      </c>
      <c r="N1048">
        <v>41141</v>
      </c>
      <c r="O1048">
        <v>82048</v>
      </c>
      <c r="P1048">
        <v>61594.5</v>
      </c>
      <c r="Q1048" s="1">
        <v>45858</v>
      </c>
      <c r="R1048" t="s">
        <v>70</v>
      </c>
      <c r="S1048" t="s">
        <v>71</v>
      </c>
    </row>
    <row r="1049" spans="1:19" x14ac:dyDescent="0.35">
      <c r="A1049">
        <v>1424</v>
      </c>
      <c r="B1049" t="s">
        <v>3147</v>
      </c>
      <c r="C1049" t="s">
        <v>46</v>
      </c>
      <c r="D1049" t="s">
        <v>31</v>
      </c>
      <c r="E1049" t="s">
        <v>4326</v>
      </c>
      <c r="F1049" t="s">
        <v>4327</v>
      </c>
      <c r="G1049" t="s">
        <v>4321</v>
      </c>
      <c r="H1049" t="s">
        <v>4308</v>
      </c>
      <c r="I1049" t="s">
        <v>4324</v>
      </c>
      <c r="J1049" t="s">
        <v>4310</v>
      </c>
      <c r="K1049" t="s">
        <v>14</v>
      </c>
      <c r="L1049" t="s">
        <v>15</v>
      </c>
      <c r="M1049" t="s">
        <v>3148</v>
      </c>
      <c r="N1049">
        <v>119291</v>
      </c>
      <c r="O1049">
        <v>180214</v>
      </c>
      <c r="P1049">
        <v>149752.5</v>
      </c>
      <c r="Q1049" s="1">
        <v>45520</v>
      </c>
      <c r="R1049" t="s">
        <v>17</v>
      </c>
      <c r="S1049" t="s">
        <v>509</v>
      </c>
    </row>
    <row r="1050" spans="1:19" x14ac:dyDescent="0.35">
      <c r="A1050">
        <v>1489</v>
      </c>
      <c r="B1050" t="s">
        <v>3277</v>
      </c>
      <c r="C1050" t="s">
        <v>20</v>
      </c>
      <c r="D1050" t="s">
        <v>55</v>
      </c>
      <c r="E1050" t="s">
        <v>78</v>
      </c>
      <c r="F1050" t="s">
        <v>4313</v>
      </c>
      <c r="G1050" t="s">
        <v>4308</v>
      </c>
      <c r="H1050" t="s">
        <v>4309</v>
      </c>
      <c r="I1050" t="s">
        <v>4305</v>
      </c>
      <c r="J1050" t="s">
        <v>4310</v>
      </c>
      <c r="K1050" t="s">
        <v>14</v>
      </c>
      <c r="L1050" t="s">
        <v>15</v>
      </c>
      <c r="M1050" t="s">
        <v>3278</v>
      </c>
      <c r="N1050">
        <v>46712</v>
      </c>
      <c r="O1050">
        <v>73011</v>
      </c>
      <c r="P1050">
        <v>59861.5</v>
      </c>
      <c r="Q1050" s="1">
        <v>45500</v>
      </c>
      <c r="R1050" t="s">
        <v>14</v>
      </c>
      <c r="S1050" t="s">
        <v>39</v>
      </c>
    </row>
    <row r="1051" spans="1:19" x14ac:dyDescent="0.35">
      <c r="A1051">
        <v>1569</v>
      </c>
      <c r="B1051" t="s">
        <v>3441</v>
      </c>
      <c r="C1051" t="s">
        <v>41</v>
      </c>
      <c r="D1051" t="s">
        <v>36</v>
      </c>
      <c r="E1051" t="s">
        <v>4335</v>
      </c>
      <c r="F1051" t="s">
        <v>4313</v>
      </c>
      <c r="G1051" t="s">
        <v>4317</v>
      </c>
      <c r="H1051" t="s">
        <v>4319</v>
      </c>
      <c r="I1051" t="s">
        <v>4306</v>
      </c>
      <c r="J1051" t="s">
        <v>4310</v>
      </c>
      <c r="K1051" t="s">
        <v>22</v>
      </c>
      <c r="L1051" t="s">
        <v>37</v>
      </c>
      <c r="M1051" t="s">
        <v>3442</v>
      </c>
      <c r="N1051">
        <v>55477</v>
      </c>
      <c r="O1051">
        <v>100381</v>
      </c>
      <c r="P1051">
        <v>77929</v>
      </c>
      <c r="Q1051" s="1">
        <v>45334</v>
      </c>
      <c r="R1051" t="s">
        <v>70</v>
      </c>
      <c r="S1051" t="s">
        <v>91</v>
      </c>
    </row>
    <row r="1052" spans="1:19" x14ac:dyDescent="0.35">
      <c r="A1052">
        <v>1850</v>
      </c>
      <c r="B1052" t="s">
        <v>2457</v>
      </c>
      <c r="C1052" t="s">
        <v>50</v>
      </c>
      <c r="D1052" t="s">
        <v>13</v>
      </c>
      <c r="E1052" t="s">
        <v>4326</v>
      </c>
      <c r="F1052" t="s">
        <v>4316</v>
      </c>
      <c r="G1052" t="s">
        <v>4306</v>
      </c>
      <c r="H1052" t="s">
        <v>4313</v>
      </c>
      <c r="I1052" t="s">
        <v>4299</v>
      </c>
      <c r="J1052" t="s">
        <v>4310</v>
      </c>
      <c r="K1052" t="s">
        <v>14</v>
      </c>
      <c r="L1052" t="s">
        <v>51</v>
      </c>
      <c r="M1052" t="s">
        <v>4000</v>
      </c>
      <c r="N1052">
        <v>124091</v>
      </c>
      <c r="O1052">
        <v>191684</v>
      </c>
      <c r="P1052">
        <v>157887.5</v>
      </c>
      <c r="Q1052" s="1">
        <v>45360</v>
      </c>
      <c r="R1052" t="s">
        <v>70</v>
      </c>
      <c r="S1052" t="s">
        <v>380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37F166-E83D-4C99-980A-B69174D828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ai_job_market</vt:lpstr>
      <vt:lpstr>skills_table</vt:lpstr>
      <vt:lpstr>pivot_table</vt:lpstr>
      <vt:lpstr>ai_jobmarket_dashboard</vt:lpstr>
      <vt:lpstr>pivot_table1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2025-10-18T14:49:44Z</dcterms:created>
  <dcterms:modified xsi:type="dcterms:W3CDTF">2026-03-30T18:54:41Z</dcterms:modified>
</cp:coreProperties>
</file>