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" i="1"/>
  <c r="I4"/>
  <c r="I5"/>
  <c r="I6"/>
  <c r="I2"/>
  <c r="G3"/>
  <c r="G4"/>
  <c r="G5"/>
  <c r="G6"/>
  <c r="G2"/>
  <c r="E3" i="2"/>
  <c r="E4"/>
  <c r="E5"/>
  <c r="E6"/>
  <c r="E2"/>
  <c r="D2" i="1"/>
  <c r="H3"/>
  <c r="H4"/>
  <c r="H5"/>
  <c r="H6"/>
  <c r="H2"/>
  <c r="F3"/>
  <c r="F4"/>
  <c r="F5"/>
  <c r="F6"/>
  <c r="F2"/>
  <c r="E3"/>
  <c r="E4"/>
  <c r="E5"/>
  <c r="E6"/>
  <c r="E2"/>
  <c r="D3"/>
  <c r="D4"/>
  <c r="D5"/>
  <c r="D6"/>
</calcChain>
</file>

<file path=xl/sharedStrings.xml><?xml version="1.0" encoding="utf-8"?>
<sst xmlns="http://schemas.openxmlformats.org/spreadsheetml/2006/main" count="24" uniqueCount="24">
  <si>
    <t>No. of Employees</t>
  </si>
  <si>
    <t>Basic</t>
  </si>
  <si>
    <t>D.A.</t>
  </si>
  <si>
    <t>T.A.</t>
  </si>
  <si>
    <t>H.R.A.</t>
  </si>
  <si>
    <t>P.F.</t>
  </si>
  <si>
    <t>Gross Total</t>
  </si>
  <si>
    <t>Name of the Employees</t>
  </si>
  <si>
    <t>Harish Mathur</t>
  </si>
  <si>
    <t>Joginder Singh</t>
  </si>
  <si>
    <t>Amit Sahoo</t>
  </si>
  <si>
    <t>Mitali Mohanty</t>
  </si>
  <si>
    <t>Asmita Padhi</t>
  </si>
  <si>
    <t>Net Salary</t>
  </si>
  <si>
    <t>Sl. No.</t>
  </si>
  <si>
    <t>Item</t>
  </si>
  <si>
    <t>Price</t>
  </si>
  <si>
    <t>No. of item</t>
  </si>
  <si>
    <t>Total Cost</t>
  </si>
  <si>
    <t>Computer</t>
  </si>
  <si>
    <t>Camera</t>
  </si>
  <si>
    <t>Mobile</t>
  </si>
  <si>
    <t>T.V.</t>
  </si>
  <si>
    <t>DVD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</si>
</sst>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J1" sqref="J1"/>
    </sheetView>
  </sheetViews>
  <sheetFormatPr defaultRowHeight="15"/>
  <cols>
    <col min="1" max="1" width="14" customWidth="1"/>
    <col min="2" max="2" width="14.7109375" customWidth="1"/>
    <col min="3" max="3" width="8.28515625" customWidth="1"/>
    <col min="4" max="4" width="7.85546875" customWidth="1"/>
    <col min="5" max="5" width="7.42578125" customWidth="1"/>
    <col min="6" max="6" width="7.28515625" customWidth="1"/>
    <col min="7" max="7" width="10.140625" customWidth="1"/>
    <col min="8" max="8" width="7" customWidth="1"/>
    <col min="9" max="9" width="8.85546875" customWidth="1"/>
  </cols>
  <sheetData>
    <row r="1" spans="1:9" ht="27.75" customHeight="1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5</v>
      </c>
      <c r="I1" s="5" t="s">
        <v>13</v>
      </c>
    </row>
    <row r="2" spans="1:9">
      <c r="A2" s="1">
        <v>1</v>
      </c>
      <c r="B2" s="1" t="s">
        <v>8</v>
      </c>
      <c r="C2" s="1">
        <v>1000</v>
      </c>
      <c r="D2" s="1">
        <f>C2*80%</f>
        <v>800</v>
      </c>
      <c r="E2" s="1">
        <f>C2*30%</f>
        <v>300</v>
      </c>
      <c r="F2" s="1">
        <f>C2*20%</f>
        <v>200</v>
      </c>
      <c r="G2" s="1">
        <f>SUM(C2:F2)</f>
        <v>2300</v>
      </c>
      <c r="H2" s="1">
        <f>C2*5%</f>
        <v>50</v>
      </c>
      <c r="I2" s="3">
        <f>G2-H2</f>
        <v>2250</v>
      </c>
    </row>
    <row r="3" spans="1:9">
      <c r="A3" s="1">
        <v>2</v>
      </c>
      <c r="B3" s="1" t="s">
        <v>12</v>
      </c>
      <c r="C3" s="1">
        <v>2000</v>
      </c>
      <c r="D3" s="1">
        <f>C3*80%</f>
        <v>1600</v>
      </c>
      <c r="E3" s="1">
        <f>C3*30%</f>
        <v>600</v>
      </c>
      <c r="F3" s="1">
        <f>C3*20%</f>
        <v>400</v>
      </c>
      <c r="G3" s="1">
        <f t="shared" ref="G3:G6" si="0">SUM(C3:F3)</f>
        <v>4600</v>
      </c>
      <c r="H3" s="1">
        <f>C3*5%</f>
        <v>100</v>
      </c>
      <c r="I3" s="3">
        <f t="shared" ref="I3:I6" si="1">G3-H3</f>
        <v>4500</v>
      </c>
    </row>
    <row r="4" spans="1:9">
      <c r="A4" s="1">
        <v>3</v>
      </c>
      <c r="B4" s="1" t="s">
        <v>10</v>
      </c>
      <c r="C4" s="1">
        <v>3000</v>
      </c>
      <c r="D4" s="1">
        <f>C4*80%</f>
        <v>2400</v>
      </c>
      <c r="E4" s="1">
        <f>C4*30%</f>
        <v>900</v>
      </c>
      <c r="F4" s="1">
        <f>C4*20%</f>
        <v>600</v>
      </c>
      <c r="G4" s="1">
        <f t="shared" si="0"/>
        <v>6900</v>
      </c>
      <c r="H4" s="1">
        <f>C4*5%</f>
        <v>150</v>
      </c>
      <c r="I4" s="3">
        <f t="shared" si="1"/>
        <v>6750</v>
      </c>
    </row>
    <row r="5" spans="1:9">
      <c r="A5" s="1">
        <v>4</v>
      </c>
      <c r="B5" s="1" t="s">
        <v>11</v>
      </c>
      <c r="C5" s="1">
        <v>4000</v>
      </c>
      <c r="D5" s="1">
        <f>C5*80%</f>
        <v>3200</v>
      </c>
      <c r="E5" s="1">
        <f>C5*30%</f>
        <v>1200</v>
      </c>
      <c r="F5" s="1">
        <f>C5*20%</f>
        <v>800</v>
      </c>
      <c r="G5" s="1">
        <f t="shared" si="0"/>
        <v>9200</v>
      </c>
      <c r="H5" s="1">
        <f>C5*5%</f>
        <v>200</v>
      </c>
      <c r="I5" s="3">
        <f t="shared" si="1"/>
        <v>9000</v>
      </c>
    </row>
    <row r="6" spans="1:9">
      <c r="A6" s="1">
        <v>5</v>
      </c>
      <c r="B6" s="1" t="s">
        <v>9</v>
      </c>
      <c r="C6" s="1">
        <v>5000</v>
      </c>
      <c r="D6" s="1">
        <f>C6*80%</f>
        <v>4000</v>
      </c>
      <c r="E6" s="1">
        <f>C6*30%</f>
        <v>1500</v>
      </c>
      <c r="F6" s="1">
        <f>C6*20%</f>
        <v>1000</v>
      </c>
      <c r="G6" s="1">
        <f t="shared" si="0"/>
        <v>11500</v>
      </c>
      <c r="H6" s="1">
        <f>C6*5%</f>
        <v>250</v>
      </c>
      <c r="I6" s="3">
        <f t="shared" si="1"/>
        <v>11250</v>
      </c>
    </row>
  </sheetData>
  <sortState ref="A2:G6">
    <sortCondition ref="E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5"/>
  <cols>
    <col min="2" max="2" width="9.85546875" bestFit="1" customWidth="1"/>
    <col min="4" max="4" width="12.28515625" customWidth="1"/>
    <col min="5" max="5" width="12.140625" customWidth="1"/>
  </cols>
  <sheetData>
    <row r="1" spans="1: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s="2">
        <v>1</v>
      </c>
      <c r="B2" s="2" t="s">
        <v>19</v>
      </c>
      <c r="C2" s="2">
        <v>15390</v>
      </c>
      <c r="D2" s="2">
        <v>17</v>
      </c>
      <c r="E2" s="2">
        <f>C2*D2</f>
        <v>261630</v>
      </c>
    </row>
    <row r="3" spans="1:5">
      <c r="A3" s="2">
        <v>2</v>
      </c>
      <c r="B3" s="2" t="s">
        <v>20</v>
      </c>
      <c r="C3" s="2">
        <v>6321</v>
      </c>
      <c r="D3" s="2">
        <v>12</v>
      </c>
      <c r="E3" s="2">
        <f t="shared" ref="E3:E6" si="0">C3*D3</f>
        <v>75852</v>
      </c>
    </row>
    <row r="4" spans="1:5">
      <c r="A4" s="2">
        <v>3</v>
      </c>
      <c r="B4" s="2" t="s">
        <v>21</v>
      </c>
      <c r="C4" s="2">
        <v>5490</v>
      </c>
      <c r="D4" s="2">
        <v>13</v>
      </c>
      <c r="E4" s="2">
        <f t="shared" si="0"/>
        <v>71370</v>
      </c>
    </row>
    <row r="5" spans="1:5">
      <c r="A5" s="2">
        <v>4</v>
      </c>
      <c r="B5" s="2" t="s">
        <v>22</v>
      </c>
      <c r="C5" s="2">
        <v>7880</v>
      </c>
      <c r="D5" s="2">
        <v>28</v>
      </c>
      <c r="E5" s="2">
        <f t="shared" si="0"/>
        <v>220640</v>
      </c>
    </row>
    <row r="6" spans="1:5">
      <c r="A6" s="2">
        <v>5</v>
      </c>
      <c r="B6" s="2" t="s">
        <v>23</v>
      </c>
      <c r="C6" s="2">
        <v>2115</v>
      </c>
      <c r="D6" s="2">
        <v>40</v>
      </c>
      <c r="E6" s="2">
        <f t="shared" si="0"/>
        <v>84600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2022-03-26T16:13:00Z</cp:lastPrinted>
  <dcterms:created xsi:type="dcterms:W3CDTF">2022-03-24T03:55:24Z</dcterms:created>
  <dcterms:modified xsi:type="dcterms:W3CDTF">2022-03-26T16:13:05Z</dcterms:modified>
</cp:coreProperties>
</file>