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AD\ESLI\"/>
    </mc:Choice>
  </mc:AlternateContent>
  <xr:revisionPtr revIDLastSave="0" documentId="13_ncr:1_{9EC9DBAC-3B28-4018-ABB9-885C94E3A749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5" l="1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B48" i="5"/>
  <c r="AC48" i="5"/>
  <c r="AD48" i="5"/>
  <c r="AE48" i="5"/>
  <c r="AF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B49" i="5"/>
  <c r="AC49" i="5"/>
  <c r="AD49" i="5"/>
  <c r="AE49" i="5"/>
  <c r="AF49" i="5"/>
  <c r="AG49" i="5"/>
  <c r="AH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48" i="5" l="1"/>
  <c r="AX47" i="5"/>
  <c r="AX49" i="5"/>
  <c r="AX46" i="5"/>
  <c r="AX45" i="5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<sst xmlns="http://schemas.openxmlformats.org/spreadsheetml/2006/main" count="3842" uniqueCount="534">
  <si>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</si>
  <si>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</si>
  <si>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</si>
  <si>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</si>
  <si>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</si>
  <si>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</si>
  <si>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</si>
  <si>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</si>
  <si>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</si>
  <si>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</si>
  <si>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</si>
  <si>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</si>
  <si>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</si>
  <si>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</si>
  <si>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</si>
  <si>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</si>
  <si>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</si>
  <si>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</si>
  <si>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</si>
  <si>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</si>
  <si>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</si>
  <si>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</si>
  <si>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</si>
  <si>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</si>
  <si>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</si>
  <si>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</si>
  <si>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</si>
  <si>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</si>
  <si>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</si>
  <si>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</si>
  <si>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</si>
  <si>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</si>
  <si>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</si>
  <si>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</si>
  <si>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</si>
  <si>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</si>
  <si>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</si>
  <si>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</si>
  <si>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</si>
  <si>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</si>
  <si>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</si>
  <si>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</si>
  <si>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</si>
  <si>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</si>
  <si>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</si>
  <si>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</si>
  <si>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</si>
  <si>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</si>
  <si>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</si>
  <si>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</si>
  <si>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</si>
  <si>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</si>
  <si>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</si>
  <si>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</si>
  <si>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</si>
  <si>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</si>
  <si>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</si>
  <si>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</si>
  <si>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</si>
  <si>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</si>
  <si>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</si>
  <si>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</si>
  <si>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</si>
  <si>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</si>
  <si>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</si>
  <si>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</si>
  <si>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</si>
  <si>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</si>
  <si>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</si>
  <si>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</si>
  <si>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</si>
  <si>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</si>
  <si>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</si>
  <si>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</si>
  <si>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</si>
  <si>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</si>
  <si>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</si>
  <si>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</si>
  <si>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</si>
  <si>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</si>
  <si>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</si>
  <si>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</si>
  <si>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</si>
  <si>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</si>
  <si>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</si>
  <si>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</si>
  <si>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</si>
  <si>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</si>
  <si>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</si>
  <si>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</si>
  <si>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</si>
  <si>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</si>
  <si>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</si>
  <si>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</si>
  <si>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</si>
  <si>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</si>
  <si>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</si>
  <si>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</si>
  <si>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</si>
  <si>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</si>
  <si>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</si>
  <si>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</si>
  <si>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</si>
  <si>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</si>
  <si>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</si>
  <si>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</si>
  <si>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</si>
  <si>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</si>
  <si>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</si>
  <si>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</si>
  <si>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</si>
  <si>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</si>
  <si>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</si>
  <si>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</si>
  <si>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</si>
  <si>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</si>
  <si>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</si>
  <si>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</si>
  <si>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</si>
  <si>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</si>
  <si>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</si>
  <si>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</si>
  <si>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</si>
  <si>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</si>
  <si>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</si>
  <si>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</si>
  <si>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</si>
  <si>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</si>
  <si>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</si>
  <si>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</si>
  <si>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</si>
  <si>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</si>
  <si>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</si>
  <si>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</si>
  <si>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</si>
  <si>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</si>
  <si>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</si>
  <si>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</si>
  <si>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</si>
  <si>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</si>
  <si>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</si>
  <si>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</si>
  <si>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</si>
  <si>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</si>
  <si>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</si>
  <si>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</si>
  <si>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</si>
  <si>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</si>
  <si>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</si>
  <si>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</si>
  <si>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</si>
  <si>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</si>
  <si>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</si>
  <si>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</si>
  <si>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</si>
  <si>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</si>
  <si>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</si>
  <si>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</si>
  <si>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</si>
  <si>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</si>
  <si>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</si>
  <si>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</si>
  <si>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</si>
  <si>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</si>
  <si>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</si>
  <si>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</si>
  <si>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</si>
  <si>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</si>
  <si>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</si>
  <si>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</si>
  <si>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</si>
  <si>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</si>
  <si>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</si>
  <si>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</si>
  <si>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</si>
  <si>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</si>
  <si>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</si>
  <si>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</si>
  <si>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</si>
  <si>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</si>
  <si>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</si>
  <si>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</si>
  <si>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</si>
  <si>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</si>
  <si>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</si>
  <si>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</si>
  <si>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</si>
  <si>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</si>
  <si>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</si>
  <si>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</si>
  <si>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</si>
  <si>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</si>
  <si>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</si>
  <si>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</si>
  <si>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</si>
  <si>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</si>
  <si>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</si>
  <si>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</si>
  <si>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</si>
  <si>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</si>
  <si>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</si>
  <si>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</si>
  <si>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</si>
  <si>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</si>
  <si>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</si>
  <si>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</si>
  <si>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</si>
  <si>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</si>
  <si>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</si>
  <si>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</si>
  <si>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</si>
  <si>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</si>
  <si>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</si>
  <si>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</si>
  <si>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</si>
  <si>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</si>
  <si>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</si>
  <si>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</si>
  <si>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</si>
  <si>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</si>
  <si>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</si>
  <si>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</si>
  <si>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</si>
  <si>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</si>
  <si>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</si>
  <si>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</si>
  <si>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</si>
  <si>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</si>
  <si>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</si>
  <si>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</si>
  <si>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</si>
  <si>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</si>
  <si>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</si>
  <si>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</si>
  <si>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</si>
  <si>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</si>
  <si>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</si>
  <si>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</si>
  <si>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</si>
  <si>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</si>
  <si>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</si>
  <si>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</si>
  <si>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</si>
  <si>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</si>
  <si>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</si>
  <si>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</si>
  <si>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</si>
  <si>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</si>
  <si>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</si>
  <si>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</si>
  <si>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</si>
  <si>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</si>
  <si>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</si>
  <si>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</si>
  <si>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</si>
  <si>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</si>
  <si>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</si>
  <si>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</si>
  <si>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</si>
  <si>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</si>
  <si>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</si>
  <si>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</si>
  <si>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</si>
  <si>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</si>
  <si>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</si>
  <si>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</si>
  <si>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</si>
  <si>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</si>
  <si>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</si>
  <si>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</si>
  <si>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</si>
  <si>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</si>
  <si>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</si>
  <si>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</si>
  <si>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</si>
  <si>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</si>
  <si>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</si>
  <si>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</si>
  <si>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</si>
  <si>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</si>
  <si>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</si>
  <si>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</si>
  <si>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</si>
  <si>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</si>
  <si>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</si>
  <si>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</si>
  <si>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</si>
  <si>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</si>
  <si>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</si>
  <si>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</si>
  <si>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</si>
  <si>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</si>
  <si>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</si>
  <si>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</si>
  <si>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</si>
  <si>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</si>
  <si>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</si>
  <si>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</si>
  <si>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</si>
  <si>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</si>
  <si>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</si>
  <si>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</si>
  <si>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</si>
  <si>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</si>
  <si>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</si>
  <si>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</si>
  <si>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</si>
  <si>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</si>
  <si>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</si>
  <si>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</si>
  <si>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</si>
  <si>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</si>
  <si>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</si>
  <si>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</si>
  <si>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</si>
  <si>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</si>
  <si>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</si>
  <si>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</si>
  <si>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</si>
  <si>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</si>
  <si>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</si>
  <si>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</si>
  <si>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</si>
  <si>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</si>
  <si>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</si>
  <si>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</si>
  <si>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</si>
  <si>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</si>
  <si>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</si>
  <si>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</si>
  <si>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</si>
  <si>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</si>
  <si>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</si>
  <si>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</si>
  <si>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</si>
  <si>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</si>
  <si>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</si>
  <si>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</si>
  <si>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</si>
  <si>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</si>
  <si>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</si>
  <si>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</si>
  <si>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</si>
  <si>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</si>
  <si>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</si>
  <si>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</si>
  <si>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</si>
  <si>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</si>
  <si>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</si>
  <si>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</si>
  <si>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</si>
  <si>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</si>
  <si>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</si>
  <si>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</si>
  <si>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</si>
  <si>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</si>
  <si>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</si>
  <si>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</si>
  <si>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</si>
  <si>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</si>
  <si>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</si>
  <si>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</si>
  <si>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</si>
  <si>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</si>
  <si>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</si>
  <si>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</si>
  <si>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</si>
  <si>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</si>
  <si>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</si>
  <si>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</si>
  <si>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</si>
  <si>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</si>
  <si>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</si>
  <si>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</si>
  <si>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</si>
  <si>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</si>
  <si>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</si>
  <si>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</si>
  <si>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</si>
  <si>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</si>
  <si>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</si>
  <si>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</si>
  <si>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</si>
  <si>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</si>
  <si>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</si>
  <si>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</si>
  <si>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</si>
  <si>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</si>
  <si>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</si>
  <si>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</si>
  <si>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</si>
  <si>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</si>
  <si>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</si>
  <si>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</si>
  <si>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</si>
  <si>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</si>
  <si>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</si>
  <si>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</si>
  <si>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</si>
  <si>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</si>
  <si>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</si>
  <si>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</si>
  <si>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</si>
  <si>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</si>
  <si>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</si>
  <si>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</si>
  <si>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</si>
  <si>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</si>
  <si>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</si>
  <si>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</si>
  <si>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</si>
  <si>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</si>
  <si>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</si>
  <si>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</si>
  <si>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</si>
  <si>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</si>
  <si>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</si>
  <si>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</si>
  <si>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</si>
  <si>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</si>
  <si>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</si>
  <si>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</si>
  <si>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</si>
  <si>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</si>
  <si>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</si>
  <si>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</si>
  <si>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</si>
  <si>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</si>
  <si>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</si>
  <si>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</si>
  <si>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</si>
  <si>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</si>
  <si>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</si>
  <si>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</si>
  <si>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</si>
  <si>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</si>
  <si>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</si>
  <si>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</si>
  <si>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</si>
  <si>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</si>
  <si>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</si>
  <si>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</si>
  <si>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</si>
  <si>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</si>
  <si>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</si>
  <si>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</si>
  <si>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</si>
  <si>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</si>
  <si>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</si>
  <si>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</si>
  <si>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</si>
  <si>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</si>
  <si>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</si>
  <si>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</si>
  <si>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</si>
  <si>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</si>
  <si>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</si>
  <si>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</si>
  <si>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</si>
  <si>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</si>
  <si>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</si>
  <si>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</si>
  <si>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</si>
  <si>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</si>
  <si>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</si>
  <si>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</si>
  <si>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</si>
  <si>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</si>
  <si>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</si>
  <si>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</si>
  <si>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</si>
  <si>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</si>
  <si>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</si>
  <si>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</si>
  <si>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</si>
  <si>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</si>
  <si>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</si>
  <si>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</si>
  <si>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dosage de chlore est en service malgré que les manomètres soient hors service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</si>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</sst>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72"/>
  <sheetViews>
    <sheetView topLeftCell="CO20" zoomScale="70" zoomScaleNormal="70" workbookViewId="0">
      <selection activeCell="DQ72" sqref="DQ72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4.332031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105" t="s">
        <v>20</v>
      </c>
      <c r="D9" s="110" t="s">
        <v>0</v>
      </c>
      <c r="E9" s="111"/>
      <c r="F9" s="112"/>
      <c r="G9" s="74" t="s">
        <v>22</v>
      </c>
      <c r="H9" s="116" t="s">
        <v>4</v>
      </c>
      <c r="I9" s="116"/>
      <c r="J9" s="116"/>
      <c r="K9" s="116"/>
      <c r="L9" s="116"/>
      <c r="M9" s="116"/>
      <c r="N9" s="116"/>
      <c r="O9" s="117"/>
      <c r="P9" s="79" t="s">
        <v>8</v>
      </c>
      <c r="Q9" s="80"/>
      <c r="R9" s="80"/>
      <c r="S9" s="80"/>
      <c r="T9" s="80"/>
      <c r="U9" s="80"/>
      <c r="V9" s="80"/>
      <c r="W9" s="81"/>
      <c r="X9" s="118" t="s">
        <v>9</v>
      </c>
      <c r="Y9" s="116"/>
      <c r="Z9" s="116"/>
      <c r="AA9" s="116"/>
      <c r="AB9" s="116"/>
      <c r="AC9" s="116"/>
      <c r="AD9" s="116"/>
      <c r="AE9" s="117"/>
      <c r="AF9" s="79" t="s">
        <v>10</v>
      </c>
      <c r="AG9" s="80"/>
      <c r="AH9" s="80"/>
      <c r="AI9" s="80"/>
      <c r="AJ9" s="80"/>
      <c r="AK9" s="80"/>
      <c r="AL9" s="80"/>
      <c r="AM9" s="81"/>
      <c r="AN9" s="74" t="s">
        <v>22</v>
      </c>
      <c r="AO9" s="68" t="s">
        <v>12</v>
      </c>
      <c r="AP9" s="69"/>
      <c r="AQ9" s="69"/>
      <c r="AR9" s="69"/>
      <c r="AS9" s="69"/>
      <c r="AT9" s="69"/>
      <c r="AU9" s="69"/>
      <c r="AV9" s="69"/>
      <c r="AW9" s="70"/>
      <c r="AX9" s="74" t="s">
        <v>22</v>
      </c>
      <c r="AY9" s="91" t="s">
        <v>14</v>
      </c>
      <c r="AZ9" s="82"/>
      <c r="BA9" s="82"/>
      <c r="BB9" s="82"/>
      <c r="BC9" s="82"/>
      <c r="BD9" s="82"/>
      <c r="BE9" s="82"/>
      <c r="BF9" s="82"/>
      <c r="BG9" s="99"/>
      <c r="BH9" s="74" t="s">
        <v>22</v>
      </c>
      <c r="BI9" s="68" t="s">
        <v>15</v>
      </c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74" t="s">
        <v>22</v>
      </c>
      <c r="BV9" s="82" t="s">
        <v>77</v>
      </c>
      <c r="BW9" s="82"/>
      <c r="BX9" s="82"/>
      <c r="BY9" s="82"/>
      <c r="BZ9" s="82"/>
      <c r="CA9" s="82"/>
      <c r="CB9" s="82"/>
      <c r="CC9" s="82"/>
      <c r="CD9" s="74" t="s">
        <v>22</v>
      </c>
      <c r="CE9" s="68" t="s">
        <v>16</v>
      </c>
      <c r="CF9" s="69"/>
      <c r="CG9" s="70"/>
      <c r="CH9" s="74" t="s">
        <v>22</v>
      </c>
      <c r="CI9" s="102" t="s">
        <v>76</v>
      </c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4"/>
      <c r="CU9" s="74" t="s">
        <v>94</v>
      </c>
      <c r="CV9" s="68" t="s">
        <v>17</v>
      </c>
      <c r="CW9" s="69"/>
      <c r="CX9" s="69"/>
      <c r="CY9" s="69"/>
      <c r="CZ9" s="69"/>
      <c r="DA9" s="70"/>
      <c r="DB9" s="68" t="s">
        <v>18</v>
      </c>
      <c r="DC9" s="69"/>
      <c r="DD9" s="69"/>
      <c r="DE9" s="69"/>
      <c r="DF9" s="69"/>
      <c r="DG9" s="70"/>
      <c r="DH9" s="68" t="s">
        <v>19</v>
      </c>
      <c r="DI9" s="69"/>
      <c r="DJ9" s="69"/>
      <c r="DK9" s="69"/>
      <c r="DL9" s="69"/>
      <c r="DM9" s="70"/>
      <c r="DN9" s="68" t="s">
        <v>25</v>
      </c>
      <c r="DO9" s="69"/>
      <c r="DP9" s="69"/>
      <c r="DQ9" s="69"/>
      <c r="DR9" s="69"/>
      <c r="DS9" s="70"/>
      <c r="DT9" s="74" t="s">
        <v>22</v>
      </c>
    </row>
    <row r="10" spans="3:124" ht="15" thickBot="1" x14ac:dyDescent="0.35">
      <c r="C10" s="106"/>
      <c r="D10" s="113"/>
      <c r="E10" s="114"/>
      <c r="F10" s="115"/>
      <c r="G10" s="75"/>
      <c r="H10" s="119" t="s">
        <v>5</v>
      </c>
      <c r="I10" s="119"/>
      <c r="J10" s="119"/>
      <c r="K10" s="120"/>
      <c r="L10" s="121" t="s">
        <v>6</v>
      </c>
      <c r="M10" s="119"/>
      <c r="N10" s="119"/>
      <c r="O10" s="120"/>
      <c r="P10" s="96" t="s">
        <v>5</v>
      </c>
      <c r="Q10" s="97"/>
      <c r="R10" s="97"/>
      <c r="S10" s="98"/>
      <c r="T10" s="96" t="s">
        <v>6</v>
      </c>
      <c r="U10" s="97"/>
      <c r="V10" s="97"/>
      <c r="W10" s="98"/>
      <c r="X10" s="121" t="s">
        <v>5</v>
      </c>
      <c r="Y10" s="119"/>
      <c r="Z10" s="119"/>
      <c r="AA10" s="120"/>
      <c r="AB10" s="121" t="s">
        <v>6</v>
      </c>
      <c r="AC10" s="119"/>
      <c r="AD10" s="119"/>
      <c r="AE10" s="120"/>
      <c r="AF10" s="96" t="s">
        <v>5</v>
      </c>
      <c r="AG10" s="97"/>
      <c r="AH10" s="97"/>
      <c r="AI10" s="98"/>
      <c r="AJ10" s="96" t="s">
        <v>6</v>
      </c>
      <c r="AK10" s="97"/>
      <c r="AL10" s="97"/>
      <c r="AM10" s="98"/>
      <c r="AN10" s="75"/>
      <c r="AO10" s="71"/>
      <c r="AP10" s="72"/>
      <c r="AQ10" s="72"/>
      <c r="AR10" s="72"/>
      <c r="AS10" s="72"/>
      <c r="AT10" s="72"/>
      <c r="AU10" s="72"/>
      <c r="AV10" s="72"/>
      <c r="AW10" s="73"/>
      <c r="AX10" s="75"/>
      <c r="AY10" s="100"/>
      <c r="AZ10" s="83"/>
      <c r="BA10" s="83"/>
      <c r="BB10" s="83"/>
      <c r="BC10" s="83"/>
      <c r="BD10" s="83"/>
      <c r="BE10" s="83"/>
      <c r="BF10" s="83"/>
      <c r="BG10" s="101"/>
      <c r="BH10" s="75"/>
      <c r="BI10" s="71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5"/>
      <c r="BV10" s="83"/>
      <c r="BW10" s="83"/>
      <c r="BX10" s="83"/>
      <c r="BY10" s="83"/>
      <c r="BZ10" s="83"/>
      <c r="CA10" s="83"/>
      <c r="CB10" s="83"/>
      <c r="CC10" s="83"/>
      <c r="CD10" s="75"/>
      <c r="CE10" s="71"/>
      <c r="CF10" s="72"/>
      <c r="CG10" s="73"/>
      <c r="CH10" s="75"/>
      <c r="CI10" s="85" t="s">
        <v>5</v>
      </c>
      <c r="CJ10" s="86"/>
      <c r="CK10" s="86"/>
      <c r="CL10" s="86"/>
      <c r="CM10" s="86"/>
      <c r="CN10" s="87"/>
      <c r="CO10" s="85" t="s">
        <v>6</v>
      </c>
      <c r="CP10" s="86"/>
      <c r="CQ10" s="86"/>
      <c r="CR10" s="86"/>
      <c r="CS10" s="86"/>
      <c r="CT10" s="87"/>
      <c r="CU10" s="75"/>
      <c r="CV10" s="71"/>
      <c r="CW10" s="72"/>
      <c r="CX10" s="72"/>
      <c r="CY10" s="72"/>
      <c r="CZ10" s="72"/>
      <c r="DA10" s="73"/>
      <c r="DB10" s="71"/>
      <c r="DC10" s="72"/>
      <c r="DD10" s="72"/>
      <c r="DE10" s="72"/>
      <c r="DF10" s="72"/>
      <c r="DG10" s="73"/>
      <c r="DH10" s="71"/>
      <c r="DI10" s="72"/>
      <c r="DJ10" s="72"/>
      <c r="DK10" s="72"/>
      <c r="DL10" s="72"/>
      <c r="DM10" s="73"/>
      <c r="DN10" s="71"/>
      <c r="DO10" s="72"/>
      <c r="DP10" s="72"/>
      <c r="DQ10" s="72"/>
      <c r="DR10" s="72"/>
      <c r="DS10" s="73"/>
      <c r="DT10" s="75"/>
    </row>
    <row r="11" spans="3:124" ht="15" thickBot="1" x14ac:dyDescent="0.35">
      <c r="C11" s="107" t="s">
        <v>255</v>
      </c>
      <c r="D11" s="95" t="s">
        <v>1</v>
      </c>
      <c r="E11" s="95" t="s">
        <v>2</v>
      </c>
      <c r="F11" s="95" t="s">
        <v>3</v>
      </c>
      <c r="G11" s="75"/>
      <c r="H11" s="4" t="s">
        <v>129</v>
      </c>
      <c r="I11" s="4" t="s">
        <v>130</v>
      </c>
      <c r="J11" s="93" t="s">
        <v>23</v>
      </c>
      <c r="K11" s="94" t="s">
        <v>3</v>
      </c>
      <c r="L11" s="4" t="s">
        <v>131</v>
      </c>
      <c r="M11" s="4" t="s">
        <v>132</v>
      </c>
      <c r="N11" s="93" t="s">
        <v>23</v>
      </c>
      <c r="O11" s="94" t="s">
        <v>3</v>
      </c>
      <c r="P11" s="6" t="s">
        <v>133</v>
      </c>
      <c r="Q11" s="6" t="s">
        <v>134</v>
      </c>
      <c r="R11" s="95" t="s">
        <v>23</v>
      </c>
      <c r="S11" s="84" t="s">
        <v>24</v>
      </c>
      <c r="T11" s="6" t="s">
        <v>135</v>
      </c>
      <c r="U11" s="6" t="s">
        <v>136</v>
      </c>
      <c r="V11" s="95" t="s">
        <v>23</v>
      </c>
      <c r="W11" s="84" t="s">
        <v>24</v>
      </c>
      <c r="X11" s="4" t="s">
        <v>137</v>
      </c>
      <c r="Y11" s="4" t="s">
        <v>138</v>
      </c>
      <c r="Z11" s="93" t="s">
        <v>23</v>
      </c>
      <c r="AA11" s="94" t="s">
        <v>24</v>
      </c>
      <c r="AB11" s="4" t="s">
        <v>139</v>
      </c>
      <c r="AC11" s="4" t="s">
        <v>140</v>
      </c>
      <c r="AD11" s="93" t="s">
        <v>23</v>
      </c>
      <c r="AE11" s="94" t="s">
        <v>24</v>
      </c>
      <c r="AF11" s="6" t="s">
        <v>141</v>
      </c>
      <c r="AG11" s="6" t="s">
        <v>142</v>
      </c>
      <c r="AH11" s="95" t="s">
        <v>23</v>
      </c>
      <c r="AI11" s="84" t="s">
        <v>24</v>
      </c>
      <c r="AJ11" s="6" t="s">
        <v>143</v>
      </c>
      <c r="AK11" s="6" t="s">
        <v>144</v>
      </c>
      <c r="AL11" s="95" t="s">
        <v>23</v>
      </c>
      <c r="AM11" s="84" t="s">
        <v>24</v>
      </c>
      <c r="AN11" s="75"/>
      <c r="AO11" s="35" t="s">
        <v>145</v>
      </c>
      <c r="AP11" s="35" t="s">
        <v>146</v>
      </c>
      <c r="AQ11" s="35" t="s">
        <v>147</v>
      </c>
      <c r="AR11" s="35" t="s">
        <v>148</v>
      </c>
      <c r="AS11" s="35" t="s">
        <v>149</v>
      </c>
      <c r="AT11" s="35" t="s">
        <v>150</v>
      </c>
      <c r="AU11" s="35" t="s">
        <v>151</v>
      </c>
      <c r="AV11" s="35" t="s">
        <v>152</v>
      </c>
      <c r="AW11" s="91" t="s">
        <v>27</v>
      </c>
      <c r="AX11" s="75"/>
      <c r="AY11" s="36" t="s">
        <v>153</v>
      </c>
      <c r="AZ11" s="36" t="s">
        <v>154</v>
      </c>
      <c r="BA11" s="36" t="s">
        <v>155</v>
      </c>
      <c r="BB11" s="36" t="s">
        <v>156</v>
      </c>
      <c r="BC11" s="36" t="s">
        <v>157</v>
      </c>
      <c r="BD11" s="36" t="s">
        <v>158</v>
      </c>
      <c r="BE11" s="36" t="s">
        <v>159</v>
      </c>
      <c r="BF11" s="36" t="s">
        <v>160</v>
      </c>
      <c r="BG11" s="68" t="s">
        <v>27</v>
      </c>
      <c r="BH11" s="75"/>
      <c r="BI11" s="35" t="s">
        <v>161</v>
      </c>
      <c r="BJ11" s="35" t="s">
        <v>162</v>
      </c>
      <c r="BK11" s="35" t="s">
        <v>163</v>
      </c>
      <c r="BL11" s="35" t="s">
        <v>164</v>
      </c>
      <c r="BM11" s="35" t="s">
        <v>165</v>
      </c>
      <c r="BN11" s="35" t="s">
        <v>166</v>
      </c>
      <c r="BO11" s="35" t="s">
        <v>167</v>
      </c>
      <c r="BP11" s="35" t="s">
        <v>168</v>
      </c>
      <c r="BQ11" s="35" t="s">
        <v>169</v>
      </c>
      <c r="BR11" s="35" t="s">
        <v>170</v>
      </c>
      <c r="BS11" s="35" t="s">
        <v>171</v>
      </c>
      <c r="BT11" s="37" t="s">
        <v>172</v>
      </c>
      <c r="BU11" s="75" t="s">
        <v>22</v>
      </c>
      <c r="BV11" s="36" t="s">
        <v>113</v>
      </c>
      <c r="BW11" s="36" t="s">
        <v>112</v>
      </c>
      <c r="BX11" s="36" t="s">
        <v>114</v>
      </c>
      <c r="BY11" s="36" t="s">
        <v>115</v>
      </c>
      <c r="BZ11" s="36" t="s">
        <v>117</v>
      </c>
      <c r="CA11" s="36" t="s">
        <v>116</v>
      </c>
      <c r="CB11" s="36" t="s">
        <v>118</v>
      </c>
      <c r="CC11" s="38" t="s">
        <v>119</v>
      </c>
      <c r="CD11" s="75"/>
      <c r="CE11" s="77" t="s">
        <v>1</v>
      </c>
      <c r="CF11" s="77" t="s">
        <v>78</v>
      </c>
      <c r="CG11" s="77" t="s">
        <v>24</v>
      </c>
      <c r="CH11" s="75"/>
      <c r="CI11" s="36" t="s">
        <v>121</v>
      </c>
      <c r="CJ11" s="36" t="s">
        <v>122</v>
      </c>
      <c r="CK11" s="88" t="s">
        <v>233</v>
      </c>
      <c r="CL11" s="36" t="s">
        <v>123</v>
      </c>
      <c r="CM11" s="36" t="s">
        <v>124</v>
      </c>
      <c r="CN11" s="88" t="s">
        <v>233</v>
      </c>
      <c r="CO11" s="36" t="s">
        <v>125</v>
      </c>
      <c r="CP11" s="36" t="s">
        <v>126</v>
      </c>
      <c r="CQ11" s="88" t="s">
        <v>233</v>
      </c>
      <c r="CR11" s="36" t="s">
        <v>127</v>
      </c>
      <c r="CS11" s="36" t="s">
        <v>128</v>
      </c>
      <c r="CT11" s="88" t="s">
        <v>233</v>
      </c>
      <c r="CU11" s="75"/>
      <c r="CV11" s="77" t="s">
        <v>30</v>
      </c>
      <c r="CW11" s="77" t="s">
        <v>1</v>
      </c>
      <c r="CX11" s="77" t="s">
        <v>504</v>
      </c>
      <c r="CY11" s="77" t="s">
        <v>505</v>
      </c>
      <c r="CZ11" s="77" t="s">
        <v>233</v>
      </c>
      <c r="DA11" s="77" t="s">
        <v>79</v>
      </c>
      <c r="DB11" s="77" t="s">
        <v>30</v>
      </c>
      <c r="DC11" s="77" t="s">
        <v>1</v>
      </c>
      <c r="DD11" s="77" t="s">
        <v>504</v>
      </c>
      <c r="DE11" s="77" t="s">
        <v>505</v>
      </c>
      <c r="DF11" s="77" t="s">
        <v>233</v>
      </c>
      <c r="DG11" s="77" t="s">
        <v>79</v>
      </c>
      <c r="DH11" s="77" t="s">
        <v>30</v>
      </c>
      <c r="DI11" s="77" t="s">
        <v>1</v>
      </c>
      <c r="DJ11" s="77" t="s">
        <v>504</v>
      </c>
      <c r="DK11" s="77" t="s">
        <v>505</v>
      </c>
      <c r="DL11" s="77" t="s">
        <v>233</v>
      </c>
      <c r="DM11" s="77" t="s">
        <v>79</v>
      </c>
      <c r="DN11" s="77" t="s">
        <v>30</v>
      </c>
      <c r="DO11" s="77" t="s">
        <v>1</v>
      </c>
      <c r="DP11" s="77" t="s">
        <v>504</v>
      </c>
      <c r="DQ11" s="77" t="s">
        <v>505</v>
      </c>
      <c r="DR11" s="77" t="s">
        <v>233</v>
      </c>
      <c r="DS11" s="77" t="s">
        <v>79</v>
      </c>
      <c r="DT11" s="75"/>
    </row>
    <row r="12" spans="3:124" ht="15" thickBot="1" x14ac:dyDescent="0.35">
      <c r="C12" s="108"/>
      <c r="D12" s="109"/>
      <c r="E12" s="109"/>
      <c r="F12" s="109"/>
      <c r="G12" s="76"/>
      <c r="H12" s="39" t="s">
        <v>26</v>
      </c>
      <c r="I12" s="39" t="s">
        <v>7</v>
      </c>
      <c r="J12" s="94"/>
      <c r="K12" s="94"/>
      <c r="L12" s="39" t="s">
        <v>26</v>
      </c>
      <c r="M12" s="39" t="s">
        <v>7</v>
      </c>
      <c r="N12" s="94"/>
      <c r="O12" s="94"/>
      <c r="P12" s="40" t="s">
        <v>26</v>
      </c>
      <c r="Q12" s="40" t="s">
        <v>7</v>
      </c>
      <c r="R12" s="84"/>
      <c r="S12" s="84"/>
      <c r="T12" s="40" t="s">
        <v>26</v>
      </c>
      <c r="U12" s="40" t="s">
        <v>7</v>
      </c>
      <c r="V12" s="84"/>
      <c r="W12" s="84"/>
      <c r="X12" s="39" t="s">
        <v>26</v>
      </c>
      <c r="Y12" s="39" t="s">
        <v>7</v>
      </c>
      <c r="Z12" s="94"/>
      <c r="AA12" s="94"/>
      <c r="AB12" s="39" t="s">
        <v>26</v>
      </c>
      <c r="AC12" s="39" t="s">
        <v>7</v>
      </c>
      <c r="AD12" s="94"/>
      <c r="AE12" s="94"/>
      <c r="AF12" s="40" t="s">
        <v>26</v>
      </c>
      <c r="AG12" s="40" t="s">
        <v>7</v>
      </c>
      <c r="AH12" s="84"/>
      <c r="AI12" s="84"/>
      <c r="AJ12" s="40" t="s">
        <v>26</v>
      </c>
      <c r="AK12" s="40" t="s">
        <v>7</v>
      </c>
      <c r="AL12" s="84"/>
      <c r="AM12" s="84"/>
      <c r="AN12" s="76"/>
      <c r="AO12" s="41" t="s">
        <v>13</v>
      </c>
      <c r="AP12" s="41" t="s">
        <v>28</v>
      </c>
      <c r="AQ12" s="41" t="s">
        <v>13</v>
      </c>
      <c r="AR12" s="41" t="s">
        <v>28</v>
      </c>
      <c r="AS12" s="41" t="s">
        <v>13</v>
      </c>
      <c r="AT12" s="41" t="s">
        <v>28</v>
      </c>
      <c r="AU12" s="41" t="s">
        <v>13</v>
      </c>
      <c r="AV12" s="41" t="s">
        <v>28</v>
      </c>
      <c r="AW12" s="92"/>
      <c r="AX12" s="75"/>
      <c r="AY12" s="42" t="s">
        <v>13</v>
      </c>
      <c r="AZ12" s="42" t="s">
        <v>28</v>
      </c>
      <c r="BA12" s="42" t="s">
        <v>13</v>
      </c>
      <c r="BB12" s="42" t="s">
        <v>28</v>
      </c>
      <c r="BC12" s="42" t="s">
        <v>13</v>
      </c>
      <c r="BD12" s="42" t="s">
        <v>28</v>
      </c>
      <c r="BE12" s="42" t="s">
        <v>13</v>
      </c>
      <c r="BF12" s="42" t="s">
        <v>28</v>
      </c>
      <c r="BG12" s="90"/>
      <c r="BH12" s="75"/>
      <c r="BI12" s="41" t="s">
        <v>13</v>
      </c>
      <c r="BJ12" s="41" t="s">
        <v>107</v>
      </c>
      <c r="BK12" s="41" t="s">
        <v>13</v>
      </c>
      <c r="BL12" s="41" t="s">
        <v>107</v>
      </c>
      <c r="BM12" s="41" t="s">
        <v>13</v>
      </c>
      <c r="BN12" s="41" t="s">
        <v>107</v>
      </c>
      <c r="BO12" s="41" t="s">
        <v>13</v>
      </c>
      <c r="BP12" s="41" t="s">
        <v>107</v>
      </c>
      <c r="BQ12" s="41" t="s">
        <v>13</v>
      </c>
      <c r="BR12" s="41" t="s">
        <v>107</v>
      </c>
      <c r="BS12" s="41" t="s">
        <v>13</v>
      </c>
      <c r="BT12" s="43" t="s">
        <v>107</v>
      </c>
      <c r="BU12" s="75"/>
      <c r="BV12" s="42" t="s">
        <v>13</v>
      </c>
      <c r="BW12" s="42" t="s">
        <v>107</v>
      </c>
      <c r="BX12" s="42" t="s">
        <v>13</v>
      </c>
      <c r="BY12" s="42" t="s">
        <v>107</v>
      </c>
      <c r="BZ12" s="42" t="s">
        <v>13</v>
      </c>
      <c r="CA12" s="42" t="s">
        <v>107</v>
      </c>
      <c r="CB12" s="42" t="s">
        <v>13</v>
      </c>
      <c r="CC12" s="44" t="s">
        <v>107</v>
      </c>
      <c r="CD12" s="75"/>
      <c r="CE12" s="78"/>
      <c r="CF12" s="78"/>
      <c r="CG12" s="78"/>
      <c r="CH12" s="75"/>
      <c r="CI12" s="42" t="s">
        <v>26</v>
      </c>
      <c r="CJ12" s="42" t="s">
        <v>7</v>
      </c>
      <c r="CK12" s="89"/>
      <c r="CL12" s="42" t="s">
        <v>26</v>
      </c>
      <c r="CM12" s="42" t="s">
        <v>7</v>
      </c>
      <c r="CN12" s="89"/>
      <c r="CO12" s="42" t="s">
        <v>26</v>
      </c>
      <c r="CP12" s="42" t="s">
        <v>7</v>
      </c>
      <c r="CQ12" s="89"/>
      <c r="CR12" s="42" t="s">
        <v>26</v>
      </c>
      <c r="CS12" s="42" t="s">
        <v>7</v>
      </c>
      <c r="CT12" s="89"/>
      <c r="CU12" s="75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6"/>
    </row>
    <row r="13" spans="3:124" ht="15" thickBot="1" x14ac:dyDescent="0.35">
      <c r="C13" s="31">
        <v>45488</v>
      </c>
      <c r="D13" s="11">
        <v>7.72</v>
      </c>
      <c r="E13" s="9">
        <v>11.3</v>
      </c>
      <c r="F13" s="11">
        <v>0</v>
      </c>
      <c r="G13" s="19" t="s">
        <v>242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240</v>
      </c>
      <c r="AO13" s="16" t="s">
        <v>75</v>
      </c>
      <c r="AP13" s="16">
        <v>40</v>
      </c>
      <c r="AQ13" s="16" t="s">
        <v>105</v>
      </c>
      <c r="AR13" s="16">
        <v>40</v>
      </c>
      <c r="AS13" s="16" t="s">
        <v>105</v>
      </c>
      <c r="AT13" s="16">
        <v>40</v>
      </c>
      <c r="AU13" s="16" t="s">
        <v>106</v>
      </c>
      <c r="AV13" s="16">
        <v>40</v>
      </c>
      <c r="AW13" s="16" t="s">
        <v>97</v>
      </c>
      <c r="AX13" s="17" t="s">
        <v>104</v>
      </c>
      <c r="AY13" s="16" t="s">
        <v>105</v>
      </c>
      <c r="AZ13" s="16" t="s">
        <v>105</v>
      </c>
      <c r="BA13" s="16" t="s">
        <v>105</v>
      </c>
      <c r="BB13" s="16" t="s">
        <v>105</v>
      </c>
      <c r="BC13" s="16" t="s">
        <v>105</v>
      </c>
      <c r="BD13" s="16" t="s">
        <v>105</v>
      </c>
      <c r="BE13" s="16" t="s">
        <v>105</v>
      </c>
      <c r="BF13" s="16" t="s">
        <v>105</v>
      </c>
      <c r="BG13" s="16" t="s">
        <v>97</v>
      </c>
      <c r="BH13" s="17" t="s">
        <v>104</v>
      </c>
      <c r="BI13" s="16" t="s">
        <v>105</v>
      </c>
      <c r="BJ13" s="16" t="s">
        <v>105</v>
      </c>
      <c r="BK13" s="16" t="s">
        <v>105</v>
      </c>
      <c r="BL13" s="16" t="s">
        <v>105</v>
      </c>
      <c r="BM13" s="16" t="s">
        <v>105</v>
      </c>
      <c r="BN13" s="16" t="s">
        <v>105</v>
      </c>
      <c r="BO13" s="16" t="s">
        <v>105</v>
      </c>
      <c r="BP13" s="16" t="s">
        <v>105</v>
      </c>
      <c r="BQ13" s="16" t="s">
        <v>105</v>
      </c>
      <c r="BR13" s="16" t="s">
        <v>105</v>
      </c>
      <c r="BS13" s="16" t="s">
        <v>105</v>
      </c>
      <c r="BT13" s="16" t="s">
        <v>105</v>
      </c>
      <c r="BU13" s="17" t="s">
        <v>104</v>
      </c>
      <c r="BV13" s="16" t="s">
        <v>105</v>
      </c>
      <c r="BW13" s="16" t="s">
        <v>105</v>
      </c>
      <c r="BX13" s="16" t="s">
        <v>105</v>
      </c>
      <c r="BY13" s="16" t="s">
        <v>105</v>
      </c>
      <c r="BZ13" s="16" t="s">
        <v>105</v>
      </c>
      <c r="CA13" s="16" t="s">
        <v>105</v>
      </c>
      <c r="CB13" s="16" t="s">
        <v>105</v>
      </c>
      <c r="CC13" s="16" t="s">
        <v>105</v>
      </c>
      <c r="CD13" s="17" t="s">
        <v>104</v>
      </c>
      <c r="CE13" s="16" t="s">
        <v>105</v>
      </c>
      <c r="CF13" s="16" t="s">
        <v>105</v>
      </c>
      <c r="CG13" s="16" t="s">
        <v>105</v>
      </c>
      <c r="CH13" s="17" t="s">
        <v>242</v>
      </c>
      <c r="CI13" s="16" t="s">
        <v>105</v>
      </c>
      <c r="CJ13" s="16" t="s">
        <v>105</v>
      </c>
      <c r="CK13" s="16" t="s">
        <v>105</v>
      </c>
      <c r="CL13" s="16" t="s">
        <v>105</v>
      </c>
      <c r="CM13" s="16" t="s">
        <v>105</v>
      </c>
      <c r="CN13" s="16" t="s">
        <v>105</v>
      </c>
      <c r="CO13" s="16" t="s">
        <v>105</v>
      </c>
      <c r="CP13" s="16" t="s">
        <v>105</v>
      </c>
      <c r="CQ13" s="16" t="s">
        <v>105</v>
      </c>
      <c r="CR13" s="16" t="s">
        <v>105</v>
      </c>
      <c r="CS13" s="16" t="s">
        <v>105</v>
      </c>
      <c r="CT13" s="16" t="s">
        <v>105</v>
      </c>
      <c r="CU13" s="17" t="s">
        <v>104</v>
      </c>
      <c r="CV13" s="16" t="s">
        <v>105</v>
      </c>
      <c r="CW13" s="16" t="s">
        <v>105</v>
      </c>
      <c r="CX13" s="16" t="s">
        <v>105</v>
      </c>
      <c r="CY13" s="17" t="s">
        <v>237</v>
      </c>
      <c r="CZ13" s="16" t="s">
        <v>105</v>
      </c>
      <c r="DA13" s="16" t="s">
        <v>105</v>
      </c>
      <c r="DB13" s="16" t="s">
        <v>105</v>
      </c>
      <c r="DC13" s="16" t="s">
        <v>105</v>
      </c>
      <c r="DD13" s="16" t="s">
        <v>105</v>
      </c>
      <c r="DE13" s="16">
        <v>97.67</v>
      </c>
      <c r="DF13" s="16" t="s">
        <v>105</v>
      </c>
      <c r="DG13" s="16" t="s">
        <v>105</v>
      </c>
      <c r="DH13" s="16" t="s">
        <v>105</v>
      </c>
      <c r="DI13" s="16" t="s">
        <v>105</v>
      </c>
      <c r="DJ13" s="16" t="s">
        <v>105</v>
      </c>
      <c r="DK13" s="16">
        <v>97.89</v>
      </c>
      <c r="DL13" s="16" t="s">
        <v>105</v>
      </c>
      <c r="DM13" s="16" t="s">
        <v>105</v>
      </c>
      <c r="DN13" s="16" t="s">
        <v>105</v>
      </c>
      <c r="DO13" s="16" t="s">
        <v>105</v>
      </c>
      <c r="DP13" s="16" t="s">
        <v>105</v>
      </c>
      <c r="DQ13" s="16">
        <v>92.73</v>
      </c>
      <c r="DR13" s="16" t="s">
        <v>105</v>
      </c>
      <c r="DS13" s="16" t="s">
        <v>105</v>
      </c>
      <c r="DT13" s="32" t="s">
        <v>238</v>
      </c>
    </row>
    <row r="14" spans="3:124" ht="15" thickBot="1" x14ac:dyDescent="0.35">
      <c r="C14" s="31">
        <v>45489</v>
      </c>
      <c r="D14" s="11">
        <v>7.95</v>
      </c>
      <c r="E14" s="9">
        <v>5.56</v>
      </c>
      <c r="F14" s="11">
        <v>0</v>
      </c>
      <c r="G14" s="19" t="s">
        <v>242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109</v>
      </c>
      <c r="AO14" s="16" t="s">
        <v>75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106</v>
      </c>
      <c r="AV14" s="16">
        <v>40</v>
      </c>
      <c r="AW14" s="16" t="s">
        <v>97</v>
      </c>
      <c r="AX14" s="17" t="s">
        <v>296</v>
      </c>
      <c r="AY14" s="16" t="s">
        <v>108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97</v>
      </c>
      <c r="BH14" s="17" t="s">
        <v>110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111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108</v>
      </c>
      <c r="CC14" s="16" t="s">
        <v>108</v>
      </c>
      <c r="CD14" s="17" t="s">
        <v>120</v>
      </c>
      <c r="CE14" s="17" t="s">
        <v>100</v>
      </c>
      <c r="CF14" s="16">
        <v>1.7999999999999999E-2</v>
      </c>
      <c r="CG14" s="16">
        <v>0</v>
      </c>
      <c r="CH14" s="17" t="s">
        <v>242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95</v>
      </c>
      <c r="CV14" s="16">
        <v>800.8</v>
      </c>
      <c r="CW14" s="16">
        <v>5.79</v>
      </c>
      <c r="CX14" s="16" t="s">
        <v>105</v>
      </c>
      <c r="CY14" s="16">
        <v>90.62</v>
      </c>
      <c r="CZ14" s="16" t="s">
        <v>105</v>
      </c>
      <c r="DA14" s="16">
        <v>102</v>
      </c>
      <c r="DB14" s="16">
        <v>420</v>
      </c>
      <c r="DC14" s="16">
        <v>6.31</v>
      </c>
      <c r="DD14" s="16" t="s">
        <v>105</v>
      </c>
      <c r="DE14" s="16">
        <v>97.67</v>
      </c>
      <c r="DF14" s="16" t="s">
        <v>105</v>
      </c>
      <c r="DG14" s="17">
        <v>791.5</v>
      </c>
      <c r="DH14" s="17" t="s">
        <v>108</v>
      </c>
      <c r="DI14" s="16">
        <v>7.01</v>
      </c>
      <c r="DJ14" s="16" t="s">
        <v>105</v>
      </c>
      <c r="DK14" s="16">
        <v>97.89</v>
      </c>
      <c r="DL14" s="16" t="s">
        <v>105</v>
      </c>
      <c r="DM14" s="17">
        <v>559.6</v>
      </c>
      <c r="DN14" s="16">
        <v>1646.9</v>
      </c>
      <c r="DO14" s="16">
        <v>6.7</v>
      </c>
      <c r="DP14" s="16" t="s">
        <v>105</v>
      </c>
      <c r="DQ14" s="16">
        <v>92.73</v>
      </c>
      <c r="DR14" s="16" t="s">
        <v>105</v>
      </c>
      <c r="DS14" s="16">
        <v>138</v>
      </c>
      <c r="DT14" s="32" t="s">
        <v>256</v>
      </c>
    </row>
    <row r="15" spans="3:124" ht="15" thickBot="1" x14ac:dyDescent="0.35">
      <c r="C15" s="31">
        <v>45490</v>
      </c>
      <c r="D15" s="11">
        <v>7.71</v>
      </c>
      <c r="E15" s="9">
        <v>25.5</v>
      </c>
      <c r="F15" s="11">
        <v>0</v>
      </c>
      <c r="G15" s="19" t="s">
        <v>242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95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75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295</v>
      </c>
      <c r="AY15" s="16" t="s">
        <v>108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110</v>
      </c>
      <c r="BI15" s="16">
        <v>3.6</v>
      </c>
      <c r="BJ15" s="16">
        <v>12</v>
      </c>
      <c r="BK15" s="16" t="s">
        <v>108</v>
      </c>
      <c r="BL15" s="16">
        <v>12</v>
      </c>
      <c r="BM15" s="16" t="s">
        <v>108</v>
      </c>
      <c r="BN15" s="16">
        <v>12</v>
      </c>
      <c r="BO15" s="16" t="s">
        <v>108</v>
      </c>
      <c r="BP15" s="16">
        <v>12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245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108</v>
      </c>
      <c r="CC15" s="16" t="s">
        <v>108</v>
      </c>
      <c r="CD15" s="17" t="s">
        <v>120</v>
      </c>
      <c r="CE15" s="17" t="s">
        <v>100</v>
      </c>
      <c r="CF15" s="16">
        <v>2.1999999999999999E-2</v>
      </c>
      <c r="CG15" s="16">
        <v>0</v>
      </c>
      <c r="CH15" s="17" t="s">
        <v>242</v>
      </c>
      <c r="CI15" s="16" t="s">
        <v>108</v>
      </c>
      <c r="CJ15" s="16" t="s">
        <v>108</v>
      </c>
      <c r="CK15" s="16" t="s">
        <v>108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241</v>
      </c>
      <c r="CV15" s="16">
        <v>1812.8</v>
      </c>
      <c r="CW15" s="16">
        <v>6.04</v>
      </c>
      <c r="CX15" s="16" t="s">
        <v>105</v>
      </c>
      <c r="CY15" s="16">
        <v>90.62</v>
      </c>
      <c r="CZ15" s="16" t="s">
        <v>105</v>
      </c>
      <c r="DA15" s="16">
        <v>71.2</v>
      </c>
      <c r="DB15" s="16">
        <v>440.6</v>
      </c>
      <c r="DC15" s="16">
        <v>6.04</v>
      </c>
      <c r="DD15" s="16" t="s">
        <v>105</v>
      </c>
      <c r="DE15" s="16">
        <v>97.67</v>
      </c>
      <c r="DF15" s="16" t="s">
        <v>105</v>
      </c>
      <c r="DG15" s="17">
        <v>768</v>
      </c>
      <c r="DH15" s="17" t="s">
        <v>108</v>
      </c>
      <c r="DI15" s="16">
        <v>6.4</v>
      </c>
      <c r="DJ15" s="16" t="s">
        <v>105</v>
      </c>
      <c r="DK15" s="16">
        <v>97.89</v>
      </c>
      <c r="DL15" s="16" t="s">
        <v>105</v>
      </c>
      <c r="DM15" s="17">
        <v>559.4</v>
      </c>
      <c r="DN15" s="16">
        <v>1577.6</v>
      </c>
      <c r="DO15" s="16">
        <v>6.5</v>
      </c>
      <c r="DP15" s="16" t="s">
        <v>105</v>
      </c>
      <c r="DQ15" s="16">
        <v>92.73</v>
      </c>
      <c r="DR15" s="16" t="s">
        <v>105</v>
      </c>
      <c r="DS15" s="16">
        <v>114.7</v>
      </c>
      <c r="DT15" s="32" t="s">
        <v>256</v>
      </c>
    </row>
    <row r="16" spans="3:124" ht="15" thickBot="1" x14ac:dyDescent="0.35">
      <c r="C16" s="31">
        <v>45491</v>
      </c>
      <c r="D16" s="11">
        <v>7.39</v>
      </c>
      <c r="E16" s="9">
        <v>6.89</v>
      </c>
      <c r="F16" s="11">
        <v>0</v>
      </c>
      <c r="G16" s="19" t="s">
        <v>242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95</v>
      </c>
      <c r="AO16" s="16" t="s">
        <v>75</v>
      </c>
      <c r="AP16" s="16" t="s">
        <v>75</v>
      </c>
      <c r="AQ16" s="16" t="s">
        <v>75</v>
      </c>
      <c r="AR16" s="16" t="s">
        <v>75</v>
      </c>
      <c r="AS16" s="16" t="s">
        <v>75</v>
      </c>
      <c r="AT16" s="16" t="s">
        <v>75</v>
      </c>
      <c r="AU16" s="16" t="s">
        <v>75</v>
      </c>
      <c r="AV16" s="16" t="s">
        <v>75</v>
      </c>
      <c r="AW16" s="16">
        <v>15</v>
      </c>
      <c r="AX16" s="17" t="s">
        <v>243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244</v>
      </c>
      <c r="BI16" s="16">
        <v>1.6</v>
      </c>
      <c r="BJ16" s="16">
        <v>12</v>
      </c>
      <c r="BK16" s="16" t="s">
        <v>108</v>
      </c>
      <c r="BL16" s="16">
        <v>12</v>
      </c>
      <c r="BM16" s="16">
        <v>1.6</v>
      </c>
      <c r="BN16" s="16">
        <v>12</v>
      </c>
      <c r="BO16" s="16" t="s">
        <v>108</v>
      </c>
      <c r="BP16" s="16">
        <v>12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246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95</v>
      </c>
      <c r="CE16" s="17" t="s">
        <v>100</v>
      </c>
      <c r="CF16" s="16">
        <v>1.7000000000000001E-2</v>
      </c>
      <c r="CG16" s="16">
        <v>0</v>
      </c>
      <c r="CH16" s="17" t="s">
        <v>242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95</v>
      </c>
      <c r="CV16" s="16">
        <v>1012</v>
      </c>
      <c r="CW16" s="16">
        <v>5.86</v>
      </c>
      <c r="CX16" s="16" t="s">
        <v>105</v>
      </c>
      <c r="CY16" s="16">
        <v>90.62</v>
      </c>
      <c r="CZ16" s="16" t="s">
        <v>105</v>
      </c>
      <c r="DA16" s="16">
        <v>226.7</v>
      </c>
      <c r="DB16" s="16">
        <v>319.5</v>
      </c>
      <c r="DC16" s="16">
        <v>5.85</v>
      </c>
      <c r="DD16" s="16" t="s">
        <v>105</v>
      </c>
      <c r="DE16" s="16">
        <v>97.67</v>
      </c>
      <c r="DF16" s="16" t="s">
        <v>105</v>
      </c>
      <c r="DG16" s="17">
        <v>794.9</v>
      </c>
      <c r="DH16" s="17" t="s">
        <v>108</v>
      </c>
      <c r="DI16" s="16">
        <v>6.02</v>
      </c>
      <c r="DJ16" s="16" t="s">
        <v>105</v>
      </c>
      <c r="DK16" s="16">
        <v>97.89</v>
      </c>
      <c r="DL16" s="16" t="s">
        <v>105</v>
      </c>
      <c r="DM16" s="17">
        <v>568.70000000000005</v>
      </c>
      <c r="DN16" s="16">
        <v>816.9</v>
      </c>
      <c r="DO16" s="16">
        <v>6.1</v>
      </c>
      <c r="DP16" s="16" t="s">
        <v>105</v>
      </c>
      <c r="DQ16" s="16">
        <v>92.73</v>
      </c>
      <c r="DR16" s="16" t="s">
        <v>105</v>
      </c>
      <c r="DS16" s="16">
        <v>116.7</v>
      </c>
      <c r="DT16" s="32" t="s">
        <v>256</v>
      </c>
    </row>
    <row r="17" spans="3:124" ht="15" thickBot="1" x14ac:dyDescent="0.35">
      <c r="C17" s="31">
        <v>45492</v>
      </c>
      <c r="D17" s="11">
        <v>7.6</v>
      </c>
      <c r="E17" s="9">
        <v>6.94</v>
      </c>
      <c r="F17" s="11">
        <v>0</v>
      </c>
      <c r="G17" s="19" t="s">
        <v>242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95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75</v>
      </c>
      <c r="AV17" s="16" t="s">
        <v>75</v>
      </c>
      <c r="AW17" s="16" t="s">
        <v>97</v>
      </c>
      <c r="AX17" s="17" t="s">
        <v>295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95</v>
      </c>
      <c r="BI17" s="16">
        <v>3</v>
      </c>
      <c r="BJ17" s="16">
        <v>12</v>
      </c>
      <c r="BK17" s="16" t="s">
        <v>108</v>
      </c>
      <c r="BL17" s="16">
        <v>12</v>
      </c>
      <c r="BM17" s="16">
        <v>3.7</v>
      </c>
      <c r="BN17" s="16">
        <v>12</v>
      </c>
      <c r="BO17" s="16" t="s">
        <v>108</v>
      </c>
      <c r="BP17" s="16">
        <v>12</v>
      </c>
      <c r="BQ17" s="16" t="s">
        <v>29</v>
      </c>
      <c r="BR17" s="16" t="s">
        <v>29</v>
      </c>
      <c r="BS17" s="16" t="s">
        <v>29</v>
      </c>
      <c r="BT17" s="16" t="s">
        <v>29</v>
      </c>
      <c r="BU17" s="17" t="s">
        <v>246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95</v>
      </c>
      <c r="CE17" s="17" t="s">
        <v>100</v>
      </c>
      <c r="CF17" s="16">
        <v>1.7000000000000001E-2</v>
      </c>
      <c r="CG17" s="16">
        <v>0</v>
      </c>
      <c r="CH17" s="17" t="s">
        <v>242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95</v>
      </c>
      <c r="CV17" s="16">
        <v>611.4</v>
      </c>
      <c r="CW17" s="16">
        <v>5.69</v>
      </c>
      <c r="CX17" s="16" t="s">
        <v>105</v>
      </c>
      <c r="CY17" s="16">
        <v>89.4</v>
      </c>
      <c r="CZ17" s="16" t="s">
        <v>105</v>
      </c>
      <c r="DA17" s="16">
        <v>170</v>
      </c>
      <c r="DB17" s="16">
        <v>359.8</v>
      </c>
      <c r="DC17" s="16">
        <v>5.91</v>
      </c>
      <c r="DD17" s="16" t="s">
        <v>105</v>
      </c>
      <c r="DE17" s="16">
        <v>95.98</v>
      </c>
      <c r="DF17" s="16" t="s">
        <v>105</v>
      </c>
      <c r="DG17" s="17">
        <v>721.4</v>
      </c>
      <c r="DH17" s="17" t="s">
        <v>108</v>
      </c>
      <c r="DI17" s="16">
        <v>5.95</v>
      </c>
      <c r="DJ17" s="16" t="s">
        <v>105</v>
      </c>
      <c r="DK17" s="16">
        <v>96.13</v>
      </c>
      <c r="DL17" s="16" t="s">
        <v>105</v>
      </c>
      <c r="DM17" s="17">
        <v>562.1</v>
      </c>
      <c r="DN17" s="16">
        <v>823.6</v>
      </c>
      <c r="DO17" s="16">
        <v>6.1</v>
      </c>
      <c r="DP17" s="16" t="s">
        <v>105</v>
      </c>
      <c r="DQ17" s="16">
        <v>90.63</v>
      </c>
      <c r="DR17" s="16" t="s">
        <v>105</v>
      </c>
      <c r="DS17" s="16">
        <v>103.4</v>
      </c>
      <c r="DT17" s="32" t="s">
        <v>256</v>
      </c>
    </row>
    <row r="18" spans="3:124" ht="15" thickBot="1" x14ac:dyDescent="0.35">
      <c r="C18" s="31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45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45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45"/>
    </row>
    <row r="19" spans="3:124" ht="15" thickBot="1" x14ac:dyDescent="0.35">
      <c r="C19" s="31">
        <v>45494</v>
      </c>
      <c r="D19" s="11">
        <v>7.55</v>
      </c>
      <c r="E19" s="9">
        <v>7.67</v>
      </c>
      <c r="F19" s="11">
        <v>0</v>
      </c>
      <c r="G19" s="19" t="s">
        <v>242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95</v>
      </c>
      <c r="AO19" s="16" t="s">
        <v>259</v>
      </c>
      <c r="AP19" s="16" t="s">
        <v>259</v>
      </c>
      <c r="AQ19" s="16" t="s">
        <v>259</v>
      </c>
      <c r="AR19" s="16" t="s">
        <v>259</v>
      </c>
      <c r="AS19" s="16" t="s">
        <v>259</v>
      </c>
      <c r="AT19" s="16" t="s">
        <v>259</v>
      </c>
      <c r="AU19" s="16" t="s">
        <v>259</v>
      </c>
      <c r="AV19" s="16" t="s">
        <v>259</v>
      </c>
      <c r="AW19" s="16" t="s">
        <v>260</v>
      </c>
      <c r="AX19" s="17" t="s">
        <v>261</v>
      </c>
      <c r="AY19" s="16" t="s">
        <v>108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110</v>
      </c>
      <c r="BI19" s="16">
        <v>3</v>
      </c>
      <c r="BJ19" s="16">
        <v>12</v>
      </c>
      <c r="BK19" s="16" t="s">
        <v>108</v>
      </c>
      <c r="BL19" s="16">
        <v>12</v>
      </c>
      <c r="BM19" s="16">
        <v>3.7</v>
      </c>
      <c r="BN19" s="16">
        <v>12</v>
      </c>
      <c r="BO19" s="16" t="s">
        <v>108</v>
      </c>
      <c r="BP19" s="16">
        <v>12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246</v>
      </c>
      <c r="BV19" s="16" t="s">
        <v>108</v>
      </c>
      <c r="BW19" s="16" t="s">
        <v>108</v>
      </c>
      <c r="BX19" s="16" t="s">
        <v>108</v>
      </c>
      <c r="BY19" s="16" t="s">
        <v>108</v>
      </c>
      <c r="BZ19" s="16" t="s">
        <v>108</v>
      </c>
      <c r="CA19" s="16" t="s">
        <v>108</v>
      </c>
      <c r="CB19" s="16" t="s">
        <v>108</v>
      </c>
      <c r="CC19" s="16" t="s">
        <v>108</v>
      </c>
      <c r="CD19" s="17" t="s">
        <v>262</v>
      </c>
      <c r="CE19" s="17" t="s">
        <v>100</v>
      </c>
      <c r="CF19" s="16">
        <v>0.02</v>
      </c>
      <c r="CG19" s="16">
        <v>0</v>
      </c>
      <c r="CH19" s="17" t="s">
        <v>242</v>
      </c>
      <c r="CI19" s="16" t="s">
        <v>108</v>
      </c>
      <c r="CJ19" s="16" t="s">
        <v>108</v>
      </c>
      <c r="CK19" s="16" t="s">
        <v>108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268</v>
      </c>
      <c r="CV19" s="16">
        <v>621.79999999999995</v>
      </c>
      <c r="CW19" s="16">
        <v>5.72</v>
      </c>
      <c r="CX19" s="16" t="s">
        <v>105</v>
      </c>
      <c r="CY19" s="16">
        <v>86.67</v>
      </c>
      <c r="CZ19" s="16" t="s">
        <v>105</v>
      </c>
      <c r="DA19" s="16">
        <v>228.1</v>
      </c>
      <c r="DB19" s="16">
        <v>373.4</v>
      </c>
      <c r="DC19" s="16">
        <v>6.03</v>
      </c>
      <c r="DD19" s="16" t="s">
        <v>105</v>
      </c>
      <c r="DE19" s="16">
        <v>86.67</v>
      </c>
      <c r="DF19" s="16" t="s">
        <v>105</v>
      </c>
      <c r="DG19" s="17">
        <v>827.2</v>
      </c>
      <c r="DH19" s="17" t="s">
        <v>108</v>
      </c>
      <c r="DI19" s="16">
        <v>6.38</v>
      </c>
      <c r="DJ19" s="16" t="s">
        <v>105</v>
      </c>
      <c r="DK19" s="16">
        <v>92.89</v>
      </c>
      <c r="DL19" s="16" t="s">
        <v>105</v>
      </c>
      <c r="DM19" s="17">
        <v>620.70000000000005</v>
      </c>
      <c r="DN19" s="16">
        <v>761.3</v>
      </c>
      <c r="DO19" s="16">
        <v>6.2</v>
      </c>
      <c r="DP19" s="16" t="s">
        <v>105</v>
      </c>
      <c r="DQ19" s="16">
        <v>89.73</v>
      </c>
      <c r="DR19" s="16" t="s">
        <v>105</v>
      </c>
      <c r="DS19" s="16">
        <v>174.1</v>
      </c>
      <c r="DT19" s="32" t="s">
        <v>256</v>
      </c>
    </row>
    <row r="20" spans="3:124" x14ac:dyDescent="0.3">
      <c r="C20" s="31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45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45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45"/>
    </row>
    <row r="21" spans="3:124" ht="15" thickBot="1" x14ac:dyDescent="0.35">
      <c r="C21" s="31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45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45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105</v>
      </c>
      <c r="CY21" s="16"/>
      <c r="CZ21" s="16"/>
      <c r="DA21" s="16"/>
      <c r="DB21" s="16"/>
      <c r="DC21" s="16"/>
      <c r="DD21" s="16" t="s">
        <v>105</v>
      </c>
      <c r="DE21" s="16"/>
      <c r="DF21" s="16"/>
      <c r="DG21" s="16"/>
      <c r="DH21" s="16"/>
      <c r="DI21" s="16"/>
      <c r="DJ21" s="16" t="s">
        <v>105</v>
      </c>
      <c r="DK21" s="16"/>
      <c r="DL21" s="16"/>
      <c r="DM21" s="16"/>
      <c r="DN21" s="16"/>
      <c r="DO21" s="16"/>
      <c r="DP21" s="16" t="s">
        <v>105</v>
      </c>
      <c r="DQ21" s="16"/>
      <c r="DR21" s="16"/>
      <c r="DS21" s="16"/>
      <c r="DT21" s="45"/>
    </row>
    <row r="22" spans="3:124" ht="15" thickBot="1" x14ac:dyDescent="0.35">
      <c r="C22" s="31">
        <v>45497</v>
      </c>
      <c r="D22" s="11">
        <v>7.63</v>
      </c>
      <c r="E22" s="9">
        <v>6.71</v>
      </c>
      <c r="F22" s="11">
        <v>0</v>
      </c>
      <c r="G22" s="19" t="s">
        <v>242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95</v>
      </c>
      <c r="AO22" s="16" t="s">
        <v>259</v>
      </c>
      <c r="AP22" s="16" t="s">
        <v>259</v>
      </c>
      <c r="AQ22" s="16" t="s">
        <v>259</v>
      </c>
      <c r="AR22" s="16" t="s">
        <v>259</v>
      </c>
      <c r="AS22" s="16" t="s">
        <v>259</v>
      </c>
      <c r="AT22" s="16" t="s">
        <v>259</v>
      </c>
      <c r="AU22" s="16" t="s">
        <v>259</v>
      </c>
      <c r="AV22" s="16" t="s">
        <v>259</v>
      </c>
      <c r="AW22" s="16" t="s">
        <v>97</v>
      </c>
      <c r="AX22" s="17" t="s">
        <v>285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95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283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297</v>
      </c>
      <c r="CE22" s="17" t="s">
        <v>100</v>
      </c>
      <c r="CF22" s="16">
        <v>2.1999999999999999E-2</v>
      </c>
      <c r="CG22" s="16">
        <v>0</v>
      </c>
      <c r="CH22" s="17" t="s">
        <v>242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95</v>
      </c>
      <c r="CV22" s="16">
        <v>1077.0999999999999</v>
      </c>
      <c r="CW22" s="16">
        <v>6.2</v>
      </c>
      <c r="CX22" s="16" t="s">
        <v>105</v>
      </c>
      <c r="CY22" s="16">
        <v>85.76</v>
      </c>
      <c r="CZ22" s="16" t="s">
        <v>105</v>
      </c>
      <c r="DA22" s="16">
        <v>208.5</v>
      </c>
      <c r="DB22" s="16">
        <v>360.6</v>
      </c>
      <c r="DC22" s="16">
        <v>6.11</v>
      </c>
      <c r="DD22" s="16" t="s">
        <v>105</v>
      </c>
      <c r="DE22" s="16">
        <v>95.27</v>
      </c>
      <c r="DF22" s="16" t="s">
        <v>105</v>
      </c>
      <c r="DG22" s="17">
        <v>806.8</v>
      </c>
      <c r="DH22" s="17" t="s">
        <v>108</v>
      </c>
      <c r="DI22" s="16">
        <v>6.61</v>
      </c>
      <c r="DJ22" s="16" t="s">
        <v>105</v>
      </c>
      <c r="DK22" s="16">
        <v>87.32</v>
      </c>
      <c r="DL22" s="16" t="s">
        <v>105</v>
      </c>
      <c r="DM22" s="17">
        <v>593.20000000000005</v>
      </c>
      <c r="DN22" s="16">
        <v>856.4</v>
      </c>
      <c r="DO22" s="16">
        <v>6.4</v>
      </c>
      <c r="DP22" s="16" t="s">
        <v>105</v>
      </c>
      <c r="DQ22" s="16">
        <v>86.98</v>
      </c>
      <c r="DR22" s="16" t="s">
        <v>105</v>
      </c>
      <c r="DS22" s="16">
        <v>152</v>
      </c>
      <c r="DT22" s="32" t="s">
        <v>256</v>
      </c>
    </row>
    <row r="23" spans="3:124" ht="15" thickBot="1" x14ac:dyDescent="0.35">
      <c r="C23" s="31">
        <v>45498</v>
      </c>
      <c r="D23" s="11">
        <v>7.9</v>
      </c>
      <c r="E23" s="9">
        <v>5.69</v>
      </c>
      <c r="F23" s="11">
        <v>0</v>
      </c>
      <c r="G23" s="19" t="s">
        <v>242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95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75</v>
      </c>
      <c r="AV23" s="16" t="s">
        <v>75</v>
      </c>
      <c r="AW23" s="16" t="s">
        <v>97</v>
      </c>
      <c r="AX23" s="17" t="s">
        <v>295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244</v>
      </c>
      <c r="BI23" s="16" t="s">
        <v>29</v>
      </c>
      <c r="BJ23" s="16" t="s">
        <v>29</v>
      </c>
      <c r="BK23" s="16" t="s">
        <v>29</v>
      </c>
      <c r="BL23" s="16" t="s">
        <v>29</v>
      </c>
      <c r="BM23" s="16" t="s">
        <v>29</v>
      </c>
      <c r="BN23" s="16" t="s">
        <v>29</v>
      </c>
      <c r="BO23" s="16" t="s">
        <v>29</v>
      </c>
      <c r="BP23" s="16" t="s">
        <v>29</v>
      </c>
      <c r="BQ23" s="16" t="s">
        <v>29</v>
      </c>
      <c r="BR23" s="16" t="s">
        <v>29</v>
      </c>
      <c r="BS23" s="16" t="s">
        <v>29</v>
      </c>
      <c r="BT23" s="16" t="s">
        <v>29</v>
      </c>
      <c r="BU23" s="17" t="s">
        <v>283</v>
      </c>
      <c r="BV23" s="16" t="s">
        <v>29</v>
      </c>
      <c r="BW23" s="16" t="s">
        <v>29</v>
      </c>
      <c r="BX23" s="16" t="s">
        <v>29</v>
      </c>
      <c r="BY23" s="16" t="s">
        <v>29</v>
      </c>
      <c r="BZ23" s="16" t="s">
        <v>29</v>
      </c>
      <c r="CA23" s="16" t="s">
        <v>29</v>
      </c>
      <c r="CB23" s="16" t="s">
        <v>29</v>
      </c>
      <c r="CC23" s="16" t="s">
        <v>29</v>
      </c>
      <c r="CD23" s="17" t="s">
        <v>297</v>
      </c>
      <c r="CE23" s="17" t="s">
        <v>100</v>
      </c>
      <c r="CF23" s="16">
        <v>2.1000000000000001E-2</v>
      </c>
      <c r="CG23" s="16">
        <v>0</v>
      </c>
      <c r="CH23" s="17" t="s">
        <v>242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95</v>
      </c>
      <c r="CV23" s="16">
        <v>1063.5</v>
      </c>
      <c r="CW23" s="16">
        <v>6.16</v>
      </c>
      <c r="CX23" s="16" t="s">
        <v>105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105</v>
      </c>
      <c r="DE23" s="16">
        <v>95.09</v>
      </c>
      <c r="DF23" s="16">
        <v>1.95</v>
      </c>
      <c r="DG23" s="17">
        <v>734.6</v>
      </c>
      <c r="DH23" s="17" t="s">
        <v>108</v>
      </c>
      <c r="DI23" s="16">
        <v>6.72</v>
      </c>
      <c r="DJ23" s="16" t="s">
        <v>105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105</v>
      </c>
      <c r="DQ23" s="16">
        <v>86.83</v>
      </c>
      <c r="DR23" s="16">
        <v>1.99</v>
      </c>
      <c r="DS23" s="16">
        <v>104.9</v>
      </c>
      <c r="DT23" s="32" t="s">
        <v>256</v>
      </c>
    </row>
    <row r="24" spans="3:124" ht="15" thickBot="1" x14ac:dyDescent="0.35">
      <c r="C24" s="31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45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45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45"/>
    </row>
    <row r="25" spans="3:124" ht="15" thickBot="1" x14ac:dyDescent="0.35">
      <c r="C25" s="31">
        <v>45502</v>
      </c>
      <c r="D25" s="11">
        <v>7.87</v>
      </c>
      <c r="E25" s="9">
        <v>1.56</v>
      </c>
      <c r="F25" s="11">
        <v>0</v>
      </c>
      <c r="G25" s="19" t="s">
        <v>242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95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108</v>
      </c>
      <c r="AT25" s="16">
        <v>80</v>
      </c>
      <c r="AU25" s="16">
        <v>3</v>
      </c>
      <c r="AV25" s="16">
        <v>80</v>
      </c>
      <c r="AW25" s="16" t="s">
        <v>97</v>
      </c>
      <c r="AX25" s="17" t="s">
        <v>306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97</v>
      </c>
      <c r="BH25" s="16" t="s">
        <v>95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283</v>
      </c>
      <c r="BV25" s="16" t="s">
        <v>29</v>
      </c>
      <c r="BW25" s="16" t="s">
        <v>29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297</v>
      </c>
      <c r="CE25" s="16">
        <v>7.87</v>
      </c>
      <c r="CF25" s="16">
        <v>1.56</v>
      </c>
      <c r="CG25" s="16">
        <v>0</v>
      </c>
      <c r="CH25" s="17" t="s">
        <v>242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95</v>
      </c>
      <c r="CV25" s="16">
        <v>884.5</v>
      </c>
      <c r="CW25" s="16">
        <v>6.22</v>
      </c>
      <c r="CX25" s="16" t="s">
        <v>105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105</v>
      </c>
      <c r="DE25" s="16">
        <v>91.39</v>
      </c>
      <c r="DF25" s="16">
        <v>2.0099999999999998</v>
      </c>
      <c r="DG25" s="17">
        <v>836.8</v>
      </c>
      <c r="DH25" s="17" t="s">
        <v>108</v>
      </c>
      <c r="DI25" s="16">
        <v>6.89</v>
      </c>
      <c r="DJ25" s="16" t="s">
        <v>105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105</v>
      </c>
      <c r="DQ25" s="16">
        <v>84.47</v>
      </c>
      <c r="DR25" s="16">
        <v>2.0299999999999998</v>
      </c>
      <c r="DS25" s="16">
        <v>237.4</v>
      </c>
      <c r="DT25" s="32" t="s">
        <v>256</v>
      </c>
    </row>
    <row r="26" spans="3:124" ht="15" thickBot="1" x14ac:dyDescent="0.35">
      <c r="C26" s="31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45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4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45"/>
    </row>
    <row r="27" spans="3:124" ht="15" thickBot="1" x14ac:dyDescent="0.35">
      <c r="C27" s="31">
        <v>45504</v>
      </c>
      <c r="D27" s="11">
        <v>7.87</v>
      </c>
      <c r="E27" s="9">
        <v>1.56</v>
      </c>
      <c r="F27" s="11">
        <v>0</v>
      </c>
      <c r="G27" s="19" t="s">
        <v>242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95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108</v>
      </c>
      <c r="AT27" s="16">
        <v>80</v>
      </c>
      <c r="AU27" s="16">
        <v>2.4</v>
      </c>
      <c r="AV27" s="16">
        <v>80</v>
      </c>
      <c r="AW27" s="16" t="s">
        <v>97</v>
      </c>
      <c r="AX27" s="17" t="s">
        <v>307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95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283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297</v>
      </c>
      <c r="CE27" s="17" t="s">
        <v>100</v>
      </c>
      <c r="CF27" s="16">
        <v>2.5999999999999999E-2</v>
      </c>
      <c r="CG27" s="16">
        <v>0</v>
      </c>
      <c r="CH27" s="17" t="s">
        <v>242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95</v>
      </c>
      <c r="CV27" s="16">
        <v>800.7</v>
      </c>
      <c r="CW27" s="16">
        <v>5.97</v>
      </c>
      <c r="CX27" s="16" t="s">
        <v>105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105</v>
      </c>
      <c r="DE27" s="16">
        <v>92.16</v>
      </c>
      <c r="DF27" s="16">
        <v>2.1</v>
      </c>
      <c r="DG27" s="17">
        <v>825.7</v>
      </c>
      <c r="DH27" s="17" t="s">
        <v>108</v>
      </c>
      <c r="DI27" s="16">
        <v>6.54</v>
      </c>
      <c r="DJ27" s="16" t="s">
        <v>105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105</v>
      </c>
      <c r="DQ27" s="16">
        <v>82.68</v>
      </c>
      <c r="DR27" s="16">
        <v>1.77</v>
      </c>
      <c r="DS27" s="16">
        <v>121.5</v>
      </c>
      <c r="DT27" s="32" t="s">
        <v>256</v>
      </c>
    </row>
    <row r="28" spans="3:124" ht="15" thickBot="1" x14ac:dyDescent="0.35">
      <c r="C28" s="31">
        <v>45505</v>
      </c>
      <c r="D28" s="11">
        <v>7.74</v>
      </c>
      <c r="E28" s="9">
        <v>1.62</v>
      </c>
      <c r="F28" s="11">
        <v>0</v>
      </c>
      <c r="G28" s="19" t="s">
        <v>242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95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108</v>
      </c>
      <c r="AT28" s="16">
        <v>80</v>
      </c>
      <c r="AU28" s="16">
        <v>3.4</v>
      </c>
      <c r="AV28" s="16">
        <v>80</v>
      </c>
      <c r="AW28" s="16" t="s">
        <v>97</v>
      </c>
      <c r="AX28" s="17" t="s">
        <v>318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283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297</v>
      </c>
      <c r="CE28" s="17" t="s">
        <v>100</v>
      </c>
      <c r="CF28" s="16">
        <v>2.4E-2</v>
      </c>
      <c r="CG28" s="16">
        <v>0</v>
      </c>
      <c r="CH28" s="17" t="s">
        <v>242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95</v>
      </c>
      <c r="CV28" s="16">
        <v>817.2</v>
      </c>
      <c r="CW28" s="16">
        <v>5.85</v>
      </c>
      <c r="CX28" s="16" t="s">
        <v>105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105</v>
      </c>
      <c r="DE28" s="16">
        <v>91.7</v>
      </c>
      <c r="DF28" s="16">
        <v>2.15</v>
      </c>
      <c r="DG28" s="17">
        <v>771.6</v>
      </c>
      <c r="DH28" s="17" t="s">
        <v>108</v>
      </c>
      <c r="DI28" s="16">
        <v>6.39</v>
      </c>
      <c r="DJ28" s="16" t="s">
        <v>105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105</v>
      </c>
      <c r="DQ28" s="16">
        <v>81.72</v>
      </c>
      <c r="DR28" s="16">
        <v>2.15</v>
      </c>
      <c r="DS28" s="16">
        <v>118.4</v>
      </c>
      <c r="DT28" s="32" t="s">
        <v>256</v>
      </c>
    </row>
    <row r="29" spans="3:124" ht="15" thickBot="1" x14ac:dyDescent="0.35">
      <c r="C29" s="31">
        <v>45506</v>
      </c>
      <c r="D29" s="11">
        <v>7.45</v>
      </c>
      <c r="E29" s="9">
        <v>1.54</v>
      </c>
      <c r="F29" s="11">
        <v>0</v>
      </c>
      <c r="G29" s="19" t="s">
        <v>242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95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108</v>
      </c>
      <c r="AT29" s="16">
        <v>80</v>
      </c>
      <c r="AU29" s="16">
        <v>2.9</v>
      </c>
      <c r="AV29" s="16">
        <v>80</v>
      </c>
      <c r="AW29" s="16" t="s">
        <v>97</v>
      </c>
      <c r="AX29" s="17" t="s">
        <v>318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283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297</v>
      </c>
      <c r="CE29" s="17" t="s">
        <v>100</v>
      </c>
      <c r="CF29" s="16">
        <v>2.3E-2</v>
      </c>
      <c r="CG29" s="16">
        <v>0</v>
      </c>
      <c r="CH29" s="17" t="s">
        <v>242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95</v>
      </c>
      <c r="CV29" s="16">
        <v>740.6</v>
      </c>
      <c r="CW29" s="16">
        <v>6.56</v>
      </c>
      <c r="CX29" s="16" t="s">
        <v>105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105</v>
      </c>
      <c r="DE29" s="16">
        <v>92.67</v>
      </c>
      <c r="DF29" s="16">
        <v>2.13</v>
      </c>
      <c r="DG29" s="17">
        <v>765.2</v>
      </c>
      <c r="DH29" s="17" t="s">
        <v>108</v>
      </c>
      <c r="DI29" s="16">
        <v>6.13</v>
      </c>
      <c r="DJ29" s="16" t="s">
        <v>105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105</v>
      </c>
      <c r="DQ29" s="16">
        <v>84.73</v>
      </c>
      <c r="DR29" s="16">
        <v>2.14</v>
      </c>
      <c r="DS29" s="16">
        <v>129</v>
      </c>
      <c r="DT29" s="32" t="s">
        <v>256</v>
      </c>
    </row>
    <row r="30" spans="3:124" x14ac:dyDescent="0.3">
      <c r="C30" s="31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45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4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45"/>
    </row>
    <row r="31" spans="3:124" ht="15" thickBot="1" x14ac:dyDescent="0.35">
      <c r="C31" s="31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45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4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45"/>
    </row>
    <row r="32" spans="3:124" ht="15" thickBot="1" x14ac:dyDescent="0.35">
      <c r="C32" s="31">
        <v>45509</v>
      </c>
      <c r="D32" s="11">
        <v>7.67</v>
      </c>
      <c r="E32" s="9">
        <v>2.58</v>
      </c>
      <c r="F32" s="11">
        <v>0</v>
      </c>
      <c r="G32" s="19" t="s">
        <v>242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95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108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325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326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95</v>
      </c>
      <c r="CE32" s="17" t="s">
        <v>100</v>
      </c>
      <c r="CF32" s="16">
        <v>2.4E-2</v>
      </c>
      <c r="CG32" s="16">
        <v>0</v>
      </c>
      <c r="CH32" s="17" t="s">
        <v>242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95</v>
      </c>
      <c r="CV32" s="16">
        <v>1002.8</v>
      </c>
      <c r="CW32" s="16">
        <v>6.06</v>
      </c>
      <c r="CX32" s="16" t="s">
        <v>105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105</v>
      </c>
      <c r="DE32" s="16">
        <v>85.22</v>
      </c>
      <c r="DF32" s="16">
        <v>2.12</v>
      </c>
      <c r="DG32" s="17">
        <v>835.5</v>
      </c>
      <c r="DH32" s="17" t="s">
        <v>108</v>
      </c>
      <c r="DI32" s="16">
        <v>6.16</v>
      </c>
      <c r="DJ32" s="16" t="s">
        <v>105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108</v>
      </c>
      <c r="DP32" s="16" t="s">
        <v>105</v>
      </c>
      <c r="DQ32" s="16">
        <v>77.150000000000006</v>
      </c>
      <c r="DR32" s="16">
        <v>2.14</v>
      </c>
      <c r="DS32" s="16">
        <v>160.80000000000001</v>
      </c>
      <c r="DT32" s="32" t="s">
        <v>327</v>
      </c>
    </row>
    <row r="33" spans="3:124" ht="15" thickBot="1" x14ac:dyDescent="0.35">
      <c r="C33" s="31">
        <v>45510</v>
      </c>
      <c r="D33" s="11">
        <v>7.62</v>
      </c>
      <c r="E33" s="9">
        <v>1.64</v>
      </c>
      <c r="F33" s="11">
        <v>0</v>
      </c>
      <c r="G33" s="19" t="s">
        <v>242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95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108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325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95</v>
      </c>
      <c r="CE33" s="17" t="s">
        <v>100</v>
      </c>
      <c r="CF33" s="16">
        <v>2.4E-2</v>
      </c>
      <c r="CG33" s="16">
        <v>0</v>
      </c>
      <c r="CH33" s="17" t="s">
        <v>242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95</v>
      </c>
      <c r="CV33" s="16">
        <v>1834</v>
      </c>
      <c r="CW33" s="16">
        <v>6.32</v>
      </c>
      <c r="CX33" s="16" t="s">
        <v>105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105</v>
      </c>
      <c r="DE33" s="16">
        <v>87.11</v>
      </c>
      <c r="DF33" s="16">
        <v>2.09</v>
      </c>
      <c r="DG33" s="17">
        <v>806.8</v>
      </c>
      <c r="DH33" s="17" t="s">
        <v>108</v>
      </c>
      <c r="DI33" s="16">
        <v>6.43</v>
      </c>
      <c r="DJ33" s="16" t="s">
        <v>105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108</v>
      </c>
      <c r="DP33" s="16" t="s">
        <v>105</v>
      </c>
      <c r="DQ33" s="16">
        <v>78.88</v>
      </c>
      <c r="DR33" s="16">
        <v>2.14</v>
      </c>
      <c r="DS33" s="16">
        <v>170.6</v>
      </c>
      <c r="DT33" s="32" t="s">
        <v>327</v>
      </c>
    </row>
    <row r="34" spans="3:124" ht="15" thickBot="1" x14ac:dyDescent="0.35">
      <c r="C34" s="31">
        <v>45511</v>
      </c>
      <c r="D34" s="11">
        <v>7.8</v>
      </c>
      <c r="E34" s="9">
        <v>1.66</v>
      </c>
      <c r="F34" s="11">
        <v>0</v>
      </c>
      <c r="G34" s="19" t="s">
        <v>242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95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108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325</v>
      </c>
      <c r="AY34" s="16">
        <v>4.8</v>
      </c>
      <c r="AZ34" s="16">
        <v>30</v>
      </c>
      <c r="BA34" s="16" t="s">
        <v>108</v>
      </c>
      <c r="BB34" s="16" t="s">
        <v>108</v>
      </c>
      <c r="BC34" s="16">
        <v>5</v>
      </c>
      <c r="BD34" s="16">
        <v>30</v>
      </c>
      <c r="BE34" s="16" t="s">
        <v>108</v>
      </c>
      <c r="BF34" s="16" t="s">
        <v>108</v>
      </c>
      <c r="BG34" s="16">
        <v>70</v>
      </c>
      <c r="BH34" s="17" t="s">
        <v>342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337</v>
      </c>
      <c r="BV34" s="16">
        <v>4.9000000000000004</v>
      </c>
      <c r="BW34" s="16">
        <v>40</v>
      </c>
      <c r="BX34" s="16" t="s">
        <v>108</v>
      </c>
      <c r="BY34" s="16" t="s">
        <v>108</v>
      </c>
      <c r="BZ34" s="16">
        <v>4.5999999999999996</v>
      </c>
      <c r="CA34" s="16">
        <v>40</v>
      </c>
      <c r="CB34" s="16" t="s">
        <v>108</v>
      </c>
      <c r="CC34" s="16" t="s">
        <v>108</v>
      </c>
      <c r="CD34" s="17" t="s">
        <v>344</v>
      </c>
      <c r="CE34" s="17" t="s">
        <v>100</v>
      </c>
      <c r="CF34" s="16">
        <v>2.8000000000000001E-2</v>
      </c>
      <c r="CG34" s="16">
        <v>0</v>
      </c>
      <c r="CH34" s="17" t="s">
        <v>242</v>
      </c>
      <c r="CI34" s="16">
        <v>4</v>
      </c>
      <c r="CJ34" s="16">
        <v>3.8</v>
      </c>
      <c r="CK34" s="16">
        <v>0.2</v>
      </c>
      <c r="CL34" s="17" t="s">
        <v>108</v>
      </c>
      <c r="CM34" s="17" t="s">
        <v>108</v>
      </c>
      <c r="CN34" s="17" t="s">
        <v>108</v>
      </c>
      <c r="CO34" s="16">
        <v>4.2</v>
      </c>
      <c r="CP34" s="16">
        <v>3.4</v>
      </c>
      <c r="CQ34" s="16">
        <v>0.8</v>
      </c>
      <c r="CR34" s="17" t="s">
        <v>108</v>
      </c>
      <c r="CS34" s="17" t="s">
        <v>108</v>
      </c>
      <c r="CT34" s="17" t="s">
        <v>108</v>
      </c>
      <c r="CU34" s="17" t="s">
        <v>335</v>
      </c>
      <c r="CV34" s="16">
        <v>2142</v>
      </c>
      <c r="CW34" s="16">
        <v>6.6</v>
      </c>
      <c r="CX34" s="16" t="s">
        <v>105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105</v>
      </c>
      <c r="DE34" s="16">
        <v>0</v>
      </c>
      <c r="DF34" s="16">
        <v>0</v>
      </c>
      <c r="DG34" s="17">
        <v>734.4</v>
      </c>
      <c r="DH34" s="17" t="s">
        <v>108</v>
      </c>
      <c r="DI34" s="16">
        <v>6.69</v>
      </c>
      <c r="DJ34" s="16" t="s">
        <v>105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108</v>
      </c>
      <c r="DP34" s="16" t="s">
        <v>105</v>
      </c>
      <c r="DQ34" s="16">
        <v>0</v>
      </c>
      <c r="DR34" s="16">
        <v>0</v>
      </c>
      <c r="DS34" s="16">
        <v>185.7</v>
      </c>
      <c r="DT34" s="32" t="s">
        <v>336</v>
      </c>
    </row>
    <row r="35" spans="3:124" ht="15" thickBot="1" x14ac:dyDescent="0.35">
      <c r="C35" s="31">
        <v>45512</v>
      </c>
      <c r="D35" s="11">
        <v>7.83</v>
      </c>
      <c r="E35" s="9">
        <v>1.76</v>
      </c>
      <c r="F35" s="11">
        <v>0</v>
      </c>
      <c r="G35" s="19" t="s">
        <v>242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95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108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325</v>
      </c>
      <c r="AY35" s="16">
        <v>4.9000000000000004</v>
      </c>
      <c r="AZ35" s="16">
        <v>30</v>
      </c>
      <c r="BA35" s="16" t="s">
        <v>108</v>
      </c>
      <c r="BB35" s="16" t="s">
        <v>108</v>
      </c>
      <c r="BC35" s="16">
        <v>5</v>
      </c>
      <c r="BD35" s="16">
        <v>30</v>
      </c>
      <c r="BE35" s="16" t="s">
        <v>108</v>
      </c>
      <c r="BF35" s="16" t="s">
        <v>108</v>
      </c>
      <c r="BG35" s="16">
        <v>65</v>
      </c>
      <c r="BH35" s="17" t="s">
        <v>342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343</v>
      </c>
      <c r="BV35" s="16">
        <v>4.8</v>
      </c>
      <c r="BW35" s="16">
        <v>40</v>
      </c>
      <c r="BX35" s="16" t="s">
        <v>108</v>
      </c>
      <c r="BY35" s="16" t="s">
        <v>108</v>
      </c>
      <c r="BZ35" s="16">
        <v>4.7</v>
      </c>
      <c r="CA35" s="16">
        <v>40</v>
      </c>
      <c r="CB35" s="16" t="s">
        <v>108</v>
      </c>
      <c r="CC35" s="16" t="s">
        <v>108</v>
      </c>
      <c r="CD35" s="17" t="s">
        <v>344</v>
      </c>
      <c r="CE35" s="17" t="s">
        <v>100</v>
      </c>
      <c r="CF35" s="16">
        <v>2.7E-2</v>
      </c>
      <c r="CG35" s="16">
        <v>0</v>
      </c>
      <c r="CH35" s="17" t="s">
        <v>242</v>
      </c>
      <c r="CI35" s="16">
        <v>4</v>
      </c>
      <c r="CJ35" s="16">
        <v>3.7</v>
      </c>
      <c r="CK35" s="16">
        <v>0.3</v>
      </c>
      <c r="CL35" s="17" t="s">
        <v>108</v>
      </c>
      <c r="CM35" s="17" t="s">
        <v>108</v>
      </c>
      <c r="CN35" s="17" t="s">
        <v>108</v>
      </c>
      <c r="CO35" s="16">
        <v>4.2</v>
      </c>
      <c r="CP35" s="16">
        <v>3.4</v>
      </c>
      <c r="CQ35" s="16">
        <v>0.8</v>
      </c>
      <c r="CR35" s="17" t="s">
        <v>108</v>
      </c>
      <c r="CS35" s="17" t="s">
        <v>108</v>
      </c>
      <c r="CT35" s="17" t="s">
        <v>108</v>
      </c>
      <c r="CU35" s="17" t="s">
        <v>335</v>
      </c>
      <c r="CV35" s="16">
        <v>1434.2</v>
      </c>
      <c r="CW35" s="16">
        <v>6.39</v>
      </c>
      <c r="CX35" s="16" t="s">
        <v>105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105</v>
      </c>
      <c r="DE35" s="16">
        <v>92.41</v>
      </c>
      <c r="DF35" s="16">
        <v>0</v>
      </c>
      <c r="DG35" s="17">
        <v>752.1</v>
      </c>
      <c r="DH35" s="17" t="s">
        <v>108</v>
      </c>
      <c r="DI35" s="16">
        <v>6.46</v>
      </c>
      <c r="DJ35" s="16" t="s">
        <v>105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108</v>
      </c>
      <c r="DP35" s="16" t="s">
        <v>105</v>
      </c>
      <c r="DQ35" s="16">
        <v>79.72</v>
      </c>
      <c r="DR35" s="16">
        <v>0</v>
      </c>
      <c r="DS35" s="16">
        <v>190.6</v>
      </c>
      <c r="DT35" s="32" t="s">
        <v>327</v>
      </c>
    </row>
    <row r="36" spans="3:124" ht="15" thickBot="1" x14ac:dyDescent="0.35">
      <c r="C36" s="31">
        <v>45513</v>
      </c>
      <c r="D36" s="11">
        <v>7.62</v>
      </c>
      <c r="E36" s="9">
        <v>2.21</v>
      </c>
      <c r="F36" s="11">
        <v>0</v>
      </c>
      <c r="G36" s="19" t="s">
        <v>242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95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108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325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95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343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95</v>
      </c>
      <c r="CE36" s="17" t="s">
        <v>100</v>
      </c>
      <c r="CF36" s="16">
        <v>2.4E-2</v>
      </c>
      <c r="CG36" s="16">
        <v>0</v>
      </c>
      <c r="CH36" s="17" t="s">
        <v>242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95</v>
      </c>
      <c r="CV36" s="16">
        <v>830.3</v>
      </c>
      <c r="CW36" s="16">
        <v>5.94</v>
      </c>
      <c r="CX36" s="16" t="s">
        <v>105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105</v>
      </c>
      <c r="DE36" s="16">
        <v>91.23</v>
      </c>
      <c r="DF36" s="16">
        <v>2.09</v>
      </c>
      <c r="DG36" s="17">
        <v>818.5</v>
      </c>
      <c r="DH36" s="17" t="s">
        <v>108</v>
      </c>
      <c r="DI36" s="16">
        <v>6.69</v>
      </c>
      <c r="DJ36" s="16" t="s">
        <v>105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105</v>
      </c>
      <c r="DQ36" s="16">
        <v>80.3</v>
      </c>
      <c r="DR36" s="16">
        <v>2.13</v>
      </c>
      <c r="DS36" s="16">
        <v>260.10000000000002</v>
      </c>
      <c r="DT36" s="32" t="s">
        <v>256</v>
      </c>
    </row>
    <row r="37" spans="3:124" x14ac:dyDescent="0.3">
      <c r="C37" s="31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4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4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45"/>
    </row>
    <row r="38" spans="3:124" ht="15" thickBot="1" x14ac:dyDescent="0.35">
      <c r="C38" s="31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4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45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 t="s">
        <v>11</v>
      </c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45"/>
    </row>
    <row r="39" spans="3:124" ht="15" thickBot="1" x14ac:dyDescent="0.35">
      <c r="C39" s="31">
        <v>45516</v>
      </c>
      <c r="D39" s="11">
        <v>7.56</v>
      </c>
      <c r="E39" s="9">
        <v>1.69</v>
      </c>
      <c r="F39" s="11">
        <v>0</v>
      </c>
      <c r="G39" s="19" t="s">
        <v>242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95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108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325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95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352</v>
      </c>
      <c r="BV39" s="16" t="s">
        <v>108</v>
      </c>
      <c r="BW39" s="16" t="s">
        <v>108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353</v>
      </c>
      <c r="CE39" s="17" t="s">
        <v>100</v>
      </c>
      <c r="CF39" s="16">
        <v>2.1000000000000001E-2</v>
      </c>
      <c r="CG39" s="16">
        <v>0</v>
      </c>
      <c r="CH39" s="17" t="s">
        <v>242</v>
      </c>
      <c r="CI39" s="17" t="s">
        <v>108</v>
      </c>
      <c r="CJ39" s="17" t="s">
        <v>108</v>
      </c>
      <c r="CK39" s="17" t="s">
        <v>108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268</v>
      </c>
      <c r="CV39" s="16">
        <v>1678</v>
      </c>
      <c r="CW39" s="16">
        <v>6.25</v>
      </c>
      <c r="CX39" s="16" t="s">
        <v>105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105</v>
      </c>
      <c r="DE39" s="16">
        <v>89.72</v>
      </c>
      <c r="DF39" s="16">
        <v>2.13</v>
      </c>
      <c r="DG39" s="17">
        <v>820.9</v>
      </c>
      <c r="DH39" s="17" t="s">
        <v>108</v>
      </c>
      <c r="DI39" s="16">
        <v>6.76</v>
      </c>
      <c r="DJ39" s="16" t="s">
        <v>105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105</v>
      </c>
      <c r="DQ39" s="16">
        <v>79.25</v>
      </c>
      <c r="DR39" s="16">
        <v>2.13</v>
      </c>
      <c r="DS39" s="16">
        <v>281.7</v>
      </c>
      <c r="DT39" s="32" t="s">
        <v>256</v>
      </c>
    </row>
    <row r="40" spans="3:124" ht="15" thickBot="1" x14ac:dyDescent="0.35">
      <c r="C40" s="31">
        <v>45517</v>
      </c>
      <c r="D40" s="11">
        <v>7.52</v>
      </c>
      <c r="E40" s="9">
        <v>1.82</v>
      </c>
      <c r="F40" s="11">
        <v>0</v>
      </c>
      <c r="G40" s="19" t="s">
        <v>242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95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108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325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95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343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95</v>
      </c>
      <c r="CE40" s="17" t="s">
        <v>100</v>
      </c>
      <c r="CF40" s="16">
        <v>2.1000000000000001E-2</v>
      </c>
      <c r="CG40" s="16">
        <v>0</v>
      </c>
      <c r="CH40" s="17" t="s">
        <v>242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95</v>
      </c>
      <c r="CV40" s="16">
        <v>937.1</v>
      </c>
      <c r="CW40" s="16">
        <v>5.98</v>
      </c>
      <c r="CX40" s="16" t="s">
        <v>105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105</v>
      </c>
      <c r="DE40" s="16">
        <v>89.6</v>
      </c>
      <c r="DF40" s="16">
        <v>2.11</v>
      </c>
      <c r="DG40" s="17">
        <v>816.3</v>
      </c>
      <c r="DH40" s="17" t="s">
        <v>108</v>
      </c>
      <c r="DI40" s="16">
        <v>6.62</v>
      </c>
      <c r="DJ40" s="16" t="s">
        <v>105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105</v>
      </c>
      <c r="DQ40" s="16">
        <v>79.150000000000006</v>
      </c>
      <c r="DR40" s="16">
        <v>2.15</v>
      </c>
      <c r="DS40" s="16">
        <v>290</v>
      </c>
      <c r="DT40" s="32" t="s">
        <v>256</v>
      </c>
    </row>
    <row r="41" spans="3:124" ht="15" thickBot="1" x14ac:dyDescent="0.35">
      <c r="C41" s="31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4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4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/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45"/>
    </row>
    <row r="42" spans="3:124" ht="15" thickBot="1" x14ac:dyDescent="0.35">
      <c r="C42" s="31">
        <v>45519</v>
      </c>
      <c r="D42" s="11">
        <v>7.24</v>
      </c>
      <c r="E42" s="9">
        <v>2.2000000000000002</v>
      </c>
      <c r="F42" s="11">
        <v>0</v>
      </c>
      <c r="G42" s="19" t="s">
        <v>242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95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108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325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95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463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95</v>
      </c>
      <c r="CE42" s="17" t="s">
        <v>100</v>
      </c>
      <c r="CF42" s="16">
        <v>3.7999999999999999E-2</v>
      </c>
      <c r="CG42" s="16">
        <v>0</v>
      </c>
      <c r="CH42" s="17" t="s">
        <v>242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95</v>
      </c>
      <c r="CV42" s="16">
        <v>850.4</v>
      </c>
      <c r="CW42" s="16">
        <v>5.76</v>
      </c>
      <c r="CX42" s="16" t="s">
        <v>105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105</v>
      </c>
      <c r="DE42" s="16">
        <v>87.09</v>
      </c>
      <c r="DF42" s="16">
        <v>2.11</v>
      </c>
      <c r="DG42" s="17">
        <v>831.8</v>
      </c>
      <c r="DH42" s="17" t="s">
        <v>108</v>
      </c>
      <c r="DI42" s="16">
        <v>6.04</v>
      </c>
      <c r="DJ42" s="16" t="s">
        <v>105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105</v>
      </c>
      <c r="DQ42" s="16">
        <v>77.98</v>
      </c>
      <c r="DR42" s="16">
        <v>2.16</v>
      </c>
      <c r="DS42" s="17">
        <v>304.8</v>
      </c>
      <c r="DT42" s="32" t="s">
        <v>506</v>
      </c>
    </row>
    <row r="43" spans="3:124" ht="15" thickBot="1" x14ac:dyDescent="0.35">
      <c r="C43" s="31">
        <v>45520</v>
      </c>
      <c r="D43" s="11">
        <v>7.46</v>
      </c>
      <c r="E43" s="9">
        <v>3.93</v>
      </c>
      <c r="F43" s="11">
        <v>0</v>
      </c>
      <c r="G43" s="19" t="s">
        <v>242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95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108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325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464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7" t="s">
        <v>100</v>
      </c>
      <c r="CF43" s="16">
        <v>3.2000000000000001E-2</v>
      </c>
      <c r="CG43" s="16">
        <v>0</v>
      </c>
      <c r="CH43" s="17" t="s">
        <v>242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95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108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2" t="s">
        <v>256</v>
      </c>
    </row>
    <row r="44" spans="3:124" x14ac:dyDescent="0.3">
      <c r="C44" s="31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4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45"/>
    </row>
    <row r="45" spans="3:124" ht="15" thickBot="1" x14ac:dyDescent="0.35">
      <c r="C45" s="31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4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45"/>
    </row>
    <row r="46" spans="3:124" ht="15" thickBot="1" x14ac:dyDescent="0.35">
      <c r="C46" s="31">
        <v>45523</v>
      </c>
      <c r="D46" s="11">
        <v>7.71</v>
      </c>
      <c r="E46" s="9">
        <v>2.19</v>
      </c>
      <c r="F46" s="11">
        <v>0</v>
      </c>
      <c r="G46" s="19" t="s">
        <v>242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95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108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325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465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95</v>
      </c>
      <c r="CE46" s="17" t="s">
        <v>100</v>
      </c>
      <c r="CF46" s="16">
        <v>2.3E-2</v>
      </c>
      <c r="CG46" s="16">
        <v>0</v>
      </c>
      <c r="CH46" s="17" t="s">
        <v>242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95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108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2" t="s">
        <v>256</v>
      </c>
    </row>
    <row r="47" spans="3:124" x14ac:dyDescent="0.3">
      <c r="C47" s="31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4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45"/>
    </row>
    <row r="48" spans="3:124" ht="15" thickBot="1" x14ac:dyDescent="0.35">
      <c r="C48" s="31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45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45"/>
    </row>
    <row r="49" spans="3:124" ht="15" thickBot="1" x14ac:dyDescent="0.35">
      <c r="C49" s="31">
        <v>45526</v>
      </c>
      <c r="D49" s="11">
        <v>7.72</v>
      </c>
      <c r="E49" s="9">
        <v>4.5</v>
      </c>
      <c r="F49" s="11">
        <v>0</v>
      </c>
      <c r="G49" s="19" t="s">
        <v>242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95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108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325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464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95</v>
      </c>
      <c r="CE49" s="17" t="s">
        <v>100</v>
      </c>
      <c r="CF49" s="16">
        <v>2.7E-2</v>
      </c>
      <c r="CG49" s="16">
        <v>0</v>
      </c>
      <c r="CH49" s="17" t="s">
        <v>242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95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108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2" t="s">
        <v>256</v>
      </c>
    </row>
    <row r="50" spans="3:124" x14ac:dyDescent="0.3">
      <c r="C50" s="31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1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" thickBot="1" x14ac:dyDescent="0.35">
      <c r="C52" s="31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1">
        <v>45530</v>
      </c>
      <c r="D53" s="11">
        <v>7.47</v>
      </c>
      <c r="E53" s="9">
        <v>146</v>
      </c>
      <c r="F53" s="11">
        <v>0</v>
      </c>
      <c r="G53" s="19" t="s">
        <v>242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95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108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325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464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95</v>
      </c>
      <c r="CE53" s="17" t="s">
        <v>100</v>
      </c>
      <c r="CF53" s="16">
        <v>0.03</v>
      </c>
      <c r="CG53" s="16">
        <v>0</v>
      </c>
      <c r="CH53" s="17" t="s">
        <v>242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108</v>
      </c>
      <c r="CS53" s="17" t="s">
        <v>108</v>
      </c>
      <c r="CT53" s="17" t="s">
        <v>108</v>
      </c>
      <c r="CU53" s="17" t="s">
        <v>466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108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2" t="s">
        <v>256</v>
      </c>
    </row>
    <row r="54" spans="3:124" ht="15" thickBot="1" x14ac:dyDescent="0.35">
      <c r="C54" s="31">
        <v>45531</v>
      </c>
      <c r="D54" s="11">
        <v>7.49</v>
      </c>
      <c r="E54" s="9">
        <v>2.5</v>
      </c>
      <c r="F54" s="11">
        <v>0</v>
      </c>
      <c r="G54" s="19" t="s">
        <v>242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95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108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325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467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95</v>
      </c>
      <c r="CE54" s="17" t="s">
        <v>100</v>
      </c>
      <c r="CF54" s="16">
        <v>2.3E-2</v>
      </c>
      <c r="CG54" s="16">
        <v>0</v>
      </c>
      <c r="CH54" s="17" t="s">
        <v>242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108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2" t="s">
        <v>256</v>
      </c>
    </row>
    <row r="55" spans="3:124" ht="15" thickBot="1" x14ac:dyDescent="0.35">
      <c r="C55" s="31">
        <v>45532</v>
      </c>
      <c r="D55" s="11">
        <v>7.52</v>
      </c>
      <c r="E55" s="9">
        <v>2.52</v>
      </c>
      <c r="F55" s="11">
        <v>0</v>
      </c>
      <c r="G55" s="19" t="s">
        <v>242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95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108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325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467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95</v>
      </c>
      <c r="CE55" s="17" t="s">
        <v>100</v>
      </c>
      <c r="CF55" s="16">
        <v>2.8000000000000001E-2</v>
      </c>
      <c r="CG55" s="16">
        <v>0</v>
      </c>
      <c r="CH55" s="17" t="s">
        <v>242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95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108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2" t="s">
        <v>256</v>
      </c>
    </row>
    <row r="56" spans="3:124" ht="15" thickBot="1" x14ac:dyDescent="0.35">
      <c r="C56" s="31">
        <v>45533</v>
      </c>
      <c r="D56" s="11">
        <v>7.4</v>
      </c>
      <c r="E56" s="9">
        <v>13.7</v>
      </c>
      <c r="F56" s="11">
        <v>0</v>
      </c>
      <c r="G56" s="19" t="s">
        <v>242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65" t="s">
        <v>108</v>
      </c>
      <c r="Q56" s="66"/>
      <c r="R56" s="66"/>
      <c r="S56" s="66"/>
      <c r="T56" s="66"/>
      <c r="U56" s="66"/>
      <c r="V56" s="66"/>
      <c r="W56" s="67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482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108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325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65" t="s">
        <v>108</v>
      </c>
      <c r="BF56" s="67"/>
      <c r="BG56" s="16">
        <v>80</v>
      </c>
      <c r="BH56" s="17" t="s">
        <v>483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484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95</v>
      </c>
      <c r="CE56" s="17" t="s">
        <v>100</v>
      </c>
      <c r="CF56" s="16">
        <v>2.5999999999999999E-2</v>
      </c>
      <c r="CG56" s="16">
        <v>0</v>
      </c>
      <c r="CH56" s="17" t="s">
        <v>242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95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108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2" t="s">
        <v>256</v>
      </c>
    </row>
    <row r="57" spans="3:124" ht="15" thickBot="1" x14ac:dyDescent="0.35">
      <c r="C57" s="31">
        <v>45534</v>
      </c>
      <c r="D57" s="11">
        <v>7.31</v>
      </c>
      <c r="E57" s="9">
        <v>2.15</v>
      </c>
      <c r="F57" s="11">
        <v>0</v>
      </c>
      <c r="G57" s="19" t="s">
        <v>242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65" t="s">
        <v>108</v>
      </c>
      <c r="Q57" s="66"/>
      <c r="R57" s="66"/>
      <c r="S57" s="66"/>
      <c r="T57" s="66"/>
      <c r="U57" s="66"/>
      <c r="V57" s="66"/>
      <c r="W57" s="67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482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108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325</v>
      </c>
      <c r="AY57" s="65" t="s">
        <v>108</v>
      </c>
      <c r="AZ57" s="67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485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484</v>
      </c>
      <c r="BV57" s="65" t="s">
        <v>108</v>
      </c>
      <c r="BW57" s="67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95</v>
      </c>
      <c r="CE57" s="17" t="s">
        <v>100</v>
      </c>
      <c r="CF57" s="16">
        <v>3.1E-2</v>
      </c>
      <c r="CG57" s="16">
        <v>0</v>
      </c>
      <c r="CH57" s="17" t="s">
        <v>242</v>
      </c>
      <c r="CI57" s="17" t="s">
        <v>108</v>
      </c>
      <c r="CJ57" s="17" t="s">
        <v>108</v>
      </c>
      <c r="CK57" s="17" t="s">
        <v>108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95</v>
      </c>
      <c r="CV57" s="55" t="s">
        <v>266</v>
      </c>
      <c r="CW57" s="55" t="s">
        <v>266</v>
      </c>
      <c r="CX57" s="55" t="s">
        <v>266</v>
      </c>
      <c r="CY57" s="55" t="s">
        <v>266</v>
      </c>
      <c r="CZ57" s="55" t="s">
        <v>266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108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2" t="s">
        <v>256</v>
      </c>
    </row>
    <row r="58" spans="3:124" x14ac:dyDescent="0.3">
      <c r="C58" s="31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55" t="s">
        <v>266</v>
      </c>
      <c r="DO58" s="55" t="s">
        <v>266</v>
      </c>
      <c r="DP58" s="55" t="s">
        <v>266</v>
      </c>
      <c r="DQ58" s="55" t="s">
        <v>266</v>
      </c>
      <c r="DR58" s="55" t="s">
        <v>266</v>
      </c>
      <c r="DS58" s="55" t="s">
        <v>266</v>
      </c>
      <c r="DT58" s="16"/>
    </row>
    <row r="59" spans="3:124" ht="15" thickBot="1" x14ac:dyDescent="0.35">
      <c r="C59" s="31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55" t="s">
        <v>266</v>
      </c>
      <c r="DO59" s="55" t="s">
        <v>266</v>
      </c>
      <c r="DP59" s="55" t="s">
        <v>266</v>
      </c>
      <c r="DQ59" s="55" t="s">
        <v>266</v>
      </c>
      <c r="DR59" s="55" t="s">
        <v>266</v>
      </c>
      <c r="DS59" s="55" t="s">
        <v>266</v>
      </c>
      <c r="DT59" s="16"/>
    </row>
    <row r="60" spans="3:124" ht="15" thickBot="1" x14ac:dyDescent="0.35">
      <c r="C60" s="31">
        <v>45537</v>
      </c>
      <c r="D60" s="11">
        <v>7.37</v>
      </c>
      <c r="E60" s="9">
        <v>1.87</v>
      </c>
      <c r="F60" s="11">
        <v>0</v>
      </c>
      <c r="G60" s="19" t="s">
        <v>242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95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108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325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95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484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95</v>
      </c>
      <c r="CE60" s="17" t="s">
        <v>100</v>
      </c>
      <c r="CF60" s="16">
        <v>2.4E-2</v>
      </c>
      <c r="CG60" s="16">
        <v>0</v>
      </c>
      <c r="CH60" s="17" t="s">
        <v>242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95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108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2" t="s">
        <v>256</v>
      </c>
    </row>
    <row r="61" spans="3:124" ht="15" thickBot="1" x14ac:dyDescent="0.35">
      <c r="C61" s="31">
        <v>45538</v>
      </c>
      <c r="D61" s="11">
        <v>7.44</v>
      </c>
      <c r="E61" s="9">
        <v>1.97</v>
      </c>
      <c r="F61" s="11">
        <v>0</v>
      </c>
      <c r="G61" s="19" t="s">
        <v>242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95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108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325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484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95</v>
      </c>
      <c r="CE61" s="17" t="s">
        <v>100</v>
      </c>
      <c r="CF61" s="16">
        <v>2.4E-2</v>
      </c>
      <c r="CG61" s="16">
        <v>0</v>
      </c>
      <c r="CH61" s="17" t="s">
        <v>242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95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108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2" t="s">
        <v>256</v>
      </c>
    </row>
    <row r="62" spans="3:124" ht="15" thickBot="1" x14ac:dyDescent="0.35">
      <c r="C62" s="31">
        <v>45539</v>
      </c>
      <c r="D62" s="11">
        <v>7.5</v>
      </c>
      <c r="E62" s="9">
        <v>4.2</v>
      </c>
      <c r="F62" s="49">
        <v>0</v>
      </c>
      <c r="G62" s="19" t="s">
        <v>242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47" t="s">
        <v>95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325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484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95</v>
      </c>
      <c r="CE62" s="17" t="s">
        <v>100</v>
      </c>
      <c r="CF62" s="16">
        <v>2.8000000000000001E-2</v>
      </c>
      <c r="CG62" s="16">
        <v>0</v>
      </c>
      <c r="CH62" s="17" t="s">
        <v>242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95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108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2" t="s">
        <v>256</v>
      </c>
    </row>
    <row r="63" spans="3:124" ht="15" thickBot="1" x14ac:dyDescent="0.35">
      <c r="C63" s="31">
        <v>45540</v>
      </c>
      <c r="D63" s="11">
        <v>7.49</v>
      </c>
      <c r="E63" s="9">
        <v>5.3</v>
      </c>
      <c r="F63" s="52">
        <v>0</v>
      </c>
      <c r="G63" s="19" t="s">
        <v>242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53" t="s">
        <v>95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108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325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95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484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95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108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2" t="s">
        <v>529</v>
      </c>
    </row>
    <row r="64" spans="3:124" ht="15" thickBot="1" x14ac:dyDescent="0.35">
      <c r="C64" s="31">
        <v>45541</v>
      </c>
      <c r="D64" s="11">
        <v>7.47</v>
      </c>
      <c r="E64" s="134" t="s">
        <v>108</v>
      </c>
      <c r="F64" s="56">
        <v>0</v>
      </c>
      <c r="G64" s="19" t="s">
        <v>242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57" t="s">
        <v>95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108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325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484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95</v>
      </c>
      <c r="CE64" s="17" t="s">
        <v>100</v>
      </c>
      <c r="CF64" s="16">
        <v>4.3999999999999997E-2</v>
      </c>
      <c r="CG64" s="16">
        <v>0</v>
      </c>
      <c r="CH64" s="17" t="s">
        <v>242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95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108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2" t="s">
        <v>529</v>
      </c>
    </row>
    <row r="65" spans="3:124" x14ac:dyDescent="0.3">
      <c r="C65" s="31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95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" thickBot="1" x14ac:dyDescent="0.35">
      <c r="C66" s="31">
        <v>45543</v>
      </c>
      <c r="D66" s="61"/>
      <c r="E66" s="62"/>
      <c r="F66" s="6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95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" thickBot="1" x14ac:dyDescent="0.35">
      <c r="C67" s="31">
        <v>45544</v>
      </c>
      <c r="D67" s="61">
        <v>7.87</v>
      </c>
      <c r="E67" s="134" t="s">
        <v>108</v>
      </c>
      <c r="F67" s="61">
        <v>0</v>
      </c>
      <c r="G67" s="19" t="s">
        <v>242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63" t="s">
        <v>95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108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325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95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484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95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108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2" t="s">
        <v>533</v>
      </c>
    </row>
    <row r="68" spans="3:124" x14ac:dyDescent="0.3">
      <c r="C68" s="31">
        <v>45545</v>
      </c>
      <c r="D68" s="61"/>
      <c r="E68" s="62"/>
      <c r="F68" s="6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63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</row>
    <row r="69" spans="3:124" x14ac:dyDescent="0.3">
      <c r="C69" s="31">
        <v>45546</v>
      </c>
      <c r="D69" s="61"/>
      <c r="E69" s="62"/>
      <c r="F69" s="6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63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</row>
    <row r="70" spans="3:124" x14ac:dyDescent="0.3">
      <c r="C70" s="31">
        <v>45547</v>
      </c>
      <c r="D70" s="61"/>
      <c r="E70" s="62"/>
      <c r="F70" s="6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63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</row>
    <row r="71" spans="3:124" x14ac:dyDescent="0.3">
      <c r="C71" s="31">
        <v>45548</v>
      </c>
      <c r="D71" s="61"/>
      <c r="E71" s="62"/>
      <c r="F71" s="6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63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</row>
    <row r="72" spans="3:124" x14ac:dyDescent="0.3">
      <c r="C72" s="31">
        <v>45549</v>
      </c>
      <c r="D72" s="61"/>
      <c r="E72" s="62"/>
      <c r="F72" s="6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63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</sheetData>
  <mergeCells count="93">
    <mergeCell ref="C9:C10"/>
    <mergeCell ref="C11:C12"/>
    <mergeCell ref="D11:D12"/>
    <mergeCell ref="E11:E12"/>
    <mergeCell ref="F11:F12"/>
    <mergeCell ref="V11:V12"/>
    <mergeCell ref="W11:W12"/>
    <mergeCell ref="Z11:Z12"/>
    <mergeCell ref="AA11:AA12"/>
    <mergeCell ref="R11:R12"/>
    <mergeCell ref="S11:S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  <mergeCell ref="N11:N12"/>
    <mergeCell ref="O11:O12"/>
    <mergeCell ref="AH11:AH12"/>
    <mergeCell ref="AI11:AI12"/>
    <mergeCell ref="AD11:AD12"/>
    <mergeCell ref="AE11:AE12"/>
    <mergeCell ref="CU9:CU12"/>
    <mergeCell ref="CV9:DA10"/>
    <mergeCell ref="CO10:CT10"/>
    <mergeCell ref="CE11:CE12"/>
    <mergeCell ref="CF11:CF12"/>
    <mergeCell ref="CG11:CG12"/>
    <mergeCell ref="CK11:CK12"/>
    <mergeCell ref="CN11:CN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CX11:CX12"/>
    <mergeCell ref="CI9:CT9"/>
    <mergeCell ref="CT11:CT12"/>
    <mergeCell ref="CV11:CV12"/>
    <mergeCell ref="CW11:CW12"/>
    <mergeCell ref="CZ11:CZ12"/>
    <mergeCell ref="BG11:BG12"/>
    <mergeCell ref="AW11:AW12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P57:W57"/>
    <mergeCell ref="AY57:AZ57"/>
    <mergeCell ref="BV57:BW57"/>
    <mergeCell ref="DB9:DG10"/>
    <mergeCell ref="DH9:DM10"/>
    <mergeCell ref="DN9:DS10"/>
    <mergeCell ref="DT9:DT12"/>
    <mergeCell ref="DP11:DP12"/>
    <mergeCell ref="DQ11:DQ12"/>
    <mergeCell ref="DR11:DR12"/>
    <mergeCell ref="DS11:DS12"/>
    <mergeCell ref="DN11:DN12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CQ11:CQ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84"/>
  <sheetViews>
    <sheetView topLeftCell="CR28" zoomScale="70" zoomScaleNormal="70" workbookViewId="0">
      <selection activeCell="DP72" sqref="DP72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105" t="s">
        <v>20</v>
      </c>
      <c r="D8" s="110" t="s">
        <v>0</v>
      </c>
      <c r="E8" s="111"/>
      <c r="F8" s="112"/>
      <c r="G8" s="74" t="s">
        <v>22</v>
      </c>
      <c r="H8" s="116" t="s">
        <v>4</v>
      </c>
      <c r="I8" s="116"/>
      <c r="J8" s="116"/>
      <c r="K8" s="116"/>
      <c r="L8" s="116"/>
      <c r="M8" s="116"/>
      <c r="N8" s="116"/>
      <c r="O8" s="117"/>
      <c r="P8" s="79" t="s">
        <v>8</v>
      </c>
      <c r="Q8" s="80"/>
      <c r="R8" s="80"/>
      <c r="S8" s="80"/>
      <c r="T8" s="80"/>
      <c r="U8" s="80"/>
      <c r="V8" s="80"/>
      <c r="W8" s="81"/>
      <c r="X8" s="118" t="s">
        <v>9</v>
      </c>
      <c r="Y8" s="116"/>
      <c r="Z8" s="116"/>
      <c r="AA8" s="116"/>
      <c r="AB8" s="116"/>
      <c r="AC8" s="116"/>
      <c r="AD8" s="116"/>
      <c r="AE8" s="117"/>
      <c r="AF8" s="79" t="s">
        <v>10</v>
      </c>
      <c r="AG8" s="80"/>
      <c r="AH8" s="80"/>
      <c r="AI8" s="80"/>
      <c r="AJ8" s="80"/>
      <c r="AK8" s="80"/>
      <c r="AL8" s="80"/>
      <c r="AM8" s="81"/>
      <c r="AN8" s="74" t="s">
        <v>22</v>
      </c>
      <c r="AO8" s="68" t="s">
        <v>12</v>
      </c>
      <c r="AP8" s="69"/>
      <c r="AQ8" s="69"/>
      <c r="AR8" s="69"/>
      <c r="AS8" s="69"/>
      <c r="AT8" s="69"/>
      <c r="AU8" s="69"/>
      <c r="AV8" s="69"/>
      <c r="AW8" s="70"/>
      <c r="AX8" s="74" t="s">
        <v>22</v>
      </c>
      <c r="AY8" s="91" t="s">
        <v>14</v>
      </c>
      <c r="AZ8" s="82"/>
      <c r="BA8" s="82"/>
      <c r="BB8" s="82"/>
      <c r="BC8" s="82"/>
      <c r="BD8" s="82"/>
      <c r="BE8" s="82"/>
      <c r="BF8" s="82"/>
      <c r="BG8" s="99"/>
      <c r="BH8" s="74" t="s">
        <v>22</v>
      </c>
      <c r="BI8" s="68" t="s">
        <v>15</v>
      </c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74" t="s">
        <v>22</v>
      </c>
      <c r="BV8" s="91" t="s">
        <v>77</v>
      </c>
      <c r="BW8" s="82"/>
      <c r="BX8" s="82"/>
      <c r="BY8" s="82"/>
      <c r="BZ8" s="82"/>
      <c r="CA8" s="82"/>
      <c r="CB8" s="82"/>
      <c r="CC8" s="82"/>
      <c r="CD8" s="74" t="s">
        <v>22</v>
      </c>
      <c r="CE8" s="68" t="s">
        <v>16</v>
      </c>
      <c r="CF8" s="69"/>
      <c r="CG8" s="70"/>
      <c r="CH8" s="74" t="s">
        <v>22</v>
      </c>
      <c r="CI8" s="102" t="s">
        <v>76</v>
      </c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4"/>
      <c r="CU8" s="74" t="s">
        <v>94</v>
      </c>
      <c r="CV8" s="68" t="s">
        <v>17</v>
      </c>
      <c r="CW8" s="69"/>
      <c r="CX8" s="69"/>
      <c r="CY8" s="69"/>
      <c r="CZ8" s="69"/>
      <c r="DA8" s="70"/>
      <c r="DB8" s="68" t="s">
        <v>18</v>
      </c>
      <c r="DC8" s="69"/>
      <c r="DD8" s="69"/>
      <c r="DE8" s="69"/>
      <c r="DF8" s="69"/>
      <c r="DG8" s="70"/>
      <c r="DH8" s="68" t="s">
        <v>19</v>
      </c>
      <c r="DI8" s="69"/>
      <c r="DJ8" s="69"/>
      <c r="DK8" s="69"/>
      <c r="DL8" s="69"/>
      <c r="DM8" s="70"/>
      <c r="DN8" s="68" t="s">
        <v>25</v>
      </c>
      <c r="DO8" s="69"/>
      <c r="DP8" s="69"/>
      <c r="DQ8" s="69"/>
      <c r="DR8" s="69"/>
      <c r="DS8" s="70"/>
      <c r="DT8" s="74" t="s">
        <v>22</v>
      </c>
    </row>
    <row r="9" spans="3:124" ht="15" thickBot="1" x14ac:dyDescent="0.35">
      <c r="C9" s="106"/>
      <c r="D9" s="113"/>
      <c r="E9" s="114"/>
      <c r="F9" s="115"/>
      <c r="G9" s="75"/>
      <c r="H9" s="119" t="s">
        <v>5</v>
      </c>
      <c r="I9" s="119"/>
      <c r="J9" s="119"/>
      <c r="K9" s="120"/>
      <c r="L9" s="121" t="s">
        <v>6</v>
      </c>
      <c r="M9" s="119"/>
      <c r="N9" s="119"/>
      <c r="O9" s="120"/>
      <c r="P9" s="96" t="s">
        <v>5</v>
      </c>
      <c r="Q9" s="97"/>
      <c r="R9" s="97"/>
      <c r="S9" s="98"/>
      <c r="T9" s="96" t="s">
        <v>6</v>
      </c>
      <c r="U9" s="97"/>
      <c r="V9" s="97"/>
      <c r="W9" s="98"/>
      <c r="X9" s="121" t="s">
        <v>5</v>
      </c>
      <c r="Y9" s="119"/>
      <c r="Z9" s="119"/>
      <c r="AA9" s="120"/>
      <c r="AB9" s="121" t="s">
        <v>6</v>
      </c>
      <c r="AC9" s="119"/>
      <c r="AD9" s="119"/>
      <c r="AE9" s="120"/>
      <c r="AF9" s="96" t="s">
        <v>5</v>
      </c>
      <c r="AG9" s="97"/>
      <c r="AH9" s="97"/>
      <c r="AI9" s="98"/>
      <c r="AJ9" s="96" t="s">
        <v>6</v>
      </c>
      <c r="AK9" s="97"/>
      <c r="AL9" s="97"/>
      <c r="AM9" s="98"/>
      <c r="AN9" s="75"/>
      <c r="AO9" s="71"/>
      <c r="AP9" s="72"/>
      <c r="AQ9" s="72"/>
      <c r="AR9" s="72"/>
      <c r="AS9" s="72"/>
      <c r="AT9" s="72"/>
      <c r="AU9" s="72"/>
      <c r="AV9" s="72"/>
      <c r="AW9" s="73"/>
      <c r="AX9" s="75"/>
      <c r="AY9" s="100"/>
      <c r="AZ9" s="83"/>
      <c r="BA9" s="83"/>
      <c r="BB9" s="83"/>
      <c r="BC9" s="83"/>
      <c r="BD9" s="83"/>
      <c r="BE9" s="83"/>
      <c r="BF9" s="83"/>
      <c r="BG9" s="101"/>
      <c r="BH9" s="75"/>
      <c r="BI9" s="71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5"/>
      <c r="BV9" s="100"/>
      <c r="BW9" s="83"/>
      <c r="BX9" s="83"/>
      <c r="BY9" s="83"/>
      <c r="BZ9" s="83"/>
      <c r="CA9" s="83"/>
      <c r="CB9" s="83"/>
      <c r="CC9" s="83"/>
      <c r="CD9" s="75"/>
      <c r="CE9" s="71"/>
      <c r="CF9" s="72"/>
      <c r="CG9" s="73"/>
      <c r="CH9" s="75"/>
      <c r="CI9" s="85" t="s">
        <v>5</v>
      </c>
      <c r="CJ9" s="86"/>
      <c r="CK9" s="86"/>
      <c r="CL9" s="86"/>
      <c r="CM9" s="86"/>
      <c r="CN9" s="87"/>
      <c r="CO9" s="85" t="s">
        <v>6</v>
      </c>
      <c r="CP9" s="86"/>
      <c r="CQ9" s="86"/>
      <c r="CR9" s="86"/>
      <c r="CS9" s="86"/>
      <c r="CT9" s="87"/>
      <c r="CU9" s="75"/>
      <c r="CV9" s="71"/>
      <c r="CW9" s="72"/>
      <c r="CX9" s="72"/>
      <c r="CY9" s="72"/>
      <c r="CZ9" s="72"/>
      <c r="DA9" s="73"/>
      <c r="DB9" s="71"/>
      <c r="DC9" s="72"/>
      <c r="DD9" s="72"/>
      <c r="DE9" s="72"/>
      <c r="DF9" s="72"/>
      <c r="DG9" s="73"/>
      <c r="DH9" s="71"/>
      <c r="DI9" s="72"/>
      <c r="DJ9" s="72"/>
      <c r="DK9" s="72"/>
      <c r="DL9" s="72"/>
      <c r="DM9" s="73"/>
      <c r="DN9" s="71"/>
      <c r="DO9" s="72"/>
      <c r="DP9" s="72"/>
      <c r="DQ9" s="72"/>
      <c r="DR9" s="72"/>
      <c r="DS9" s="73"/>
      <c r="DT9" s="75"/>
    </row>
    <row r="10" spans="3:124" ht="15" thickBot="1" x14ac:dyDescent="0.35">
      <c r="C10" s="107" t="s">
        <v>228</v>
      </c>
      <c r="D10" s="95" t="s">
        <v>1</v>
      </c>
      <c r="E10" s="95" t="s">
        <v>230</v>
      </c>
      <c r="F10" s="95" t="s">
        <v>235</v>
      </c>
      <c r="G10" s="75"/>
      <c r="H10" s="4" t="s">
        <v>173</v>
      </c>
      <c r="I10" s="4" t="s">
        <v>174</v>
      </c>
      <c r="J10" s="93" t="s">
        <v>23</v>
      </c>
      <c r="K10" s="94" t="s">
        <v>3</v>
      </c>
      <c r="L10" s="4" t="s">
        <v>175</v>
      </c>
      <c r="M10" s="4" t="s">
        <v>176</v>
      </c>
      <c r="N10" s="93" t="s">
        <v>23</v>
      </c>
      <c r="O10" s="94" t="s">
        <v>3</v>
      </c>
      <c r="P10" s="6" t="s">
        <v>177</v>
      </c>
      <c r="Q10" s="6" t="s">
        <v>178</v>
      </c>
      <c r="R10" s="95" t="s">
        <v>23</v>
      </c>
      <c r="S10" s="84" t="s">
        <v>24</v>
      </c>
      <c r="T10" s="6" t="s">
        <v>179</v>
      </c>
      <c r="U10" s="6" t="s">
        <v>180</v>
      </c>
      <c r="V10" s="95" t="s">
        <v>23</v>
      </c>
      <c r="W10" s="84" t="s">
        <v>24</v>
      </c>
      <c r="X10" s="4" t="s">
        <v>181</v>
      </c>
      <c r="Y10" s="4" t="s">
        <v>182</v>
      </c>
      <c r="Z10" s="93" t="s">
        <v>23</v>
      </c>
      <c r="AA10" s="94" t="s">
        <v>24</v>
      </c>
      <c r="AB10" s="4" t="s">
        <v>183</v>
      </c>
      <c r="AC10" s="4" t="s">
        <v>184</v>
      </c>
      <c r="AD10" s="93" t="s">
        <v>23</v>
      </c>
      <c r="AE10" s="94" t="s">
        <v>24</v>
      </c>
      <c r="AF10" s="6" t="s">
        <v>185</v>
      </c>
      <c r="AG10" s="6" t="s">
        <v>186</v>
      </c>
      <c r="AH10" s="95" t="s">
        <v>23</v>
      </c>
      <c r="AI10" s="84" t="s">
        <v>24</v>
      </c>
      <c r="AJ10" s="6" t="s">
        <v>187</v>
      </c>
      <c r="AK10" s="6" t="s">
        <v>188</v>
      </c>
      <c r="AL10" s="95" t="s">
        <v>23</v>
      </c>
      <c r="AM10" s="84" t="s">
        <v>24</v>
      </c>
      <c r="AN10" s="75"/>
      <c r="AO10" s="35" t="s">
        <v>189</v>
      </c>
      <c r="AP10" s="35" t="s">
        <v>190</v>
      </c>
      <c r="AQ10" s="35" t="s">
        <v>191</v>
      </c>
      <c r="AR10" s="35" t="s">
        <v>192</v>
      </c>
      <c r="AS10" s="35" t="s">
        <v>193</v>
      </c>
      <c r="AT10" s="35" t="s">
        <v>194</v>
      </c>
      <c r="AU10" s="35" t="s">
        <v>195</v>
      </c>
      <c r="AV10" s="35" t="s">
        <v>196</v>
      </c>
      <c r="AW10" s="91" t="s">
        <v>27</v>
      </c>
      <c r="AX10" s="75"/>
      <c r="AY10" s="36" t="s">
        <v>269</v>
      </c>
      <c r="AZ10" s="36" t="s">
        <v>270</v>
      </c>
      <c r="BA10" s="36" t="s">
        <v>271</v>
      </c>
      <c r="BB10" s="36" t="s">
        <v>272</v>
      </c>
      <c r="BC10" s="36" t="s">
        <v>273</v>
      </c>
      <c r="BD10" s="36" t="s">
        <v>274</v>
      </c>
      <c r="BE10" s="36" t="s">
        <v>275</v>
      </c>
      <c r="BF10" s="36" t="s">
        <v>276</v>
      </c>
      <c r="BG10" s="68" t="s">
        <v>27</v>
      </c>
      <c r="BH10" s="75"/>
      <c r="BI10" s="35" t="s">
        <v>197</v>
      </c>
      <c r="BJ10" s="35" t="s">
        <v>198</v>
      </c>
      <c r="BK10" s="35" t="s">
        <v>199</v>
      </c>
      <c r="BL10" s="35" t="s">
        <v>200</v>
      </c>
      <c r="BM10" s="35" t="s">
        <v>201</v>
      </c>
      <c r="BN10" s="35" t="s">
        <v>202</v>
      </c>
      <c r="BO10" s="35" t="s">
        <v>203</v>
      </c>
      <c r="BP10" s="35" t="s">
        <v>204</v>
      </c>
      <c r="BQ10" s="35" t="s">
        <v>205</v>
      </c>
      <c r="BR10" s="35" t="s">
        <v>206</v>
      </c>
      <c r="BS10" s="35" t="s">
        <v>207</v>
      </c>
      <c r="BT10" s="37" t="s">
        <v>208</v>
      </c>
      <c r="BU10" s="75"/>
      <c r="BV10" s="36" t="s">
        <v>209</v>
      </c>
      <c r="BW10" s="36" t="s">
        <v>210</v>
      </c>
      <c r="BX10" s="36" t="s">
        <v>211</v>
      </c>
      <c r="BY10" s="36" t="s">
        <v>212</v>
      </c>
      <c r="BZ10" s="36" t="s">
        <v>213</v>
      </c>
      <c r="CA10" s="36" t="s">
        <v>214</v>
      </c>
      <c r="CB10" s="36" t="s">
        <v>215</v>
      </c>
      <c r="CC10" s="46" t="s">
        <v>216</v>
      </c>
      <c r="CD10" s="75"/>
      <c r="CE10" s="77" t="s">
        <v>1</v>
      </c>
      <c r="CF10" s="77" t="s">
        <v>78</v>
      </c>
      <c r="CG10" s="77" t="s">
        <v>24</v>
      </c>
      <c r="CH10" s="75"/>
      <c r="CI10" s="36" t="s">
        <v>217</v>
      </c>
      <c r="CJ10" s="36" t="s">
        <v>354</v>
      </c>
      <c r="CK10" s="88" t="s">
        <v>23</v>
      </c>
      <c r="CL10" s="36" t="s">
        <v>218</v>
      </c>
      <c r="CM10" s="36" t="s">
        <v>219</v>
      </c>
      <c r="CN10" s="88" t="s">
        <v>23</v>
      </c>
      <c r="CO10" s="36" t="s">
        <v>220</v>
      </c>
      <c r="CP10" s="36" t="s">
        <v>221</v>
      </c>
      <c r="CQ10" s="88" t="s">
        <v>23</v>
      </c>
      <c r="CR10" s="36" t="s">
        <v>222</v>
      </c>
      <c r="CS10" s="36" t="s">
        <v>223</v>
      </c>
      <c r="CT10" s="88" t="s">
        <v>23</v>
      </c>
      <c r="CU10" s="75"/>
      <c r="CV10" s="77" t="s">
        <v>30</v>
      </c>
      <c r="CW10" s="77" t="s">
        <v>1</v>
      </c>
      <c r="CX10" s="77" t="s">
        <v>504</v>
      </c>
      <c r="CY10" s="77" t="s">
        <v>505</v>
      </c>
      <c r="CZ10" s="77" t="s">
        <v>233</v>
      </c>
      <c r="DA10" s="77" t="s">
        <v>79</v>
      </c>
      <c r="DB10" s="77" t="s">
        <v>30</v>
      </c>
      <c r="DC10" s="77" t="s">
        <v>1</v>
      </c>
      <c r="DD10" s="77" t="s">
        <v>504</v>
      </c>
      <c r="DE10" s="77" t="s">
        <v>505</v>
      </c>
      <c r="DF10" s="77" t="s">
        <v>233</v>
      </c>
      <c r="DG10" s="77" t="s">
        <v>79</v>
      </c>
      <c r="DH10" s="77" t="s">
        <v>30</v>
      </c>
      <c r="DI10" s="77" t="s">
        <v>1</v>
      </c>
      <c r="DJ10" s="77" t="s">
        <v>504</v>
      </c>
      <c r="DK10" s="77" t="s">
        <v>505</v>
      </c>
      <c r="DL10" s="77" t="s">
        <v>233</v>
      </c>
      <c r="DM10" s="77" t="s">
        <v>79</v>
      </c>
      <c r="DN10" s="77" t="s">
        <v>30</v>
      </c>
      <c r="DO10" s="77" t="s">
        <v>1</v>
      </c>
      <c r="DP10" s="77" t="s">
        <v>504</v>
      </c>
      <c r="DQ10" s="77" t="s">
        <v>505</v>
      </c>
      <c r="DR10" s="77" t="s">
        <v>233</v>
      </c>
      <c r="DS10" s="77" t="s">
        <v>79</v>
      </c>
      <c r="DT10" s="75"/>
    </row>
    <row r="11" spans="3:124" ht="15" thickBot="1" x14ac:dyDescent="0.35">
      <c r="C11" s="108"/>
      <c r="D11" s="109"/>
      <c r="E11" s="109"/>
      <c r="F11" s="109"/>
      <c r="G11" s="76"/>
      <c r="H11" s="5" t="s">
        <v>26</v>
      </c>
      <c r="I11" s="5" t="s">
        <v>7</v>
      </c>
      <c r="J11" s="123"/>
      <c r="K11" s="123"/>
      <c r="L11" s="5" t="s">
        <v>26</v>
      </c>
      <c r="M11" s="5" t="s">
        <v>7</v>
      </c>
      <c r="N11" s="123"/>
      <c r="O11" s="123"/>
      <c r="P11" s="7" t="s">
        <v>26</v>
      </c>
      <c r="Q11" s="7" t="s">
        <v>7</v>
      </c>
      <c r="R11" s="109"/>
      <c r="S11" s="109"/>
      <c r="T11" s="7" t="s">
        <v>26</v>
      </c>
      <c r="U11" s="7" t="s">
        <v>7</v>
      </c>
      <c r="V11" s="109"/>
      <c r="W11" s="109"/>
      <c r="X11" s="5" t="s">
        <v>26</v>
      </c>
      <c r="Y11" s="5" t="s">
        <v>7</v>
      </c>
      <c r="Z11" s="123"/>
      <c r="AA11" s="123"/>
      <c r="AB11" s="5" t="s">
        <v>26</v>
      </c>
      <c r="AC11" s="5" t="s">
        <v>7</v>
      </c>
      <c r="AD11" s="123"/>
      <c r="AE11" s="123"/>
      <c r="AF11" s="7" t="s">
        <v>26</v>
      </c>
      <c r="AG11" s="7" t="s">
        <v>7</v>
      </c>
      <c r="AH11" s="109"/>
      <c r="AI11" s="109"/>
      <c r="AJ11" s="7" t="s">
        <v>26</v>
      </c>
      <c r="AK11" s="7" t="s">
        <v>7</v>
      </c>
      <c r="AL11" s="109"/>
      <c r="AM11" s="109"/>
      <c r="AN11" s="76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100"/>
      <c r="AX11" s="76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71"/>
      <c r="BH11" s="76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75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76"/>
      <c r="CE11" s="122"/>
      <c r="CF11" s="122"/>
      <c r="CG11" s="122"/>
      <c r="CH11" s="76"/>
      <c r="CI11" s="1" t="s">
        <v>26</v>
      </c>
      <c r="CJ11" s="1" t="s">
        <v>7</v>
      </c>
      <c r="CK11" s="124"/>
      <c r="CL11" s="1" t="s">
        <v>26</v>
      </c>
      <c r="CM11" s="1" t="s">
        <v>7</v>
      </c>
      <c r="CN11" s="124"/>
      <c r="CO11" s="1" t="s">
        <v>26</v>
      </c>
      <c r="CP11" s="1" t="s">
        <v>7</v>
      </c>
      <c r="CQ11" s="124"/>
      <c r="CR11" s="1" t="s">
        <v>26</v>
      </c>
      <c r="CS11" s="1" t="s">
        <v>7</v>
      </c>
      <c r="CT11" s="124"/>
      <c r="CU11" s="76"/>
      <c r="CV11" s="122"/>
      <c r="CW11" s="122"/>
      <c r="CX11" s="78"/>
      <c r="CY11" s="78"/>
      <c r="CZ11" s="122"/>
      <c r="DA11" s="122"/>
      <c r="DB11" s="122"/>
      <c r="DC11" s="122"/>
      <c r="DD11" s="78"/>
      <c r="DE11" s="78"/>
      <c r="DF11" s="122"/>
      <c r="DG11" s="122"/>
      <c r="DH11" s="122"/>
      <c r="DI11" s="122"/>
      <c r="DJ11" s="78"/>
      <c r="DK11" s="78"/>
      <c r="DL11" s="122"/>
      <c r="DM11" s="122"/>
      <c r="DN11" s="122"/>
      <c r="DO11" s="122"/>
      <c r="DP11" s="78"/>
      <c r="DQ11" s="78"/>
      <c r="DR11" s="122"/>
      <c r="DS11" s="122"/>
      <c r="DT11" s="76"/>
    </row>
    <row r="12" spans="3:124" ht="15" thickBot="1" x14ac:dyDescent="0.35">
      <c r="C12" s="31">
        <v>45488</v>
      </c>
      <c r="D12" s="11">
        <v>7.38</v>
      </c>
      <c r="E12" s="9">
        <v>66.7</v>
      </c>
      <c r="F12" s="11">
        <v>0</v>
      </c>
      <c r="G12" s="19" t="s">
        <v>242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95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97</v>
      </c>
      <c r="AX12" s="17" t="s">
        <v>103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97</v>
      </c>
      <c r="BH12" s="17" t="s">
        <v>99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3.8</v>
      </c>
      <c r="CF12" s="16">
        <v>9.89</v>
      </c>
      <c r="CG12" s="16">
        <v>0</v>
      </c>
      <c r="CH12" s="17" t="s">
        <v>242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95</v>
      </c>
      <c r="CV12" s="16">
        <v>1025</v>
      </c>
      <c r="CW12" s="16">
        <v>6.41</v>
      </c>
      <c r="CX12" s="16" t="s">
        <v>105</v>
      </c>
      <c r="CY12" s="16">
        <v>84.66</v>
      </c>
      <c r="CZ12" s="16" t="s">
        <v>105</v>
      </c>
      <c r="DA12" s="16">
        <v>317</v>
      </c>
      <c r="DB12" s="16">
        <v>530.1</v>
      </c>
      <c r="DC12" s="16">
        <v>6.2</v>
      </c>
      <c r="DD12" s="16" t="s">
        <v>105</v>
      </c>
      <c r="DE12" s="16">
        <v>78.34</v>
      </c>
      <c r="DF12" s="16" t="s">
        <v>105</v>
      </c>
      <c r="DG12" s="17">
        <v>752.8</v>
      </c>
      <c r="DH12" s="17" t="s">
        <v>100</v>
      </c>
      <c r="DI12" s="16">
        <v>6.7</v>
      </c>
      <c r="DJ12" s="16" t="s">
        <v>105</v>
      </c>
      <c r="DK12" s="16">
        <v>75.77</v>
      </c>
      <c r="DL12" s="16" t="s">
        <v>105</v>
      </c>
      <c r="DM12" s="17">
        <v>440.4</v>
      </c>
      <c r="DN12" s="16">
        <v>2237.6999999999998</v>
      </c>
      <c r="DO12" s="16">
        <v>6.6</v>
      </c>
      <c r="DP12" s="16" t="s">
        <v>105</v>
      </c>
      <c r="DQ12" s="16">
        <v>70.5</v>
      </c>
      <c r="DR12" s="16" t="s">
        <v>105</v>
      </c>
      <c r="DS12" s="17">
        <v>324.5</v>
      </c>
      <c r="DT12" s="32" t="s">
        <v>101</v>
      </c>
    </row>
    <row r="13" spans="3:124" ht="15" thickBot="1" x14ac:dyDescent="0.35">
      <c r="C13" s="31">
        <v>45489</v>
      </c>
      <c r="D13" s="11">
        <v>7.78</v>
      </c>
      <c r="E13" s="9">
        <v>70.2</v>
      </c>
      <c r="F13" s="11">
        <v>0</v>
      </c>
      <c r="G13" s="19" t="s">
        <v>242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95</v>
      </c>
      <c r="AO13" s="16" t="s">
        <v>108</v>
      </c>
      <c r="AP13" s="16">
        <v>40</v>
      </c>
      <c r="AQ13" s="16" t="s">
        <v>108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97</v>
      </c>
      <c r="AX13" s="17" t="s">
        <v>247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108</v>
      </c>
      <c r="BF13" s="16">
        <v>60</v>
      </c>
      <c r="BG13" s="16" t="s">
        <v>97</v>
      </c>
      <c r="BH13" s="17" t="s">
        <v>299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3.8</v>
      </c>
      <c r="CF13" s="16">
        <v>12.4</v>
      </c>
      <c r="CG13" s="16">
        <v>0</v>
      </c>
      <c r="CH13" s="17" t="s">
        <v>242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249</v>
      </c>
      <c r="CV13" s="16">
        <v>857.7</v>
      </c>
      <c r="CW13" s="16">
        <v>6.44</v>
      </c>
      <c r="CX13" s="16" t="s">
        <v>105</v>
      </c>
      <c r="CY13" s="16">
        <v>84.66</v>
      </c>
      <c r="CZ13" s="16" t="s">
        <v>105</v>
      </c>
      <c r="DA13" s="16">
        <v>258.3</v>
      </c>
      <c r="DB13" s="16">
        <v>642.6</v>
      </c>
      <c r="DC13" s="16">
        <v>6.4</v>
      </c>
      <c r="DD13" s="16" t="s">
        <v>105</v>
      </c>
      <c r="DE13" s="16">
        <v>78.34</v>
      </c>
      <c r="DF13" s="16" t="s">
        <v>105</v>
      </c>
      <c r="DG13" s="17">
        <v>428.7</v>
      </c>
      <c r="DH13" s="17" t="s">
        <v>100</v>
      </c>
      <c r="DI13" s="16">
        <v>6.9</v>
      </c>
      <c r="DJ13" s="16" t="s">
        <v>105</v>
      </c>
      <c r="DK13" s="16">
        <v>75.77</v>
      </c>
      <c r="DL13" s="16" t="s">
        <v>105</v>
      </c>
      <c r="DM13" s="17">
        <v>749.7</v>
      </c>
      <c r="DN13" s="16">
        <v>2064.9</v>
      </c>
      <c r="DO13" s="16">
        <v>6.6</v>
      </c>
      <c r="DP13" s="16" t="s">
        <v>105</v>
      </c>
      <c r="DQ13" s="16">
        <v>70.5</v>
      </c>
      <c r="DR13" s="16" t="s">
        <v>105</v>
      </c>
      <c r="DS13" s="17">
        <v>329.4</v>
      </c>
      <c r="DT13" s="32" t="s">
        <v>236</v>
      </c>
    </row>
    <row r="14" spans="3:124" ht="15" thickBot="1" x14ac:dyDescent="0.35">
      <c r="C14" s="31">
        <v>45490</v>
      </c>
      <c r="D14" s="11">
        <v>7.54</v>
      </c>
      <c r="E14" s="9">
        <v>70.7</v>
      </c>
      <c r="F14" s="11">
        <v>0</v>
      </c>
      <c r="G14" s="19" t="s">
        <v>242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95</v>
      </c>
      <c r="AO14" s="16" t="s">
        <v>108</v>
      </c>
      <c r="AP14" s="16">
        <v>40</v>
      </c>
      <c r="AQ14" s="16" t="s">
        <v>108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247</v>
      </c>
      <c r="AY14" s="16">
        <v>4.7</v>
      </c>
      <c r="AZ14" s="16">
        <v>30</v>
      </c>
      <c r="BA14" s="16" t="s">
        <v>108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308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108</v>
      </c>
      <c r="BW14" s="16" t="s">
        <v>108</v>
      </c>
      <c r="BX14" s="16" t="s">
        <v>108</v>
      </c>
      <c r="BY14" s="16" t="s">
        <v>108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248</v>
      </c>
      <c r="CE14" s="16">
        <v>3.8</v>
      </c>
      <c r="CF14" s="16">
        <v>8.32</v>
      </c>
      <c r="CG14" s="16">
        <v>0</v>
      </c>
      <c r="CH14" s="17" t="s">
        <v>242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95</v>
      </c>
      <c r="CV14" s="16">
        <v>1555.3</v>
      </c>
      <c r="CW14" s="16">
        <v>6.55</v>
      </c>
      <c r="CX14" s="16" t="s">
        <v>105</v>
      </c>
      <c r="CY14" s="16">
        <v>84.66</v>
      </c>
      <c r="CZ14" s="16" t="s">
        <v>105</v>
      </c>
      <c r="DA14" s="16">
        <v>230.7</v>
      </c>
      <c r="DB14" s="16">
        <v>2888.2</v>
      </c>
      <c r="DC14" s="16">
        <v>6.4</v>
      </c>
      <c r="DD14" s="16" t="s">
        <v>105</v>
      </c>
      <c r="DE14" s="16">
        <v>78.34</v>
      </c>
      <c r="DF14" s="16" t="s">
        <v>105</v>
      </c>
      <c r="DG14" s="16">
        <v>299.60000000000002</v>
      </c>
      <c r="DH14" s="17" t="s">
        <v>100</v>
      </c>
      <c r="DI14" s="16">
        <v>6.7</v>
      </c>
      <c r="DJ14" s="16" t="s">
        <v>105</v>
      </c>
      <c r="DK14" s="16">
        <v>75.77</v>
      </c>
      <c r="DL14" s="16" t="s">
        <v>105</v>
      </c>
      <c r="DM14" s="17">
        <v>751.4</v>
      </c>
      <c r="DN14" s="16">
        <v>3528.2</v>
      </c>
      <c r="DO14" s="16">
        <v>6.7</v>
      </c>
      <c r="DP14" s="16" t="s">
        <v>105</v>
      </c>
      <c r="DQ14" s="16">
        <v>70.5</v>
      </c>
      <c r="DR14" s="16" t="s">
        <v>105</v>
      </c>
      <c r="DS14" s="17">
        <v>323.60000000000002</v>
      </c>
      <c r="DT14" s="32" t="s">
        <v>250</v>
      </c>
    </row>
    <row r="15" spans="3:124" ht="15" thickBot="1" x14ac:dyDescent="0.35">
      <c r="C15" s="31">
        <v>45491</v>
      </c>
      <c r="D15" s="11">
        <v>7.11</v>
      </c>
      <c r="E15" s="9" t="s">
        <v>100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95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95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95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108</v>
      </c>
      <c r="BW15" s="16" t="s">
        <v>108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258</v>
      </c>
      <c r="CE15" s="16">
        <v>3.8</v>
      </c>
      <c r="CF15" s="16">
        <v>9.93</v>
      </c>
      <c r="CG15" s="16">
        <v>0</v>
      </c>
      <c r="CH15" s="17" t="s">
        <v>242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95</v>
      </c>
      <c r="CV15" s="16">
        <v>1247.4000000000001</v>
      </c>
      <c r="CW15" s="16">
        <v>6.16</v>
      </c>
      <c r="CX15" s="16" t="s">
        <v>105</v>
      </c>
      <c r="CY15" s="16">
        <v>82.56</v>
      </c>
      <c r="CZ15" s="16" t="s">
        <v>105</v>
      </c>
      <c r="DA15" s="16">
        <v>240.7</v>
      </c>
      <c r="DB15" s="16">
        <v>692.21</v>
      </c>
      <c r="DC15" s="16">
        <v>6</v>
      </c>
      <c r="DD15" s="16" t="s">
        <v>105</v>
      </c>
      <c r="DE15" s="16">
        <v>79.349999999999994</v>
      </c>
      <c r="DF15" s="16" t="s">
        <v>105</v>
      </c>
      <c r="DG15" s="17">
        <v>468.5</v>
      </c>
      <c r="DH15" s="17" t="s">
        <v>100</v>
      </c>
      <c r="DI15" s="16">
        <v>6.3</v>
      </c>
      <c r="DJ15" s="16" t="s">
        <v>105</v>
      </c>
      <c r="DK15" s="16">
        <v>73.069999999999993</v>
      </c>
      <c r="DL15" s="16" t="s">
        <v>105</v>
      </c>
      <c r="DM15" s="17">
        <v>750.8</v>
      </c>
      <c r="DN15" s="16">
        <v>2837.2</v>
      </c>
      <c r="DO15" s="16">
        <v>6.3</v>
      </c>
      <c r="DP15" s="16" t="s">
        <v>105</v>
      </c>
      <c r="DQ15" s="16">
        <v>69.83</v>
      </c>
      <c r="DR15" s="16" t="s">
        <v>105</v>
      </c>
      <c r="DS15" s="17">
        <v>286.5</v>
      </c>
      <c r="DT15" s="32" t="s">
        <v>311</v>
      </c>
    </row>
    <row r="16" spans="3:124" ht="15" thickBot="1" x14ac:dyDescent="0.35">
      <c r="C16" s="31">
        <v>45492</v>
      </c>
      <c r="D16" s="11">
        <v>7.25</v>
      </c>
      <c r="E16" s="9">
        <v>88.2</v>
      </c>
      <c r="F16" s="11">
        <v>0</v>
      </c>
      <c r="G16" s="19" t="s">
        <v>242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280</v>
      </c>
      <c r="AO16" s="16" t="s">
        <v>108</v>
      </c>
      <c r="AP16" s="16" t="s">
        <v>108</v>
      </c>
      <c r="AQ16" s="16" t="s">
        <v>108</v>
      </c>
      <c r="AR16" s="16" t="s">
        <v>108</v>
      </c>
      <c r="AS16" s="16" t="s">
        <v>108</v>
      </c>
      <c r="AT16" s="16" t="s">
        <v>108</v>
      </c>
      <c r="AU16" s="16" t="s">
        <v>108</v>
      </c>
      <c r="AV16" s="16" t="s">
        <v>108</v>
      </c>
      <c r="AW16" s="16" t="s">
        <v>97</v>
      </c>
      <c r="AX16" s="17" t="s">
        <v>257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95</v>
      </c>
      <c r="BI16" s="16" t="s">
        <v>29</v>
      </c>
      <c r="BJ16" s="16" t="s">
        <v>29</v>
      </c>
      <c r="BK16" s="16" t="s">
        <v>29</v>
      </c>
      <c r="BL16" s="16" t="s">
        <v>29</v>
      </c>
      <c r="BM16" s="16" t="s">
        <v>29</v>
      </c>
      <c r="BN16" s="16" t="s">
        <v>29</v>
      </c>
      <c r="BO16" s="16" t="s">
        <v>29</v>
      </c>
      <c r="BP16" s="16" t="s">
        <v>29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84</v>
      </c>
      <c r="BV16" s="16" t="s">
        <v>108</v>
      </c>
      <c r="BW16" s="16" t="s">
        <v>108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258</v>
      </c>
      <c r="CE16" s="16">
        <v>3.8</v>
      </c>
      <c r="CF16" s="16">
        <v>9.39</v>
      </c>
      <c r="CG16" s="16">
        <v>0</v>
      </c>
      <c r="CH16" s="17" t="s">
        <v>242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95</v>
      </c>
      <c r="CV16" s="16">
        <v>846.1</v>
      </c>
      <c r="CW16" s="16">
        <v>6.2</v>
      </c>
      <c r="CX16" s="16" t="s">
        <v>105</v>
      </c>
      <c r="CY16" s="16">
        <v>80.34</v>
      </c>
      <c r="CZ16" s="16" t="s">
        <v>105</v>
      </c>
      <c r="DA16" s="16">
        <v>301.10000000000002</v>
      </c>
      <c r="DB16" s="16">
        <v>495</v>
      </c>
      <c r="DC16" s="16">
        <v>6</v>
      </c>
      <c r="DD16" s="16" t="s">
        <v>105</v>
      </c>
      <c r="DE16" s="16">
        <v>78.849999999999994</v>
      </c>
      <c r="DF16" s="16" t="s">
        <v>105</v>
      </c>
      <c r="DG16" s="17">
        <v>532.5</v>
      </c>
      <c r="DH16" s="17" t="s">
        <v>100</v>
      </c>
      <c r="DI16" s="16">
        <v>6.5</v>
      </c>
      <c r="DJ16" s="16" t="s">
        <v>105</v>
      </c>
      <c r="DK16" s="16">
        <v>70.61</v>
      </c>
      <c r="DL16" s="16" t="s">
        <v>105</v>
      </c>
      <c r="DM16" s="17">
        <v>768.5</v>
      </c>
      <c r="DN16" s="16">
        <v>2228.1</v>
      </c>
      <c r="DO16" s="16">
        <v>6.4</v>
      </c>
      <c r="DP16" s="16" t="s">
        <v>105</v>
      </c>
      <c r="DQ16" s="16">
        <v>55.58</v>
      </c>
      <c r="DR16" s="16" t="s">
        <v>105</v>
      </c>
      <c r="DS16" s="17">
        <v>364.7</v>
      </c>
      <c r="DT16" s="32" t="s">
        <v>101</v>
      </c>
    </row>
    <row r="17" spans="3:124" x14ac:dyDescent="0.3">
      <c r="C17" s="31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ht="15" thickBot="1" x14ac:dyDescent="0.35">
      <c r="C18" s="31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1">
        <v>45495</v>
      </c>
      <c r="D19" s="11">
        <v>7.21</v>
      </c>
      <c r="E19" s="9" t="s">
        <v>100</v>
      </c>
      <c r="F19" s="11">
        <v>0</v>
      </c>
      <c r="G19" s="19" t="s">
        <v>242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95</v>
      </c>
      <c r="AO19" s="16" t="s">
        <v>108</v>
      </c>
      <c r="AP19" s="16" t="s">
        <v>108</v>
      </c>
      <c r="AQ19" s="16" t="s">
        <v>108</v>
      </c>
      <c r="AR19" s="16" t="s">
        <v>108</v>
      </c>
      <c r="AS19" s="16" t="s">
        <v>108</v>
      </c>
      <c r="AT19" s="16" t="s">
        <v>108</v>
      </c>
      <c r="AU19" s="16" t="s">
        <v>108</v>
      </c>
      <c r="AV19" s="16" t="s">
        <v>108</v>
      </c>
      <c r="AW19" s="16" t="s">
        <v>263</v>
      </c>
      <c r="AX19" s="17" t="s">
        <v>264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108</v>
      </c>
      <c r="BF19" s="16" t="s">
        <v>108</v>
      </c>
      <c r="BG19" s="16">
        <v>40</v>
      </c>
      <c r="BH19" s="17" t="s">
        <v>299</v>
      </c>
      <c r="BI19" s="16" t="s">
        <v>29</v>
      </c>
      <c r="BJ19" s="16" t="s">
        <v>29</v>
      </c>
      <c r="BK19" s="16" t="s">
        <v>29</v>
      </c>
      <c r="BL19" s="16" t="s">
        <v>29</v>
      </c>
      <c r="BM19" s="16" t="s">
        <v>29</v>
      </c>
      <c r="BN19" s="16" t="s">
        <v>29</v>
      </c>
      <c r="BO19" s="16" t="s">
        <v>29</v>
      </c>
      <c r="BP19" s="16" t="s">
        <v>29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84</v>
      </c>
      <c r="BV19" s="16" t="s">
        <v>108</v>
      </c>
      <c r="BW19" s="16" t="s">
        <v>108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108</v>
      </c>
      <c r="CC19" s="16" t="s">
        <v>108</v>
      </c>
      <c r="CD19" s="17" t="s">
        <v>248</v>
      </c>
      <c r="CE19" s="16">
        <v>11.7</v>
      </c>
      <c r="CF19" s="16">
        <v>5.78</v>
      </c>
      <c r="CG19" s="16">
        <v>0</v>
      </c>
      <c r="CH19" s="17" t="s">
        <v>242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108</v>
      </c>
      <c r="CS19" s="16" t="s">
        <v>108</v>
      </c>
      <c r="CT19" s="16" t="s">
        <v>108</v>
      </c>
      <c r="CU19" s="17" t="s">
        <v>277</v>
      </c>
      <c r="CV19" s="16">
        <v>614.6</v>
      </c>
      <c r="CW19" s="16">
        <v>5.98</v>
      </c>
      <c r="CX19" s="16" t="s">
        <v>105</v>
      </c>
      <c r="CY19" s="16">
        <v>76.66</v>
      </c>
      <c r="CZ19" s="16" t="s">
        <v>105</v>
      </c>
      <c r="DA19" s="16">
        <v>307.3</v>
      </c>
      <c r="DB19" s="16">
        <v>353.1</v>
      </c>
      <c r="DC19" s="16">
        <v>5.8</v>
      </c>
      <c r="DD19" s="16" t="s">
        <v>105</v>
      </c>
      <c r="DE19" s="16">
        <v>78.34</v>
      </c>
      <c r="DF19" s="16" t="s">
        <v>105</v>
      </c>
      <c r="DG19" s="17">
        <v>500.8</v>
      </c>
      <c r="DH19" s="17" t="s">
        <v>100</v>
      </c>
      <c r="DI19" s="16">
        <v>6.5</v>
      </c>
      <c r="DJ19" s="16" t="s">
        <v>105</v>
      </c>
      <c r="DK19" s="16">
        <v>68.77</v>
      </c>
      <c r="DL19" s="16" t="s">
        <v>105</v>
      </c>
      <c r="DM19" s="17">
        <v>757.9</v>
      </c>
      <c r="DN19" s="16">
        <v>5884.8</v>
      </c>
      <c r="DO19" s="16">
        <v>12.1</v>
      </c>
      <c r="DP19" s="16" t="s">
        <v>105</v>
      </c>
      <c r="DQ19" s="16" t="s">
        <v>266</v>
      </c>
      <c r="DR19" s="16" t="s">
        <v>105</v>
      </c>
      <c r="DS19" s="17">
        <v>-331.4</v>
      </c>
      <c r="DT19" s="32" t="s">
        <v>267</v>
      </c>
    </row>
    <row r="20" spans="3:124" ht="15" thickBot="1" x14ac:dyDescent="0.35">
      <c r="C20" s="31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1">
        <v>45497</v>
      </c>
      <c r="D21" s="11">
        <v>7.3</v>
      </c>
      <c r="E21" s="9" t="s">
        <v>100</v>
      </c>
      <c r="F21" s="11">
        <v>0</v>
      </c>
      <c r="G21" s="19" t="s">
        <v>242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95</v>
      </c>
      <c r="AO21" s="16" t="s">
        <v>108</v>
      </c>
      <c r="AP21" s="16">
        <v>80</v>
      </c>
      <c r="AQ21" s="16" t="s">
        <v>108</v>
      </c>
      <c r="AR21" s="16">
        <v>80</v>
      </c>
      <c r="AS21" s="16" t="s">
        <v>108</v>
      </c>
      <c r="AT21" s="16" t="s">
        <v>108</v>
      </c>
      <c r="AU21" s="16">
        <v>3.1</v>
      </c>
      <c r="AV21" s="16">
        <v>80</v>
      </c>
      <c r="AW21" s="16" t="s">
        <v>97</v>
      </c>
      <c r="AX21" s="17" t="s">
        <v>282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95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284</v>
      </c>
      <c r="CE21" s="16">
        <v>3.7</v>
      </c>
      <c r="CF21" s="16">
        <v>2.78</v>
      </c>
      <c r="CG21" s="16">
        <v>0</v>
      </c>
      <c r="CH21" s="17" t="s">
        <v>242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95</v>
      </c>
      <c r="CV21" s="16">
        <v>1709.7</v>
      </c>
      <c r="CW21" s="16">
        <v>6.56</v>
      </c>
      <c r="CX21" s="16" t="s">
        <v>105</v>
      </c>
      <c r="CY21" s="16">
        <v>80.44</v>
      </c>
      <c r="CZ21" s="16" t="s">
        <v>105</v>
      </c>
      <c r="DA21" s="16">
        <v>269</v>
      </c>
      <c r="DB21" s="16">
        <v>1088.5999999999999</v>
      </c>
      <c r="DC21" s="16">
        <v>6.4</v>
      </c>
      <c r="DD21" s="16" t="s">
        <v>105</v>
      </c>
      <c r="DE21" s="16">
        <v>79.3</v>
      </c>
      <c r="DF21" s="16" t="s">
        <v>105</v>
      </c>
      <c r="DG21" s="17">
        <v>566.29999999999995</v>
      </c>
      <c r="DH21" s="17" t="s">
        <v>100</v>
      </c>
      <c r="DI21" s="16">
        <v>6.7</v>
      </c>
      <c r="DJ21" s="16" t="s">
        <v>105</v>
      </c>
      <c r="DK21" s="16">
        <v>72.150000000000006</v>
      </c>
      <c r="DL21" s="16" t="s">
        <v>105</v>
      </c>
      <c r="DM21" s="17">
        <v>707.8</v>
      </c>
      <c r="DN21" s="16">
        <v>4872.8999999999996</v>
      </c>
      <c r="DO21" s="16">
        <v>6.7</v>
      </c>
      <c r="DP21" s="16" t="s">
        <v>105</v>
      </c>
      <c r="DQ21" s="16">
        <v>95.23</v>
      </c>
      <c r="DR21" s="16" t="s">
        <v>105</v>
      </c>
      <c r="DS21" s="17">
        <v>313.5</v>
      </c>
      <c r="DT21" s="32" t="s">
        <v>236</v>
      </c>
    </row>
    <row r="22" spans="3:124" ht="15" thickBot="1" x14ac:dyDescent="0.35">
      <c r="C22" s="31">
        <v>45498</v>
      </c>
      <c r="D22" s="11">
        <v>7.51</v>
      </c>
      <c r="E22" s="9" t="s">
        <v>100</v>
      </c>
      <c r="F22" s="11">
        <v>0</v>
      </c>
      <c r="G22" s="19" t="s">
        <v>242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95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108</v>
      </c>
      <c r="AT22" s="16" t="s">
        <v>108</v>
      </c>
      <c r="AU22" s="16">
        <v>2.7</v>
      </c>
      <c r="AV22" s="16">
        <v>80</v>
      </c>
      <c r="AW22" s="16" t="s">
        <v>97</v>
      </c>
      <c r="AX22" s="17" t="s">
        <v>293</v>
      </c>
      <c r="AY22" s="16">
        <v>4.8</v>
      </c>
      <c r="AZ22" s="16">
        <v>30</v>
      </c>
      <c r="BA22" s="16" t="s">
        <v>108</v>
      </c>
      <c r="BB22" s="16" t="s">
        <v>108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298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84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284</v>
      </c>
      <c r="CE22" s="16">
        <v>4.43</v>
      </c>
      <c r="CF22" s="16">
        <v>3.8</v>
      </c>
      <c r="CG22" s="16">
        <v>0</v>
      </c>
      <c r="CH22" s="17" t="s">
        <v>242</v>
      </c>
      <c r="CI22" s="16">
        <v>4.2</v>
      </c>
      <c r="CJ22" s="16">
        <v>3.8</v>
      </c>
      <c r="CK22" s="16">
        <v>0.4</v>
      </c>
      <c r="CL22" s="16" t="s">
        <v>108</v>
      </c>
      <c r="CM22" s="16" t="s">
        <v>108</v>
      </c>
      <c r="CN22" s="16" t="s">
        <v>108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294</v>
      </c>
      <c r="CV22" s="16">
        <v>907.4</v>
      </c>
      <c r="CW22" s="16">
        <v>6.32</v>
      </c>
      <c r="CX22" s="16" t="s">
        <v>105</v>
      </c>
      <c r="CY22" s="16">
        <v>79.66</v>
      </c>
      <c r="CZ22" s="16" t="s">
        <v>105</v>
      </c>
      <c r="DA22" s="16">
        <v>260.89999999999998</v>
      </c>
      <c r="DB22" s="16">
        <v>439.4</v>
      </c>
      <c r="DC22" s="16">
        <v>6</v>
      </c>
      <c r="DD22" s="16" t="s">
        <v>105</v>
      </c>
      <c r="DE22" s="16">
        <v>78.34</v>
      </c>
      <c r="DF22" s="16" t="s">
        <v>105</v>
      </c>
      <c r="DG22" s="17">
        <v>610</v>
      </c>
      <c r="DH22" s="17" t="s">
        <v>100</v>
      </c>
      <c r="DI22" s="16">
        <v>6.8</v>
      </c>
      <c r="DJ22" s="16" t="s">
        <v>105</v>
      </c>
      <c r="DK22" s="16">
        <v>60.77</v>
      </c>
      <c r="DL22" s="16" t="s">
        <v>105</v>
      </c>
      <c r="DM22" s="17">
        <v>684.8</v>
      </c>
      <c r="DN22" s="16">
        <v>1587.5</v>
      </c>
      <c r="DO22" s="16">
        <v>6.2</v>
      </c>
      <c r="DP22" s="16" t="s">
        <v>105</v>
      </c>
      <c r="DQ22" s="16">
        <v>94.77</v>
      </c>
      <c r="DR22" s="16" t="s">
        <v>105</v>
      </c>
      <c r="DS22" s="16">
        <v>200.3</v>
      </c>
      <c r="DT22" s="32" t="s">
        <v>236</v>
      </c>
    </row>
    <row r="23" spans="3:124" x14ac:dyDescent="0.3">
      <c r="C23" s="31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1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1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105</v>
      </c>
      <c r="CY25" s="16"/>
      <c r="CZ25" s="16"/>
      <c r="DA25" s="16"/>
      <c r="DB25" s="16"/>
      <c r="DC25" s="16"/>
      <c r="DD25" s="16" t="s">
        <v>105</v>
      </c>
      <c r="DE25" s="16"/>
      <c r="DF25" s="16"/>
      <c r="DG25" s="16"/>
      <c r="DH25" s="16"/>
      <c r="DI25" s="16"/>
      <c r="DJ25" s="16" t="s">
        <v>105</v>
      </c>
      <c r="DK25" s="16"/>
      <c r="DL25" s="16"/>
      <c r="DM25" s="16"/>
      <c r="DN25" s="16"/>
      <c r="DO25" s="16"/>
      <c r="DP25" s="16" t="s">
        <v>105</v>
      </c>
      <c r="DQ25" s="16"/>
      <c r="DR25" s="16"/>
      <c r="DS25" s="16"/>
      <c r="DT25" s="16"/>
    </row>
    <row r="26" spans="3:124" ht="15" thickBot="1" x14ac:dyDescent="0.35">
      <c r="C26" s="31">
        <v>45502</v>
      </c>
      <c r="D26" s="11">
        <v>7.44</v>
      </c>
      <c r="E26" s="9" t="s">
        <v>100</v>
      </c>
      <c r="F26" s="11">
        <v>0</v>
      </c>
      <c r="G26" s="19" t="s">
        <v>242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95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97</v>
      </c>
      <c r="AX26" s="17" t="s">
        <v>300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95</v>
      </c>
      <c r="BI26" s="16" t="s">
        <v>29</v>
      </c>
      <c r="BJ26" s="16" t="s">
        <v>29</v>
      </c>
      <c r="BK26" s="16" t="s">
        <v>29</v>
      </c>
      <c r="BL26" s="16" t="s">
        <v>29</v>
      </c>
      <c r="BM26" s="16" t="s">
        <v>29</v>
      </c>
      <c r="BN26" s="16" t="s">
        <v>29</v>
      </c>
      <c r="BO26" s="16" t="s">
        <v>29</v>
      </c>
      <c r="BP26" s="16" t="s">
        <v>29</v>
      </c>
      <c r="BQ26" s="16" t="s">
        <v>29</v>
      </c>
      <c r="BR26" s="16" t="s">
        <v>29</v>
      </c>
      <c r="BS26" s="16" t="s">
        <v>29</v>
      </c>
      <c r="BT26" s="16" t="s">
        <v>29</v>
      </c>
      <c r="BU26" s="17" t="s">
        <v>84</v>
      </c>
      <c r="BV26" s="16" t="s">
        <v>29</v>
      </c>
      <c r="BW26" s="16" t="s">
        <v>29</v>
      </c>
      <c r="BX26" s="16" t="s">
        <v>29</v>
      </c>
      <c r="BY26" s="16" t="s">
        <v>29</v>
      </c>
      <c r="BZ26" s="16" t="s">
        <v>29</v>
      </c>
      <c r="CA26" s="16" t="s">
        <v>29</v>
      </c>
      <c r="CB26" s="16" t="s">
        <v>29</v>
      </c>
      <c r="CC26" s="16" t="s">
        <v>29</v>
      </c>
      <c r="CD26" s="17" t="s">
        <v>284</v>
      </c>
      <c r="CE26" s="16">
        <v>10.9</v>
      </c>
      <c r="CF26" s="16">
        <v>41.6</v>
      </c>
      <c r="CG26" s="16">
        <v>0</v>
      </c>
      <c r="CH26" s="17" t="s">
        <v>242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95</v>
      </c>
      <c r="CV26" s="16">
        <v>725.3</v>
      </c>
      <c r="CW26" s="16">
        <v>6.21</v>
      </c>
      <c r="CX26" s="16" t="s">
        <v>105</v>
      </c>
      <c r="CY26" s="16">
        <v>68.86</v>
      </c>
      <c r="CZ26" s="16" t="s">
        <v>105</v>
      </c>
      <c r="DA26" s="16">
        <v>313</v>
      </c>
      <c r="DB26" s="16">
        <v>399.6</v>
      </c>
      <c r="DC26" s="16">
        <v>6.1</v>
      </c>
      <c r="DD26" s="16" t="s">
        <v>105</v>
      </c>
      <c r="DE26" s="16">
        <v>73.459999999999994</v>
      </c>
      <c r="DF26" s="16" t="s">
        <v>105</v>
      </c>
      <c r="DG26" s="17">
        <v>532.20000000000005</v>
      </c>
      <c r="DH26" s="17" t="s">
        <v>100</v>
      </c>
      <c r="DI26" s="16">
        <v>7</v>
      </c>
      <c r="DJ26" s="16" t="s">
        <v>105</v>
      </c>
      <c r="DK26" s="16">
        <v>89.64</v>
      </c>
      <c r="DL26" s="16" t="s">
        <v>105</v>
      </c>
      <c r="DM26" s="17">
        <v>577.9</v>
      </c>
      <c r="DN26" s="16">
        <v>1451</v>
      </c>
      <c r="DO26" s="16">
        <v>6.1</v>
      </c>
      <c r="DP26" s="16" t="s">
        <v>105</v>
      </c>
      <c r="DQ26" s="16">
        <v>82.45</v>
      </c>
      <c r="DR26" s="16" t="s">
        <v>105</v>
      </c>
      <c r="DS26" s="17">
        <v>328.5</v>
      </c>
      <c r="DT26" s="32" t="s">
        <v>101</v>
      </c>
    </row>
    <row r="27" spans="3:124" ht="15" thickBot="1" x14ac:dyDescent="0.35">
      <c r="C27" s="31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105</v>
      </c>
      <c r="CY27" s="16"/>
      <c r="CZ27" s="16"/>
      <c r="DA27" s="16"/>
      <c r="DB27" s="16"/>
      <c r="DC27" s="16"/>
      <c r="DD27" s="16" t="s">
        <v>105</v>
      </c>
      <c r="DE27" s="16"/>
      <c r="DF27" s="16"/>
      <c r="DG27" s="16"/>
      <c r="DH27" s="16"/>
      <c r="DI27" s="16"/>
      <c r="DJ27" s="16" t="s">
        <v>105</v>
      </c>
      <c r="DK27" s="16"/>
      <c r="DL27" s="16"/>
      <c r="DM27" s="16"/>
      <c r="DN27" s="16"/>
      <c r="DO27" s="16"/>
      <c r="DP27" s="16" t="s">
        <v>105</v>
      </c>
      <c r="DQ27" s="16"/>
      <c r="DR27" s="16"/>
      <c r="DS27" s="16"/>
      <c r="DT27" s="16"/>
    </row>
    <row r="28" spans="3:124" ht="15" thickBot="1" x14ac:dyDescent="0.35">
      <c r="C28" s="31">
        <v>45504</v>
      </c>
      <c r="D28" s="11">
        <v>7.46</v>
      </c>
      <c r="E28" s="9" t="s">
        <v>100</v>
      </c>
      <c r="F28" s="11">
        <v>0</v>
      </c>
      <c r="G28" s="19" t="s">
        <v>242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315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97</v>
      </c>
      <c r="AX28" s="16" t="s">
        <v>95</v>
      </c>
      <c r="AY28" s="16" t="s">
        <v>108</v>
      </c>
      <c r="AZ28" s="16" t="s">
        <v>108</v>
      </c>
      <c r="BA28" s="16" t="s">
        <v>108</v>
      </c>
      <c r="BB28" s="16" t="s">
        <v>108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309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284</v>
      </c>
      <c r="CE28" s="16">
        <v>10.6</v>
      </c>
      <c r="CF28" s="16" t="s">
        <v>100</v>
      </c>
      <c r="CG28" s="16">
        <v>0</v>
      </c>
      <c r="CH28" s="17" t="s">
        <v>242</v>
      </c>
      <c r="CI28" s="16" t="s">
        <v>108</v>
      </c>
      <c r="CJ28" s="16" t="s">
        <v>108</v>
      </c>
      <c r="CK28" s="16" t="s">
        <v>108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310</v>
      </c>
      <c r="CV28" s="16">
        <v>769.8</v>
      </c>
      <c r="CW28" s="16">
        <v>6.04</v>
      </c>
      <c r="CX28" s="16" t="s">
        <v>105</v>
      </c>
      <c r="CY28" s="16">
        <v>70.66</v>
      </c>
      <c r="CZ28" s="16" t="s">
        <v>105</v>
      </c>
      <c r="DA28" s="16">
        <v>131.19999999999999</v>
      </c>
      <c r="DB28" s="16">
        <v>3361.3</v>
      </c>
      <c r="DC28" s="16">
        <v>6.7</v>
      </c>
      <c r="DD28" s="16" t="s">
        <v>105</v>
      </c>
      <c r="DE28" s="16">
        <v>74.34</v>
      </c>
      <c r="DF28" s="16" t="s">
        <v>105</v>
      </c>
      <c r="DG28" s="17">
        <v>551</v>
      </c>
      <c r="DH28" s="16">
        <v>834.4</v>
      </c>
      <c r="DI28" s="16">
        <v>6.7</v>
      </c>
      <c r="DJ28" s="16" t="s">
        <v>105</v>
      </c>
      <c r="DK28" s="16">
        <v>88.77</v>
      </c>
      <c r="DL28" s="16" t="s">
        <v>105</v>
      </c>
      <c r="DM28" s="17">
        <v>656.4</v>
      </c>
      <c r="DN28" s="16">
        <v>1680</v>
      </c>
      <c r="DO28" s="16">
        <v>6.1</v>
      </c>
      <c r="DP28" s="16" t="s">
        <v>105</v>
      </c>
      <c r="DQ28" s="16">
        <v>91.57</v>
      </c>
      <c r="DR28" s="16" t="s">
        <v>105</v>
      </c>
      <c r="DS28" s="16">
        <v>190.4</v>
      </c>
      <c r="DT28" s="32" t="s">
        <v>311</v>
      </c>
    </row>
    <row r="29" spans="3:124" ht="15" thickBot="1" x14ac:dyDescent="0.35">
      <c r="C29" s="31">
        <v>45505</v>
      </c>
      <c r="D29" s="11">
        <v>7.25</v>
      </c>
      <c r="E29" s="9" t="s">
        <v>100</v>
      </c>
      <c r="F29" s="11">
        <v>0</v>
      </c>
      <c r="G29" s="19" t="s">
        <v>242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95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97</v>
      </c>
      <c r="AX29" s="17" t="s">
        <v>317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108</v>
      </c>
      <c r="BF29" s="16" t="s">
        <v>108</v>
      </c>
      <c r="BG29" s="16">
        <v>65</v>
      </c>
      <c r="BH29" s="17" t="s">
        <v>321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284</v>
      </c>
      <c r="CE29" s="16">
        <v>10.5</v>
      </c>
      <c r="CF29" s="16" t="s">
        <v>100</v>
      </c>
      <c r="CG29" s="16">
        <v>0</v>
      </c>
      <c r="CH29" s="17" t="s">
        <v>242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108</v>
      </c>
      <c r="CS29" s="16" t="s">
        <v>108</v>
      </c>
      <c r="CT29" s="16" t="s">
        <v>108</v>
      </c>
      <c r="CU29" s="17" t="s">
        <v>316</v>
      </c>
      <c r="CV29" s="16">
        <v>790.5</v>
      </c>
      <c r="CW29" s="16">
        <v>6</v>
      </c>
      <c r="CX29" s="16" t="s">
        <v>105</v>
      </c>
      <c r="CY29" s="16">
        <v>69.900000000000006</v>
      </c>
      <c r="CZ29" s="16" t="s">
        <v>105</v>
      </c>
      <c r="DA29" s="16">
        <v>283.8</v>
      </c>
      <c r="DB29" s="16">
        <v>748.2</v>
      </c>
      <c r="DC29" s="16">
        <v>6.1</v>
      </c>
      <c r="DD29" s="16" t="s">
        <v>105</v>
      </c>
      <c r="DE29" s="16">
        <v>73.260000000000005</v>
      </c>
      <c r="DF29" s="16" t="s">
        <v>105</v>
      </c>
      <c r="DG29" s="17">
        <v>543.70000000000005</v>
      </c>
      <c r="DH29" s="16">
        <v>821.3</v>
      </c>
      <c r="DI29" s="16">
        <v>6.5</v>
      </c>
      <c r="DJ29" s="16" t="s">
        <v>105</v>
      </c>
      <c r="DK29" s="16">
        <v>81.819999999999993</v>
      </c>
      <c r="DL29" s="16" t="s">
        <v>105</v>
      </c>
      <c r="DM29" s="17">
        <v>703.4</v>
      </c>
      <c r="DN29" s="16">
        <v>1903</v>
      </c>
      <c r="DO29" s="16">
        <v>6.2</v>
      </c>
      <c r="DP29" s="16" t="s">
        <v>105</v>
      </c>
      <c r="DQ29" s="16">
        <v>91.61</v>
      </c>
      <c r="DR29" s="16" t="s">
        <v>105</v>
      </c>
      <c r="DS29" s="16">
        <v>137.1</v>
      </c>
      <c r="DT29" s="32" t="s">
        <v>311</v>
      </c>
    </row>
    <row r="30" spans="3:124" ht="15" thickBot="1" x14ac:dyDescent="0.35">
      <c r="C30" s="31">
        <v>45506</v>
      </c>
      <c r="D30" s="11">
        <v>7.02</v>
      </c>
      <c r="E30" s="9" t="s">
        <v>100</v>
      </c>
      <c r="F30" s="11">
        <v>0</v>
      </c>
      <c r="G30" s="19" t="s">
        <v>242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319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97</v>
      </c>
      <c r="AX30" s="17" t="s">
        <v>317</v>
      </c>
      <c r="AY30" s="16" t="s">
        <v>108</v>
      </c>
      <c r="AZ30" s="16" t="s">
        <v>108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320</v>
      </c>
      <c r="BI30" s="16" t="s">
        <v>29</v>
      </c>
      <c r="BJ30" s="16" t="s">
        <v>29</v>
      </c>
      <c r="BK30" s="16" t="s">
        <v>29</v>
      </c>
      <c r="BL30" s="16" t="s">
        <v>29</v>
      </c>
      <c r="BM30" s="16" t="s">
        <v>29</v>
      </c>
      <c r="BN30" s="16" t="s">
        <v>29</v>
      </c>
      <c r="BO30" s="16" t="s">
        <v>29</v>
      </c>
      <c r="BP30" s="16" t="s">
        <v>29</v>
      </c>
      <c r="BQ30" s="16" t="s">
        <v>29</v>
      </c>
      <c r="BR30" s="16" t="s">
        <v>29</v>
      </c>
      <c r="BS30" s="16" t="s">
        <v>29</v>
      </c>
      <c r="BT30" s="16" t="s">
        <v>29</v>
      </c>
      <c r="BU30" s="17" t="s">
        <v>84</v>
      </c>
      <c r="BV30" s="16" t="s">
        <v>29</v>
      </c>
      <c r="BW30" s="16" t="s">
        <v>29</v>
      </c>
      <c r="BX30" s="16" t="s">
        <v>29</v>
      </c>
      <c r="BY30" s="16" t="s">
        <v>29</v>
      </c>
      <c r="BZ30" s="16" t="s">
        <v>29</v>
      </c>
      <c r="CA30" s="16" t="s">
        <v>29</v>
      </c>
      <c r="CB30" s="16" t="s">
        <v>29</v>
      </c>
      <c r="CC30" s="16" t="s">
        <v>29</v>
      </c>
      <c r="CD30" s="17" t="s">
        <v>284</v>
      </c>
      <c r="CE30" s="16">
        <v>10.4</v>
      </c>
      <c r="CF30" s="16">
        <v>108</v>
      </c>
      <c r="CG30" s="16">
        <v>0</v>
      </c>
      <c r="CH30" s="17" t="s">
        <v>242</v>
      </c>
      <c r="CI30" s="16">
        <v>4.5</v>
      </c>
      <c r="CJ30" s="16">
        <v>4</v>
      </c>
      <c r="CK30" s="16">
        <v>0.5</v>
      </c>
      <c r="CL30" s="16" t="s">
        <v>108</v>
      </c>
      <c r="CM30" s="16" t="s">
        <v>108</v>
      </c>
      <c r="CN30" s="16" t="s">
        <v>108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322</v>
      </c>
      <c r="CV30" s="16">
        <v>284.8</v>
      </c>
      <c r="CW30" s="16">
        <v>6.04</v>
      </c>
      <c r="CX30" s="16" t="s">
        <v>105</v>
      </c>
      <c r="CY30" s="16">
        <v>69.86</v>
      </c>
      <c r="CZ30" s="16" t="s">
        <v>105</v>
      </c>
      <c r="DA30" s="16">
        <v>187.4</v>
      </c>
      <c r="DB30" s="16">
        <v>760</v>
      </c>
      <c r="DC30" s="16">
        <v>6.1</v>
      </c>
      <c r="DD30" s="16" t="s">
        <v>105</v>
      </c>
      <c r="DE30" s="16">
        <v>75.040000000000006</v>
      </c>
      <c r="DF30" s="16" t="s">
        <v>105</v>
      </c>
      <c r="DG30" s="17">
        <v>545.4</v>
      </c>
      <c r="DH30" s="16">
        <v>817.7</v>
      </c>
      <c r="DI30" s="16">
        <v>6.3</v>
      </c>
      <c r="DJ30" s="16" t="s">
        <v>105</v>
      </c>
      <c r="DK30" s="16">
        <v>87.7</v>
      </c>
      <c r="DL30" s="16" t="s">
        <v>105</v>
      </c>
      <c r="DM30" s="17">
        <v>706.3</v>
      </c>
      <c r="DN30" s="16">
        <v>2109.8000000000002</v>
      </c>
      <c r="DO30" s="16">
        <v>6</v>
      </c>
      <c r="DP30" s="16" t="s">
        <v>105</v>
      </c>
      <c r="DQ30" s="16">
        <v>86.63</v>
      </c>
      <c r="DR30" s="16" t="s">
        <v>105</v>
      </c>
      <c r="DS30" s="16">
        <v>192.4</v>
      </c>
      <c r="DT30" s="32" t="s">
        <v>311</v>
      </c>
    </row>
    <row r="31" spans="3:124" x14ac:dyDescent="0.3">
      <c r="C31" s="31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1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105</v>
      </c>
      <c r="CY32" s="16"/>
      <c r="CZ32" s="16"/>
      <c r="DA32" s="16"/>
      <c r="DB32" s="16"/>
      <c r="DC32" s="16"/>
      <c r="DD32" s="16" t="s">
        <v>105</v>
      </c>
      <c r="DE32" s="16"/>
      <c r="DF32" s="16"/>
      <c r="DG32" s="16"/>
      <c r="DH32" s="16"/>
      <c r="DI32" s="16"/>
      <c r="DJ32" s="16" t="s">
        <v>105</v>
      </c>
      <c r="DK32" s="16"/>
      <c r="DL32" s="16"/>
      <c r="DM32" s="16"/>
      <c r="DN32" s="16"/>
      <c r="DO32" s="16"/>
      <c r="DP32" s="16" t="s">
        <v>105</v>
      </c>
      <c r="DQ32" s="16"/>
      <c r="DR32" s="16"/>
      <c r="DS32" s="16"/>
      <c r="DT32" s="16"/>
    </row>
    <row r="33" spans="3:124" ht="15" thickBot="1" x14ac:dyDescent="0.35">
      <c r="C33" s="31">
        <v>45509</v>
      </c>
      <c r="D33" s="11">
        <v>7.27</v>
      </c>
      <c r="E33" s="9" t="s">
        <v>100</v>
      </c>
      <c r="F33" s="11">
        <v>0</v>
      </c>
      <c r="G33" s="19" t="s">
        <v>242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95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328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329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95</v>
      </c>
      <c r="CE33" s="16">
        <v>5.8</v>
      </c>
      <c r="CF33" s="16">
        <v>38.1</v>
      </c>
      <c r="CG33" s="16">
        <v>0</v>
      </c>
      <c r="CH33" s="17" t="s">
        <v>242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331</v>
      </c>
      <c r="CV33" s="16">
        <v>780.6</v>
      </c>
      <c r="CW33" s="16">
        <v>6.12</v>
      </c>
      <c r="CX33" s="16" t="s">
        <v>105</v>
      </c>
      <c r="CY33" s="16">
        <v>68.069999999999993</v>
      </c>
      <c r="CZ33" s="16" t="s">
        <v>105</v>
      </c>
      <c r="DA33" s="16">
        <v>305</v>
      </c>
      <c r="DB33" s="16">
        <v>436.5</v>
      </c>
      <c r="DC33" s="16">
        <v>6</v>
      </c>
      <c r="DD33" s="16" t="s">
        <v>105</v>
      </c>
      <c r="DE33" s="16">
        <v>71.959999999999994</v>
      </c>
      <c r="DF33" s="16" t="s">
        <v>105</v>
      </c>
      <c r="DG33" s="17">
        <v>539.5</v>
      </c>
      <c r="DH33" s="16">
        <v>822.2</v>
      </c>
      <c r="DI33" s="16">
        <v>6.6</v>
      </c>
      <c r="DJ33" s="16" t="s">
        <v>105</v>
      </c>
      <c r="DK33" s="16">
        <v>84.85</v>
      </c>
      <c r="DL33" s="16" t="s">
        <v>105</v>
      </c>
      <c r="DM33" s="17">
        <v>729.1</v>
      </c>
      <c r="DN33" s="16">
        <v>1368.6</v>
      </c>
      <c r="DO33" s="16">
        <v>6</v>
      </c>
      <c r="DP33" s="16" t="s">
        <v>105</v>
      </c>
      <c r="DQ33" s="16">
        <v>90.71</v>
      </c>
      <c r="DR33" s="16" t="s">
        <v>105</v>
      </c>
      <c r="DS33" s="16">
        <v>290.7</v>
      </c>
      <c r="DT33" s="32" t="s">
        <v>330</v>
      </c>
    </row>
    <row r="34" spans="3:124" ht="15" thickBot="1" x14ac:dyDescent="0.35">
      <c r="C34" s="31">
        <v>45510</v>
      </c>
      <c r="D34" s="11">
        <v>7.11</v>
      </c>
      <c r="E34" s="9">
        <v>0.92100000000000004</v>
      </c>
      <c r="F34" s="11">
        <v>0</v>
      </c>
      <c r="G34" s="19" t="s">
        <v>242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95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328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95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332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95</v>
      </c>
      <c r="CE34" s="16">
        <v>12.1</v>
      </c>
      <c r="CF34" s="16">
        <v>40.5</v>
      </c>
      <c r="CG34" s="16">
        <v>0</v>
      </c>
      <c r="CH34" s="17" t="s">
        <v>242</v>
      </c>
      <c r="CI34" s="16" t="s">
        <v>108</v>
      </c>
      <c r="CJ34" s="16" t="s">
        <v>108</v>
      </c>
      <c r="CK34" s="16" t="s">
        <v>108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333</v>
      </c>
      <c r="CV34" s="16">
        <v>1081.8</v>
      </c>
      <c r="CW34" s="16">
        <v>6.24</v>
      </c>
      <c r="CX34" s="16" t="s">
        <v>105</v>
      </c>
      <c r="CY34" s="16">
        <v>0</v>
      </c>
      <c r="CZ34" s="16" t="s">
        <v>266</v>
      </c>
      <c r="DA34" s="16">
        <v>-170.3</v>
      </c>
      <c r="DB34" s="16">
        <v>575.6</v>
      </c>
      <c r="DC34" s="16">
        <v>6.1</v>
      </c>
      <c r="DD34" s="16" t="s">
        <v>105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105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105</v>
      </c>
      <c r="DQ34" s="16">
        <v>90.49</v>
      </c>
      <c r="DR34" s="16">
        <v>1.93</v>
      </c>
      <c r="DS34" s="17">
        <v>308.89999999999998</v>
      </c>
      <c r="DT34" s="32" t="s">
        <v>334</v>
      </c>
    </row>
    <row r="35" spans="3:124" ht="15" thickBot="1" x14ac:dyDescent="0.35">
      <c r="C35" s="31">
        <v>45511</v>
      </c>
      <c r="D35" s="11">
        <v>7.39</v>
      </c>
      <c r="E35" s="9">
        <v>0.82599999999999996</v>
      </c>
      <c r="F35" s="11">
        <v>0</v>
      </c>
      <c r="G35" s="19" t="s">
        <v>242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95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328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95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338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95</v>
      </c>
      <c r="CE35" s="16">
        <v>1.6</v>
      </c>
      <c r="CF35" s="16">
        <v>42.1</v>
      </c>
      <c r="CG35" s="16">
        <v>0</v>
      </c>
      <c r="CH35" s="17" t="s">
        <v>242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95</v>
      </c>
      <c r="CV35" s="16">
        <v>4277.7</v>
      </c>
      <c r="CW35" s="16">
        <v>7.28</v>
      </c>
      <c r="CX35" s="16" t="s">
        <v>105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105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105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105</v>
      </c>
      <c r="DQ35" s="16">
        <v>86.35</v>
      </c>
      <c r="DR35" s="16">
        <v>1.94</v>
      </c>
      <c r="DS35" s="17">
        <v>318.89999999999998</v>
      </c>
      <c r="DT35" s="32" t="s">
        <v>236</v>
      </c>
    </row>
    <row r="36" spans="3:124" ht="15" thickBot="1" x14ac:dyDescent="0.35">
      <c r="C36" s="31">
        <v>45512</v>
      </c>
      <c r="D36" s="11">
        <v>7.4</v>
      </c>
      <c r="E36" s="9">
        <v>1.01</v>
      </c>
      <c r="F36" s="11">
        <v>0</v>
      </c>
      <c r="G36" s="19" t="s">
        <v>242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348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328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95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338</v>
      </c>
      <c r="BV36" s="16">
        <v>2.2000000000000002</v>
      </c>
      <c r="BW36" s="16">
        <v>40</v>
      </c>
      <c r="BX36" s="16" t="s">
        <v>108</v>
      </c>
      <c r="BY36" s="16" t="s">
        <v>108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345</v>
      </c>
      <c r="CE36" s="16">
        <v>12.4</v>
      </c>
      <c r="CF36" s="16">
        <v>44.4</v>
      </c>
      <c r="CG36" s="16">
        <v>0</v>
      </c>
      <c r="CH36" s="17" t="s">
        <v>242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95</v>
      </c>
      <c r="CV36" s="16">
        <v>1122</v>
      </c>
      <c r="CW36" s="16">
        <v>6.6</v>
      </c>
      <c r="CX36" s="16" t="s">
        <v>105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105</v>
      </c>
      <c r="DE36" s="16" t="s">
        <v>266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105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105</v>
      </c>
      <c r="DQ36" s="16">
        <v>87.36</v>
      </c>
      <c r="DR36" s="16">
        <v>1.95</v>
      </c>
      <c r="DS36" s="17">
        <v>340.8</v>
      </c>
      <c r="DT36" s="32" t="s">
        <v>311</v>
      </c>
    </row>
    <row r="37" spans="3:124" ht="15" thickBot="1" x14ac:dyDescent="0.35">
      <c r="C37" s="31">
        <v>45513</v>
      </c>
      <c r="D37" s="11">
        <v>7.24</v>
      </c>
      <c r="E37" s="9">
        <v>0.97499999999999998</v>
      </c>
      <c r="F37" s="11">
        <v>0</v>
      </c>
      <c r="G37" s="19" t="s">
        <v>242</v>
      </c>
      <c r="H37" s="16" t="s">
        <v>347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347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95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328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95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29</v>
      </c>
      <c r="BR37" s="16" t="s">
        <v>29</v>
      </c>
      <c r="BS37" s="16" t="s">
        <v>29</v>
      </c>
      <c r="BT37" s="16" t="s">
        <v>29</v>
      </c>
      <c r="BU37" s="17" t="s">
        <v>338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95</v>
      </c>
      <c r="CE37" s="16">
        <v>1.8</v>
      </c>
      <c r="CF37" s="16">
        <v>47.7</v>
      </c>
      <c r="CG37" s="16">
        <v>0</v>
      </c>
      <c r="CH37" s="17" t="s">
        <v>242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95</v>
      </c>
      <c r="CV37" s="16">
        <v>2590.1999999999998</v>
      </c>
      <c r="CW37" s="16">
        <v>6.77</v>
      </c>
      <c r="CX37" s="16" t="s">
        <v>105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105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105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105</v>
      </c>
      <c r="DQ37" s="16">
        <v>89.28</v>
      </c>
      <c r="DR37" s="16">
        <v>1.93</v>
      </c>
      <c r="DS37" s="16">
        <v>290.2</v>
      </c>
      <c r="DT37" s="32" t="s">
        <v>311</v>
      </c>
    </row>
    <row r="38" spans="3:124" x14ac:dyDescent="0.3">
      <c r="C38" s="31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1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105</v>
      </c>
      <c r="CY39" s="16"/>
      <c r="CZ39" s="16"/>
      <c r="DA39" s="16"/>
      <c r="DB39" s="16"/>
      <c r="DC39" s="16"/>
      <c r="DD39" s="16" t="s">
        <v>105</v>
      </c>
      <c r="DE39" s="16"/>
      <c r="DF39" s="16"/>
      <c r="DG39" s="16"/>
      <c r="DH39" s="16"/>
      <c r="DI39" s="16"/>
      <c r="DJ39" s="16" t="s">
        <v>105</v>
      </c>
      <c r="DK39" s="16"/>
      <c r="DL39" s="16"/>
      <c r="DM39" s="16"/>
      <c r="DN39" s="16"/>
      <c r="DO39" s="16"/>
      <c r="DP39" s="16" t="s">
        <v>105</v>
      </c>
      <c r="DQ39" s="16"/>
      <c r="DR39" s="16"/>
      <c r="DS39" s="16"/>
      <c r="DT39" s="16"/>
    </row>
    <row r="40" spans="3:124" ht="15" thickBot="1" x14ac:dyDescent="0.35">
      <c r="C40" s="31">
        <v>45516</v>
      </c>
      <c r="D40" s="11">
        <v>7.15</v>
      </c>
      <c r="E40" s="9">
        <v>0.77500000000000002</v>
      </c>
      <c r="F40" s="11">
        <v>0</v>
      </c>
      <c r="G40" s="19" t="s">
        <v>242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95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328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95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338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95</v>
      </c>
      <c r="CE40" s="16">
        <v>2.1</v>
      </c>
      <c r="CF40" s="16">
        <v>50.3</v>
      </c>
      <c r="CG40" s="16">
        <v>0</v>
      </c>
      <c r="CH40" s="17" t="s">
        <v>242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95</v>
      </c>
      <c r="CV40" s="16">
        <v>3015.4</v>
      </c>
      <c r="CW40" s="16">
        <v>6.8</v>
      </c>
      <c r="CX40" s="16" t="s">
        <v>105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105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105</v>
      </c>
      <c r="DK40" s="16">
        <v>85.94</v>
      </c>
      <c r="DL40" s="16">
        <v>2.13</v>
      </c>
      <c r="DM40" s="17">
        <v>736.2</v>
      </c>
      <c r="DN40" s="16" t="s">
        <v>108</v>
      </c>
      <c r="DO40" s="16">
        <v>6.3</v>
      </c>
      <c r="DP40" s="16" t="s">
        <v>105</v>
      </c>
      <c r="DQ40" s="16">
        <v>88.84</v>
      </c>
      <c r="DR40" s="16">
        <v>1.95</v>
      </c>
      <c r="DS40" s="16">
        <v>299.60000000000002</v>
      </c>
      <c r="DT40" s="32" t="s">
        <v>311</v>
      </c>
    </row>
    <row r="41" spans="3:124" ht="15" thickBot="1" x14ac:dyDescent="0.35">
      <c r="C41" s="31">
        <v>45517</v>
      </c>
      <c r="D41" s="11">
        <v>7.11</v>
      </c>
      <c r="E41" s="9">
        <v>0.78700000000000003</v>
      </c>
      <c r="F41" s="11">
        <v>0</v>
      </c>
      <c r="G41" s="19" t="s">
        <v>242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108</v>
      </c>
      <c r="AK41" s="16" t="s">
        <v>108</v>
      </c>
      <c r="AL41" s="16" t="s">
        <v>108</v>
      </c>
      <c r="AM41" s="16">
        <v>119.4</v>
      </c>
      <c r="AN41" s="18" t="s">
        <v>468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328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95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29</v>
      </c>
      <c r="BR41" s="16" t="s">
        <v>29</v>
      </c>
      <c r="BS41" s="16" t="s">
        <v>29</v>
      </c>
      <c r="BT41" s="16" t="s">
        <v>29</v>
      </c>
      <c r="BU41" s="17" t="s">
        <v>338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95</v>
      </c>
      <c r="CE41" s="16">
        <v>2.1</v>
      </c>
      <c r="CF41" s="16">
        <v>50.8</v>
      </c>
      <c r="CG41" s="16">
        <v>0</v>
      </c>
      <c r="CH41" s="17" t="s">
        <v>242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95</v>
      </c>
      <c r="CV41" s="16">
        <v>1327.3</v>
      </c>
      <c r="CW41" s="16">
        <v>6.39</v>
      </c>
      <c r="CX41" s="16" t="s">
        <v>105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105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105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105</v>
      </c>
      <c r="DQ41" s="16">
        <v>83.7</v>
      </c>
      <c r="DR41" s="16">
        <v>1.99</v>
      </c>
      <c r="DS41" s="17">
        <v>308</v>
      </c>
      <c r="DT41" s="32" t="s">
        <v>236</v>
      </c>
    </row>
    <row r="42" spans="3:124" ht="15" thickBot="1" x14ac:dyDescent="0.35">
      <c r="C42" s="31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105</v>
      </c>
      <c r="CY42" s="16"/>
      <c r="CZ42" s="16"/>
      <c r="DA42" s="16"/>
      <c r="DB42" s="16"/>
      <c r="DC42" s="16"/>
      <c r="DD42" s="16" t="s">
        <v>105</v>
      </c>
      <c r="DE42" s="16"/>
      <c r="DF42" s="16"/>
      <c r="DG42" s="16"/>
      <c r="DH42" s="16"/>
      <c r="DI42" s="16"/>
      <c r="DJ42" s="16" t="s">
        <v>105</v>
      </c>
      <c r="DK42" s="16"/>
      <c r="DL42" s="16"/>
      <c r="DM42" s="16"/>
      <c r="DN42" s="16"/>
      <c r="DO42" s="16"/>
      <c r="DP42" s="16" t="s">
        <v>105</v>
      </c>
      <c r="DQ42" s="16"/>
      <c r="DR42" s="16"/>
      <c r="DS42" s="16"/>
      <c r="DT42" s="16"/>
    </row>
    <row r="43" spans="3:124" ht="15" thickBot="1" x14ac:dyDescent="0.35">
      <c r="C43" s="31">
        <v>45519</v>
      </c>
      <c r="D43" s="11">
        <v>6.83</v>
      </c>
      <c r="E43" s="9">
        <v>8.09</v>
      </c>
      <c r="F43" s="11">
        <v>0</v>
      </c>
      <c r="G43" s="19" t="s">
        <v>242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95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328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95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338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6">
        <v>2.1</v>
      </c>
      <c r="CF43" s="16">
        <v>52.2</v>
      </c>
      <c r="CG43" s="16">
        <v>0</v>
      </c>
      <c r="CH43" s="17" t="s">
        <v>242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95</v>
      </c>
      <c r="CV43" s="16">
        <v>1235.0999999999999</v>
      </c>
      <c r="CW43" s="16">
        <v>6.23</v>
      </c>
      <c r="CX43" s="16" t="s">
        <v>105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105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105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105</v>
      </c>
      <c r="DQ43" s="16">
        <v>84.53</v>
      </c>
      <c r="DR43" s="16">
        <v>1.97</v>
      </c>
      <c r="DS43" s="17">
        <v>376.3</v>
      </c>
      <c r="DT43" s="32" t="s">
        <v>236</v>
      </c>
    </row>
    <row r="44" spans="3:124" ht="15" thickBot="1" x14ac:dyDescent="0.35">
      <c r="C44" s="31">
        <v>45520</v>
      </c>
      <c r="D44" s="11">
        <v>7.07</v>
      </c>
      <c r="E44" s="9">
        <v>2.17</v>
      </c>
      <c r="F44" s="11">
        <v>0</v>
      </c>
      <c r="G44" s="19" t="s">
        <v>242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95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328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95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29</v>
      </c>
      <c r="BR44" s="16" t="s">
        <v>29</v>
      </c>
      <c r="BS44" s="16" t="s">
        <v>29</v>
      </c>
      <c r="BT44" s="16" t="s">
        <v>29</v>
      </c>
      <c r="BU44" s="17" t="s">
        <v>469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95</v>
      </c>
      <c r="CE44" s="16">
        <v>2.1</v>
      </c>
      <c r="CF44" s="16">
        <v>52.5</v>
      </c>
      <c r="CG44" s="16">
        <v>0</v>
      </c>
      <c r="CH44" s="17" t="s">
        <v>242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95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2" t="s">
        <v>236</v>
      </c>
    </row>
    <row r="45" spans="3:124" x14ac:dyDescent="0.3">
      <c r="C45" s="31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1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" thickBot="1" x14ac:dyDescent="0.35">
      <c r="C47" s="31">
        <v>45523</v>
      </c>
      <c r="D47" s="11">
        <v>7.3</v>
      </c>
      <c r="E47" s="9">
        <v>4.57</v>
      </c>
      <c r="F47" s="11">
        <v>0</v>
      </c>
      <c r="G47" s="19" t="s">
        <v>242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95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328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95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29</v>
      </c>
      <c r="BR47" s="16" t="s">
        <v>29</v>
      </c>
      <c r="BS47" s="16" t="s">
        <v>29</v>
      </c>
      <c r="BT47" s="16" t="s">
        <v>29</v>
      </c>
      <c r="BU47" s="17" t="s">
        <v>470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95</v>
      </c>
      <c r="CE47" s="16">
        <v>2.1</v>
      </c>
      <c r="CF47" s="16">
        <v>52</v>
      </c>
      <c r="CG47" s="16">
        <v>0</v>
      </c>
      <c r="CH47" s="17" t="s">
        <v>242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95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2" t="s">
        <v>507</v>
      </c>
    </row>
    <row r="48" spans="3:124" x14ac:dyDescent="0.3">
      <c r="C48" s="31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1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" thickBot="1" x14ac:dyDescent="0.35">
      <c r="C50" s="31">
        <v>45526</v>
      </c>
      <c r="D50" s="11">
        <v>7.3</v>
      </c>
      <c r="E50" s="9">
        <v>3.98</v>
      </c>
      <c r="F50" s="11">
        <v>0</v>
      </c>
      <c r="G50" s="19" t="s">
        <v>242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95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328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95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29</v>
      </c>
      <c r="BR50" s="16" t="s">
        <v>29</v>
      </c>
      <c r="BS50" s="16" t="s">
        <v>29</v>
      </c>
      <c r="BT50" s="16" t="s">
        <v>29</v>
      </c>
      <c r="BU50" s="17" t="s">
        <v>471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95</v>
      </c>
      <c r="CE50" s="16">
        <v>2.1</v>
      </c>
      <c r="CF50" s="16">
        <v>53.6</v>
      </c>
      <c r="CG50" s="16">
        <v>0</v>
      </c>
      <c r="CH50" s="17" t="s">
        <v>242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108</v>
      </c>
      <c r="CP50" s="17" t="s">
        <v>108</v>
      </c>
      <c r="CQ50" s="17" t="s">
        <v>108</v>
      </c>
      <c r="CR50" s="16">
        <v>4</v>
      </c>
      <c r="CS50" s="16">
        <v>3.6</v>
      </c>
      <c r="CT50" s="16">
        <v>0.4</v>
      </c>
      <c r="CU50" s="17" t="s">
        <v>472</v>
      </c>
      <c r="CV50" s="17" t="s">
        <v>100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2" t="s">
        <v>508</v>
      </c>
    </row>
    <row r="51" spans="3:124" x14ac:dyDescent="0.3">
      <c r="C51" s="31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1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1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" thickBot="1" x14ac:dyDescent="0.35">
      <c r="C54" s="31">
        <v>45530</v>
      </c>
      <c r="D54" s="11">
        <v>7.13</v>
      </c>
      <c r="E54" s="9">
        <v>1.7</v>
      </c>
      <c r="F54" s="11">
        <v>0</v>
      </c>
      <c r="G54" s="19" t="s">
        <v>242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95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328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95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45" t="s">
        <v>95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95</v>
      </c>
      <c r="CE54" s="16">
        <v>2.2000000000000002</v>
      </c>
      <c r="CF54" s="16">
        <v>55.5</v>
      </c>
      <c r="CG54" s="16">
        <v>0</v>
      </c>
      <c r="CH54" s="17" t="s">
        <v>242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7" t="s">
        <v>100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2" t="s">
        <v>509</v>
      </c>
    </row>
    <row r="55" spans="3:124" ht="15" thickBot="1" x14ac:dyDescent="0.35">
      <c r="C55" s="31">
        <v>45531</v>
      </c>
      <c r="D55" s="11">
        <v>7.5</v>
      </c>
      <c r="E55" s="9">
        <v>1.86</v>
      </c>
      <c r="F55" s="11">
        <v>0</v>
      </c>
      <c r="G55" s="19" t="s">
        <v>242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95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328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473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95</v>
      </c>
      <c r="CE55" s="16">
        <v>2.2000000000000002</v>
      </c>
      <c r="CF55" s="16">
        <v>55.3</v>
      </c>
      <c r="CG55" s="16">
        <v>0</v>
      </c>
      <c r="CH55" s="17" t="s">
        <v>242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95</v>
      </c>
      <c r="CV55" s="17" t="s">
        <v>100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2" t="s">
        <v>509</v>
      </c>
    </row>
    <row r="56" spans="3:124" ht="15" thickBot="1" x14ac:dyDescent="0.35">
      <c r="C56" s="31">
        <v>45532</v>
      </c>
      <c r="D56" s="11">
        <v>7.3</v>
      </c>
      <c r="E56" s="9">
        <v>1.73</v>
      </c>
      <c r="F56" s="11">
        <v>0</v>
      </c>
      <c r="G56" s="19" t="s">
        <v>242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95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328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95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486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95</v>
      </c>
      <c r="CE56" s="16">
        <v>2.2000000000000002</v>
      </c>
      <c r="CF56" s="16">
        <v>55.7</v>
      </c>
      <c r="CG56" s="16">
        <v>0</v>
      </c>
      <c r="CH56" s="17" t="s">
        <v>242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95</v>
      </c>
      <c r="CV56" s="17" t="s">
        <v>100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2" t="s">
        <v>487</v>
      </c>
    </row>
    <row r="57" spans="3:124" ht="15" thickBot="1" x14ac:dyDescent="0.35">
      <c r="C57" s="31">
        <v>45533</v>
      </c>
      <c r="D57" s="11">
        <v>7.03</v>
      </c>
      <c r="E57" s="9">
        <v>1.44</v>
      </c>
      <c r="F57" s="11">
        <v>0</v>
      </c>
      <c r="G57" s="19" t="s">
        <v>242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65" t="s">
        <v>305</v>
      </c>
      <c r="Q57" s="66"/>
      <c r="R57" s="66"/>
      <c r="S57" s="67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95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328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486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95</v>
      </c>
      <c r="CE57" s="16">
        <v>2.2000000000000002</v>
      </c>
      <c r="CF57" s="16">
        <v>55.6</v>
      </c>
      <c r="CG57" s="16">
        <v>0</v>
      </c>
      <c r="CH57" s="17" t="s">
        <v>242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95</v>
      </c>
      <c r="CV57" s="17" t="s">
        <v>100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2" t="s">
        <v>487</v>
      </c>
    </row>
    <row r="58" spans="3:124" ht="15" thickBot="1" x14ac:dyDescent="0.35">
      <c r="C58" s="31">
        <v>45534</v>
      </c>
      <c r="D58" s="11">
        <v>6.92</v>
      </c>
      <c r="E58" s="9">
        <v>1.1100000000000001</v>
      </c>
      <c r="F58" s="11">
        <v>0</v>
      </c>
      <c r="G58" s="19" t="s">
        <v>242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95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328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95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29</v>
      </c>
      <c r="BR58" s="16" t="s">
        <v>29</v>
      </c>
      <c r="BS58" s="16" t="s">
        <v>29</v>
      </c>
      <c r="BT58" s="16" t="s">
        <v>29</v>
      </c>
      <c r="BU58" s="13" t="s">
        <v>486</v>
      </c>
      <c r="BV58" s="17" t="s">
        <v>108</v>
      </c>
      <c r="BW58" s="17" t="s">
        <v>108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488</v>
      </c>
      <c r="CE58" s="16">
        <v>2.2000000000000002</v>
      </c>
      <c r="CF58" s="16">
        <v>55.1</v>
      </c>
      <c r="CG58" s="16">
        <v>0</v>
      </c>
      <c r="CH58" s="17" t="s">
        <v>242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95</v>
      </c>
      <c r="CV58" s="17" t="s">
        <v>100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2" t="s">
        <v>487</v>
      </c>
    </row>
    <row r="59" spans="3:124" x14ac:dyDescent="0.3">
      <c r="C59" s="31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" thickBot="1" x14ac:dyDescent="0.35">
      <c r="C60" s="31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" thickBot="1" x14ac:dyDescent="0.35">
      <c r="C61" s="31">
        <v>45537</v>
      </c>
      <c r="D61" s="11">
        <v>7.21</v>
      </c>
      <c r="E61" s="9">
        <v>1.19</v>
      </c>
      <c r="F61" s="11">
        <v>0</v>
      </c>
      <c r="G61" s="19" t="s">
        <v>242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95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328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489</v>
      </c>
      <c r="BV61" s="17" t="s">
        <v>108</v>
      </c>
      <c r="BW61" s="17" t="s">
        <v>108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488</v>
      </c>
      <c r="CE61" s="16">
        <v>2.2000000000000002</v>
      </c>
      <c r="CF61" s="16">
        <v>58</v>
      </c>
      <c r="CG61" s="16">
        <v>0</v>
      </c>
      <c r="CH61" s="17" t="s">
        <v>242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108</v>
      </c>
      <c r="CS61" s="17" t="s">
        <v>108</v>
      </c>
      <c r="CT61" s="17" t="s">
        <v>108</v>
      </c>
      <c r="CU61" s="17" t="s">
        <v>490</v>
      </c>
      <c r="CV61" s="17" t="s">
        <v>100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2" t="s">
        <v>491</v>
      </c>
    </row>
    <row r="62" spans="3:124" ht="15" thickBot="1" x14ac:dyDescent="0.35">
      <c r="C62" s="31">
        <v>45538</v>
      </c>
      <c r="D62" s="11">
        <v>7.04</v>
      </c>
      <c r="E62" s="9">
        <v>2.4500000000000002</v>
      </c>
      <c r="F62" s="11">
        <v>0</v>
      </c>
      <c r="G62" s="19" t="s">
        <v>242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95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328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489</v>
      </c>
      <c r="BV62" s="17" t="s">
        <v>108</v>
      </c>
      <c r="BW62" s="17" t="s">
        <v>108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488</v>
      </c>
      <c r="CE62" s="16">
        <v>2.2000000000000002</v>
      </c>
      <c r="CF62" s="16">
        <v>62.1</v>
      </c>
      <c r="CG62" s="16">
        <v>0</v>
      </c>
      <c r="CH62" s="17" t="s">
        <v>242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95</v>
      </c>
      <c r="CV62" s="17" t="s">
        <v>100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100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2" t="s">
        <v>492</v>
      </c>
    </row>
    <row r="63" spans="3:124" ht="15" thickBot="1" x14ac:dyDescent="0.35">
      <c r="C63" s="31">
        <v>45539</v>
      </c>
      <c r="D63" s="11">
        <v>7.12</v>
      </c>
      <c r="E63" s="9">
        <v>2.33</v>
      </c>
      <c r="F63" s="49">
        <v>0</v>
      </c>
      <c r="G63" s="19" t="s">
        <v>242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47" t="s">
        <v>95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328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489</v>
      </c>
      <c r="BV63" s="17" t="s">
        <v>108</v>
      </c>
      <c r="BW63" s="17" t="s">
        <v>108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488</v>
      </c>
      <c r="CE63" s="16">
        <v>2.2000000000000002</v>
      </c>
      <c r="CF63" s="16">
        <v>65.7</v>
      </c>
      <c r="CG63" s="16">
        <v>0</v>
      </c>
      <c r="CH63" s="17" t="s">
        <v>242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95</v>
      </c>
      <c r="CV63" s="17" t="s">
        <v>100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100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2" t="s">
        <v>492</v>
      </c>
    </row>
    <row r="64" spans="3:124" ht="15" thickBot="1" x14ac:dyDescent="0.35">
      <c r="C64" s="31">
        <v>45540</v>
      </c>
      <c r="D64" s="11">
        <v>7.15</v>
      </c>
      <c r="E64" s="9">
        <v>4.97</v>
      </c>
      <c r="F64" s="52">
        <v>0</v>
      </c>
      <c r="G64" s="19" t="s">
        <v>242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53" t="s">
        <v>95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328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489</v>
      </c>
      <c r="BV64" s="17" t="s">
        <v>108</v>
      </c>
      <c r="BW64" s="17" t="s">
        <v>108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488</v>
      </c>
      <c r="CE64" s="16">
        <v>2.2000000000000002</v>
      </c>
      <c r="CF64" s="16">
        <v>62.8</v>
      </c>
      <c r="CG64" s="16">
        <v>0</v>
      </c>
      <c r="CH64" s="17" t="s">
        <v>242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95</v>
      </c>
      <c r="CV64" s="17" t="s">
        <v>100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100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2" t="s">
        <v>492</v>
      </c>
    </row>
    <row r="65" spans="3:124" ht="15" thickBot="1" x14ac:dyDescent="0.35">
      <c r="C65" s="31">
        <v>45541</v>
      </c>
      <c r="D65" s="11">
        <v>7.1</v>
      </c>
      <c r="E65" s="9">
        <v>4.25</v>
      </c>
      <c r="F65" s="56">
        <v>0</v>
      </c>
      <c r="G65" s="19" t="s">
        <v>242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57" t="s">
        <v>95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328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95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29</v>
      </c>
      <c r="BR65" s="16" t="s">
        <v>29</v>
      </c>
      <c r="BS65" s="16" t="s">
        <v>29</v>
      </c>
      <c r="BT65" s="16" t="s">
        <v>29</v>
      </c>
      <c r="BU65" s="13" t="s">
        <v>489</v>
      </c>
      <c r="BV65" s="17" t="s">
        <v>108</v>
      </c>
      <c r="BW65" s="17" t="s">
        <v>108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488</v>
      </c>
      <c r="CE65" s="16">
        <v>2.2000000000000002</v>
      </c>
      <c r="CF65" s="16">
        <v>65.5</v>
      </c>
      <c r="CG65" s="16">
        <v>0</v>
      </c>
      <c r="CH65" s="17" t="s">
        <v>242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95</v>
      </c>
      <c r="CV65" s="17" t="s">
        <v>100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100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2" t="s">
        <v>492</v>
      </c>
    </row>
    <row r="66" spans="3:124" x14ac:dyDescent="0.3">
      <c r="C66" s="31">
        <v>45542</v>
      </c>
      <c r="D66" s="61"/>
      <c r="E66" s="62"/>
      <c r="F66" s="61"/>
      <c r="G66" s="6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" thickBot="1" x14ac:dyDescent="0.35">
      <c r="C67" s="31">
        <v>45543</v>
      </c>
      <c r="D67" s="61"/>
      <c r="E67" s="62"/>
      <c r="F67" s="61"/>
      <c r="G67" s="6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63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" thickBot="1" x14ac:dyDescent="0.35">
      <c r="C68" s="31">
        <v>45544</v>
      </c>
      <c r="D68" s="61">
        <v>7.51</v>
      </c>
      <c r="E68" s="62">
        <v>5.04</v>
      </c>
      <c r="F68" s="6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63" t="s">
        <v>95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328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489</v>
      </c>
      <c r="BV68" s="17" t="s">
        <v>108</v>
      </c>
      <c r="BW68" s="17" t="s">
        <v>108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488</v>
      </c>
      <c r="CE68" s="16">
        <v>2.2000000000000002</v>
      </c>
      <c r="CF68" s="16">
        <v>73.2</v>
      </c>
      <c r="CG68" s="16">
        <v>0</v>
      </c>
      <c r="CH68" s="17" t="s">
        <v>242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95</v>
      </c>
      <c r="CV68" s="17" t="s">
        <v>100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2" t="s">
        <v>492</v>
      </c>
    </row>
    <row r="69" spans="3:124" x14ac:dyDescent="0.3">
      <c r="C69" s="31">
        <v>45545</v>
      </c>
      <c r="D69" s="61"/>
      <c r="E69" s="62"/>
      <c r="F69" s="61"/>
      <c r="G69" s="61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63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27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</row>
    <row r="70" spans="3:124" x14ac:dyDescent="0.3">
      <c r="C70" s="31">
        <v>45546</v>
      </c>
      <c r="D70" s="61"/>
      <c r="E70" s="62"/>
      <c r="F70" s="61"/>
      <c r="G70" s="61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63"/>
      <c r="AO70" s="16"/>
      <c r="AP70" s="16"/>
      <c r="AQ70" s="16"/>
      <c r="AR70" s="16"/>
      <c r="AS70" s="16"/>
      <c r="AT70" s="16"/>
      <c r="AU70" s="16"/>
      <c r="AV70" s="16"/>
      <c r="AW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27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</row>
    <row r="71" spans="3:124" x14ac:dyDescent="0.3">
      <c r="C71" s="31">
        <v>45547</v>
      </c>
      <c r="D71" s="61"/>
      <c r="E71" s="62"/>
      <c r="F71" s="61"/>
      <c r="G71" s="61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63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27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</row>
    <row r="72" spans="3:124" x14ac:dyDescent="0.3">
      <c r="C72" s="31">
        <v>45548</v>
      </c>
      <c r="D72" s="61"/>
      <c r="E72" s="62"/>
      <c r="F72" s="61"/>
      <c r="G72" s="61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63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27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1">
        <v>45549</v>
      </c>
      <c r="D73" s="61"/>
      <c r="E73" s="62"/>
      <c r="F73" s="61"/>
      <c r="G73" s="6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63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1">
        <v>45550</v>
      </c>
      <c r="D74" s="61"/>
      <c r="E74" s="62"/>
      <c r="F74" s="61"/>
      <c r="G74" s="6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63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1">
        <v>45551</v>
      </c>
      <c r="D75" s="61"/>
      <c r="E75" s="62"/>
      <c r="F75" s="61"/>
      <c r="G75" s="6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63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1">
        <v>45552</v>
      </c>
      <c r="D76" s="61"/>
      <c r="E76" s="62"/>
      <c r="F76" s="61"/>
      <c r="G76" s="6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63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x14ac:dyDescent="0.3">
      <c r="C77" s="31">
        <v>45553</v>
      </c>
      <c r="D77" s="61"/>
      <c r="E77" s="62"/>
      <c r="F77" s="61"/>
      <c r="G77" s="61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63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27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</row>
    <row r="78" spans="3:124" x14ac:dyDescent="0.3">
      <c r="C78" s="31">
        <v>45554</v>
      </c>
      <c r="D78" s="61"/>
      <c r="E78" s="62"/>
      <c r="F78" s="61"/>
      <c r="G78" s="61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63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27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</row>
    <row r="79" spans="3:124" x14ac:dyDescent="0.3">
      <c r="C79" s="31">
        <v>45555</v>
      </c>
      <c r="D79" s="61"/>
      <c r="E79" s="62"/>
      <c r="F79" s="61"/>
      <c r="G79" s="61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63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27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1">
        <v>45556</v>
      </c>
      <c r="D80" s="61"/>
      <c r="E80" s="62"/>
      <c r="F80" s="61"/>
      <c r="G80" s="6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63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1">
        <v>45557</v>
      </c>
      <c r="D81" s="61"/>
      <c r="E81" s="62"/>
      <c r="F81" s="61"/>
      <c r="G81" s="6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63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x14ac:dyDescent="0.3">
      <c r="C82" s="31">
        <v>45558</v>
      </c>
      <c r="D82" s="61"/>
      <c r="E82" s="62"/>
      <c r="F82" s="61"/>
      <c r="G82" s="61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63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27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</row>
    <row r="83" spans="3:124" x14ac:dyDescent="0.3">
      <c r="C83" s="31">
        <v>45559</v>
      </c>
      <c r="D83" s="61"/>
      <c r="E83" s="62"/>
      <c r="F83" s="61"/>
      <c r="G83" s="61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63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27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1">
        <v>45560</v>
      </c>
      <c r="D84" s="61"/>
      <c r="E84" s="62"/>
      <c r="F84" s="61"/>
      <c r="G84" s="61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63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27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</sheetData>
  <mergeCells count="89"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DQ10:DQ11"/>
    <mergeCell ref="DR10:DR11"/>
    <mergeCell ref="DO10:DO11"/>
    <mergeCell ref="DP10:DP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Z10:CZ11"/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CE8:CG9"/>
    <mergeCell ref="CE10:CE1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topLeftCell="CN19" zoomScale="70" zoomScaleNormal="70" workbookViewId="0">
      <selection activeCell="CZ59" sqref="CZ59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105" t="s">
        <v>20</v>
      </c>
      <c r="D7" s="110" t="s">
        <v>0</v>
      </c>
      <c r="E7" s="111"/>
      <c r="F7" s="112"/>
      <c r="G7" s="74" t="s">
        <v>22</v>
      </c>
      <c r="H7" s="116" t="s">
        <v>4</v>
      </c>
      <c r="I7" s="116"/>
      <c r="J7" s="116"/>
      <c r="K7" s="116"/>
      <c r="L7" s="116"/>
      <c r="M7" s="116"/>
      <c r="N7" s="116"/>
      <c r="O7" s="117"/>
      <c r="P7" s="79" t="s">
        <v>8</v>
      </c>
      <c r="Q7" s="80"/>
      <c r="R7" s="80"/>
      <c r="S7" s="80"/>
      <c r="T7" s="80"/>
      <c r="U7" s="80"/>
      <c r="V7" s="80"/>
      <c r="W7" s="81"/>
      <c r="X7" s="118" t="s">
        <v>9</v>
      </c>
      <c r="Y7" s="116"/>
      <c r="Z7" s="116"/>
      <c r="AA7" s="116"/>
      <c r="AB7" s="116"/>
      <c r="AC7" s="116"/>
      <c r="AD7" s="116"/>
      <c r="AE7" s="117"/>
      <c r="AF7" s="79" t="s">
        <v>10</v>
      </c>
      <c r="AG7" s="80"/>
      <c r="AH7" s="80"/>
      <c r="AI7" s="80"/>
      <c r="AJ7" s="80"/>
      <c r="AK7" s="80"/>
      <c r="AL7" s="80"/>
      <c r="AM7" s="81"/>
      <c r="AN7" s="74" t="s">
        <v>22</v>
      </c>
      <c r="AO7" s="68" t="s">
        <v>12</v>
      </c>
      <c r="AP7" s="69"/>
      <c r="AQ7" s="69"/>
      <c r="AR7" s="69"/>
      <c r="AS7" s="69"/>
      <c r="AT7" s="69"/>
      <c r="AU7" s="69"/>
      <c r="AV7" s="69"/>
      <c r="AW7" s="70"/>
      <c r="AX7" s="74" t="s">
        <v>22</v>
      </c>
      <c r="AY7" s="91" t="s">
        <v>14</v>
      </c>
      <c r="AZ7" s="82"/>
      <c r="BA7" s="82"/>
      <c r="BB7" s="82"/>
      <c r="BC7" s="82"/>
      <c r="BD7" s="82"/>
      <c r="BE7" s="82"/>
      <c r="BF7" s="82"/>
      <c r="BG7" s="99"/>
      <c r="BH7" s="74" t="s">
        <v>22</v>
      </c>
      <c r="BI7" s="68" t="s">
        <v>15</v>
      </c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74" t="s">
        <v>22</v>
      </c>
      <c r="BV7" s="91" t="s">
        <v>77</v>
      </c>
      <c r="BW7" s="82"/>
      <c r="BX7" s="82"/>
      <c r="BY7" s="82"/>
      <c r="BZ7" s="82"/>
      <c r="CA7" s="82"/>
      <c r="CB7" s="82"/>
      <c r="CC7" s="82"/>
      <c r="CD7" s="74" t="s">
        <v>22</v>
      </c>
      <c r="CE7" s="68" t="s">
        <v>16</v>
      </c>
      <c r="CF7" s="69"/>
      <c r="CG7" s="70"/>
      <c r="CH7" s="74" t="s">
        <v>22</v>
      </c>
      <c r="CI7" s="102" t="s">
        <v>76</v>
      </c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4"/>
      <c r="CU7" s="74" t="s">
        <v>94</v>
      </c>
      <c r="CV7" s="68" t="s">
        <v>17</v>
      </c>
      <c r="CW7" s="69"/>
      <c r="CX7" s="69"/>
      <c r="CY7" s="69"/>
      <c r="CZ7" s="69"/>
      <c r="DA7" s="70"/>
      <c r="DB7" s="68" t="s">
        <v>18</v>
      </c>
      <c r="DC7" s="69"/>
      <c r="DD7" s="69"/>
      <c r="DE7" s="69"/>
      <c r="DF7" s="69"/>
      <c r="DG7" s="70"/>
      <c r="DH7" s="68" t="s">
        <v>19</v>
      </c>
      <c r="DI7" s="69"/>
      <c r="DJ7" s="69"/>
      <c r="DK7" s="69"/>
      <c r="DL7" s="69"/>
      <c r="DM7" s="70"/>
      <c r="DN7" s="68" t="s">
        <v>25</v>
      </c>
      <c r="DO7" s="69"/>
      <c r="DP7" s="69"/>
      <c r="DQ7" s="69"/>
      <c r="DR7" s="69"/>
      <c r="DS7" s="70"/>
      <c r="DT7" s="74" t="s">
        <v>22</v>
      </c>
    </row>
    <row r="8" spans="3:124" ht="15" thickBot="1" x14ac:dyDescent="0.35">
      <c r="C8" s="106"/>
      <c r="D8" s="113"/>
      <c r="E8" s="114"/>
      <c r="F8" s="115"/>
      <c r="G8" s="75"/>
      <c r="H8" s="119" t="s">
        <v>5</v>
      </c>
      <c r="I8" s="119"/>
      <c r="J8" s="119"/>
      <c r="K8" s="120"/>
      <c r="L8" s="121" t="s">
        <v>6</v>
      </c>
      <c r="M8" s="119"/>
      <c r="N8" s="119"/>
      <c r="O8" s="120"/>
      <c r="P8" s="96" t="s">
        <v>5</v>
      </c>
      <c r="Q8" s="97"/>
      <c r="R8" s="97"/>
      <c r="S8" s="98"/>
      <c r="T8" s="96" t="s">
        <v>6</v>
      </c>
      <c r="U8" s="97"/>
      <c r="V8" s="97"/>
      <c r="W8" s="98"/>
      <c r="X8" s="121" t="s">
        <v>5</v>
      </c>
      <c r="Y8" s="119"/>
      <c r="Z8" s="119"/>
      <c r="AA8" s="120"/>
      <c r="AB8" s="121" t="s">
        <v>6</v>
      </c>
      <c r="AC8" s="119"/>
      <c r="AD8" s="119"/>
      <c r="AE8" s="120"/>
      <c r="AF8" s="96" t="s">
        <v>5</v>
      </c>
      <c r="AG8" s="97"/>
      <c r="AH8" s="97"/>
      <c r="AI8" s="98"/>
      <c r="AJ8" s="96" t="s">
        <v>6</v>
      </c>
      <c r="AK8" s="97"/>
      <c r="AL8" s="97"/>
      <c r="AM8" s="98"/>
      <c r="AN8" s="75"/>
      <c r="AO8" s="71"/>
      <c r="AP8" s="72"/>
      <c r="AQ8" s="72"/>
      <c r="AR8" s="72"/>
      <c r="AS8" s="72"/>
      <c r="AT8" s="72"/>
      <c r="AU8" s="72"/>
      <c r="AV8" s="72"/>
      <c r="AW8" s="73"/>
      <c r="AX8" s="75"/>
      <c r="AY8" s="100"/>
      <c r="AZ8" s="83"/>
      <c r="BA8" s="83"/>
      <c r="BB8" s="83"/>
      <c r="BC8" s="83"/>
      <c r="BD8" s="83"/>
      <c r="BE8" s="83"/>
      <c r="BF8" s="83"/>
      <c r="BG8" s="101"/>
      <c r="BH8" s="75"/>
      <c r="BI8" s="71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5"/>
      <c r="BV8" s="100"/>
      <c r="BW8" s="83"/>
      <c r="BX8" s="83"/>
      <c r="BY8" s="83"/>
      <c r="BZ8" s="83"/>
      <c r="CA8" s="83"/>
      <c r="CB8" s="83"/>
      <c r="CC8" s="83"/>
      <c r="CD8" s="75"/>
      <c r="CE8" s="71"/>
      <c r="CF8" s="72"/>
      <c r="CG8" s="73"/>
      <c r="CH8" s="75"/>
      <c r="CI8" s="85" t="s">
        <v>5</v>
      </c>
      <c r="CJ8" s="86"/>
      <c r="CK8" s="86"/>
      <c r="CL8" s="86"/>
      <c r="CM8" s="86"/>
      <c r="CN8" s="87"/>
      <c r="CO8" s="85" t="s">
        <v>6</v>
      </c>
      <c r="CP8" s="86"/>
      <c r="CQ8" s="86"/>
      <c r="CR8" s="86"/>
      <c r="CS8" s="86"/>
      <c r="CT8" s="87"/>
      <c r="CU8" s="75"/>
      <c r="CV8" s="71"/>
      <c r="CW8" s="72"/>
      <c r="CX8" s="72"/>
      <c r="CY8" s="72"/>
      <c r="CZ8" s="72"/>
      <c r="DA8" s="73"/>
      <c r="DB8" s="71"/>
      <c r="DC8" s="72"/>
      <c r="DD8" s="72"/>
      <c r="DE8" s="72"/>
      <c r="DF8" s="72"/>
      <c r="DG8" s="73"/>
      <c r="DH8" s="71"/>
      <c r="DI8" s="72"/>
      <c r="DJ8" s="72"/>
      <c r="DK8" s="72"/>
      <c r="DL8" s="72"/>
      <c r="DM8" s="73"/>
      <c r="DN8" s="71"/>
      <c r="DO8" s="72"/>
      <c r="DP8" s="72"/>
      <c r="DQ8" s="72"/>
      <c r="DR8" s="72"/>
      <c r="DS8" s="73"/>
      <c r="DT8" s="75"/>
    </row>
    <row r="9" spans="3:124" ht="15.6" customHeight="1" thickBot="1" x14ac:dyDescent="0.35">
      <c r="C9" s="107" t="s">
        <v>21</v>
      </c>
      <c r="D9" s="95" t="s">
        <v>1</v>
      </c>
      <c r="E9" s="95" t="s">
        <v>230</v>
      </c>
      <c r="F9" s="95" t="s">
        <v>235</v>
      </c>
      <c r="G9" s="75"/>
      <c r="H9" s="4" t="s">
        <v>32</v>
      </c>
      <c r="I9" s="4" t="s">
        <v>33</v>
      </c>
      <c r="J9" s="93" t="s">
        <v>233</v>
      </c>
      <c r="K9" s="94" t="s">
        <v>234</v>
      </c>
      <c r="L9" s="4" t="s">
        <v>31</v>
      </c>
      <c r="M9" s="4" t="s">
        <v>34</v>
      </c>
      <c r="N9" s="93" t="s">
        <v>233</v>
      </c>
      <c r="O9" s="94" t="s">
        <v>234</v>
      </c>
      <c r="P9" s="6" t="s">
        <v>35</v>
      </c>
      <c r="Q9" s="6" t="s">
        <v>36</v>
      </c>
      <c r="R9" s="95" t="s">
        <v>233</v>
      </c>
      <c r="S9" s="84" t="s">
        <v>234</v>
      </c>
      <c r="T9" s="6" t="s">
        <v>37</v>
      </c>
      <c r="U9" s="6" t="s">
        <v>38</v>
      </c>
      <c r="V9" s="95" t="s">
        <v>233</v>
      </c>
      <c r="W9" s="84" t="s">
        <v>24</v>
      </c>
      <c r="X9" s="4" t="s">
        <v>39</v>
      </c>
      <c r="Y9" s="4" t="s">
        <v>40</v>
      </c>
      <c r="Z9" s="93" t="s">
        <v>233</v>
      </c>
      <c r="AA9" s="94" t="s">
        <v>24</v>
      </c>
      <c r="AB9" s="4" t="s">
        <v>41</v>
      </c>
      <c r="AC9" s="4" t="s">
        <v>42</v>
      </c>
      <c r="AD9" s="93" t="s">
        <v>233</v>
      </c>
      <c r="AE9" s="94" t="s">
        <v>24</v>
      </c>
      <c r="AF9" s="6" t="s">
        <v>43</v>
      </c>
      <c r="AG9" s="6" t="s">
        <v>44</v>
      </c>
      <c r="AH9" s="95" t="s">
        <v>233</v>
      </c>
      <c r="AI9" s="84" t="s">
        <v>24</v>
      </c>
      <c r="AJ9" s="6" t="s">
        <v>45</v>
      </c>
      <c r="AK9" s="6" t="s">
        <v>46</v>
      </c>
      <c r="AL9" s="95" t="s">
        <v>23</v>
      </c>
      <c r="AM9" s="84" t="s">
        <v>24</v>
      </c>
      <c r="AN9" s="75"/>
      <c r="AO9" s="35" t="s">
        <v>47</v>
      </c>
      <c r="AP9" s="35" t="s">
        <v>51</v>
      </c>
      <c r="AQ9" s="35" t="s">
        <v>48</v>
      </c>
      <c r="AR9" s="35" t="s">
        <v>52</v>
      </c>
      <c r="AS9" s="35" t="s">
        <v>49</v>
      </c>
      <c r="AT9" s="35" t="s">
        <v>53</v>
      </c>
      <c r="AU9" s="35" t="s">
        <v>50</v>
      </c>
      <c r="AV9" s="35" t="s">
        <v>54</v>
      </c>
      <c r="AW9" s="91" t="s">
        <v>27</v>
      </c>
      <c r="AX9" s="75"/>
      <c r="AY9" s="36" t="s">
        <v>55</v>
      </c>
      <c r="AZ9" s="36" t="s">
        <v>56</v>
      </c>
      <c r="BA9" s="36" t="s">
        <v>57</v>
      </c>
      <c r="BB9" s="36" t="s">
        <v>58</v>
      </c>
      <c r="BC9" s="36" t="s">
        <v>59</v>
      </c>
      <c r="BD9" s="36" t="s">
        <v>60</v>
      </c>
      <c r="BE9" s="36" t="s">
        <v>61</v>
      </c>
      <c r="BF9" s="36" t="s">
        <v>62</v>
      </c>
      <c r="BG9" s="68" t="s">
        <v>27</v>
      </c>
      <c r="BH9" s="75"/>
      <c r="BI9" s="35" t="s">
        <v>63</v>
      </c>
      <c r="BJ9" s="35" t="s">
        <v>69</v>
      </c>
      <c r="BK9" s="35" t="s">
        <v>64</v>
      </c>
      <c r="BL9" s="35" t="s">
        <v>70</v>
      </c>
      <c r="BM9" s="35" t="s">
        <v>65</v>
      </c>
      <c r="BN9" s="35" t="s">
        <v>71</v>
      </c>
      <c r="BO9" s="35" t="s">
        <v>66</v>
      </c>
      <c r="BP9" s="35" t="s">
        <v>72</v>
      </c>
      <c r="BQ9" s="35" t="s">
        <v>67</v>
      </c>
      <c r="BR9" s="35" t="s">
        <v>73</v>
      </c>
      <c r="BS9" s="35" t="s">
        <v>68</v>
      </c>
      <c r="BT9" s="37" t="s">
        <v>74</v>
      </c>
      <c r="BU9" s="75"/>
      <c r="BV9" s="36" t="s">
        <v>224</v>
      </c>
      <c r="BW9" s="36" t="s">
        <v>81</v>
      </c>
      <c r="BX9" s="36" t="s">
        <v>225</v>
      </c>
      <c r="BY9" s="36" t="s">
        <v>82</v>
      </c>
      <c r="BZ9" s="36" t="s">
        <v>226</v>
      </c>
      <c r="CA9" s="36" t="s">
        <v>83</v>
      </c>
      <c r="CB9" s="36" t="s">
        <v>227</v>
      </c>
      <c r="CC9" s="46" t="s">
        <v>80</v>
      </c>
      <c r="CD9" s="75"/>
      <c r="CE9" s="77" t="s">
        <v>1</v>
      </c>
      <c r="CF9" s="77" t="s">
        <v>78</v>
      </c>
      <c r="CG9" s="77" t="s">
        <v>24</v>
      </c>
      <c r="CH9" s="75"/>
      <c r="CI9" s="36" t="s">
        <v>86</v>
      </c>
      <c r="CJ9" s="36" t="s">
        <v>87</v>
      </c>
      <c r="CK9" s="88" t="s">
        <v>233</v>
      </c>
      <c r="CL9" s="36" t="s">
        <v>88</v>
      </c>
      <c r="CM9" s="36" t="s">
        <v>89</v>
      </c>
      <c r="CN9" s="88" t="s">
        <v>233</v>
      </c>
      <c r="CO9" s="36" t="s">
        <v>91</v>
      </c>
      <c r="CP9" s="36" t="s">
        <v>90</v>
      </c>
      <c r="CQ9" s="88" t="s">
        <v>233</v>
      </c>
      <c r="CR9" s="36" t="s">
        <v>92</v>
      </c>
      <c r="CS9" s="36" t="s">
        <v>93</v>
      </c>
      <c r="CT9" s="88" t="s">
        <v>233</v>
      </c>
      <c r="CU9" s="75"/>
      <c r="CV9" s="77" t="s">
        <v>30</v>
      </c>
      <c r="CW9" s="77" t="s">
        <v>1</v>
      </c>
      <c r="CX9" s="77" t="s">
        <v>504</v>
      </c>
      <c r="CY9" s="77" t="s">
        <v>505</v>
      </c>
      <c r="CZ9" s="77" t="s">
        <v>233</v>
      </c>
      <c r="DA9" s="77" t="s">
        <v>79</v>
      </c>
      <c r="DB9" s="77" t="s">
        <v>30</v>
      </c>
      <c r="DC9" s="77" t="s">
        <v>1</v>
      </c>
      <c r="DD9" s="77" t="s">
        <v>504</v>
      </c>
      <c r="DE9" s="77" t="s">
        <v>505</v>
      </c>
      <c r="DF9" s="77" t="s">
        <v>233</v>
      </c>
      <c r="DG9" s="77" t="s">
        <v>79</v>
      </c>
      <c r="DH9" s="77" t="s">
        <v>30</v>
      </c>
      <c r="DI9" s="77" t="s">
        <v>1</v>
      </c>
      <c r="DJ9" s="77" t="s">
        <v>504</v>
      </c>
      <c r="DK9" s="77" t="s">
        <v>505</v>
      </c>
      <c r="DL9" s="77" t="s">
        <v>233</v>
      </c>
      <c r="DM9" s="77" t="s">
        <v>79</v>
      </c>
      <c r="DN9" s="77" t="s">
        <v>30</v>
      </c>
      <c r="DO9" s="77" t="s">
        <v>1</v>
      </c>
      <c r="DP9" s="77" t="s">
        <v>504</v>
      </c>
      <c r="DQ9" s="77" t="s">
        <v>505</v>
      </c>
      <c r="DR9" s="77" t="s">
        <v>233</v>
      </c>
      <c r="DS9" s="77" t="s">
        <v>79</v>
      </c>
      <c r="DT9" s="75"/>
    </row>
    <row r="10" spans="3:124" ht="15.6" customHeight="1" thickBot="1" x14ac:dyDescent="0.35">
      <c r="C10" s="108"/>
      <c r="D10" s="109"/>
      <c r="E10" s="109"/>
      <c r="F10" s="109"/>
      <c r="G10" s="76"/>
      <c r="H10" s="5" t="s">
        <v>231</v>
      </c>
      <c r="I10" s="5" t="s">
        <v>232</v>
      </c>
      <c r="J10" s="123"/>
      <c r="K10" s="123"/>
      <c r="L10" s="5" t="s">
        <v>231</v>
      </c>
      <c r="M10" s="5" t="s">
        <v>232</v>
      </c>
      <c r="N10" s="123"/>
      <c r="O10" s="123"/>
      <c r="P10" s="7" t="s">
        <v>231</v>
      </c>
      <c r="Q10" s="7" t="s">
        <v>232</v>
      </c>
      <c r="R10" s="109"/>
      <c r="S10" s="109"/>
      <c r="T10" s="7" t="s">
        <v>231</v>
      </c>
      <c r="U10" s="7" t="s">
        <v>232</v>
      </c>
      <c r="V10" s="109"/>
      <c r="W10" s="109"/>
      <c r="X10" s="5" t="s">
        <v>231</v>
      </c>
      <c r="Y10" s="5" t="s">
        <v>232</v>
      </c>
      <c r="Z10" s="123"/>
      <c r="AA10" s="123"/>
      <c r="AB10" s="5" t="s">
        <v>231</v>
      </c>
      <c r="AC10" s="5" t="s">
        <v>232</v>
      </c>
      <c r="AD10" s="123"/>
      <c r="AE10" s="123"/>
      <c r="AF10" s="7" t="s">
        <v>231</v>
      </c>
      <c r="AG10" s="7" t="s">
        <v>232</v>
      </c>
      <c r="AH10" s="109"/>
      <c r="AI10" s="109"/>
      <c r="AJ10" s="7" t="s">
        <v>26</v>
      </c>
      <c r="AK10" s="7" t="s">
        <v>7</v>
      </c>
      <c r="AL10" s="109"/>
      <c r="AM10" s="109"/>
      <c r="AN10" s="76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00"/>
      <c r="AX10" s="76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71"/>
      <c r="BH10" s="76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76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76"/>
      <c r="CE10" s="122"/>
      <c r="CF10" s="122"/>
      <c r="CG10" s="122"/>
      <c r="CH10" s="76"/>
      <c r="CI10" s="1" t="s">
        <v>231</v>
      </c>
      <c r="CJ10" s="1" t="s">
        <v>239</v>
      </c>
      <c r="CK10" s="124"/>
      <c r="CL10" s="1" t="s">
        <v>231</v>
      </c>
      <c r="CM10" s="1" t="s">
        <v>239</v>
      </c>
      <c r="CN10" s="124"/>
      <c r="CO10" s="1" t="s">
        <v>231</v>
      </c>
      <c r="CP10" s="1" t="s">
        <v>239</v>
      </c>
      <c r="CQ10" s="124"/>
      <c r="CR10" s="1" t="s">
        <v>231</v>
      </c>
      <c r="CS10" s="1" t="s">
        <v>239</v>
      </c>
      <c r="CT10" s="124"/>
      <c r="CU10" s="76"/>
      <c r="CV10" s="122"/>
      <c r="CW10" s="122"/>
      <c r="CX10" s="78"/>
      <c r="CY10" s="78"/>
      <c r="CZ10" s="122"/>
      <c r="DA10" s="122"/>
      <c r="DB10" s="122"/>
      <c r="DC10" s="122"/>
      <c r="DD10" s="78"/>
      <c r="DE10" s="78"/>
      <c r="DF10" s="122"/>
      <c r="DG10" s="122"/>
      <c r="DH10" s="122"/>
      <c r="DI10" s="122"/>
      <c r="DJ10" s="78"/>
      <c r="DK10" s="78"/>
      <c r="DL10" s="122"/>
      <c r="DM10" s="122"/>
      <c r="DN10" s="122"/>
      <c r="DO10" s="122"/>
      <c r="DP10" s="78"/>
      <c r="DQ10" s="78"/>
      <c r="DR10" s="122"/>
      <c r="DS10" s="122"/>
      <c r="DT10" s="76"/>
    </row>
    <row r="11" spans="3:124" x14ac:dyDescent="0.3">
      <c r="C11" s="31">
        <v>45488</v>
      </c>
      <c r="D11" s="11">
        <v>6.5</v>
      </c>
      <c r="E11" s="9">
        <v>3.5</v>
      </c>
      <c r="F11" s="11">
        <v>0</v>
      </c>
      <c r="G11" s="19" t="s">
        <v>242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95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253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75</v>
      </c>
      <c r="BF11" s="16">
        <v>30</v>
      </c>
      <c r="BG11" s="16" t="s">
        <v>97</v>
      </c>
      <c r="BH11" s="17" t="s">
        <v>85</v>
      </c>
      <c r="BI11" s="16" t="s">
        <v>29</v>
      </c>
      <c r="BJ11" s="16" t="s">
        <v>29</v>
      </c>
      <c r="BK11" s="16" t="s">
        <v>29</v>
      </c>
      <c r="BL11" s="16" t="s">
        <v>29</v>
      </c>
      <c r="BM11" s="16" t="s">
        <v>29</v>
      </c>
      <c r="BN11" s="16" t="s">
        <v>29</v>
      </c>
      <c r="BO11" s="16" t="s">
        <v>29</v>
      </c>
      <c r="BP11" s="16" t="s">
        <v>29</v>
      </c>
      <c r="BQ11" s="16" t="s">
        <v>29</v>
      </c>
      <c r="BR11" s="16" t="s">
        <v>29</v>
      </c>
      <c r="BS11" s="16" t="s">
        <v>29</v>
      </c>
      <c r="BT11" s="16" t="s">
        <v>29</v>
      </c>
      <c r="BU11" s="17" t="s">
        <v>84</v>
      </c>
      <c r="BV11" s="16" t="s">
        <v>29</v>
      </c>
      <c r="BW11" s="16" t="s">
        <v>29</v>
      </c>
      <c r="BX11" s="16" t="s">
        <v>29</v>
      </c>
      <c r="BY11" s="16" t="s">
        <v>29</v>
      </c>
      <c r="BZ11" s="16" t="s">
        <v>29</v>
      </c>
      <c r="CA11" s="16" t="s">
        <v>29</v>
      </c>
      <c r="CB11" s="16" t="s">
        <v>29</v>
      </c>
      <c r="CC11" s="16" t="s">
        <v>29</v>
      </c>
      <c r="CD11" s="17" t="s">
        <v>229</v>
      </c>
      <c r="CE11" s="16">
        <v>11.3</v>
      </c>
      <c r="CF11" s="16">
        <v>1.6E-2</v>
      </c>
      <c r="CG11" s="16">
        <v>0</v>
      </c>
      <c r="CH11" s="17" t="s">
        <v>242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95</v>
      </c>
      <c r="CV11" s="16">
        <v>694</v>
      </c>
      <c r="CW11" s="16">
        <v>6</v>
      </c>
      <c r="CX11" s="16" t="s">
        <v>105</v>
      </c>
      <c r="CY11" s="16">
        <v>73.069999999999993</v>
      </c>
      <c r="CZ11" s="16" t="s">
        <v>105</v>
      </c>
      <c r="DA11" s="16">
        <v>167.7</v>
      </c>
      <c r="DB11" s="16">
        <v>2256.4</v>
      </c>
      <c r="DC11" s="16">
        <v>6.8</v>
      </c>
      <c r="DD11" s="16" t="s">
        <v>105</v>
      </c>
      <c r="DE11" s="16">
        <v>95.82</v>
      </c>
      <c r="DF11" s="16" t="s">
        <v>105</v>
      </c>
      <c r="DG11" s="16">
        <v>201</v>
      </c>
      <c r="DH11" s="16">
        <v>1286.8</v>
      </c>
      <c r="DI11" s="16">
        <v>6.4</v>
      </c>
      <c r="DJ11" s="16" t="s">
        <v>105</v>
      </c>
      <c r="DK11" s="16">
        <v>81.34</v>
      </c>
      <c r="DL11" s="16" t="s">
        <v>105</v>
      </c>
      <c r="DM11" s="16">
        <v>144.6</v>
      </c>
      <c r="DN11" s="16">
        <v>732.6</v>
      </c>
      <c r="DO11" s="16">
        <v>6.15</v>
      </c>
      <c r="DP11" s="16" t="s">
        <v>105</v>
      </c>
      <c r="DQ11" s="16">
        <v>78.36</v>
      </c>
      <c r="DR11" s="16" t="s">
        <v>105</v>
      </c>
      <c r="DS11" s="16">
        <v>168.1</v>
      </c>
      <c r="DT11" s="16" t="s">
        <v>95</v>
      </c>
    </row>
    <row r="12" spans="3:124" x14ac:dyDescent="0.3">
      <c r="C12" s="31">
        <v>45489</v>
      </c>
      <c r="D12" s="11">
        <v>6.7</v>
      </c>
      <c r="E12" s="9">
        <v>3.41</v>
      </c>
      <c r="F12" s="11">
        <v>0</v>
      </c>
      <c r="G12" s="19" t="s">
        <v>242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95</v>
      </c>
      <c r="AO12" s="16" t="s">
        <v>96</v>
      </c>
      <c r="AP12" s="16" t="s">
        <v>96</v>
      </c>
      <c r="AQ12" s="16" t="s">
        <v>96</v>
      </c>
      <c r="AR12" s="16" t="s">
        <v>96</v>
      </c>
      <c r="AS12" s="16" t="s">
        <v>96</v>
      </c>
      <c r="AT12" s="16" t="s">
        <v>96</v>
      </c>
      <c r="AU12" s="16" t="s">
        <v>96</v>
      </c>
      <c r="AV12" s="16" t="s">
        <v>96</v>
      </c>
      <c r="AW12" s="16" t="s">
        <v>105</v>
      </c>
      <c r="AX12" s="17" t="s">
        <v>102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75</v>
      </c>
      <c r="BD12" s="16">
        <v>30</v>
      </c>
      <c r="BE12" s="16" t="s">
        <v>75</v>
      </c>
      <c r="BF12" s="16">
        <v>30</v>
      </c>
      <c r="BG12" s="16" t="s">
        <v>97</v>
      </c>
      <c r="BH12" s="17" t="s">
        <v>98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11.2</v>
      </c>
      <c r="CF12" s="16">
        <v>1.6E-2</v>
      </c>
      <c r="CG12" s="16">
        <v>0</v>
      </c>
      <c r="CH12" s="17" t="s">
        <v>242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95</v>
      </c>
      <c r="CV12" s="16">
        <v>902.4</v>
      </c>
      <c r="CW12" s="16">
        <v>6.5</v>
      </c>
      <c r="CX12" s="16" t="s">
        <v>105</v>
      </c>
      <c r="CY12" s="16">
        <v>73.069999999999993</v>
      </c>
      <c r="CZ12" s="16" t="s">
        <v>105</v>
      </c>
      <c r="DA12" s="16">
        <v>246.2</v>
      </c>
      <c r="DB12" s="16">
        <v>2350.6</v>
      </c>
      <c r="DC12" s="16">
        <v>7.8</v>
      </c>
      <c r="DD12" s="16" t="s">
        <v>105</v>
      </c>
      <c r="DE12" s="16">
        <v>95.82</v>
      </c>
      <c r="DF12" s="16" t="s">
        <v>105</v>
      </c>
      <c r="DG12" s="16">
        <v>215.2</v>
      </c>
      <c r="DH12" s="16">
        <v>1293.5999999999999</v>
      </c>
      <c r="DI12" s="16">
        <v>6.5</v>
      </c>
      <c r="DJ12" s="16" t="s">
        <v>105</v>
      </c>
      <c r="DK12" s="16">
        <v>81.34</v>
      </c>
      <c r="DL12" s="16" t="s">
        <v>105</v>
      </c>
      <c r="DM12" s="16">
        <v>128.5</v>
      </c>
      <c r="DN12" s="16">
        <v>776.9</v>
      </c>
      <c r="DO12" s="16">
        <v>6.5</v>
      </c>
      <c r="DP12" s="16" t="s">
        <v>105</v>
      </c>
      <c r="DQ12" s="16">
        <v>78.36</v>
      </c>
      <c r="DR12" s="16" t="s">
        <v>105</v>
      </c>
      <c r="DS12" s="16">
        <v>161.9</v>
      </c>
      <c r="DT12" s="16" t="s">
        <v>95</v>
      </c>
    </row>
    <row r="13" spans="3:124" x14ac:dyDescent="0.3">
      <c r="C13" s="31">
        <v>45490</v>
      </c>
      <c r="D13" s="11">
        <v>6.8</v>
      </c>
      <c r="E13" s="9">
        <v>1.62</v>
      </c>
      <c r="F13" s="11">
        <v>0</v>
      </c>
      <c r="G13" s="19" t="s">
        <v>242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95</v>
      </c>
      <c r="AO13" s="16">
        <v>2.4</v>
      </c>
      <c r="AP13" s="16">
        <v>40</v>
      </c>
      <c r="AQ13" s="16" t="s">
        <v>75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254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75</v>
      </c>
      <c r="BF13" s="16">
        <v>30</v>
      </c>
      <c r="BG13" s="16">
        <v>70</v>
      </c>
      <c r="BH13" s="17" t="s">
        <v>251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11.2</v>
      </c>
      <c r="CF13" s="16">
        <v>1.6E-2</v>
      </c>
      <c r="CG13" s="16">
        <v>0</v>
      </c>
      <c r="CH13" s="17" t="s">
        <v>242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95</v>
      </c>
      <c r="CV13" s="16">
        <v>905.6</v>
      </c>
      <c r="CW13" s="16">
        <v>6.2</v>
      </c>
      <c r="CX13" s="16" t="s">
        <v>105</v>
      </c>
      <c r="CY13" s="16">
        <v>73.069999999999993</v>
      </c>
      <c r="CZ13" s="16" t="s">
        <v>105</v>
      </c>
      <c r="DA13" s="16">
        <v>230.5</v>
      </c>
      <c r="DB13" s="16">
        <v>2353.6</v>
      </c>
      <c r="DC13" s="16" t="s">
        <v>252</v>
      </c>
      <c r="DD13" s="16" t="s">
        <v>105</v>
      </c>
      <c r="DE13" s="16">
        <v>95.82</v>
      </c>
      <c r="DF13" s="16" t="s">
        <v>105</v>
      </c>
      <c r="DG13" s="16">
        <v>208.9</v>
      </c>
      <c r="DH13" s="16">
        <v>1344.8</v>
      </c>
      <c r="DI13" s="16">
        <v>6.5</v>
      </c>
      <c r="DJ13" s="16" t="s">
        <v>105</v>
      </c>
      <c r="DK13" s="16">
        <v>81.34</v>
      </c>
      <c r="DL13" s="16" t="s">
        <v>105</v>
      </c>
      <c r="DM13" s="16">
        <v>142.6</v>
      </c>
      <c r="DN13" s="16">
        <v>743.2</v>
      </c>
      <c r="DO13" s="16">
        <v>6.22</v>
      </c>
      <c r="DP13" s="16" t="s">
        <v>105</v>
      </c>
      <c r="DQ13" s="16">
        <v>78.36</v>
      </c>
      <c r="DR13" s="16" t="s">
        <v>105</v>
      </c>
      <c r="DS13" s="16">
        <v>163.1</v>
      </c>
      <c r="DT13" s="16" t="s">
        <v>95</v>
      </c>
    </row>
    <row r="14" spans="3:124" x14ac:dyDescent="0.3">
      <c r="C14" s="31">
        <v>45491</v>
      </c>
      <c r="D14" s="11">
        <v>6.7</v>
      </c>
      <c r="E14" s="9">
        <v>2.31</v>
      </c>
      <c r="F14" s="11">
        <v>0</v>
      </c>
      <c r="G14" s="19" t="s">
        <v>242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95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95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75</v>
      </c>
      <c r="BF14" s="16">
        <v>30</v>
      </c>
      <c r="BG14" s="16">
        <v>70</v>
      </c>
      <c r="BH14" s="17" t="s">
        <v>251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29</v>
      </c>
      <c r="BW14" s="16" t="s">
        <v>29</v>
      </c>
      <c r="BX14" s="16" t="s">
        <v>29</v>
      </c>
      <c r="BY14" s="16" t="s">
        <v>29</v>
      </c>
      <c r="BZ14" s="16" t="s">
        <v>29</v>
      </c>
      <c r="CA14" s="16" t="s">
        <v>29</v>
      </c>
      <c r="CB14" s="16" t="s">
        <v>29</v>
      </c>
      <c r="CC14" s="16" t="s">
        <v>29</v>
      </c>
      <c r="CD14" s="17" t="s">
        <v>229</v>
      </c>
      <c r="CE14" s="16">
        <v>11.2</v>
      </c>
      <c r="CF14" s="16">
        <v>1.7999999999999999E-2</v>
      </c>
      <c r="CG14" s="16">
        <v>0</v>
      </c>
      <c r="CH14" s="17" t="s">
        <v>242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95</v>
      </c>
      <c r="CV14" s="16">
        <v>1004.9</v>
      </c>
      <c r="CW14" s="16">
        <v>5.9</v>
      </c>
      <c r="CX14" s="16" t="s">
        <v>105</v>
      </c>
      <c r="CY14" s="16">
        <v>71.83</v>
      </c>
      <c r="CZ14" s="16" t="s">
        <v>105</v>
      </c>
      <c r="DA14" s="16">
        <v>167.3</v>
      </c>
      <c r="DB14" s="16">
        <v>1849.4</v>
      </c>
      <c r="DC14" s="16">
        <v>6.4</v>
      </c>
      <c r="DD14" s="16" t="s">
        <v>105</v>
      </c>
      <c r="DE14" s="16">
        <v>91.76</v>
      </c>
      <c r="DF14" s="16" t="s">
        <v>105</v>
      </c>
      <c r="DG14" s="16">
        <v>206.6</v>
      </c>
      <c r="DH14" s="16">
        <v>1247.9000000000001</v>
      </c>
      <c r="DI14" s="16">
        <v>6.1</v>
      </c>
      <c r="DJ14" s="16" t="s">
        <v>105</v>
      </c>
      <c r="DK14" s="16">
        <v>76.77</v>
      </c>
      <c r="DL14" s="16" t="s">
        <v>105</v>
      </c>
      <c r="DM14" s="16">
        <v>135.9</v>
      </c>
      <c r="DN14" s="16">
        <v>725.1</v>
      </c>
      <c r="DO14" s="16">
        <v>5.9</v>
      </c>
      <c r="DP14" s="16" t="s">
        <v>105</v>
      </c>
      <c r="DQ14" s="16">
        <v>74.44</v>
      </c>
      <c r="DR14" s="16" t="s">
        <v>105</v>
      </c>
      <c r="DS14" s="16">
        <v>162.5</v>
      </c>
      <c r="DT14" s="16" t="s">
        <v>95</v>
      </c>
    </row>
    <row r="15" spans="3:124" x14ac:dyDescent="0.3">
      <c r="C15" s="31">
        <v>45492</v>
      </c>
      <c r="D15" s="11">
        <v>6.7</v>
      </c>
      <c r="E15" s="9">
        <v>2.31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95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95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75</v>
      </c>
      <c r="BF15" s="16">
        <v>30</v>
      </c>
      <c r="BG15" s="16">
        <v>60</v>
      </c>
      <c r="BH15" s="17" t="s">
        <v>251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29</v>
      </c>
      <c r="BW15" s="16" t="s">
        <v>29</v>
      </c>
      <c r="BX15" s="16" t="s">
        <v>29</v>
      </c>
      <c r="BY15" s="16" t="s">
        <v>29</v>
      </c>
      <c r="BZ15" s="16" t="s">
        <v>29</v>
      </c>
      <c r="CA15" s="16" t="s">
        <v>29</v>
      </c>
      <c r="CB15" s="16" t="s">
        <v>29</v>
      </c>
      <c r="CC15" s="16" t="s">
        <v>29</v>
      </c>
      <c r="CD15" s="17" t="s">
        <v>229</v>
      </c>
      <c r="CE15" s="16">
        <v>11.2</v>
      </c>
      <c r="CF15" s="16">
        <v>1.7999999999999999E-2</v>
      </c>
      <c r="CG15" s="16">
        <v>0</v>
      </c>
      <c r="CH15" s="17" t="s">
        <v>242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95</v>
      </c>
      <c r="CV15" s="16">
        <v>878</v>
      </c>
      <c r="CW15" s="16">
        <v>6</v>
      </c>
      <c r="CX15" s="16" t="s">
        <v>105</v>
      </c>
      <c r="CY15" s="16">
        <v>71.989999999999995</v>
      </c>
      <c r="CZ15" s="16" t="s">
        <v>105</v>
      </c>
      <c r="DA15" s="16">
        <v>160.6</v>
      </c>
      <c r="DB15" s="16">
        <v>1934.2</v>
      </c>
      <c r="DC15" s="16">
        <v>6.5</v>
      </c>
      <c r="DD15" s="16" t="s">
        <v>105</v>
      </c>
      <c r="DE15" s="16">
        <v>91.87</v>
      </c>
      <c r="DF15" s="16" t="s">
        <v>105</v>
      </c>
      <c r="DG15" s="16">
        <v>204.9</v>
      </c>
      <c r="DH15" s="16">
        <v>1261.7</v>
      </c>
      <c r="DI15" s="16">
        <v>6.2</v>
      </c>
      <c r="DJ15" s="16" t="s">
        <v>105</v>
      </c>
      <c r="DK15" s="16">
        <v>75.38</v>
      </c>
      <c r="DL15" s="16" t="s">
        <v>105</v>
      </c>
      <c r="DM15" s="16">
        <v>142.19999999999999</v>
      </c>
      <c r="DN15" s="16">
        <v>787</v>
      </c>
      <c r="DO15" s="16">
        <v>6</v>
      </c>
      <c r="DP15" s="16" t="s">
        <v>105</v>
      </c>
      <c r="DQ15" s="16">
        <v>76.52</v>
      </c>
      <c r="DR15" s="16" t="s">
        <v>105</v>
      </c>
      <c r="DS15" s="16">
        <v>168.5</v>
      </c>
      <c r="DT15" s="16" t="s">
        <v>95</v>
      </c>
    </row>
    <row r="16" spans="3:124" x14ac:dyDescent="0.3">
      <c r="C16" s="31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105</v>
      </c>
      <c r="CY16" s="16"/>
      <c r="CZ16" s="16"/>
      <c r="DA16" s="16"/>
      <c r="DB16" s="16"/>
      <c r="DC16" s="16"/>
      <c r="DD16" s="16" t="s">
        <v>105</v>
      </c>
      <c r="DE16" s="16"/>
      <c r="DF16" s="16"/>
      <c r="DG16" s="16"/>
      <c r="DH16" s="16"/>
      <c r="DI16" s="16"/>
      <c r="DJ16" s="16" t="s">
        <v>105</v>
      </c>
      <c r="DK16" s="16"/>
      <c r="DL16" s="16"/>
      <c r="DM16" s="16"/>
      <c r="DN16" s="16"/>
      <c r="DO16" s="16"/>
      <c r="DP16" s="16" t="s">
        <v>105</v>
      </c>
      <c r="DQ16" s="16"/>
      <c r="DR16" s="16"/>
      <c r="DS16" s="16"/>
      <c r="DT16" s="16"/>
    </row>
    <row r="17" spans="3:124" x14ac:dyDescent="0.3">
      <c r="C17" s="31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x14ac:dyDescent="0.3">
      <c r="C18" s="31">
        <v>45495</v>
      </c>
      <c r="D18" s="11">
        <v>6.7</v>
      </c>
      <c r="E18" s="9">
        <v>2.63</v>
      </c>
      <c r="F18" s="11">
        <v>0</v>
      </c>
      <c r="G18" s="19" t="s">
        <v>242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95</v>
      </c>
      <c r="AO18" s="16" t="s">
        <v>75</v>
      </c>
      <c r="AP18" s="16" t="s">
        <v>75</v>
      </c>
      <c r="AQ18" s="16" t="s">
        <v>75</v>
      </c>
      <c r="AR18" s="16" t="s">
        <v>75</v>
      </c>
      <c r="AS18" s="16" t="s">
        <v>75</v>
      </c>
      <c r="AT18" s="16" t="s">
        <v>75</v>
      </c>
      <c r="AU18" s="16" t="s">
        <v>75</v>
      </c>
      <c r="AV18" s="16" t="s">
        <v>75</v>
      </c>
      <c r="AW18" s="16" t="s">
        <v>263</v>
      </c>
      <c r="AX18" s="17" t="s">
        <v>265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75</v>
      </c>
      <c r="BF18" s="16">
        <v>30</v>
      </c>
      <c r="BG18" s="16">
        <v>30</v>
      </c>
      <c r="BH18" s="17" t="s">
        <v>251</v>
      </c>
      <c r="BI18" s="16" t="s">
        <v>29</v>
      </c>
      <c r="BJ18" s="16" t="s">
        <v>29</v>
      </c>
      <c r="BK18" s="16" t="s">
        <v>29</v>
      </c>
      <c r="BL18" s="16" t="s">
        <v>29</v>
      </c>
      <c r="BM18" s="16" t="s">
        <v>29</v>
      </c>
      <c r="BN18" s="16" t="s">
        <v>29</v>
      </c>
      <c r="BO18" s="16" t="s">
        <v>29</v>
      </c>
      <c r="BP18" s="16" t="s">
        <v>29</v>
      </c>
      <c r="BQ18" s="16" t="s">
        <v>29</v>
      </c>
      <c r="BR18" s="16" t="s">
        <v>29</v>
      </c>
      <c r="BS18" s="16" t="s">
        <v>29</v>
      </c>
      <c r="BT18" s="16" t="s">
        <v>29</v>
      </c>
      <c r="BU18" s="17" t="s">
        <v>84</v>
      </c>
      <c r="BV18" s="16">
        <v>4.4000000000000004</v>
      </c>
      <c r="BW18" s="16">
        <v>40</v>
      </c>
      <c r="BX18" s="16" t="s">
        <v>108</v>
      </c>
      <c r="BY18" s="16" t="s">
        <v>108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303</v>
      </c>
      <c r="CE18" s="16">
        <v>15.3</v>
      </c>
      <c r="CF18" s="16">
        <v>2.3E-2</v>
      </c>
      <c r="CG18" s="16">
        <v>0</v>
      </c>
      <c r="CH18" s="17" t="s">
        <v>242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95</v>
      </c>
      <c r="CV18" s="16">
        <v>961.4</v>
      </c>
      <c r="CW18" s="16">
        <v>6.2</v>
      </c>
      <c r="CX18" s="16" t="s">
        <v>105</v>
      </c>
      <c r="CY18" s="16">
        <v>72.069999999999993</v>
      </c>
      <c r="CZ18" s="16" t="s">
        <v>105</v>
      </c>
      <c r="DA18" s="16">
        <v>268.5</v>
      </c>
      <c r="DB18" s="16">
        <v>2444.1999999999998</v>
      </c>
      <c r="DC18" s="16">
        <v>6.9</v>
      </c>
      <c r="DD18" s="16" t="s">
        <v>105</v>
      </c>
      <c r="DE18" s="16">
        <v>95.82</v>
      </c>
      <c r="DF18" s="16" t="s">
        <v>105</v>
      </c>
      <c r="DG18" s="16">
        <v>254.6</v>
      </c>
      <c r="DH18" s="16">
        <v>972.4</v>
      </c>
      <c r="DI18" s="16">
        <v>6.3</v>
      </c>
      <c r="DJ18" s="16" t="s">
        <v>105</v>
      </c>
      <c r="DK18" s="16">
        <v>79.34</v>
      </c>
      <c r="DL18" s="16" t="s">
        <v>105</v>
      </c>
      <c r="DM18" s="16">
        <v>152.5</v>
      </c>
      <c r="DN18" s="16">
        <v>574.9</v>
      </c>
      <c r="DO18" s="16">
        <v>5.98</v>
      </c>
      <c r="DP18" s="16" t="s">
        <v>105</v>
      </c>
      <c r="DQ18" s="16">
        <v>80.36</v>
      </c>
      <c r="DR18" s="16" t="s">
        <v>105</v>
      </c>
      <c r="DS18" s="16">
        <v>205</v>
      </c>
      <c r="DT18" s="16" t="s">
        <v>95</v>
      </c>
    </row>
    <row r="19" spans="3:124" x14ac:dyDescent="0.3">
      <c r="C19" s="31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105</v>
      </c>
      <c r="CY19" s="16"/>
      <c r="CZ19" s="16"/>
      <c r="DA19" s="16"/>
      <c r="DB19" s="16"/>
      <c r="DC19" s="16"/>
      <c r="DD19" s="16" t="s">
        <v>105</v>
      </c>
      <c r="DE19" s="16"/>
      <c r="DF19" s="16"/>
      <c r="DG19" s="16"/>
      <c r="DH19" s="16"/>
      <c r="DI19" s="16"/>
      <c r="DJ19" s="16" t="s">
        <v>105</v>
      </c>
      <c r="DK19" s="16"/>
      <c r="DL19" s="16"/>
      <c r="DM19" s="16"/>
      <c r="DN19" s="16"/>
      <c r="DO19" s="16"/>
      <c r="DP19" s="16" t="s">
        <v>105</v>
      </c>
      <c r="DQ19" s="16"/>
      <c r="DR19" s="16"/>
      <c r="DS19" s="16"/>
      <c r="DT19" s="16"/>
    </row>
    <row r="20" spans="3:124" x14ac:dyDescent="0.3">
      <c r="C20" s="31">
        <v>45497</v>
      </c>
      <c r="D20" s="11">
        <v>6.7</v>
      </c>
      <c r="E20" s="9">
        <v>3.96</v>
      </c>
      <c r="F20" s="11">
        <v>0</v>
      </c>
      <c r="G20" s="19" t="s">
        <v>242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281</v>
      </c>
      <c r="AO20" s="16" t="s">
        <v>75</v>
      </c>
      <c r="AP20" s="16" t="s">
        <v>75</v>
      </c>
      <c r="AQ20" s="16" t="s">
        <v>75</v>
      </c>
      <c r="AR20" s="16" t="s">
        <v>75</v>
      </c>
      <c r="AS20" s="16" t="s">
        <v>75</v>
      </c>
      <c r="AT20" s="16" t="s">
        <v>75</v>
      </c>
      <c r="AU20" s="16" t="s">
        <v>75</v>
      </c>
      <c r="AV20" s="16" t="s">
        <v>75</v>
      </c>
      <c r="AW20" s="16" t="s">
        <v>263</v>
      </c>
      <c r="AX20" s="17" t="s">
        <v>286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75</v>
      </c>
      <c r="BF20" s="16" t="s">
        <v>75</v>
      </c>
      <c r="BG20" s="16">
        <v>65</v>
      </c>
      <c r="BH20" s="17" t="s">
        <v>278</v>
      </c>
      <c r="BI20" s="16" t="s">
        <v>29</v>
      </c>
      <c r="BJ20" s="16" t="s">
        <v>29</v>
      </c>
      <c r="BK20" s="16" t="s">
        <v>29</v>
      </c>
      <c r="BL20" s="16" t="s">
        <v>29</v>
      </c>
      <c r="BM20" s="16" t="s">
        <v>29</v>
      </c>
      <c r="BN20" s="16" t="s">
        <v>29</v>
      </c>
      <c r="BO20" s="16" t="s">
        <v>29</v>
      </c>
      <c r="BP20" s="16" t="s">
        <v>29</v>
      </c>
      <c r="BQ20" s="16" t="s">
        <v>29</v>
      </c>
      <c r="BR20" s="16" t="s">
        <v>29</v>
      </c>
      <c r="BS20" s="16" t="s">
        <v>29</v>
      </c>
      <c r="BT20" s="16" t="s">
        <v>29</v>
      </c>
      <c r="BU20" s="17" t="s">
        <v>84</v>
      </c>
      <c r="BV20" s="16">
        <v>4.2</v>
      </c>
      <c r="BW20" s="16">
        <v>40</v>
      </c>
      <c r="BX20" s="16" t="s">
        <v>29</v>
      </c>
      <c r="BY20" s="16" t="s">
        <v>29</v>
      </c>
      <c r="BZ20" s="16" t="s">
        <v>29</v>
      </c>
      <c r="CA20" s="16" t="s">
        <v>29</v>
      </c>
      <c r="CB20" s="16" t="s">
        <v>29</v>
      </c>
      <c r="CC20" s="16" t="s">
        <v>29</v>
      </c>
      <c r="CD20" s="17" t="s">
        <v>302</v>
      </c>
      <c r="CE20" s="16">
        <v>3.7</v>
      </c>
      <c r="CF20" s="16">
        <v>2.78</v>
      </c>
      <c r="CG20" s="16">
        <v>0</v>
      </c>
      <c r="CH20" s="17" t="s">
        <v>242</v>
      </c>
      <c r="CI20" s="16" t="s">
        <v>108</v>
      </c>
      <c r="CJ20" s="16" t="s">
        <v>108</v>
      </c>
      <c r="CK20" s="16" t="s">
        <v>108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279</v>
      </c>
      <c r="CV20" s="16">
        <v>938.8</v>
      </c>
      <c r="CW20" s="16">
        <v>6.4</v>
      </c>
      <c r="CX20" s="16" t="s">
        <v>105</v>
      </c>
      <c r="CY20" s="16">
        <v>75.37</v>
      </c>
      <c r="CZ20" s="16" t="s">
        <v>105</v>
      </c>
      <c r="DA20" s="16">
        <v>240.5</v>
      </c>
      <c r="DB20" s="16">
        <v>2915.1</v>
      </c>
      <c r="DC20" s="16">
        <v>7</v>
      </c>
      <c r="DD20" s="16" t="s">
        <v>105</v>
      </c>
      <c r="DE20" s="16">
        <v>96.21</v>
      </c>
      <c r="DF20" s="16" t="s">
        <v>105</v>
      </c>
      <c r="DG20" s="16">
        <v>243.8</v>
      </c>
      <c r="DH20" s="16">
        <v>208.3</v>
      </c>
      <c r="DI20" s="16">
        <v>6.4</v>
      </c>
      <c r="DJ20" s="16" t="s">
        <v>105</v>
      </c>
      <c r="DK20" s="16">
        <v>79.52</v>
      </c>
      <c r="DL20" s="16" t="s">
        <v>105</v>
      </c>
      <c r="DM20" s="16">
        <v>143.69999999999999</v>
      </c>
      <c r="DN20" s="16">
        <v>656.5</v>
      </c>
      <c r="DO20" s="16">
        <v>6.11</v>
      </c>
      <c r="DP20" s="16" t="s">
        <v>105</v>
      </c>
      <c r="DQ20" s="16">
        <v>80.73</v>
      </c>
      <c r="DR20" s="16" t="s">
        <v>105</v>
      </c>
      <c r="DS20" s="16">
        <v>197.2</v>
      </c>
      <c r="DT20" s="16" t="s">
        <v>95</v>
      </c>
    </row>
    <row r="21" spans="3:124" x14ac:dyDescent="0.3">
      <c r="C21" s="31">
        <v>45498</v>
      </c>
      <c r="D21" s="11">
        <v>6.8</v>
      </c>
      <c r="E21" s="9">
        <v>5.0599999999999996</v>
      </c>
      <c r="F21" s="11">
        <v>0</v>
      </c>
      <c r="G21" s="19" t="s">
        <v>242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291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95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97</v>
      </c>
      <c r="AX21" s="17" t="s">
        <v>292</v>
      </c>
      <c r="AY21" s="16">
        <v>4.4000000000000004</v>
      </c>
      <c r="AZ21" s="16">
        <v>30</v>
      </c>
      <c r="BA21" s="16" t="s">
        <v>75</v>
      </c>
      <c r="BB21" s="16" t="s">
        <v>75</v>
      </c>
      <c r="BC21" s="16">
        <v>4.5999999999999996</v>
      </c>
      <c r="BD21" s="16">
        <v>30</v>
      </c>
      <c r="BE21" s="16" t="s">
        <v>75</v>
      </c>
      <c r="BF21" s="16" t="s">
        <v>75</v>
      </c>
      <c r="BG21" s="16">
        <v>55</v>
      </c>
      <c r="BH21" s="17" t="s">
        <v>312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229</v>
      </c>
      <c r="CE21" s="16">
        <v>11.3</v>
      </c>
      <c r="CF21" s="16">
        <v>2.5000000000000001E-2</v>
      </c>
      <c r="CG21" s="16">
        <v>0</v>
      </c>
      <c r="CH21" s="17" t="s">
        <v>242</v>
      </c>
      <c r="CI21" s="16" t="s">
        <v>108</v>
      </c>
      <c r="CJ21" s="16" t="s">
        <v>108</v>
      </c>
      <c r="CK21" s="16" t="s">
        <v>108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279</v>
      </c>
      <c r="CV21" s="16">
        <v>941.8</v>
      </c>
      <c r="CW21" s="16">
        <v>6.1</v>
      </c>
      <c r="CX21" s="16" t="s">
        <v>105</v>
      </c>
      <c r="CY21" s="16">
        <v>72.069999999999993</v>
      </c>
      <c r="CZ21" s="16" t="s">
        <v>105</v>
      </c>
      <c r="DA21" s="16">
        <v>285.60000000000002</v>
      </c>
      <c r="DB21" s="16">
        <v>2231.6</v>
      </c>
      <c r="DC21" s="16">
        <v>6.8</v>
      </c>
      <c r="DD21" s="16" t="s">
        <v>105</v>
      </c>
      <c r="DE21" s="16">
        <v>95.82</v>
      </c>
      <c r="DF21" s="16" t="s">
        <v>105</v>
      </c>
      <c r="DG21" s="16">
        <v>226.3</v>
      </c>
      <c r="DH21" s="16">
        <v>951.9</v>
      </c>
      <c r="DI21" s="16">
        <v>6.2</v>
      </c>
      <c r="DJ21" s="16" t="s">
        <v>105</v>
      </c>
      <c r="DK21" s="16">
        <v>79.34</v>
      </c>
      <c r="DL21" s="16" t="s">
        <v>105</v>
      </c>
      <c r="DM21" s="16">
        <v>132.5</v>
      </c>
      <c r="DN21" s="16">
        <v>598</v>
      </c>
      <c r="DO21" s="16">
        <v>6.03</v>
      </c>
      <c r="DP21" s="16" t="s">
        <v>105</v>
      </c>
      <c r="DQ21" s="16">
        <v>80.36</v>
      </c>
      <c r="DR21" s="16" t="s">
        <v>105</v>
      </c>
      <c r="DS21" s="16">
        <v>175.2</v>
      </c>
      <c r="DT21" s="16" t="s">
        <v>95</v>
      </c>
    </row>
    <row r="22" spans="3:124" x14ac:dyDescent="0.3">
      <c r="C22" s="31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105</v>
      </c>
      <c r="CY22" s="16"/>
      <c r="CZ22" s="16"/>
      <c r="DA22" s="16"/>
      <c r="DB22" s="16"/>
      <c r="DC22" s="16"/>
      <c r="DD22" s="16" t="s">
        <v>105</v>
      </c>
      <c r="DE22" s="16"/>
      <c r="DF22" s="16"/>
      <c r="DG22" s="16"/>
      <c r="DH22" s="16"/>
      <c r="DI22" s="16"/>
      <c r="DJ22" s="16" t="s">
        <v>105</v>
      </c>
      <c r="DK22" s="16"/>
      <c r="DL22" s="16"/>
      <c r="DM22" s="16"/>
      <c r="DN22" s="16"/>
      <c r="DO22" s="16"/>
      <c r="DP22" s="16" t="s">
        <v>105</v>
      </c>
      <c r="DQ22" s="16"/>
      <c r="DR22" s="16"/>
      <c r="DS22" s="16"/>
      <c r="DT22" s="16"/>
    </row>
    <row r="23" spans="3:124" x14ac:dyDescent="0.3">
      <c r="C23" s="31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1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x14ac:dyDescent="0.3">
      <c r="C25" s="31">
        <v>45502</v>
      </c>
      <c r="D25" s="11">
        <v>5.52</v>
      </c>
      <c r="E25" s="9" t="s">
        <v>100</v>
      </c>
      <c r="F25" s="11">
        <v>0</v>
      </c>
      <c r="G25" s="19" t="s">
        <v>242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95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97</v>
      </c>
      <c r="AX25" s="17" t="s">
        <v>301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75</v>
      </c>
      <c r="BF25" s="16" t="s">
        <v>75</v>
      </c>
      <c r="BG25" s="16">
        <v>65</v>
      </c>
      <c r="BH25" s="17" t="s">
        <v>278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84</v>
      </c>
      <c r="BV25" s="16">
        <v>4.2</v>
      </c>
      <c r="BW25" s="16">
        <v>40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302</v>
      </c>
      <c r="CE25" s="16">
        <v>11.4</v>
      </c>
      <c r="CF25" s="16">
        <v>2.7E-2</v>
      </c>
      <c r="CG25" s="16">
        <v>0</v>
      </c>
      <c r="CH25" s="17" t="s">
        <v>242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95</v>
      </c>
      <c r="CV25" s="16">
        <v>820.7</v>
      </c>
      <c r="CW25" s="16">
        <v>6.2</v>
      </c>
      <c r="CX25" s="16" t="s">
        <v>105</v>
      </c>
      <c r="CY25" s="16">
        <v>72.02</v>
      </c>
      <c r="CZ25" s="16" t="s">
        <v>105</v>
      </c>
      <c r="DA25" s="16">
        <v>291.3</v>
      </c>
      <c r="DB25" s="16">
        <v>4446.6000000000004</v>
      </c>
      <c r="DC25" s="16">
        <v>7.1</v>
      </c>
      <c r="DD25" s="16" t="s">
        <v>105</v>
      </c>
      <c r="DE25" s="16">
        <v>-1.62</v>
      </c>
      <c r="DF25" s="16" t="s">
        <v>105</v>
      </c>
      <c r="DG25" s="16">
        <v>262.2</v>
      </c>
      <c r="DH25" s="16">
        <v>900.8</v>
      </c>
      <c r="DI25" s="16">
        <v>6.3</v>
      </c>
      <c r="DJ25" s="16" t="s">
        <v>105</v>
      </c>
      <c r="DK25" s="16">
        <v>75.5</v>
      </c>
      <c r="DL25" s="16" t="s">
        <v>105</v>
      </c>
      <c r="DM25" s="16">
        <v>139.4</v>
      </c>
      <c r="DN25" s="16">
        <v>629.20000000000005</v>
      </c>
      <c r="DO25" s="16">
        <v>6.15</v>
      </c>
      <c r="DP25" s="16" t="s">
        <v>105</v>
      </c>
      <c r="DQ25" s="16">
        <v>71.34</v>
      </c>
      <c r="DR25" s="16" t="s">
        <v>105</v>
      </c>
      <c r="DS25" s="16">
        <v>210.3</v>
      </c>
      <c r="DT25" s="17" t="s">
        <v>304</v>
      </c>
    </row>
    <row r="26" spans="3:124" x14ac:dyDescent="0.3">
      <c r="C26" s="31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x14ac:dyDescent="0.3">
      <c r="C27" s="31">
        <v>45504</v>
      </c>
      <c r="D27" s="11" t="s">
        <v>100</v>
      </c>
      <c r="E27" s="9">
        <v>5.82</v>
      </c>
      <c r="F27" s="11">
        <v>0</v>
      </c>
      <c r="G27" s="19" t="s">
        <v>242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95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97</v>
      </c>
      <c r="AX27" s="16" t="s">
        <v>95</v>
      </c>
      <c r="AY27" s="16">
        <v>4.5999999999999996</v>
      </c>
      <c r="AZ27" s="16">
        <v>30</v>
      </c>
      <c r="BA27" s="16" t="s">
        <v>75</v>
      </c>
      <c r="BB27" s="16" t="s">
        <v>75</v>
      </c>
      <c r="BC27" s="16">
        <v>4.9000000000000004</v>
      </c>
      <c r="BD27" s="16">
        <v>30</v>
      </c>
      <c r="BE27" s="16" t="s">
        <v>75</v>
      </c>
      <c r="BF27" s="16" t="s">
        <v>75</v>
      </c>
      <c r="BG27" s="16">
        <v>65</v>
      </c>
      <c r="BH27" s="17" t="s">
        <v>313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84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229</v>
      </c>
      <c r="CE27" s="16">
        <v>11.3</v>
      </c>
      <c r="CF27" s="16">
        <v>2.8000000000000001E-2</v>
      </c>
      <c r="CG27" s="16">
        <v>0</v>
      </c>
      <c r="CH27" s="17" t="s">
        <v>242</v>
      </c>
      <c r="CI27" s="16" t="s">
        <v>108</v>
      </c>
      <c r="CJ27" s="16" t="s">
        <v>108</v>
      </c>
      <c r="CK27" s="16" t="s">
        <v>108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279</v>
      </c>
      <c r="CV27" s="16">
        <v>968.7</v>
      </c>
      <c r="CW27" s="16">
        <v>6</v>
      </c>
      <c r="CX27" s="16" t="s">
        <v>105</v>
      </c>
      <c r="CY27" s="16">
        <v>72.069999999999993</v>
      </c>
      <c r="CZ27" s="16" t="s">
        <v>105</v>
      </c>
      <c r="DA27" s="17">
        <v>315.8</v>
      </c>
      <c r="DB27" s="16">
        <v>1493.4</v>
      </c>
      <c r="DC27" s="16">
        <v>6.5</v>
      </c>
      <c r="DD27" s="16" t="s">
        <v>105</v>
      </c>
      <c r="DE27" s="16">
        <v>95.82</v>
      </c>
      <c r="DF27" s="16" t="s">
        <v>105</v>
      </c>
      <c r="DG27" s="16">
        <v>220.6</v>
      </c>
      <c r="DH27" s="16">
        <v>831</v>
      </c>
      <c r="DI27" s="16">
        <v>6</v>
      </c>
      <c r="DJ27" s="16" t="s">
        <v>105</v>
      </c>
      <c r="DK27" s="16">
        <v>75.34</v>
      </c>
      <c r="DL27" s="16" t="s">
        <v>105</v>
      </c>
      <c r="DM27" s="16">
        <v>132.80000000000001</v>
      </c>
      <c r="DN27" s="16">
        <v>654.20000000000005</v>
      </c>
      <c r="DO27" s="16">
        <v>6.02</v>
      </c>
      <c r="DP27" s="16" t="s">
        <v>105</v>
      </c>
      <c r="DQ27" s="16">
        <v>73.36</v>
      </c>
      <c r="DR27" s="16" t="s">
        <v>105</v>
      </c>
      <c r="DS27" s="16">
        <v>183.8</v>
      </c>
      <c r="DT27" s="17" t="s">
        <v>314</v>
      </c>
    </row>
    <row r="28" spans="3:124" x14ac:dyDescent="0.3">
      <c r="C28" s="31">
        <v>45505</v>
      </c>
      <c r="D28" s="11" t="s">
        <v>100</v>
      </c>
      <c r="E28" s="9">
        <v>5.92</v>
      </c>
      <c r="F28" s="11">
        <v>0</v>
      </c>
      <c r="G28" s="19" t="s">
        <v>242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95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95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229</v>
      </c>
      <c r="CE28" s="16">
        <v>11.3</v>
      </c>
      <c r="CF28" s="16">
        <v>2.8000000000000001E-2</v>
      </c>
      <c r="CG28" s="16">
        <v>0</v>
      </c>
      <c r="CH28" s="17" t="s">
        <v>242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95</v>
      </c>
      <c r="CV28" s="16">
        <v>822.5</v>
      </c>
      <c r="CW28" s="16">
        <v>5.9</v>
      </c>
      <c r="CX28" s="16" t="s">
        <v>105</v>
      </c>
      <c r="CY28" s="16">
        <v>71.28</v>
      </c>
      <c r="CZ28" s="16" t="s">
        <v>105</v>
      </c>
      <c r="DA28" s="16">
        <v>252.1</v>
      </c>
      <c r="DB28" s="16">
        <v>1515.4</v>
      </c>
      <c r="DC28" s="16">
        <v>6.4</v>
      </c>
      <c r="DD28" s="16" t="s">
        <v>105</v>
      </c>
      <c r="DE28" s="16">
        <v>91.77</v>
      </c>
      <c r="DF28" s="16" t="s">
        <v>105</v>
      </c>
      <c r="DG28" s="16">
        <v>232.1</v>
      </c>
      <c r="DH28" s="16">
        <v>830.6</v>
      </c>
      <c r="DI28" s="16">
        <v>5.9</v>
      </c>
      <c r="DJ28" s="16" t="s">
        <v>105</v>
      </c>
      <c r="DK28" s="16">
        <v>73.8</v>
      </c>
      <c r="DL28" s="16" t="s">
        <v>105</v>
      </c>
      <c r="DM28" s="16">
        <v>144.19999999999999</v>
      </c>
      <c r="DN28" s="16">
        <v>637.4</v>
      </c>
      <c r="DO28" s="16">
        <v>5.88</v>
      </c>
      <c r="DP28" s="16" t="s">
        <v>105</v>
      </c>
      <c r="DQ28" s="16">
        <v>71.349999999999994</v>
      </c>
      <c r="DR28" s="16" t="s">
        <v>105</v>
      </c>
      <c r="DS28" s="16">
        <v>198.5</v>
      </c>
      <c r="DT28" s="16" t="s">
        <v>95</v>
      </c>
    </row>
    <row r="29" spans="3:124" x14ac:dyDescent="0.3">
      <c r="C29" s="31">
        <v>45506</v>
      </c>
      <c r="D29" s="11" t="s">
        <v>100</v>
      </c>
      <c r="E29" s="9">
        <v>5.76</v>
      </c>
      <c r="F29" s="11">
        <v>0</v>
      </c>
      <c r="G29" s="19" t="s">
        <v>242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323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75</v>
      </c>
      <c r="AV29" s="16" t="s">
        <v>75</v>
      </c>
      <c r="AW29" s="16" t="s">
        <v>97</v>
      </c>
      <c r="AX29" s="17" t="s">
        <v>324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229</v>
      </c>
      <c r="CE29" s="16">
        <v>11.3</v>
      </c>
      <c r="CF29" s="16">
        <v>2.5000000000000001E-2</v>
      </c>
      <c r="CG29" s="16">
        <v>0</v>
      </c>
      <c r="CH29" s="17" t="s">
        <v>242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95</v>
      </c>
      <c r="CV29" s="16">
        <v>839.9</v>
      </c>
      <c r="CW29" s="16">
        <v>6.8</v>
      </c>
      <c r="CX29" s="16" t="s">
        <v>105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105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105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105</v>
      </c>
      <c r="DQ29" s="16">
        <v>80.010000000000005</v>
      </c>
      <c r="DR29" s="16">
        <v>2.41</v>
      </c>
      <c r="DS29" s="16">
        <v>203</v>
      </c>
      <c r="DT29" s="16" t="s">
        <v>95</v>
      </c>
    </row>
    <row r="30" spans="3:124" x14ac:dyDescent="0.3">
      <c r="C30" s="31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x14ac:dyDescent="0.3">
      <c r="C31" s="31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x14ac:dyDescent="0.3">
      <c r="C32" s="31">
        <v>45509</v>
      </c>
      <c r="D32" s="11" t="s">
        <v>100</v>
      </c>
      <c r="E32" s="9">
        <v>5.9</v>
      </c>
      <c r="F32" s="11">
        <v>0</v>
      </c>
      <c r="G32" s="19" t="s">
        <v>242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95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328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329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95</v>
      </c>
      <c r="CE32" s="16">
        <v>11.3</v>
      </c>
      <c r="CF32" s="16">
        <v>3.4000000000000002E-2</v>
      </c>
      <c r="CG32" s="16">
        <v>0</v>
      </c>
      <c r="CH32" s="17" t="s">
        <v>242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95</v>
      </c>
      <c r="CV32" s="16">
        <v>737.6</v>
      </c>
      <c r="CW32" s="16">
        <v>6.1</v>
      </c>
      <c r="CX32" s="16" t="s">
        <v>105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105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105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105</v>
      </c>
      <c r="DQ32" s="16">
        <v>74.77</v>
      </c>
      <c r="DR32" s="16">
        <v>2.41</v>
      </c>
      <c r="DS32" s="16">
        <v>160.80000000000001</v>
      </c>
      <c r="DT32" s="17" t="s">
        <v>311</v>
      </c>
    </row>
    <row r="33" spans="3:124" x14ac:dyDescent="0.3">
      <c r="C33" s="31">
        <v>45510</v>
      </c>
      <c r="D33" s="11" t="s">
        <v>100</v>
      </c>
      <c r="E33" s="9">
        <v>5.95</v>
      </c>
      <c r="F33" s="11">
        <v>0</v>
      </c>
      <c r="G33" s="19" t="s">
        <v>242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95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328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95</v>
      </c>
      <c r="CE33" s="16">
        <v>11.3</v>
      </c>
      <c r="CF33" s="16">
        <v>3.1E-2</v>
      </c>
      <c r="CG33" s="16">
        <v>0</v>
      </c>
      <c r="CH33" s="17" t="s">
        <v>242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95</v>
      </c>
      <c r="CV33" s="16">
        <v>758.5</v>
      </c>
      <c r="CW33" s="16">
        <v>6</v>
      </c>
      <c r="CX33" s="16" t="s">
        <v>105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105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105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105</v>
      </c>
      <c r="DQ33" s="16">
        <v>71.709999999999994</v>
      </c>
      <c r="DR33" s="16">
        <v>2.41</v>
      </c>
      <c r="DS33" s="16">
        <v>219.9</v>
      </c>
      <c r="DT33" s="16" t="s">
        <v>95</v>
      </c>
    </row>
    <row r="34" spans="3:124" x14ac:dyDescent="0.3">
      <c r="C34" s="31">
        <v>45511</v>
      </c>
      <c r="D34" s="11" t="s">
        <v>100</v>
      </c>
      <c r="E34" s="9">
        <v>5.96</v>
      </c>
      <c r="F34" s="11">
        <v>0</v>
      </c>
      <c r="G34" s="19" t="s">
        <v>242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108</v>
      </c>
      <c r="T34" s="16">
        <v>2</v>
      </c>
      <c r="U34" s="16">
        <v>1.4</v>
      </c>
      <c r="V34" s="16">
        <v>0.6</v>
      </c>
      <c r="W34" s="16" t="s">
        <v>108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339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328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95</v>
      </c>
      <c r="BI34" s="16">
        <v>1.6</v>
      </c>
      <c r="BJ34" s="16">
        <v>12</v>
      </c>
      <c r="BK34" s="16" t="s">
        <v>108</v>
      </c>
      <c r="BL34" s="16" t="s">
        <v>108</v>
      </c>
      <c r="BM34" s="16">
        <v>2.4</v>
      </c>
      <c r="BN34" s="16">
        <v>12</v>
      </c>
      <c r="BO34" s="16" t="s">
        <v>108</v>
      </c>
      <c r="BP34" s="16" t="s">
        <v>108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340</v>
      </c>
      <c r="BV34" s="16">
        <v>4.5999999999999996</v>
      </c>
      <c r="BW34" s="16">
        <v>40</v>
      </c>
      <c r="BX34" s="17" t="s">
        <v>108</v>
      </c>
      <c r="BY34" s="17" t="s">
        <v>108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341</v>
      </c>
      <c r="CE34" s="16">
        <v>11.3</v>
      </c>
      <c r="CF34" s="16">
        <v>3.3000000000000002E-2</v>
      </c>
      <c r="CG34" s="16">
        <v>0</v>
      </c>
      <c r="CH34" s="17" t="s">
        <v>242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95</v>
      </c>
      <c r="CV34" s="16">
        <v>4277.7</v>
      </c>
      <c r="CW34" s="16">
        <v>7.28</v>
      </c>
      <c r="CX34" s="16" t="s">
        <v>105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105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105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105</v>
      </c>
      <c r="DQ34" s="16">
        <v>73.38</v>
      </c>
      <c r="DR34" s="16">
        <v>0</v>
      </c>
      <c r="DS34" s="16">
        <v>223.9</v>
      </c>
      <c r="DT34" s="17" t="s">
        <v>314</v>
      </c>
    </row>
    <row r="35" spans="3:124" x14ac:dyDescent="0.3">
      <c r="C35" s="31">
        <v>45512</v>
      </c>
      <c r="D35" s="11" t="s">
        <v>100</v>
      </c>
      <c r="E35" s="9">
        <v>5.97</v>
      </c>
      <c r="F35" s="11">
        <v>0</v>
      </c>
      <c r="G35" s="19" t="s">
        <v>242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339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328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95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346</v>
      </c>
      <c r="BV35" s="16">
        <v>4.5999999999999996</v>
      </c>
      <c r="BW35" s="16">
        <v>40</v>
      </c>
      <c r="BX35" s="17" t="s">
        <v>108</v>
      </c>
      <c r="BY35" s="17" t="s">
        <v>108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341</v>
      </c>
      <c r="CE35" s="16">
        <v>11.3</v>
      </c>
      <c r="CF35" s="16">
        <v>3.3000000000000002E-2</v>
      </c>
      <c r="CG35" s="16">
        <v>0</v>
      </c>
      <c r="CH35" s="17" t="s">
        <v>242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95</v>
      </c>
      <c r="CV35" s="16">
        <v>2799.8</v>
      </c>
      <c r="CW35" s="16">
        <v>6.4</v>
      </c>
      <c r="CX35" s="16" t="s">
        <v>105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105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105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105</v>
      </c>
      <c r="DQ35" s="16">
        <v>71.849999999999994</v>
      </c>
      <c r="DR35" s="16">
        <v>2.41</v>
      </c>
      <c r="DS35" s="16">
        <v>228.7</v>
      </c>
      <c r="DT35" s="17" t="s">
        <v>314</v>
      </c>
    </row>
    <row r="36" spans="3:124" x14ac:dyDescent="0.3">
      <c r="C36" s="31">
        <v>45513</v>
      </c>
      <c r="D36" s="11" t="s">
        <v>100</v>
      </c>
      <c r="E36" s="9">
        <v>5.78</v>
      </c>
      <c r="F36" s="11">
        <v>0</v>
      </c>
      <c r="G36" s="19" t="s">
        <v>242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95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328</v>
      </c>
      <c r="AY36" s="16">
        <v>4.5999999999999996</v>
      </c>
      <c r="AZ36" s="16">
        <v>30</v>
      </c>
      <c r="BA36" s="16" t="s">
        <v>75</v>
      </c>
      <c r="BB36" s="16" t="s">
        <v>75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350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346</v>
      </c>
      <c r="BV36" s="16" t="s">
        <v>108</v>
      </c>
      <c r="BW36" s="16" t="s">
        <v>108</v>
      </c>
      <c r="BX36" s="17" t="s">
        <v>108</v>
      </c>
      <c r="BY36" s="17" t="s">
        <v>108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349</v>
      </c>
      <c r="CE36" s="16">
        <v>11.3</v>
      </c>
      <c r="CF36" s="16">
        <v>3.3000000000000002E-2</v>
      </c>
      <c r="CG36" s="16">
        <v>0</v>
      </c>
      <c r="CH36" s="17" t="s">
        <v>242</v>
      </c>
      <c r="CI36" s="16">
        <v>3.9</v>
      </c>
      <c r="CJ36" s="16">
        <v>3.3</v>
      </c>
      <c r="CK36" s="16">
        <v>0.6</v>
      </c>
      <c r="CL36" s="16" t="s">
        <v>108</v>
      </c>
      <c r="CM36" s="16" t="s">
        <v>108</v>
      </c>
      <c r="CN36" s="16" t="s">
        <v>108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351</v>
      </c>
      <c r="CV36" s="16">
        <v>722.2</v>
      </c>
      <c r="CW36" s="16">
        <v>6</v>
      </c>
      <c r="CX36" s="16" t="s">
        <v>105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105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105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105</v>
      </c>
      <c r="DQ36" s="16">
        <v>65.2</v>
      </c>
      <c r="DR36" s="16">
        <v>2.4500000000000002</v>
      </c>
      <c r="DS36" s="16">
        <v>233.3</v>
      </c>
      <c r="DT36" s="16" t="s">
        <v>95</v>
      </c>
    </row>
    <row r="37" spans="3:124" x14ac:dyDescent="0.3">
      <c r="C37" s="31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x14ac:dyDescent="0.3">
      <c r="C38" s="31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x14ac:dyDescent="0.3">
      <c r="C39" s="31">
        <v>45516</v>
      </c>
      <c r="D39" s="11" t="s">
        <v>100</v>
      </c>
      <c r="E39" s="9">
        <v>6</v>
      </c>
      <c r="F39" s="11">
        <v>0</v>
      </c>
      <c r="G39" s="19" t="s">
        <v>242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95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328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95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476</v>
      </c>
      <c r="BV39" s="16">
        <v>3.5</v>
      </c>
      <c r="BW39" s="16">
        <v>40</v>
      </c>
      <c r="BX39" s="17" t="s">
        <v>108</v>
      </c>
      <c r="BY39" s="17" t="s">
        <v>108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341</v>
      </c>
      <c r="CE39" s="17" t="s">
        <v>100</v>
      </c>
      <c r="CF39" s="16">
        <v>3.6999999999999998E-2</v>
      </c>
      <c r="CG39" s="16">
        <v>0</v>
      </c>
      <c r="CH39" s="17" t="s">
        <v>242</v>
      </c>
      <c r="CI39" s="16" t="s">
        <v>108</v>
      </c>
      <c r="CJ39" s="16" t="s">
        <v>108</v>
      </c>
      <c r="CK39" s="16" t="s">
        <v>108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279</v>
      </c>
      <c r="CV39" s="16">
        <v>7000</v>
      </c>
      <c r="CW39" s="16">
        <v>5.9</v>
      </c>
      <c r="CX39" s="16" t="s">
        <v>105</v>
      </c>
      <c r="CY39" s="28" t="s">
        <v>266</v>
      </c>
      <c r="CZ39" s="28" t="s">
        <v>266</v>
      </c>
      <c r="DA39" s="17">
        <v>317.7</v>
      </c>
      <c r="DB39" s="16">
        <v>2294.5</v>
      </c>
      <c r="DC39" s="16">
        <v>6.6</v>
      </c>
      <c r="DD39" s="16" t="s">
        <v>105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105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105</v>
      </c>
      <c r="DQ39" s="16">
        <v>73.709999999999994</v>
      </c>
      <c r="DR39" s="16">
        <v>2.5499999999999998</v>
      </c>
      <c r="DS39" s="16">
        <v>223.4</v>
      </c>
      <c r="DT39" s="17" t="s">
        <v>314</v>
      </c>
    </row>
    <row r="40" spans="3:124" x14ac:dyDescent="0.3">
      <c r="C40" s="31">
        <v>45517</v>
      </c>
      <c r="D40" s="11" t="s">
        <v>100</v>
      </c>
      <c r="E40" s="9">
        <v>6.03</v>
      </c>
      <c r="F40" s="11">
        <v>0</v>
      </c>
      <c r="G40" s="19" t="s">
        <v>242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108</v>
      </c>
      <c r="AG40" s="16" t="s">
        <v>108</v>
      </c>
      <c r="AH40" s="16" t="s">
        <v>108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474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328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95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475</v>
      </c>
      <c r="BV40" s="16">
        <v>3.6</v>
      </c>
      <c r="BW40" s="16">
        <v>40</v>
      </c>
      <c r="BX40" s="17" t="s">
        <v>108</v>
      </c>
      <c r="BY40" s="17" t="s">
        <v>108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341</v>
      </c>
      <c r="CE40" s="17" t="s">
        <v>100</v>
      </c>
      <c r="CF40" s="16">
        <v>0.04</v>
      </c>
      <c r="CG40" s="16">
        <v>0</v>
      </c>
      <c r="CH40" s="17" t="s">
        <v>242</v>
      </c>
      <c r="CI40" s="16" t="s">
        <v>108</v>
      </c>
      <c r="CJ40" s="16" t="s">
        <v>108</v>
      </c>
      <c r="CK40" s="16" t="s">
        <v>108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279</v>
      </c>
      <c r="CV40" s="28" t="s">
        <v>266</v>
      </c>
      <c r="CW40" s="16">
        <v>5.9</v>
      </c>
      <c r="CX40" s="16" t="s">
        <v>105</v>
      </c>
      <c r="CY40" s="28" t="s">
        <v>266</v>
      </c>
      <c r="CZ40" s="28" t="s">
        <v>266</v>
      </c>
      <c r="DA40" s="16">
        <v>-333.5</v>
      </c>
      <c r="DB40" s="16">
        <v>333.7</v>
      </c>
      <c r="DC40" s="16">
        <v>6.5</v>
      </c>
      <c r="DD40" s="16" t="s">
        <v>105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105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105</v>
      </c>
      <c r="DQ40" s="16">
        <v>73.22</v>
      </c>
      <c r="DR40" s="16">
        <v>2.5499999999999998</v>
      </c>
      <c r="DS40" s="16">
        <v>253.6</v>
      </c>
      <c r="DT40" s="17" t="s">
        <v>510</v>
      </c>
    </row>
    <row r="41" spans="3:124" x14ac:dyDescent="0.3">
      <c r="C41" s="31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 t="s">
        <v>11</v>
      </c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x14ac:dyDescent="0.3">
      <c r="C42" s="31">
        <v>45519</v>
      </c>
      <c r="D42" s="11" t="s">
        <v>100</v>
      </c>
      <c r="E42" s="9">
        <v>5.99</v>
      </c>
      <c r="F42" s="11">
        <v>0</v>
      </c>
      <c r="G42" s="19" t="s">
        <v>242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95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328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95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476</v>
      </c>
      <c r="BV42" s="16">
        <v>3.5</v>
      </c>
      <c r="BW42" s="16">
        <v>40</v>
      </c>
      <c r="BX42" s="17" t="s">
        <v>108</v>
      </c>
      <c r="BY42" s="17" t="s">
        <v>108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341</v>
      </c>
      <c r="CE42" s="17" t="s">
        <v>100</v>
      </c>
      <c r="CF42" s="16">
        <v>2.5999999999999999E-2</v>
      </c>
      <c r="CG42" s="16">
        <v>0</v>
      </c>
      <c r="CH42" s="17" t="s">
        <v>242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95</v>
      </c>
      <c r="CV42" s="17" t="s">
        <v>100</v>
      </c>
      <c r="CW42" s="16">
        <v>6.1</v>
      </c>
      <c r="CX42" s="16" t="s">
        <v>105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105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105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105</v>
      </c>
      <c r="DQ42" s="16">
        <v>74.02</v>
      </c>
      <c r="DR42" s="16">
        <v>2.52</v>
      </c>
      <c r="DS42" s="16">
        <v>353.9</v>
      </c>
      <c r="DT42" s="17" t="s">
        <v>511</v>
      </c>
    </row>
    <row r="43" spans="3:124" x14ac:dyDescent="0.3">
      <c r="C43" s="31">
        <v>45520</v>
      </c>
      <c r="D43" s="11">
        <v>6.9</v>
      </c>
      <c r="E43" s="9">
        <v>5.89</v>
      </c>
      <c r="F43" s="11">
        <v>0</v>
      </c>
      <c r="G43" s="19" t="s">
        <v>242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95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328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477</v>
      </c>
      <c r="BV43" s="16">
        <v>3.5</v>
      </c>
      <c r="BW43" s="16">
        <v>40</v>
      </c>
      <c r="BX43" s="17" t="s">
        <v>108</v>
      </c>
      <c r="BY43" s="17" t="s">
        <v>108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341</v>
      </c>
      <c r="CE43" s="17" t="s">
        <v>100</v>
      </c>
      <c r="CF43" s="16">
        <v>2.9000000000000001E-2</v>
      </c>
      <c r="CG43" s="16">
        <v>0</v>
      </c>
      <c r="CH43" s="17" t="s">
        <v>242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95</v>
      </c>
      <c r="CV43" s="17" t="s">
        <v>100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95</v>
      </c>
    </row>
    <row r="44" spans="3:124" x14ac:dyDescent="0.3">
      <c r="C44" s="31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30" t="s">
        <v>266</v>
      </c>
      <c r="DO44" s="30" t="s">
        <v>266</v>
      </c>
      <c r="DP44" s="30" t="s">
        <v>266</v>
      </c>
      <c r="DQ44" s="30" t="s">
        <v>266</v>
      </c>
      <c r="DR44" s="30" t="s">
        <v>266</v>
      </c>
      <c r="DS44" s="30" t="s">
        <v>266</v>
      </c>
      <c r="DT44" s="16"/>
    </row>
    <row r="45" spans="3:124" x14ac:dyDescent="0.3">
      <c r="C45" s="31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30" t="s">
        <v>266</v>
      </c>
      <c r="DO45" s="30" t="s">
        <v>266</v>
      </c>
      <c r="DP45" s="30" t="s">
        <v>266</v>
      </c>
      <c r="DQ45" s="30" t="s">
        <v>266</v>
      </c>
      <c r="DR45" s="30" t="s">
        <v>266</v>
      </c>
      <c r="DS45" s="30" t="s">
        <v>266</v>
      </c>
      <c r="DT45" s="16"/>
    </row>
    <row r="46" spans="3:124" x14ac:dyDescent="0.3">
      <c r="C46" s="31">
        <v>45523</v>
      </c>
      <c r="D46" s="11">
        <v>6.8</v>
      </c>
      <c r="E46" s="9">
        <v>6.09</v>
      </c>
      <c r="F46" s="11">
        <v>0</v>
      </c>
      <c r="G46" s="19" t="s">
        <v>242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95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328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478</v>
      </c>
      <c r="BV46" s="16">
        <v>3.6</v>
      </c>
      <c r="BW46" s="16">
        <v>40</v>
      </c>
      <c r="BX46" s="17" t="s">
        <v>108</v>
      </c>
      <c r="BY46" s="17" t="s">
        <v>108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341</v>
      </c>
      <c r="CE46" s="17" t="s">
        <v>100</v>
      </c>
      <c r="CF46" s="16">
        <v>2.9000000000000001E-2</v>
      </c>
      <c r="CG46" s="16">
        <v>0</v>
      </c>
      <c r="CH46" s="17" t="s">
        <v>242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95</v>
      </c>
      <c r="CV46" s="17" t="s">
        <v>100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95</v>
      </c>
    </row>
    <row r="47" spans="3:124" x14ac:dyDescent="0.3">
      <c r="C47" s="31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x14ac:dyDescent="0.3">
      <c r="C48" s="31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x14ac:dyDescent="0.3">
      <c r="C49" s="31">
        <v>45526</v>
      </c>
      <c r="D49" s="11">
        <v>6.8</v>
      </c>
      <c r="E49" s="9">
        <v>6.15</v>
      </c>
      <c r="F49" s="11">
        <v>0</v>
      </c>
      <c r="G49" s="19" t="s">
        <v>242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95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328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478</v>
      </c>
      <c r="BV49" s="16">
        <v>3.7</v>
      </c>
      <c r="BW49" s="16">
        <v>40</v>
      </c>
      <c r="BX49" s="17" t="s">
        <v>108</v>
      </c>
      <c r="BY49" s="17" t="s">
        <v>108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341</v>
      </c>
      <c r="CE49" s="17" t="s">
        <v>100</v>
      </c>
      <c r="CF49" s="16">
        <v>0.04</v>
      </c>
      <c r="CG49" s="16">
        <v>0</v>
      </c>
      <c r="CH49" s="17" t="s">
        <v>242</v>
      </c>
      <c r="CI49" s="45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95</v>
      </c>
      <c r="CV49" s="17" t="s">
        <v>100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314</v>
      </c>
    </row>
    <row r="50" spans="3:124" x14ac:dyDescent="0.3">
      <c r="C50" s="31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1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1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x14ac:dyDescent="0.3">
      <c r="C53" s="31">
        <v>45530</v>
      </c>
      <c r="D53" s="11">
        <v>6.8</v>
      </c>
      <c r="E53" s="9">
        <v>6.04</v>
      </c>
      <c r="F53" s="11">
        <v>0</v>
      </c>
      <c r="G53" s="19" t="s">
        <v>242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95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328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478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95</v>
      </c>
      <c r="CE53" s="17" t="s">
        <v>100</v>
      </c>
      <c r="CF53" s="16">
        <v>0.06</v>
      </c>
      <c r="CG53" s="16">
        <v>0</v>
      </c>
      <c r="CH53" s="17" t="s">
        <v>242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95</v>
      </c>
      <c r="CV53" s="17" t="s">
        <v>100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314</v>
      </c>
    </row>
    <row r="54" spans="3:124" x14ac:dyDescent="0.3">
      <c r="C54" s="31">
        <v>45531</v>
      </c>
      <c r="D54" s="11">
        <v>6.8</v>
      </c>
      <c r="E54" s="9">
        <v>6.2</v>
      </c>
      <c r="F54" s="11">
        <v>0</v>
      </c>
      <c r="G54" s="19" t="s">
        <v>242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95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479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478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95</v>
      </c>
      <c r="CE54" s="17" t="s">
        <v>100</v>
      </c>
      <c r="CF54" s="16">
        <v>0.122</v>
      </c>
      <c r="CG54" s="16">
        <v>0</v>
      </c>
      <c r="CH54" s="17" t="s">
        <v>242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95</v>
      </c>
      <c r="CV54" s="17" t="s">
        <v>100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95</v>
      </c>
    </row>
    <row r="55" spans="3:124" x14ac:dyDescent="0.3">
      <c r="C55" s="31">
        <v>45532</v>
      </c>
      <c r="D55" s="11">
        <v>6.8</v>
      </c>
      <c r="E55" s="9">
        <v>6.05</v>
      </c>
      <c r="F55" s="11">
        <v>0</v>
      </c>
      <c r="G55" s="19" t="s">
        <v>242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65" t="s">
        <v>493</v>
      </c>
      <c r="Y55" s="66"/>
      <c r="Z55" s="66"/>
      <c r="AA55" s="66"/>
      <c r="AB55" s="66"/>
      <c r="AC55" s="66"/>
      <c r="AD55" s="66"/>
      <c r="AE55" s="67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95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494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478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95</v>
      </c>
      <c r="CE55" s="17" t="s">
        <v>100</v>
      </c>
      <c r="CF55" s="16">
        <v>2.1999999999999999E-2</v>
      </c>
      <c r="CG55" s="16">
        <v>0</v>
      </c>
      <c r="CH55" s="17" t="s">
        <v>242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495</v>
      </c>
      <c r="CS55" s="17" t="s">
        <v>495</v>
      </c>
      <c r="CT55" s="17" t="s">
        <v>495</v>
      </c>
      <c r="CU55" s="17" t="s">
        <v>496</v>
      </c>
      <c r="CV55" s="17" t="s">
        <v>100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497</v>
      </c>
    </row>
    <row r="56" spans="3:124" x14ac:dyDescent="0.3">
      <c r="C56" s="31">
        <v>45533</v>
      </c>
      <c r="D56" s="11">
        <v>6.81</v>
      </c>
      <c r="E56" s="9">
        <v>6.08</v>
      </c>
      <c r="F56" s="11">
        <v>0</v>
      </c>
      <c r="G56" s="19" t="s">
        <v>242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498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494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95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478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95</v>
      </c>
      <c r="CE56" s="17" t="s">
        <v>100</v>
      </c>
      <c r="CF56" s="16">
        <v>0.02</v>
      </c>
      <c r="CG56" s="16">
        <v>0</v>
      </c>
      <c r="CH56" s="17" t="s">
        <v>242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95</v>
      </c>
      <c r="CV56" s="17" t="s">
        <v>100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95</v>
      </c>
    </row>
    <row r="57" spans="3:124" x14ac:dyDescent="0.3">
      <c r="C57" s="31">
        <v>45534</v>
      </c>
      <c r="D57" s="11">
        <v>6.8</v>
      </c>
      <c r="E57" s="9">
        <v>6.12</v>
      </c>
      <c r="F57" s="11">
        <v>0</v>
      </c>
      <c r="G57" s="19" t="s">
        <v>242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499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498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494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478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95</v>
      </c>
      <c r="CE57" s="17" t="s">
        <v>100</v>
      </c>
      <c r="CF57" s="16">
        <v>0.02</v>
      </c>
      <c r="CG57" s="16">
        <v>0</v>
      </c>
      <c r="CH57" s="17" t="s">
        <v>242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95</v>
      </c>
      <c r="CV57" s="17" t="s">
        <v>100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500</v>
      </c>
    </row>
    <row r="58" spans="3:124" x14ac:dyDescent="0.3">
      <c r="C58" s="31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 x14ac:dyDescent="0.3">
      <c r="C59" s="33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x14ac:dyDescent="0.3">
      <c r="C60" s="33">
        <v>45537</v>
      </c>
      <c r="D60" s="16">
        <v>6.8</v>
      </c>
      <c r="E60" s="16">
        <v>6.07</v>
      </c>
      <c r="F60" s="11">
        <v>0</v>
      </c>
      <c r="G60" s="19" t="s">
        <v>242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501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494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95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478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95</v>
      </c>
      <c r="CE60" s="17" t="s">
        <v>100</v>
      </c>
      <c r="CF60" s="16">
        <v>2.5000000000000001E-2</v>
      </c>
      <c r="CG60" s="16">
        <v>0</v>
      </c>
      <c r="CH60" s="17" t="s">
        <v>242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502</v>
      </c>
      <c r="CP60" s="17" t="s">
        <v>502</v>
      </c>
      <c r="CQ60" s="17" t="s">
        <v>502</v>
      </c>
      <c r="CR60" s="16">
        <v>3.8</v>
      </c>
      <c r="CS60" s="16">
        <v>3.5</v>
      </c>
      <c r="CT60" s="16">
        <v>0.3</v>
      </c>
      <c r="CU60" s="17" t="s">
        <v>503</v>
      </c>
      <c r="CV60" s="17" t="s">
        <v>100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95</v>
      </c>
    </row>
    <row r="61" spans="3:124" x14ac:dyDescent="0.3">
      <c r="C61" s="33">
        <v>45538</v>
      </c>
      <c r="D61" s="16">
        <v>6.8</v>
      </c>
      <c r="E61" s="16">
        <v>6.16</v>
      </c>
      <c r="F61" s="11">
        <v>0</v>
      </c>
      <c r="G61" s="19" t="s">
        <v>242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95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494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478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95</v>
      </c>
      <c r="CE61" s="17" t="s">
        <v>100</v>
      </c>
      <c r="CF61" s="16">
        <v>2.5000000000000001E-2</v>
      </c>
      <c r="CG61" s="16">
        <v>0</v>
      </c>
      <c r="CH61" s="17" t="s">
        <v>242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95</v>
      </c>
      <c r="CV61" s="17" t="s">
        <v>100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95</v>
      </c>
    </row>
    <row r="62" spans="3:124" x14ac:dyDescent="0.3">
      <c r="C62" s="33">
        <v>45539</v>
      </c>
      <c r="D62" s="16">
        <v>6.8</v>
      </c>
      <c r="E62" s="16">
        <v>6.14</v>
      </c>
      <c r="F62" s="49">
        <v>0</v>
      </c>
      <c r="G62" s="19" t="s">
        <v>242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527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494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478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95</v>
      </c>
      <c r="CE62" s="17" t="s">
        <v>100</v>
      </c>
      <c r="CF62" s="16">
        <v>2.7E-2</v>
      </c>
      <c r="CG62" s="16">
        <v>0</v>
      </c>
      <c r="CH62" s="17" t="s">
        <v>242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528</v>
      </c>
      <c r="CV62" s="17" t="s">
        <v>100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528</v>
      </c>
    </row>
    <row r="63" spans="3:124" x14ac:dyDescent="0.3">
      <c r="C63" s="33">
        <v>45540</v>
      </c>
      <c r="D63" s="16">
        <v>6.8</v>
      </c>
      <c r="E63" s="16">
        <v>6.12</v>
      </c>
      <c r="F63" s="52">
        <v>0</v>
      </c>
      <c r="G63" s="19" t="s">
        <v>242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527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494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478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528</v>
      </c>
      <c r="CV63" s="17" t="s">
        <v>100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530</v>
      </c>
    </row>
    <row r="64" spans="3:124" x14ac:dyDescent="0.3">
      <c r="C64" s="33">
        <v>45541</v>
      </c>
      <c r="D64" s="16">
        <v>6.8</v>
      </c>
      <c r="E64" s="16">
        <v>6.12</v>
      </c>
      <c r="F64" s="56">
        <v>0</v>
      </c>
      <c r="G64" s="19" t="s">
        <v>242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527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494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478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95</v>
      </c>
      <c r="CE64" s="17" t="s">
        <v>100</v>
      </c>
      <c r="CF64" s="16">
        <v>2.5999999999999999E-2</v>
      </c>
      <c r="CG64" s="16">
        <v>0</v>
      </c>
      <c r="CH64" s="17" t="s">
        <v>242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528</v>
      </c>
      <c r="CV64" s="17" t="s">
        <v>100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530</v>
      </c>
    </row>
    <row r="65" spans="3:124" x14ac:dyDescent="0.3">
      <c r="C65" s="33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 x14ac:dyDescent="0.3">
      <c r="C66" s="33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 x14ac:dyDescent="0.3">
      <c r="C67" s="33">
        <v>45544</v>
      </c>
      <c r="D67" s="16">
        <v>6.8</v>
      </c>
      <c r="E67" s="16">
        <v>5.99</v>
      </c>
      <c r="F67" s="61">
        <v>0</v>
      </c>
      <c r="G67" s="19" t="s">
        <v>242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63" t="s">
        <v>95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494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95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478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95</v>
      </c>
      <c r="CV67" s="17" t="s">
        <v>100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511</v>
      </c>
    </row>
    <row r="68" spans="3:124" x14ac:dyDescent="0.3">
      <c r="C68" s="33">
        <v>45545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</row>
    <row r="69" spans="3:124" x14ac:dyDescent="0.3">
      <c r="C69" s="33">
        <v>45546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</row>
    <row r="70" spans="3:124" x14ac:dyDescent="0.3">
      <c r="C70" s="33">
        <v>45547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</row>
    <row r="71" spans="3:124" x14ac:dyDescent="0.3">
      <c r="C71" s="33">
        <v>45548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</row>
    <row r="72" spans="3:124" x14ac:dyDescent="0.3">
      <c r="C72" s="33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3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3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3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3">
        <v>45553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x14ac:dyDescent="0.3">
      <c r="C77" s="33">
        <v>45554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</row>
    <row r="78" spans="3:124" x14ac:dyDescent="0.3">
      <c r="C78" s="33">
        <v>45555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</row>
    <row r="79" spans="3:124" x14ac:dyDescent="0.3">
      <c r="C79" s="33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3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3">
        <v>45558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x14ac:dyDescent="0.3">
      <c r="C82" s="33">
        <v>45559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</row>
    <row r="83" spans="3:124" x14ac:dyDescent="0.3">
      <c r="C83" s="33">
        <v>45560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3">
        <v>45561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x14ac:dyDescent="0.3">
      <c r="C85" s="33">
        <v>45562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</row>
    <row r="86" spans="3:124" x14ac:dyDescent="0.3">
      <c r="C86" s="33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3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3">
        <v>45565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3">
        <v>45566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3">
        <v>45567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3">
        <v>45536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3">
        <v>45536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3">
        <v>45536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3">
        <v>45536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3">
        <v>45536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3">
        <v>45536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3">
        <v>45536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3">
        <v>45536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3">
        <v>45536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3">
        <v>45536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3">
        <v>45536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3">
        <v>45536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3">
        <v>45536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3">
        <v>45536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3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3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3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3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3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3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3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3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3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3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3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3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3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3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3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3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3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3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3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3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3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3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3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3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3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3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3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3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3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3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3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3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3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3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3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3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3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3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3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3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3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3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3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3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3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3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3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3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3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3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3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3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3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3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3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3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3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3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3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3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3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3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3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3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3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3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3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3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3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3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3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3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3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3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3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3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3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3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3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3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3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3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3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3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3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3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3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3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3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3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3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3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3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3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3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3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3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3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3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3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3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3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3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3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3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3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3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3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3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3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3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3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3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3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3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3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3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3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3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3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3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3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3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3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3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3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3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3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3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3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3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3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3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3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3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9"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  <mergeCell ref="DK9:DK10"/>
    <mergeCell ref="DL9:DL10"/>
    <mergeCell ref="CV9:CV10"/>
    <mergeCell ref="CW9:CW10"/>
    <mergeCell ref="DA9:DA10"/>
    <mergeCell ref="DF9:DF10"/>
    <mergeCell ref="CX9:CX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BU7:BU10"/>
    <mergeCell ref="BI7:BT8"/>
    <mergeCell ref="BH7:BH10"/>
    <mergeCell ref="AY7:BG8"/>
    <mergeCell ref="AW9:AW10"/>
    <mergeCell ref="BG9:BG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DT7:DT10"/>
    <mergeCell ref="DP9:DP10"/>
    <mergeCell ref="DQ9:DQ10"/>
    <mergeCell ref="DR9:DR10"/>
    <mergeCell ref="DS9:DS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80"/>
  <sheetViews>
    <sheetView topLeftCell="BN7" zoomScale="70" zoomScaleNormal="70" workbookViewId="0">
      <selection activeCell="BT65" sqref="BT65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28" t="s">
        <v>287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30"/>
      <c r="AI2" s="128" t="s">
        <v>288</v>
      </c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30"/>
      <c r="BO2" s="128" t="s">
        <v>289</v>
      </c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30"/>
    </row>
    <row r="3" spans="2:98" ht="15" thickBot="1" x14ac:dyDescent="0.35"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3"/>
      <c r="AI3" s="131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3"/>
      <c r="BO3" s="131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3"/>
    </row>
    <row r="4" spans="2:98" ht="15" thickBot="1" x14ac:dyDescent="0.35">
      <c r="B4" s="105" t="s">
        <v>20</v>
      </c>
      <c r="C4" s="116" t="s">
        <v>4</v>
      </c>
      <c r="D4" s="116"/>
      <c r="E4" s="116"/>
      <c r="F4" s="116"/>
      <c r="G4" s="116"/>
      <c r="H4" s="116"/>
      <c r="I4" s="116"/>
      <c r="J4" s="117"/>
      <c r="K4" s="79" t="s">
        <v>8</v>
      </c>
      <c r="L4" s="80"/>
      <c r="M4" s="80"/>
      <c r="N4" s="80"/>
      <c r="O4" s="80"/>
      <c r="P4" s="80"/>
      <c r="Q4" s="80"/>
      <c r="R4" s="81"/>
      <c r="S4" s="118" t="s">
        <v>9</v>
      </c>
      <c r="T4" s="116"/>
      <c r="U4" s="116"/>
      <c r="V4" s="116"/>
      <c r="W4" s="116"/>
      <c r="X4" s="116"/>
      <c r="Y4" s="116"/>
      <c r="Z4" s="117"/>
      <c r="AA4" s="79" t="s">
        <v>10</v>
      </c>
      <c r="AB4" s="80"/>
      <c r="AC4" s="80"/>
      <c r="AD4" s="80"/>
      <c r="AE4" s="80"/>
      <c r="AF4" s="80"/>
      <c r="AG4" s="80"/>
      <c r="AH4" s="81"/>
      <c r="AI4" s="116" t="s">
        <v>4</v>
      </c>
      <c r="AJ4" s="116"/>
      <c r="AK4" s="116"/>
      <c r="AL4" s="116"/>
      <c r="AM4" s="116"/>
      <c r="AN4" s="116"/>
      <c r="AO4" s="116"/>
      <c r="AP4" s="117"/>
      <c r="AQ4" s="79" t="s">
        <v>8</v>
      </c>
      <c r="AR4" s="80"/>
      <c r="AS4" s="80"/>
      <c r="AT4" s="80"/>
      <c r="AU4" s="80"/>
      <c r="AV4" s="80"/>
      <c r="AW4" s="80"/>
      <c r="AX4" s="81"/>
      <c r="AY4" s="118" t="s">
        <v>9</v>
      </c>
      <c r="AZ4" s="116"/>
      <c r="BA4" s="116"/>
      <c r="BB4" s="116"/>
      <c r="BC4" s="116"/>
      <c r="BD4" s="116"/>
      <c r="BE4" s="116"/>
      <c r="BF4" s="117"/>
      <c r="BG4" s="79" t="s">
        <v>10</v>
      </c>
      <c r="BH4" s="80"/>
      <c r="BI4" s="80"/>
      <c r="BJ4" s="80"/>
      <c r="BK4" s="80"/>
      <c r="BL4" s="80"/>
      <c r="BM4" s="80"/>
      <c r="BN4" s="81"/>
      <c r="BO4" s="116" t="s">
        <v>4</v>
      </c>
      <c r="BP4" s="116"/>
      <c r="BQ4" s="116"/>
      <c r="BR4" s="116"/>
      <c r="BS4" s="116"/>
      <c r="BT4" s="116"/>
      <c r="BU4" s="116"/>
      <c r="BV4" s="117"/>
      <c r="BW4" s="79" t="s">
        <v>8</v>
      </c>
      <c r="BX4" s="80"/>
      <c r="BY4" s="80"/>
      <c r="BZ4" s="80"/>
      <c r="CA4" s="80"/>
      <c r="CB4" s="80"/>
      <c r="CC4" s="80"/>
      <c r="CD4" s="81"/>
      <c r="CE4" s="118" t="s">
        <v>9</v>
      </c>
      <c r="CF4" s="116"/>
      <c r="CG4" s="116"/>
      <c r="CH4" s="116"/>
      <c r="CI4" s="116"/>
      <c r="CJ4" s="116"/>
      <c r="CK4" s="116"/>
      <c r="CL4" s="117"/>
      <c r="CM4" s="79" t="s">
        <v>10</v>
      </c>
      <c r="CN4" s="80"/>
      <c r="CO4" s="80"/>
      <c r="CP4" s="80"/>
      <c r="CQ4" s="80"/>
      <c r="CR4" s="80"/>
      <c r="CS4" s="80"/>
      <c r="CT4" s="81"/>
    </row>
    <row r="5" spans="2:98" ht="15" thickBot="1" x14ac:dyDescent="0.35">
      <c r="B5" s="106"/>
      <c r="C5" s="119" t="s">
        <v>5</v>
      </c>
      <c r="D5" s="119"/>
      <c r="E5" s="119"/>
      <c r="F5" s="120"/>
      <c r="G5" s="121" t="s">
        <v>6</v>
      </c>
      <c r="H5" s="119"/>
      <c r="I5" s="119"/>
      <c r="J5" s="120"/>
      <c r="K5" s="96" t="s">
        <v>5</v>
      </c>
      <c r="L5" s="97"/>
      <c r="M5" s="97"/>
      <c r="N5" s="98"/>
      <c r="O5" s="96" t="s">
        <v>6</v>
      </c>
      <c r="P5" s="97"/>
      <c r="Q5" s="97"/>
      <c r="R5" s="98"/>
      <c r="S5" s="121" t="s">
        <v>5</v>
      </c>
      <c r="T5" s="119"/>
      <c r="U5" s="119"/>
      <c r="V5" s="120"/>
      <c r="W5" s="121" t="s">
        <v>6</v>
      </c>
      <c r="X5" s="119"/>
      <c r="Y5" s="119"/>
      <c r="Z5" s="120"/>
      <c r="AA5" s="96" t="s">
        <v>5</v>
      </c>
      <c r="AB5" s="97"/>
      <c r="AC5" s="97"/>
      <c r="AD5" s="98"/>
      <c r="AE5" s="96" t="s">
        <v>6</v>
      </c>
      <c r="AF5" s="97"/>
      <c r="AG5" s="97"/>
      <c r="AH5" s="98"/>
      <c r="AI5" s="119" t="s">
        <v>5</v>
      </c>
      <c r="AJ5" s="119"/>
      <c r="AK5" s="119"/>
      <c r="AL5" s="120"/>
      <c r="AM5" s="121" t="s">
        <v>6</v>
      </c>
      <c r="AN5" s="119"/>
      <c r="AO5" s="119"/>
      <c r="AP5" s="120"/>
      <c r="AQ5" s="96" t="s">
        <v>5</v>
      </c>
      <c r="AR5" s="97"/>
      <c r="AS5" s="97"/>
      <c r="AT5" s="98"/>
      <c r="AU5" s="96" t="s">
        <v>6</v>
      </c>
      <c r="AV5" s="97"/>
      <c r="AW5" s="97"/>
      <c r="AX5" s="98"/>
      <c r="AY5" s="121" t="s">
        <v>5</v>
      </c>
      <c r="AZ5" s="119"/>
      <c r="BA5" s="119"/>
      <c r="BB5" s="120"/>
      <c r="BC5" s="121" t="s">
        <v>6</v>
      </c>
      <c r="BD5" s="119"/>
      <c r="BE5" s="119"/>
      <c r="BF5" s="120"/>
      <c r="BG5" s="96" t="s">
        <v>5</v>
      </c>
      <c r="BH5" s="97"/>
      <c r="BI5" s="97"/>
      <c r="BJ5" s="98"/>
      <c r="BK5" s="96" t="s">
        <v>6</v>
      </c>
      <c r="BL5" s="97"/>
      <c r="BM5" s="97"/>
      <c r="BN5" s="98"/>
      <c r="BO5" s="119" t="s">
        <v>5</v>
      </c>
      <c r="BP5" s="119"/>
      <c r="BQ5" s="119"/>
      <c r="BR5" s="120"/>
      <c r="BS5" s="121" t="s">
        <v>6</v>
      </c>
      <c r="BT5" s="119"/>
      <c r="BU5" s="119"/>
      <c r="BV5" s="120"/>
      <c r="BW5" s="96" t="s">
        <v>5</v>
      </c>
      <c r="BX5" s="97"/>
      <c r="BY5" s="97"/>
      <c r="BZ5" s="98"/>
      <c r="CA5" s="96" t="s">
        <v>6</v>
      </c>
      <c r="CB5" s="97"/>
      <c r="CC5" s="97"/>
      <c r="CD5" s="98"/>
      <c r="CE5" s="121" t="s">
        <v>5</v>
      </c>
      <c r="CF5" s="119"/>
      <c r="CG5" s="119"/>
      <c r="CH5" s="120"/>
      <c r="CI5" s="121" t="s">
        <v>6</v>
      </c>
      <c r="CJ5" s="119"/>
      <c r="CK5" s="119"/>
      <c r="CL5" s="120"/>
      <c r="CM5" s="96" t="s">
        <v>5</v>
      </c>
      <c r="CN5" s="97"/>
      <c r="CO5" s="97"/>
      <c r="CP5" s="98"/>
      <c r="CQ5" s="96" t="s">
        <v>6</v>
      </c>
      <c r="CR5" s="97"/>
      <c r="CS5" s="97"/>
      <c r="CT5" s="98"/>
    </row>
    <row r="6" spans="2:98" ht="15" thickBot="1" x14ac:dyDescent="0.35">
      <c r="B6" s="107" t="s">
        <v>290</v>
      </c>
      <c r="C6" s="4" t="s">
        <v>129</v>
      </c>
      <c r="D6" s="4" t="s">
        <v>130</v>
      </c>
      <c r="E6" s="93" t="s">
        <v>23</v>
      </c>
      <c r="F6" s="94" t="s">
        <v>3</v>
      </c>
      <c r="G6" s="4" t="s">
        <v>131</v>
      </c>
      <c r="H6" s="4" t="s">
        <v>132</v>
      </c>
      <c r="I6" s="93" t="s">
        <v>23</v>
      </c>
      <c r="J6" s="94" t="s">
        <v>3</v>
      </c>
      <c r="K6" s="6" t="s">
        <v>133</v>
      </c>
      <c r="L6" s="6" t="s">
        <v>134</v>
      </c>
      <c r="M6" s="95" t="s">
        <v>23</v>
      </c>
      <c r="N6" s="84" t="s">
        <v>24</v>
      </c>
      <c r="O6" s="6" t="s">
        <v>135</v>
      </c>
      <c r="P6" s="6" t="s">
        <v>136</v>
      </c>
      <c r="Q6" s="95" t="s">
        <v>23</v>
      </c>
      <c r="R6" s="84" t="s">
        <v>24</v>
      </c>
      <c r="S6" s="4" t="s">
        <v>137</v>
      </c>
      <c r="T6" s="4" t="s">
        <v>138</v>
      </c>
      <c r="U6" s="93" t="s">
        <v>23</v>
      </c>
      <c r="V6" s="94" t="s">
        <v>24</v>
      </c>
      <c r="W6" s="4" t="s">
        <v>139</v>
      </c>
      <c r="X6" s="4" t="s">
        <v>140</v>
      </c>
      <c r="Y6" s="93" t="s">
        <v>23</v>
      </c>
      <c r="Z6" s="94" t="s">
        <v>24</v>
      </c>
      <c r="AA6" s="6" t="s">
        <v>141</v>
      </c>
      <c r="AB6" s="6" t="s">
        <v>142</v>
      </c>
      <c r="AC6" s="95" t="s">
        <v>23</v>
      </c>
      <c r="AD6" s="84" t="s">
        <v>24</v>
      </c>
      <c r="AE6" s="6" t="s">
        <v>143</v>
      </c>
      <c r="AF6" s="6" t="s">
        <v>144</v>
      </c>
      <c r="AG6" s="95" t="s">
        <v>23</v>
      </c>
      <c r="AH6" s="84" t="s">
        <v>24</v>
      </c>
      <c r="AI6" s="4" t="s">
        <v>173</v>
      </c>
      <c r="AJ6" s="4" t="s">
        <v>174</v>
      </c>
      <c r="AK6" s="93" t="s">
        <v>23</v>
      </c>
      <c r="AL6" s="94" t="s">
        <v>3</v>
      </c>
      <c r="AM6" s="4" t="s">
        <v>175</v>
      </c>
      <c r="AN6" s="4" t="s">
        <v>176</v>
      </c>
      <c r="AO6" s="93" t="s">
        <v>23</v>
      </c>
      <c r="AP6" s="94" t="s">
        <v>3</v>
      </c>
      <c r="AQ6" s="6" t="s">
        <v>177</v>
      </c>
      <c r="AR6" s="6" t="s">
        <v>178</v>
      </c>
      <c r="AS6" s="95" t="s">
        <v>23</v>
      </c>
      <c r="AT6" s="84" t="s">
        <v>24</v>
      </c>
      <c r="AU6" s="6" t="s">
        <v>179</v>
      </c>
      <c r="AV6" s="6" t="s">
        <v>180</v>
      </c>
      <c r="AW6" s="95" t="s">
        <v>23</v>
      </c>
      <c r="AX6" s="84" t="s">
        <v>24</v>
      </c>
      <c r="AY6" s="4" t="s">
        <v>181</v>
      </c>
      <c r="AZ6" s="4" t="s">
        <v>182</v>
      </c>
      <c r="BA6" s="93" t="s">
        <v>23</v>
      </c>
      <c r="BB6" s="94" t="s">
        <v>24</v>
      </c>
      <c r="BC6" s="4" t="s">
        <v>183</v>
      </c>
      <c r="BD6" s="4" t="s">
        <v>184</v>
      </c>
      <c r="BE6" s="93" t="s">
        <v>23</v>
      </c>
      <c r="BF6" s="94" t="s">
        <v>24</v>
      </c>
      <c r="BG6" s="6" t="s">
        <v>185</v>
      </c>
      <c r="BH6" s="6" t="s">
        <v>186</v>
      </c>
      <c r="BI6" s="95" t="s">
        <v>23</v>
      </c>
      <c r="BJ6" s="84" t="s">
        <v>24</v>
      </c>
      <c r="BK6" s="6" t="s">
        <v>187</v>
      </c>
      <c r="BL6" s="6" t="s">
        <v>188</v>
      </c>
      <c r="BM6" s="95" t="s">
        <v>23</v>
      </c>
      <c r="BN6" s="84" t="s">
        <v>24</v>
      </c>
      <c r="BO6" s="4" t="s">
        <v>32</v>
      </c>
      <c r="BP6" s="4" t="s">
        <v>33</v>
      </c>
      <c r="BQ6" s="93" t="s">
        <v>233</v>
      </c>
      <c r="BR6" s="94" t="s">
        <v>234</v>
      </c>
      <c r="BS6" s="4" t="s">
        <v>31</v>
      </c>
      <c r="BT6" s="4" t="s">
        <v>34</v>
      </c>
      <c r="BU6" s="93" t="s">
        <v>233</v>
      </c>
      <c r="BV6" s="94" t="s">
        <v>234</v>
      </c>
      <c r="BW6" s="6" t="s">
        <v>35</v>
      </c>
      <c r="BX6" s="6" t="s">
        <v>36</v>
      </c>
      <c r="BY6" s="95" t="s">
        <v>233</v>
      </c>
      <c r="BZ6" s="84" t="s">
        <v>234</v>
      </c>
      <c r="CA6" s="6" t="s">
        <v>37</v>
      </c>
      <c r="CB6" s="6" t="s">
        <v>38</v>
      </c>
      <c r="CC6" s="95" t="s">
        <v>233</v>
      </c>
      <c r="CD6" s="84" t="s">
        <v>24</v>
      </c>
      <c r="CE6" s="4" t="s">
        <v>39</v>
      </c>
      <c r="CF6" s="4" t="s">
        <v>40</v>
      </c>
      <c r="CG6" s="93" t="s">
        <v>233</v>
      </c>
      <c r="CH6" s="94" t="s">
        <v>24</v>
      </c>
      <c r="CI6" s="4" t="s">
        <v>41</v>
      </c>
      <c r="CJ6" s="4" t="s">
        <v>42</v>
      </c>
      <c r="CK6" s="93" t="s">
        <v>233</v>
      </c>
      <c r="CL6" s="94" t="s">
        <v>24</v>
      </c>
      <c r="CM6" s="6" t="s">
        <v>43</v>
      </c>
      <c r="CN6" s="6" t="s">
        <v>44</v>
      </c>
      <c r="CO6" s="95" t="s">
        <v>233</v>
      </c>
      <c r="CP6" s="84" t="s">
        <v>24</v>
      </c>
      <c r="CQ6" s="6" t="s">
        <v>45</v>
      </c>
      <c r="CR6" s="6" t="s">
        <v>46</v>
      </c>
      <c r="CS6" s="95" t="s">
        <v>23</v>
      </c>
      <c r="CT6" s="84" t="s">
        <v>24</v>
      </c>
    </row>
    <row r="7" spans="2:98" ht="15" thickBot="1" x14ac:dyDescent="0.35">
      <c r="B7" s="108"/>
      <c r="C7" s="39" t="s">
        <v>26</v>
      </c>
      <c r="D7" s="39" t="s">
        <v>7</v>
      </c>
      <c r="E7" s="94"/>
      <c r="F7" s="94"/>
      <c r="G7" s="39" t="s">
        <v>26</v>
      </c>
      <c r="H7" s="39" t="s">
        <v>7</v>
      </c>
      <c r="I7" s="94"/>
      <c r="J7" s="94"/>
      <c r="K7" s="40" t="s">
        <v>26</v>
      </c>
      <c r="L7" s="40" t="s">
        <v>7</v>
      </c>
      <c r="M7" s="84"/>
      <c r="N7" s="84"/>
      <c r="O7" s="40" t="s">
        <v>26</v>
      </c>
      <c r="P7" s="40" t="s">
        <v>7</v>
      </c>
      <c r="Q7" s="84"/>
      <c r="R7" s="84"/>
      <c r="S7" s="39" t="s">
        <v>26</v>
      </c>
      <c r="T7" s="39" t="s">
        <v>7</v>
      </c>
      <c r="U7" s="94"/>
      <c r="V7" s="94"/>
      <c r="W7" s="39" t="s">
        <v>26</v>
      </c>
      <c r="X7" s="39" t="s">
        <v>7</v>
      </c>
      <c r="Y7" s="94"/>
      <c r="Z7" s="94"/>
      <c r="AA7" s="40" t="s">
        <v>26</v>
      </c>
      <c r="AB7" s="40" t="s">
        <v>7</v>
      </c>
      <c r="AC7" s="84"/>
      <c r="AD7" s="84"/>
      <c r="AE7" s="40" t="s">
        <v>26</v>
      </c>
      <c r="AF7" s="40" t="s">
        <v>7</v>
      </c>
      <c r="AG7" s="84"/>
      <c r="AH7" s="84"/>
      <c r="AI7" s="39" t="s">
        <v>26</v>
      </c>
      <c r="AJ7" s="39" t="s">
        <v>7</v>
      </c>
      <c r="AK7" s="94"/>
      <c r="AL7" s="94"/>
      <c r="AM7" s="39" t="s">
        <v>26</v>
      </c>
      <c r="AN7" s="39" t="s">
        <v>7</v>
      </c>
      <c r="AO7" s="94"/>
      <c r="AP7" s="94"/>
      <c r="AQ7" s="40" t="s">
        <v>26</v>
      </c>
      <c r="AR7" s="40" t="s">
        <v>7</v>
      </c>
      <c r="AS7" s="84"/>
      <c r="AT7" s="84"/>
      <c r="AU7" s="40" t="s">
        <v>26</v>
      </c>
      <c r="AV7" s="40" t="s">
        <v>7</v>
      </c>
      <c r="AW7" s="84"/>
      <c r="AX7" s="84"/>
      <c r="AY7" s="39" t="s">
        <v>26</v>
      </c>
      <c r="AZ7" s="39" t="s">
        <v>7</v>
      </c>
      <c r="BA7" s="94"/>
      <c r="BB7" s="94"/>
      <c r="BC7" s="39" t="s">
        <v>26</v>
      </c>
      <c r="BD7" s="39" t="s">
        <v>7</v>
      </c>
      <c r="BE7" s="94"/>
      <c r="BF7" s="94"/>
      <c r="BG7" s="40" t="s">
        <v>26</v>
      </c>
      <c r="BH7" s="40" t="s">
        <v>7</v>
      </c>
      <c r="BI7" s="84"/>
      <c r="BJ7" s="84"/>
      <c r="BK7" s="40" t="s">
        <v>26</v>
      </c>
      <c r="BL7" s="40" t="s">
        <v>7</v>
      </c>
      <c r="BM7" s="84"/>
      <c r="BN7" s="84"/>
      <c r="BO7" s="39" t="s">
        <v>231</v>
      </c>
      <c r="BP7" s="39" t="s">
        <v>232</v>
      </c>
      <c r="BQ7" s="94"/>
      <c r="BR7" s="94"/>
      <c r="BS7" s="39" t="s">
        <v>231</v>
      </c>
      <c r="BT7" s="39" t="s">
        <v>232</v>
      </c>
      <c r="BU7" s="94"/>
      <c r="BV7" s="94"/>
      <c r="BW7" s="40" t="s">
        <v>231</v>
      </c>
      <c r="BX7" s="40" t="s">
        <v>232</v>
      </c>
      <c r="BY7" s="84"/>
      <c r="BZ7" s="84"/>
      <c r="CA7" s="40" t="s">
        <v>231</v>
      </c>
      <c r="CB7" s="40" t="s">
        <v>232</v>
      </c>
      <c r="CC7" s="84"/>
      <c r="CD7" s="84"/>
      <c r="CE7" s="39" t="s">
        <v>231</v>
      </c>
      <c r="CF7" s="39" t="s">
        <v>232</v>
      </c>
      <c r="CG7" s="94"/>
      <c r="CH7" s="94"/>
      <c r="CI7" s="39" t="s">
        <v>231</v>
      </c>
      <c r="CJ7" s="39" t="s">
        <v>232</v>
      </c>
      <c r="CK7" s="94"/>
      <c r="CL7" s="94"/>
      <c r="CM7" s="40" t="s">
        <v>231</v>
      </c>
      <c r="CN7" s="40" t="s">
        <v>232</v>
      </c>
      <c r="CO7" s="84"/>
      <c r="CP7" s="84"/>
      <c r="CQ7" s="40" t="s">
        <v>26</v>
      </c>
      <c r="CR7" s="40" t="s">
        <v>7</v>
      </c>
      <c r="CS7" s="84"/>
      <c r="CT7" s="84"/>
    </row>
    <row r="8" spans="2:98" ht="15" thickBot="1" x14ac:dyDescent="0.35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" thickBot="1" x14ac:dyDescent="0.35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" thickBot="1" x14ac:dyDescent="0.35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" thickBot="1" x14ac:dyDescent="0.35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" thickBot="1" x14ac:dyDescent="0.35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" thickBot="1" x14ac:dyDescent="0.35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305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" thickBot="1" x14ac:dyDescent="0.35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" thickBot="1" x14ac:dyDescent="0.35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" thickBot="1" x14ac:dyDescent="0.35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" thickBot="1" x14ac:dyDescent="0.35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305</v>
      </c>
      <c r="AJ17" s="16" t="s">
        <v>305</v>
      </c>
      <c r="AK17" s="16" t="s">
        <v>305</v>
      </c>
      <c r="AL17" s="16" t="s">
        <v>305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" thickBot="1" x14ac:dyDescent="0.35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" thickBot="1" x14ac:dyDescent="0.35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" thickBot="1" x14ac:dyDescent="0.35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" thickBot="1" x14ac:dyDescent="0.35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" thickBot="1" x14ac:dyDescent="0.35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" thickBot="1" x14ac:dyDescent="0.35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" thickBot="1" x14ac:dyDescent="0.35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" thickBot="1" x14ac:dyDescent="0.35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" thickBot="1" x14ac:dyDescent="0.35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" thickBot="1" x14ac:dyDescent="0.35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" thickBot="1" x14ac:dyDescent="0.35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480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481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480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" thickBot="1" x14ac:dyDescent="0.35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" thickBot="1" x14ac:dyDescent="0.35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" thickBot="1" x14ac:dyDescent="0.35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" thickBot="1" x14ac:dyDescent="0.35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" thickBot="1" x14ac:dyDescent="0.35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" thickBot="1" x14ac:dyDescent="0.35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" thickBot="1" x14ac:dyDescent="0.35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" thickBot="1" x14ac:dyDescent="0.35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" thickBot="1" x14ac:dyDescent="0.35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" thickBot="1" x14ac:dyDescent="0.35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" thickBot="1" x14ac:dyDescent="0.35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" thickBot="1" x14ac:dyDescent="0.35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" thickBot="1" x14ac:dyDescent="0.35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" thickBot="1" x14ac:dyDescent="0.35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" thickBot="1" x14ac:dyDescent="0.35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" thickBot="1" x14ac:dyDescent="0.35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34">
        <v>48.8</v>
      </c>
      <c r="CU44" s="34"/>
    </row>
    <row r="45" spans="2:99" ht="15" thickBot="1" x14ac:dyDescent="0.35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25">
        <v>0</v>
      </c>
      <c r="L45" s="126"/>
      <c r="M45" s="126"/>
      <c r="N45" s="126"/>
      <c r="O45" s="126"/>
      <c r="P45" s="126"/>
      <c r="Q45" s="126"/>
      <c r="R45" s="127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" thickBot="1" x14ac:dyDescent="0.35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" thickBot="1" x14ac:dyDescent="0.35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" thickBot="1" x14ac:dyDescent="0.35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34"/>
    </row>
    <row r="49" spans="2:98" ht="15" thickBot="1" x14ac:dyDescent="0.35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" thickBot="1" x14ac:dyDescent="0.35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" thickBot="1" x14ac:dyDescent="0.35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" thickBot="1" x14ac:dyDescent="0.35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" thickBot="1" x14ac:dyDescent="0.35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" thickBot="1" x14ac:dyDescent="0.35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532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" thickBot="1" x14ac:dyDescent="0.35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" thickBot="1" x14ac:dyDescent="0.35">
      <c r="B56" s="15">
        <v>45545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</row>
    <row r="57" spans="2:98" ht="15" thickBot="1" x14ac:dyDescent="0.35">
      <c r="B57" s="15">
        <v>45546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</row>
    <row r="58" spans="2:98" ht="15" thickBot="1" x14ac:dyDescent="0.35">
      <c r="B58" s="15">
        <v>45547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</row>
    <row r="59" spans="2:98" ht="15" thickBot="1" x14ac:dyDescent="0.35">
      <c r="B59" s="15">
        <v>45548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</row>
    <row r="60" spans="2:98" ht="15" thickBot="1" x14ac:dyDescent="0.35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" thickBot="1" x14ac:dyDescent="0.35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" thickBot="1" x14ac:dyDescent="0.35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" thickBot="1" x14ac:dyDescent="0.35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" thickBot="1" x14ac:dyDescent="0.35">
      <c r="B64" s="15">
        <v>45553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</row>
    <row r="65" spans="2:98" ht="15" thickBot="1" x14ac:dyDescent="0.35">
      <c r="B65" s="15">
        <v>45554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</row>
    <row r="66" spans="2:98" ht="15" thickBot="1" x14ac:dyDescent="0.35">
      <c r="B66" s="15">
        <v>45555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</row>
    <row r="67" spans="2:98" ht="15" thickBot="1" x14ac:dyDescent="0.35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" thickBot="1" x14ac:dyDescent="0.35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" thickBot="1" x14ac:dyDescent="0.35">
      <c r="B69" s="15">
        <v>45558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</row>
    <row r="70" spans="2:98" ht="15" thickBot="1" x14ac:dyDescent="0.35">
      <c r="B70" s="15">
        <v>45559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</row>
    <row r="71" spans="2:98" ht="15" thickBot="1" x14ac:dyDescent="0.35">
      <c r="B71" s="15">
        <v>45560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</row>
    <row r="72" spans="2:98" ht="15" thickBot="1" x14ac:dyDescent="0.35">
      <c r="B72" s="15">
        <v>45561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</row>
    <row r="73" spans="2:98" ht="15" thickBot="1" x14ac:dyDescent="0.35">
      <c r="B73" s="15">
        <v>45562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</row>
    <row r="74" spans="2:98" ht="15" thickBot="1" x14ac:dyDescent="0.35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" thickBot="1" x14ac:dyDescent="0.35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" thickBot="1" x14ac:dyDescent="0.35">
      <c r="B76" s="15">
        <v>45565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</row>
    <row r="77" spans="2:98" ht="15" thickBot="1" x14ac:dyDescent="0.35">
      <c r="B77" s="15">
        <v>45566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</row>
    <row r="78" spans="2:98" ht="15" thickBot="1" x14ac:dyDescent="0.35">
      <c r="B78" s="15">
        <v>45567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</row>
    <row r="79" spans="2:98" ht="15" thickBot="1" x14ac:dyDescent="0.35">
      <c r="B79" s="15">
        <v>45568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</row>
    <row r="80" spans="2:98" x14ac:dyDescent="0.3">
      <c r="B80" s="15">
        <v>45569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</row>
  </sheetData>
  <mergeCells count="90"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  <mergeCell ref="AA4:AH4"/>
    <mergeCell ref="C5:F5"/>
    <mergeCell ref="G5:J5"/>
    <mergeCell ref="K5:N5"/>
    <mergeCell ref="O5:R5"/>
    <mergeCell ref="S5:V5"/>
    <mergeCell ref="W5:Z5"/>
    <mergeCell ref="AA5:AD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Y5:BB5"/>
    <mergeCell ref="BC5:BF5"/>
    <mergeCell ref="BG5:BJ5"/>
    <mergeCell ref="BK5:BN5"/>
    <mergeCell ref="AK6:AK7"/>
    <mergeCell ref="AL6:AL7"/>
    <mergeCell ref="AO6:AO7"/>
    <mergeCell ref="AP6:AP7"/>
    <mergeCell ref="AI5:AL5"/>
    <mergeCell ref="AM5:AP5"/>
    <mergeCell ref="AQ5:AT5"/>
    <mergeCell ref="BO2:CT3"/>
    <mergeCell ref="BO4:BV4"/>
    <mergeCell ref="BW4:CD4"/>
    <mergeCell ref="CE4:CL4"/>
    <mergeCell ref="CM4:CT4"/>
    <mergeCell ref="BO5:BR5"/>
    <mergeCell ref="BS5:BV5"/>
    <mergeCell ref="BW5:BZ5"/>
    <mergeCell ref="CA5:CD5"/>
    <mergeCell ref="CE5:CH5"/>
    <mergeCell ref="CI5:CL5"/>
    <mergeCell ref="CM5:CP5"/>
    <mergeCell ref="CQ5:CT5"/>
    <mergeCell ref="BZ6:BZ7"/>
    <mergeCell ref="K45:R45"/>
    <mergeCell ref="BJ6:BJ7"/>
    <mergeCell ref="BM6:BM7"/>
    <mergeCell ref="BN6:BN7"/>
    <mergeCell ref="BB6:BB7"/>
    <mergeCell ref="BE6:BE7"/>
    <mergeCell ref="AS6:AS7"/>
    <mergeCell ref="CO6:CO7"/>
    <mergeCell ref="BQ6:BQ7"/>
    <mergeCell ref="BR6:BR7"/>
    <mergeCell ref="BU6:BU7"/>
    <mergeCell ref="BV6:BV7"/>
    <mergeCell ref="BY6:BY7"/>
    <mergeCell ref="AT6:AT7"/>
    <mergeCell ref="AW6:AW7"/>
    <mergeCell ref="AX6:AX7"/>
    <mergeCell ref="BA6:BA7"/>
    <mergeCell ref="CC6:CC7"/>
    <mergeCell ref="CD6:CD7"/>
    <mergeCell ref="CG6:CG7"/>
    <mergeCell ref="CH6:CH7"/>
    <mergeCell ref="CK6:CK7"/>
    <mergeCell ref="CL6:CL7"/>
    <mergeCell ref="BF6:BF7"/>
    <mergeCell ref="BI6:BI7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49"/>
  <sheetViews>
    <sheetView topLeftCell="A7" zoomScale="80" zoomScaleNormal="80" workbookViewId="0">
      <selection activeCell="A44" sqref="A44:AX49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0" t="s">
        <v>403</v>
      </c>
      <c r="B1" s="20" t="s">
        <v>355</v>
      </c>
      <c r="C1" s="21" t="s">
        <v>356</v>
      </c>
      <c r="D1" s="20" t="s">
        <v>357</v>
      </c>
      <c r="E1" s="21" t="s">
        <v>358</v>
      </c>
      <c r="F1" s="22" t="s">
        <v>359</v>
      </c>
      <c r="G1" s="23" t="s">
        <v>360</v>
      </c>
      <c r="H1" s="22" t="s">
        <v>361</v>
      </c>
      <c r="I1" s="23" t="s">
        <v>362</v>
      </c>
      <c r="J1" s="20" t="s">
        <v>363</v>
      </c>
      <c r="K1" s="21" t="s">
        <v>364</v>
      </c>
      <c r="L1" s="20" t="s">
        <v>365</v>
      </c>
      <c r="M1" s="21" t="s">
        <v>366</v>
      </c>
      <c r="N1" s="22" t="s">
        <v>367</v>
      </c>
      <c r="O1" s="23" t="s">
        <v>368</v>
      </c>
      <c r="P1" s="22" t="s">
        <v>369</v>
      </c>
      <c r="Q1" s="23" t="s">
        <v>370</v>
      </c>
      <c r="R1" s="20" t="s">
        <v>371</v>
      </c>
      <c r="S1" s="21" t="s">
        <v>372</v>
      </c>
      <c r="T1" s="20" t="s">
        <v>373</v>
      </c>
      <c r="U1" s="21" t="s">
        <v>374</v>
      </c>
      <c r="V1" s="22" t="s">
        <v>375</v>
      </c>
      <c r="W1" s="23" t="s">
        <v>376</v>
      </c>
      <c r="X1" s="22" t="s">
        <v>377</v>
      </c>
      <c r="Y1" s="23" t="s">
        <v>378</v>
      </c>
      <c r="Z1" s="20" t="s">
        <v>379</v>
      </c>
      <c r="AA1" s="21" t="s">
        <v>380</v>
      </c>
      <c r="AB1" s="20" t="s">
        <v>381</v>
      </c>
      <c r="AC1" s="21" t="s">
        <v>382</v>
      </c>
      <c r="AD1" s="22" t="s">
        <v>383</v>
      </c>
      <c r="AE1" s="23" t="s">
        <v>384</v>
      </c>
      <c r="AF1" s="22" t="s">
        <v>385</v>
      </c>
      <c r="AG1" s="23" t="s">
        <v>386</v>
      </c>
      <c r="AH1" s="20" t="s">
        <v>387</v>
      </c>
      <c r="AI1" s="21" t="s">
        <v>388</v>
      </c>
      <c r="AJ1" s="20" t="s">
        <v>389</v>
      </c>
      <c r="AK1" s="21" t="s">
        <v>390</v>
      </c>
      <c r="AL1" s="22" t="s">
        <v>391</v>
      </c>
      <c r="AM1" s="23" t="s">
        <v>392</v>
      </c>
      <c r="AN1" s="22" t="s">
        <v>393</v>
      </c>
      <c r="AO1" s="23" t="s">
        <v>394</v>
      </c>
      <c r="AP1" s="20" t="s">
        <v>395</v>
      </c>
      <c r="AQ1" s="21" t="s">
        <v>396</v>
      </c>
      <c r="AR1" s="20" t="s">
        <v>397</v>
      </c>
      <c r="AS1" s="21" t="s">
        <v>398</v>
      </c>
      <c r="AT1" s="22" t="s">
        <v>399</v>
      </c>
      <c r="AU1" s="23" t="s">
        <v>400</v>
      </c>
      <c r="AV1" s="22" t="s">
        <v>401</v>
      </c>
      <c r="AW1" s="23" t="s">
        <v>402</v>
      </c>
      <c r="AX1" s="23" t="s">
        <v>404</v>
      </c>
    </row>
    <row r="2" spans="1:50" ht="15" thickBot="1" x14ac:dyDescent="0.35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" thickBot="1" x14ac:dyDescent="0.35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" thickBot="1" x14ac:dyDescent="0.35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" thickBot="1" x14ac:dyDescent="0.35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" thickBot="1" x14ac:dyDescent="0.35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" thickBot="1" x14ac:dyDescent="0.35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" thickBot="1" x14ac:dyDescent="0.35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" thickBot="1" x14ac:dyDescent="0.35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" thickBot="1" x14ac:dyDescent="0.35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" thickBot="1" x14ac:dyDescent="0.35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" thickBot="1" x14ac:dyDescent="0.35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" thickBot="1" x14ac:dyDescent="0.35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" thickBot="1" x14ac:dyDescent="0.35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" thickBot="1" x14ac:dyDescent="0.35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" thickBot="1" x14ac:dyDescent="0.35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" thickBot="1" x14ac:dyDescent="0.35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" thickBot="1" x14ac:dyDescent="0.35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" thickBot="1" x14ac:dyDescent="0.35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" thickBot="1" x14ac:dyDescent="0.35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" thickBot="1" x14ac:dyDescent="0.35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" thickBot="1" x14ac:dyDescent="0.35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" thickBot="1" x14ac:dyDescent="0.35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" thickBot="1" x14ac:dyDescent="0.35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" thickBot="1" x14ac:dyDescent="0.35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" thickBot="1" x14ac:dyDescent="0.35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" thickBot="1" x14ac:dyDescent="0.35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" thickBot="1" x14ac:dyDescent="0.35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" thickBot="1" x14ac:dyDescent="0.35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" thickBot="1" x14ac:dyDescent="0.35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" thickBot="1" x14ac:dyDescent="0.35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" thickBot="1" x14ac:dyDescent="0.35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" thickBot="1" x14ac:dyDescent="0.35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" thickBot="1" x14ac:dyDescent="0.35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" thickBot="1" x14ac:dyDescent="0.35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" thickBot="1" x14ac:dyDescent="0.35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" thickBot="1" x14ac:dyDescent="0.35">
      <c r="A44" s="48">
        <v>45539</v>
      </c>
      <c r="B44" s="50">
        <f>'Scada UF'!E50</f>
        <v>1.46</v>
      </c>
      <c r="C44" s="50">
        <f>'Scada UF'!F50</f>
        <v>124.1</v>
      </c>
      <c r="D44" s="50">
        <f>'Scada UF'!I50</f>
        <v>1.54</v>
      </c>
      <c r="E44" s="50">
        <f>'Scada UF'!J50</f>
        <v>110.6</v>
      </c>
      <c r="F44" s="50">
        <f>'Scada UF'!M50</f>
        <v>1.31</v>
      </c>
      <c r="G44" s="50">
        <f>'Scada UF'!N50</f>
        <v>99.2</v>
      </c>
      <c r="H44" s="50">
        <f>'Scada UF'!Q50</f>
        <v>1.21</v>
      </c>
      <c r="I44" s="50">
        <f>'Scada UF'!R50</f>
        <v>119</v>
      </c>
      <c r="J44" s="50">
        <f>'Scada UF'!U50</f>
        <v>1.21</v>
      </c>
      <c r="K44" s="50">
        <f>'Scada UF'!V50</f>
        <v>115.4</v>
      </c>
      <c r="L44" s="50">
        <f>'Scada UF'!Y50</f>
        <v>1.42</v>
      </c>
      <c r="M44" s="50">
        <f>'Scada UF'!Z50</f>
        <v>118.9</v>
      </c>
      <c r="N44" s="50">
        <f>'Scada UF'!AC50</f>
        <v>1.43</v>
      </c>
      <c r="O44" s="50">
        <f>'Scada UF'!AD50</f>
        <v>97.5</v>
      </c>
      <c r="P44" s="50">
        <f>'Scada UF'!AG50</f>
        <v>1.43</v>
      </c>
      <c r="Q44" s="50">
        <f>'Scada UF'!AH50</f>
        <v>110.6</v>
      </c>
      <c r="R44" s="50">
        <f>'Scada UF'!AK50</f>
        <v>1.03</v>
      </c>
      <c r="S44" s="50">
        <f>'Scada UF'!AL50</f>
        <v>119.2</v>
      </c>
      <c r="T44" s="50">
        <f>'Scada UF'!AO50</f>
        <v>1.03</v>
      </c>
      <c r="U44" s="50">
        <f>'Scada UF'!AP50</f>
        <v>110.2</v>
      </c>
      <c r="V44" s="50">
        <f>'Scada UF'!AS50</f>
        <v>1.02</v>
      </c>
      <c r="W44" s="50">
        <f>'Scada UF'!AT50</f>
        <v>109.3</v>
      </c>
      <c r="X44" s="50">
        <f>'Scada UF'!AW50</f>
        <v>0.23</v>
      </c>
      <c r="Y44" s="50">
        <f>'Scada UF'!AX50</f>
        <v>112.3</v>
      </c>
      <c r="Z44" s="50">
        <f>'Scada UF'!BA50</f>
        <v>1.28</v>
      </c>
      <c r="AA44" s="50">
        <v>142.69999999999999</v>
      </c>
      <c r="AB44" s="50">
        <f>'Scada UF'!BE50</f>
        <v>0.38</v>
      </c>
      <c r="AC44" s="50">
        <f>'Scada UF'!BF50</f>
        <v>111.7</v>
      </c>
      <c r="AD44" s="50">
        <f>'Scada UF'!BI50</f>
        <v>0.31</v>
      </c>
      <c r="AE44" s="50">
        <f>'Scada UF'!BJ50</f>
        <v>91.1</v>
      </c>
      <c r="AF44" s="50">
        <f>'Scada UF'!BM50</f>
        <v>0.53</v>
      </c>
      <c r="AG44" s="50">
        <f>'Scada UF'!BN50</f>
        <v>92</v>
      </c>
      <c r="AH44" s="50">
        <f>'Scada UF'!BQ50</f>
        <v>0.68</v>
      </c>
      <c r="AI44" s="50">
        <v>57.6</v>
      </c>
      <c r="AJ44" s="50">
        <f>'Scada UF'!BU50</f>
        <v>0.49</v>
      </c>
      <c r="AK44" s="50">
        <f>'Scada UF'!BV50</f>
        <v>100.2</v>
      </c>
      <c r="AL44" s="50">
        <f>'Scada UF'!BY50</f>
        <v>0.05</v>
      </c>
      <c r="AM44" s="50">
        <f>'Scada UF'!BZ50</f>
        <v>14.4</v>
      </c>
      <c r="AN44" s="50">
        <f>'Scada UF'!CC50</f>
        <v>0.05</v>
      </c>
      <c r="AO44" s="50">
        <f>'Scada UF'!CD50</f>
        <v>22.2</v>
      </c>
      <c r="AP44" s="50">
        <f>'Scada UF'!CG50</f>
        <v>1.43</v>
      </c>
      <c r="AQ44" s="50">
        <f>'Scada UF'!CH50</f>
        <v>99</v>
      </c>
      <c r="AR44" s="50">
        <f>'Scada UF'!CK50</f>
        <v>1.28</v>
      </c>
      <c r="AS44" s="50">
        <f>'Scada UF'!CL50</f>
        <v>104.8</v>
      </c>
      <c r="AT44" s="50">
        <f>'Scada UF'!CO50</f>
        <v>0.06</v>
      </c>
      <c r="AU44" s="50">
        <f>'Scada UF'!CP50</f>
        <v>9.5</v>
      </c>
      <c r="AV44" s="50">
        <f>'Scada UF'!CS50</f>
        <v>0.09</v>
      </c>
      <c r="AW44" s="50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51">
        <v>45540</v>
      </c>
      <c r="B45" s="54">
        <f>'Scada UF'!E51</f>
        <v>1.1000000000000001</v>
      </c>
      <c r="C45" s="54">
        <f>'Scada UF'!F51</f>
        <v>100</v>
      </c>
      <c r="D45" s="54">
        <f>'Scada UF'!I51</f>
        <v>1.45</v>
      </c>
      <c r="E45" s="54">
        <f>'Scada UF'!J51</f>
        <v>105.9</v>
      </c>
      <c r="F45" s="54">
        <f>'Scada UF'!M51</f>
        <v>1.24</v>
      </c>
      <c r="G45" s="54">
        <f>'Scada UF'!N51</f>
        <v>94.5</v>
      </c>
      <c r="H45" s="54">
        <f>'Scada UF'!Q51</f>
        <v>1.1399999999999999</v>
      </c>
      <c r="I45" s="54">
        <f>'Scada UF'!R51</f>
        <v>112.2</v>
      </c>
      <c r="J45" s="54">
        <f>'Scada UF'!U51</f>
        <v>1.1499999999999999</v>
      </c>
      <c r="K45" s="54">
        <f>'Scada UF'!V51</f>
        <v>113.5</v>
      </c>
      <c r="L45" s="54">
        <f>'Scada UF'!Y51</f>
        <v>1.32</v>
      </c>
      <c r="M45" s="54">
        <f>'Scada UF'!Z51</f>
        <v>116.9</v>
      </c>
      <c r="N45" s="54">
        <f>'Scada UF'!AC51</f>
        <v>1.25</v>
      </c>
      <c r="O45" s="54">
        <f>'Scada UF'!AD51</f>
        <v>87.4</v>
      </c>
      <c r="P45" s="54">
        <f>'Scada UF'!AG51</f>
        <v>1.24</v>
      </c>
      <c r="Q45" s="54">
        <f>'Scada UF'!AH51</f>
        <v>101.8</v>
      </c>
      <c r="R45" s="54">
        <f>'Scada UF'!AK51</f>
        <v>1.03</v>
      </c>
      <c r="S45" s="54">
        <f>'Scada UF'!AL51</f>
        <v>118.3</v>
      </c>
      <c r="T45" s="54">
        <f>'Scada UF'!AO51</f>
        <v>1.03</v>
      </c>
      <c r="U45" s="54">
        <f>'Scada UF'!AP51</f>
        <v>107.6</v>
      </c>
      <c r="V45" s="54">
        <f>'Scada UF'!AS51</f>
        <v>0.86</v>
      </c>
      <c r="W45" s="54">
        <f>'Scada UF'!AT51</f>
        <v>111.9</v>
      </c>
      <c r="X45" s="54">
        <f>'Scada UF'!AW51</f>
        <v>0.85</v>
      </c>
      <c r="Y45" s="54">
        <f>'Scada UF'!AX51</f>
        <v>116.5</v>
      </c>
      <c r="Z45" s="54">
        <f>'Scada UF'!BA51</f>
        <v>1.28</v>
      </c>
      <c r="AA45" s="54">
        <v>143.69999999999999</v>
      </c>
      <c r="AB45" s="54">
        <f>'Scada UF'!BE51</f>
        <v>0.28000000000000003</v>
      </c>
      <c r="AC45" s="54">
        <f>'Scada UF'!BF51</f>
        <v>108.8</v>
      </c>
      <c r="AD45" s="54">
        <f>'Scada UF'!BI51</f>
        <v>0.38</v>
      </c>
      <c r="AE45" s="54">
        <f>'Scada UF'!BJ51</f>
        <v>102.9</v>
      </c>
      <c r="AF45" s="54">
        <f>'Scada UF'!BM51</f>
        <v>0.63</v>
      </c>
      <c r="AG45" s="54">
        <f>'Scada UF'!BN51</f>
        <v>107.9</v>
      </c>
      <c r="AH45" s="54">
        <f>'Scada UF'!BQ51</f>
        <v>0.76</v>
      </c>
      <c r="AI45" s="54">
        <v>58.6</v>
      </c>
      <c r="AJ45" s="54">
        <f>'Scada UF'!BU51</f>
        <v>0.54</v>
      </c>
      <c r="AK45" s="54">
        <f>'Scada UF'!BV51</f>
        <v>103.2</v>
      </c>
      <c r="AL45" s="54">
        <f>'Scada UF'!BY51</f>
        <v>0.14000000000000001</v>
      </c>
      <c r="AM45" s="54">
        <f>'Scada UF'!BZ51</f>
        <v>23.4</v>
      </c>
      <c r="AN45" s="54">
        <f>'Scada UF'!CC51</f>
        <v>0.14000000000000001</v>
      </c>
      <c r="AO45" s="54">
        <f>'Scada UF'!CD51</f>
        <v>34.6</v>
      </c>
      <c r="AP45" s="54">
        <f>'Scada UF'!CG51</f>
        <v>1.75</v>
      </c>
      <c r="AQ45" s="54">
        <f>'Scada UF'!CH51</f>
        <v>103</v>
      </c>
      <c r="AR45" s="54">
        <f>'Scada UF'!CK51</f>
        <v>1.6</v>
      </c>
      <c r="AS45" s="54">
        <f>'Scada UF'!CL51</f>
        <v>104.4</v>
      </c>
      <c r="AT45" s="54">
        <f>'Scada UF'!CO51</f>
        <v>0.59</v>
      </c>
      <c r="AU45" s="54">
        <f>'Scada UF'!CP51</f>
        <v>62.2</v>
      </c>
      <c r="AV45" s="54">
        <f>'Scada UF'!CS51</f>
        <v>0.59</v>
      </c>
      <c r="AW45" s="5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" thickBot="1" x14ac:dyDescent="0.35">
      <c r="A46" s="58">
        <v>45541</v>
      </c>
      <c r="B46" s="59">
        <f>'Scada UF'!E52</f>
        <v>1.46</v>
      </c>
      <c r="C46" s="59">
        <f>'Scada UF'!F52</f>
        <v>119.8</v>
      </c>
      <c r="D46" s="59">
        <f>'Scada UF'!I52</f>
        <v>1.53</v>
      </c>
      <c r="E46" s="59">
        <f>'Scada UF'!J52</f>
        <v>110.5</v>
      </c>
      <c r="F46" s="59">
        <f>'Scada UF'!M52</f>
        <v>1.4</v>
      </c>
      <c r="G46" s="59">
        <f>'Scada UF'!N52</f>
        <v>103.5</v>
      </c>
      <c r="H46" s="59">
        <f>'Scada UF'!Q52</f>
        <v>1.29</v>
      </c>
      <c r="I46" s="59">
        <f>'Scada UF'!R52</f>
        <v>124.9</v>
      </c>
      <c r="J46" s="59">
        <f>'Scada UF'!U52</f>
        <v>1.22</v>
      </c>
      <c r="K46" s="59">
        <f>'Scada UF'!V52</f>
        <v>113.7</v>
      </c>
      <c r="L46" s="59">
        <f>'Scada UF'!Y52</f>
        <v>1.42</v>
      </c>
      <c r="M46" s="59">
        <f>'Scada UF'!Z52</f>
        <v>115.8</v>
      </c>
      <c r="N46" s="59">
        <f>'Scada UF'!AC52</f>
        <v>1.32</v>
      </c>
      <c r="O46" s="59">
        <f>'Scada UF'!AD52</f>
        <v>92</v>
      </c>
      <c r="P46" s="59">
        <f>'Scada UF'!AG52</f>
        <v>1.31</v>
      </c>
      <c r="Q46" s="59">
        <f>'Scada UF'!AH52</f>
        <v>105.7</v>
      </c>
      <c r="R46" s="59">
        <f>'Scada UF'!AK52</f>
        <v>1.05</v>
      </c>
      <c r="S46" s="59">
        <f>'Scada UF'!AL52</f>
        <v>116.1</v>
      </c>
      <c r="T46" s="59">
        <f>'Scada UF'!AO52</f>
        <v>1.01</v>
      </c>
      <c r="U46" s="59">
        <f>'Scada UF'!AP52</f>
        <v>105.2</v>
      </c>
      <c r="V46" s="59">
        <f>'Scada UF'!AS52</f>
        <v>0.74</v>
      </c>
      <c r="W46" s="59">
        <f>'Scada UF'!AT52</f>
        <v>111.1</v>
      </c>
      <c r="X46" s="59">
        <f>'Scada UF'!AW52</f>
        <v>0.79</v>
      </c>
      <c r="Y46" s="59">
        <f>'Scada UF'!AX52</f>
        <v>114.72</v>
      </c>
      <c r="Z46" s="59">
        <f>'Scada UF'!BA52</f>
        <v>1.25</v>
      </c>
      <c r="AA46" s="59">
        <v>144.69999999999999</v>
      </c>
      <c r="AB46" s="59">
        <f>'Scada UF'!BE52</f>
        <v>0.31</v>
      </c>
      <c r="AC46" s="59">
        <f>'Scada UF'!BF52</f>
        <v>103.1</v>
      </c>
      <c r="AD46" s="59">
        <f>'Scada UF'!BI52</f>
        <v>0.37</v>
      </c>
      <c r="AE46" s="59">
        <f>'Scada UF'!BJ52</f>
        <v>104.7</v>
      </c>
      <c r="AF46" s="59">
        <f>'Scada UF'!BM52</f>
        <v>0.69</v>
      </c>
      <c r="AG46" s="59">
        <f>'Scada UF'!BN52</f>
        <v>105.9</v>
      </c>
      <c r="AH46" s="59">
        <f>'Scada UF'!BQ52</f>
        <v>0.99</v>
      </c>
      <c r="AI46" s="59">
        <v>59.6</v>
      </c>
      <c r="AJ46" s="59">
        <f>'Scada UF'!BU52</f>
        <v>0.75</v>
      </c>
      <c r="AK46" s="59">
        <f>'Scada UF'!BV52</f>
        <v>126.4</v>
      </c>
      <c r="AL46" s="59">
        <f>'Scada UF'!BY52</f>
        <v>0.25</v>
      </c>
      <c r="AM46" s="59">
        <f>'Scada UF'!BZ52</f>
        <v>29.1</v>
      </c>
      <c r="AN46" s="59">
        <f>'Scada UF'!CC52</f>
        <v>0.18</v>
      </c>
      <c r="AO46" s="59">
        <f>'Scada UF'!CD52</f>
        <v>40.700000000000003</v>
      </c>
      <c r="AP46" s="59">
        <f>'Scada UF'!CG52</f>
        <v>1.82</v>
      </c>
      <c r="AQ46" s="59">
        <f>'Scada UF'!CH52</f>
        <v>94.5</v>
      </c>
      <c r="AR46" s="59">
        <f>'Scada UF'!CK52</f>
        <v>1.62</v>
      </c>
      <c r="AS46" s="59">
        <f>'Scada UF'!CL52</f>
        <v>97.6</v>
      </c>
      <c r="AT46" s="59">
        <f>'Scada UF'!CO52</f>
        <v>0.31</v>
      </c>
      <c r="AU46" s="59">
        <f>'Scada UF'!CP52</f>
        <v>33.6</v>
      </c>
      <c r="AV46" s="59">
        <f>'Scada UF'!CS52</f>
        <v>0.33</v>
      </c>
      <c r="AW46" s="59">
        <f>'Scada UF'!CT52</f>
        <v>40.9</v>
      </c>
      <c r="AX46">
        <f t="shared" si="6"/>
        <v>2313.8200000000002</v>
      </c>
    </row>
    <row r="47" spans="1:50" ht="15" thickBot="1" x14ac:dyDescent="0.35">
      <c r="A47" s="60">
        <v>45542</v>
      </c>
      <c r="B47" s="64">
        <f>'Scada UF'!E53</f>
        <v>1.49</v>
      </c>
      <c r="C47" s="64">
        <f>'Scada UF'!F53</f>
        <v>121</v>
      </c>
      <c r="D47" s="64">
        <f>'Scada UF'!I53</f>
        <v>1.53</v>
      </c>
      <c r="E47" s="64">
        <f>'Scada UF'!J53</f>
        <v>112</v>
      </c>
      <c r="F47" s="64">
        <f>'Scada UF'!M53</f>
        <v>1.28</v>
      </c>
      <c r="G47" s="64">
        <f>'Scada UF'!N53</f>
        <v>100</v>
      </c>
      <c r="H47" s="64">
        <f>'Scada UF'!Q53</f>
        <v>1.2</v>
      </c>
      <c r="I47" s="64">
        <f>'Scada UF'!R53</f>
        <v>118</v>
      </c>
      <c r="J47" s="64">
        <f>'Scada UF'!U53</f>
        <v>0.66</v>
      </c>
      <c r="K47" s="64">
        <f>'Scada UF'!V53</f>
        <v>81</v>
      </c>
      <c r="L47" s="64">
        <f>'Scada UF'!Y53</f>
        <v>0.81</v>
      </c>
      <c r="M47" s="64">
        <f>'Scada UF'!Z53</f>
        <v>90</v>
      </c>
      <c r="N47" s="64">
        <f>'Scada UF'!AC53</f>
        <v>1.35</v>
      </c>
      <c r="O47" s="64">
        <f>'Scada UF'!AD53</f>
        <v>103</v>
      </c>
      <c r="P47" s="64">
        <f>'Scada UF'!AG53</f>
        <v>1.3</v>
      </c>
      <c r="Q47" s="64">
        <f>'Scada UF'!AH53</f>
        <v>125</v>
      </c>
      <c r="R47" s="64">
        <f>'Scada UF'!AK53</f>
        <v>1.02</v>
      </c>
      <c r="S47" s="64">
        <f>'Scada UF'!AL53</f>
        <v>116</v>
      </c>
      <c r="T47" s="64">
        <f>'Scada UF'!AO53</f>
        <v>1.01</v>
      </c>
      <c r="U47" s="64">
        <f>'Scada UF'!AP53</f>
        <v>106</v>
      </c>
      <c r="V47" s="64">
        <f>'Scada UF'!AS53</f>
        <v>0.92</v>
      </c>
      <c r="W47" s="64">
        <f>'Scada UF'!AT53</f>
        <v>109</v>
      </c>
      <c r="X47" s="64">
        <f>'Scada UF'!AW53</f>
        <v>0.84</v>
      </c>
      <c r="Y47" s="64">
        <f>'Scada UF'!AX53</f>
        <v>112</v>
      </c>
      <c r="Z47" s="64">
        <f>'Scada UF'!BA53</f>
        <v>1.41</v>
      </c>
      <c r="AA47" s="64">
        <v>145.69999999999999</v>
      </c>
      <c r="AB47" s="64">
        <f>'Scada UF'!BE53</f>
        <v>0.39</v>
      </c>
      <c r="AC47" s="64">
        <f>'Scada UF'!BF53</f>
        <v>114</v>
      </c>
      <c r="AD47" s="64">
        <f>'Scada UF'!BI53</f>
        <v>0.28999999999999998</v>
      </c>
      <c r="AE47" s="64">
        <f>'Scada UF'!BJ53</f>
        <v>99</v>
      </c>
      <c r="AF47" s="64">
        <f>'Scada UF'!BM53</f>
        <v>0.72</v>
      </c>
      <c r="AG47" s="64">
        <f>'Scada UF'!BN53</f>
        <v>107</v>
      </c>
      <c r="AH47" s="64">
        <f>'Scada UF'!BQ53</f>
        <v>0.88</v>
      </c>
      <c r="AI47" s="64">
        <v>60.6</v>
      </c>
      <c r="AJ47" s="64">
        <f>'Scada UF'!BU53</f>
        <v>0.7</v>
      </c>
      <c r="AK47" s="64">
        <f>'Scada UF'!BV53</f>
        <v>118</v>
      </c>
      <c r="AL47" s="64">
        <f>'Scada UF'!BY53</f>
        <v>0.93</v>
      </c>
      <c r="AM47" s="64">
        <f>'Scada UF'!BZ53</f>
        <v>90</v>
      </c>
      <c r="AN47" s="64">
        <f>'Scada UF'!CC53</f>
        <v>0.62</v>
      </c>
      <c r="AO47" s="64">
        <f>'Scada UF'!CD53</f>
        <v>110</v>
      </c>
      <c r="AP47" s="64">
        <f>'Scada UF'!CG53</f>
        <v>1.93</v>
      </c>
      <c r="AQ47" s="64">
        <f>'Scada UF'!CH53</f>
        <v>93</v>
      </c>
      <c r="AR47" s="64">
        <f>'Scada UF'!CK53</f>
        <v>1.72</v>
      </c>
      <c r="AS47" s="64">
        <f>'Scada UF'!CL53</f>
        <v>91</v>
      </c>
      <c r="AT47" s="64">
        <f>'Scada UF'!CO53</f>
        <v>1.08</v>
      </c>
      <c r="AU47" s="64">
        <f>'Scada UF'!CP53</f>
        <v>92</v>
      </c>
      <c r="AV47" s="64">
        <f>'Scada UF'!CS53</f>
        <v>1.07</v>
      </c>
      <c r="AW47" s="64">
        <f>'Scada UF'!CT53</f>
        <v>105</v>
      </c>
      <c r="AX47">
        <f t="shared" si="6"/>
        <v>2518.3000000000002</v>
      </c>
    </row>
    <row r="48" spans="1:50" ht="15" thickBot="1" x14ac:dyDescent="0.35">
      <c r="A48" s="60">
        <v>45543</v>
      </c>
      <c r="B48" s="64">
        <f>'Scada UF'!E54</f>
        <v>1.39</v>
      </c>
      <c r="C48" s="64">
        <f>'Scada UF'!F54</f>
        <v>122</v>
      </c>
      <c r="D48" s="64">
        <f>'Scada UF'!I54</f>
        <v>1.45</v>
      </c>
      <c r="E48" s="64">
        <f>'Scada UF'!J54</f>
        <v>101</v>
      </c>
      <c r="F48" s="64">
        <f>'Scada UF'!M54</f>
        <v>1.38</v>
      </c>
      <c r="G48" s="64">
        <f>'Scada UF'!N54</f>
        <v>103</v>
      </c>
      <c r="H48" s="64">
        <f>'Scada UF'!Q54</f>
        <v>1.26</v>
      </c>
      <c r="I48" s="64">
        <f>'Scada UF'!R54</f>
        <v>125</v>
      </c>
      <c r="J48" s="64">
        <f>'Scada UF'!U54</f>
        <v>0.34</v>
      </c>
      <c r="K48" s="64">
        <f>'Scada UF'!V54</f>
        <v>111</v>
      </c>
      <c r="L48" s="64">
        <f>'Scada UF'!Y54</f>
        <v>1.28</v>
      </c>
      <c r="M48" s="64">
        <f>'Scada UF'!Z54</f>
        <v>105</v>
      </c>
      <c r="N48" s="64">
        <f>'Scada UF'!AC54</f>
        <v>1.43</v>
      </c>
      <c r="O48" s="64">
        <f>'Scada UF'!AD54</f>
        <v>96</v>
      </c>
      <c r="P48" s="64">
        <f>'Scada UF'!AG54</f>
        <v>1.45</v>
      </c>
      <c r="Q48" s="64">
        <f>'Scada UF'!AH54</f>
        <v>108</v>
      </c>
      <c r="R48" s="64">
        <f>'Scada UF'!AK54</f>
        <v>1.04</v>
      </c>
      <c r="S48" s="64">
        <f>'Scada UF'!AL54</f>
        <v>119</v>
      </c>
      <c r="T48" s="64">
        <f>'Scada UF'!AO54</f>
        <v>1.04</v>
      </c>
      <c r="U48" s="64">
        <f>'Scada UF'!AP54</f>
        <v>108</v>
      </c>
      <c r="V48" s="64">
        <f>'Scada UF'!AS54</f>
        <v>0.99</v>
      </c>
      <c r="W48" s="64">
        <f>'Scada UF'!AT54</f>
        <v>109</v>
      </c>
      <c r="X48" s="64">
        <f>'Scada UF'!AW54</f>
        <v>0.84</v>
      </c>
      <c r="Y48" s="64">
        <f>'Scada UF'!AX54</f>
        <v>112</v>
      </c>
      <c r="Z48" s="64">
        <f>'Scada UF'!BA54</f>
        <v>1.32</v>
      </c>
      <c r="AA48" s="64">
        <v>146.69999999999999</v>
      </c>
      <c r="AB48" s="64">
        <f>'Scada UF'!BE54</f>
        <v>0.39</v>
      </c>
      <c r="AC48" s="64">
        <f>'Scada UF'!BF54</f>
        <v>114</v>
      </c>
      <c r="AD48" s="64">
        <f>'Scada UF'!BI54</f>
        <v>0.34</v>
      </c>
      <c r="AE48" s="64">
        <f>'Scada UF'!BJ54</f>
        <v>113</v>
      </c>
      <c r="AF48" s="64">
        <f>'Scada UF'!BM54</f>
        <v>0.56000000000000005</v>
      </c>
      <c r="AG48" s="64">
        <f>'Scada UF'!BN54</f>
        <v>79</v>
      </c>
      <c r="AH48" s="64" t="str">
        <f>'Scada UF'!BQ54</f>
        <v>0.86</v>
      </c>
      <c r="AI48" s="64">
        <v>61.6</v>
      </c>
      <c r="AJ48" s="64">
        <f>'Scada UF'!BU54</f>
        <v>0.62</v>
      </c>
      <c r="AK48" s="64">
        <f>'Scada UF'!BV54</f>
        <v>111</v>
      </c>
      <c r="AL48" s="64">
        <f>'Scada UF'!BY54</f>
        <v>0.45</v>
      </c>
      <c r="AM48" s="64">
        <f>'Scada UF'!BZ54</f>
        <v>54</v>
      </c>
      <c r="AN48" s="64">
        <f>'Scada UF'!CC54</f>
        <v>0.38</v>
      </c>
      <c r="AO48" s="64">
        <f>'Scada UF'!CD54</f>
        <v>70</v>
      </c>
      <c r="AP48" s="64">
        <f>'Scada UF'!CG54</f>
        <v>1.97</v>
      </c>
      <c r="AQ48" s="64">
        <f>'Scada UF'!CH54</f>
        <v>90</v>
      </c>
      <c r="AR48" s="64">
        <f>'Scada UF'!CK54</f>
        <v>1.81</v>
      </c>
      <c r="AS48" s="64">
        <f>'Scada UF'!CL54</f>
        <v>87</v>
      </c>
      <c r="AT48" s="64">
        <f>'Scada UF'!CO54</f>
        <v>0.97</v>
      </c>
      <c r="AU48" s="64">
        <f>'Scada UF'!CP54</f>
        <v>79</v>
      </c>
      <c r="AV48" s="64">
        <f>'Scada UF'!CS54</f>
        <v>0.97</v>
      </c>
      <c r="AW48" s="64">
        <f>'Scada UF'!CT54</f>
        <v>91</v>
      </c>
      <c r="AX48">
        <f t="shared" ref="AX48:AX49" si="7">SUM(C48,E48,G48,I48,K48,M48,O48,Q48,S48,U48,W48,Y48,AA48,AC48,AE48,AG48,AI48,AK48,AM48,AO48,AQ48,AS48,AU48,AW48)</f>
        <v>2415.3000000000002</v>
      </c>
    </row>
    <row r="49" spans="1:50" x14ac:dyDescent="0.3">
      <c r="A49" s="60">
        <v>45544</v>
      </c>
      <c r="B49" s="64">
        <f>'Scada UF'!E55</f>
        <v>1.37</v>
      </c>
      <c r="C49" s="64">
        <f>'Scada UF'!F55</f>
        <v>120.4</v>
      </c>
      <c r="D49" s="64">
        <f>'Scada UF'!I55</f>
        <v>1.46</v>
      </c>
      <c r="E49" s="64">
        <f>'Scada UF'!J55</f>
        <v>107.1</v>
      </c>
      <c r="F49" s="64">
        <f>'Scada UF'!M55</f>
        <v>1.38</v>
      </c>
      <c r="G49" s="64">
        <f>'Scada UF'!N55</f>
        <v>102.3</v>
      </c>
      <c r="H49" s="64">
        <f>'Scada UF'!Q55</f>
        <v>1.32</v>
      </c>
      <c r="I49" s="64">
        <f>'Scada UF'!R55</f>
        <v>121.2</v>
      </c>
      <c r="J49" s="64">
        <f>'Scada UF'!U55</f>
        <v>1.1000000000000001</v>
      </c>
      <c r="K49" s="64">
        <f>'Scada UF'!V55</f>
        <v>103.6</v>
      </c>
      <c r="L49" s="64">
        <f>'Scada UF'!Y55</f>
        <v>1.29</v>
      </c>
      <c r="M49" s="64">
        <f>'Scada UF'!Z55</f>
        <v>108</v>
      </c>
      <c r="N49" s="64">
        <f>'Scada UF'!AC55</f>
        <v>1.36</v>
      </c>
      <c r="O49" s="64">
        <f>'Scada UF'!AD55</f>
        <v>93.5</v>
      </c>
      <c r="P49" s="64">
        <f>'Scada UF'!AG55</f>
        <v>1.34</v>
      </c>
      <c r="Q49" s="64">
        <f>'Scada UF'!AH55</f>
        <v>103.4</v>
      </c>
      <c r="R49" s="64">
        <f>'Scada UF'!AK55</f>
        <v>1</v>
      </c>
      <c r="S49" s="64">
        <f>'Scada UF'!AL55</f>
        <v>115.5</v>
      </c>
      <c r="T49" s="64">
        <f>'Scada UF'!AO55</f>
        <v>0.99</v>
      </c>
      <c r="U49" s="64">
        <f>'Scada UF'!AP55</f>
        <v>104.9</v>
      </c>
      <c r="V49" s="64">
        <f>'Scada UF'!AS55</f>
        <v>1.06</v>
      </c>
      <c r="W49" s="64">
        <f>'Scada UF'!AT55</f>
        <v>106.4</v>
      </c>
      <c r="X49" s="64">
        <f>'Scada UF'!AW55</f>
        <v>0.78</v>
      </c>
      <c r="Y49" s="64">
        <f>'Scada UF'!AX55</f>
        <v>110.1</v>
      </c>
      <c r="Z49" s="64">
        <f>'Scada UF'!BA55</f>
        <v>1.36</v>
      </c>
      <c r="AA49" s="64">
        <v>147.69999999999999</v>
      </c>
      <c r="AB49" s="64">
        <f>'Scada UF'!BE55</f>
        <v>0.31</v>
      </c>
      <c r="AC49" s="64">
        <f>'Scada UF'!BF55</f>
        <v>102.5</v>
      </c>
      <c r="AD49" s="64">
        <f>'Scada UF'!BI55</f>
        <v>0.64</v>
      </c>
      <c r="AE49" s="64">
        <f>'Scada UF'!BJ55</f>
        <v>106.4</v>
      </c>
      <c r="AF49" s="64">
        <f>'Scada UF'!BM55</f>
        <v>0.71</v>
      </c>
      <c r="AG49" s="64">
        <f>'Scada UF'!BN55</f>
        <v>108.3</v>
      </c>
      <c r="AH49" s="64">
        <f>'Scada UF'!BQ55</f>
        <v>0.83</v>
      </c>
      <c r="AI49" s="64">
        <v>62.6</v>
      </c>
      <c r="AJ49" s="64">
        <f>'Scada UF'!BU55</f>
        <v>0.63</v>
      </c>
      <c r="AK49" s="64">
        <f>'Scada UF'!BV55</f>
        <v>117.5</v>
      </c>
      <c r="AL49" s="64">
        <f>'Scada UF'!BY55</f>
        <v>0.56000000000000005</v>
      </c>
      <c r="AM49" s="64">
        <f>'Scada UF'!BZ55</f>
        <v>103.2</v>
      </c>
      <c r="AN49" s="64">
        <f>'Scada UF'!CC55</f>
        <v>0.68</v>
      </c>
      <c r="AO49" s="64">
        <f>'Scada UF'!CD55</f>
        <v>124.8</v>
      </c>
      <c r="AP49" s="64">
        <f>'Scada UF'!CG55</f>
        <v>1.83</v>
      </c>
      <c r="AQ49" s="64">
        <f>'Scada UF'!CH55</f>
        <v>83.9</v>
      </c>
      <c r="AR49" s="64">
        <f>'Scada UF'!CK55</f>
        <v>1.71</v>
      </c>
      <c r="AS49" s="64">
        <f>'Scada UF'!CL55</f>
        <v>82.1</v>
      </c>
      <c r="AT49" s="64">
        <f>'Scada UF'!CO55</f>
        <v>1.1499999999999999</v>
      </c>
      <c r="AU49" s="64">
        <f>'Scada UF'!CP55</f>
        <v>92.6</v>
      </c>
      <c r="AV49" s="64">
        <f>'Scada UF'!CS55</f>
        <v>1.1499999999999999</v>
      </c>
      <c r="AW49" s="64">
        <f>'Scada UF'!CT55</f>
        <v>104.9</v>
      </c>
      <c r="AX49">
        <f t="shared" si="7"/>
        <v>2532.9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5"/>
  <sheetViews>
    <sheetView tabSelected="1" topLeftCell="A38" workbookViewId="0">
      <selection activeCell="A49" sqref="A49:M55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25" t="s">
        <v>403</v>
      </c>
      <c r="B1" s="25" t="s">
        <v>405</v>
      </c>
      <c r="C1" s="25" t="s">
        <v>406</v>
      </c>
      <c r="D1" s="25" t="s">
        <v>407</v>
      </c>
      <c r="E1" s="25" t="s">
        <v>408</v>
      </c>
      <c r="F1" s="25" t="s">
        <v>411</v>
      </c>
      <c r="G1" s="25" t="s">
        <v>410</v>
      </c>
      <c r="H1" s="25" t="s">
        <v>409</v>
      </c>
      <c r="I1" s="25" t="s">
        <v>412</v>
      </c>
      <c r="J1" s="25" t="s">
        <v>413</v>
      </c>
      <c r="K1" s="25" t="s">
        <v>416</v>
      </c>
      <c r="L1" s="25" t="s">
        <v>414</v>
      </c>
      <c r="M1" s="25" t="s">
        <v>415</v>
      </c>
    </row>
    <row r="2" spans="1:13" x14ac:dyDescent="0.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 x14ac:dyDescent="0.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 x14ac:dyDescent="0.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 x14ac:dyDescent="0.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5"/>
  <sheetViews>
    <sheetView topLeftCell="A43" workbookViewId="0">
      <selection activeCell="A50" sqref="A50:Y55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24" t="s">
        <v>403</v>
      </c>
      <c r="B1" s="24" t="s">
        <v>417</v>
      </c>
      <c r="C1" s="24" t="s">
        <v>422</v>
      </c>
      <c r="D1" s="29" t="s">
        <v>512</v>
      </c>
      <c r="E1" s="29" t="s">
        <v>523</v>
      </c>
      <c r="F1" s="24" t="s">
        <v>418</v>
      </c>
      <c r="G1" s="24" t="s">
        <v>419</v>
      </c>
      <c r="H1" s="24" t="s">
        <v>420</v>
      </c>
      <c r="I1" s="24" t="s">
        <v>421</v>
      </c>
      <c r="J1" s="29" t="s">
        <v>513</v>
      </c>
      <c r="K1" s="29" t="s">
        <v>525</v>
      </c>
      <c r="L1" s="24" t="s">
        <v>423</v>
      </c>
      <c r="M1" s="24" t="s">
        <v>424</v>
      </c>
      <c r="N1" s="24" t="s">
        <v>425</v>
      </c>
      <c r="O1" s="24" t="s">
        <v>426</v>
      </c>
      <c r="P1" s="29" t="s">
        <v>514</v>
      </c>
      <c r="Q1" s="29" t="s">
        <v>524</v>
      </c>
      <c r="R1" s="24" t="s">
        <v>427</v>
      </c>
      <c r="S1" s="24" t="s">
        <v>428</v>
      </c>
      <c r="T1" s="24" t="s">
        <v>429</v>
      </c>
      <c r="U1" s="24" t="s">
        <v>430</v>
      </c>
      <c r="V1" s="29" t="s">
        <v>515</v>
      </c>
      <c r="W1" s="29" t="s">
        <v>526</v>
      </c>
      <c r="X1" s="24" t="s">
        <v>431</v>
      </c>
      <c r="Y1" s="24" t="s">
        <v>432</v>
      </c>
    </row>
    <row r="2" spans="1:25" x14ac:dyDescent="0.3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 x14ac:dyDescent="0.3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 x14ac:dyDescent="0.3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 x14ac:dyDescent="0.3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8"/>
  <sheetViews>
    <sheetView topLeftCell="E22" workbookViewId="0">
      <selection activeCell="A54" sqref="A53:Y58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433</v>
      </c>
      <c r="C1" s="24" t="s">
        <v>434</v>
      </c>
      <c r="D1" s="29" t="s">
        <v>516</v>
      </c>
      <c r="E1" s="29" t="s">
        <v>523</v>
      </c>
      <c r="F1" s="24" t="s">
        <v>435</v>
      </c>
      <c r="G1" s="24" t="s">
        <v>436</v>
      </c>
      <c r="H1" s="24" t="s">
        <v>437</v>
      </c>
      <c r="I1" s="24" t="s">
        <v>421</v>
      </c>
      <c r="J1" s="29" t="s">
        <v>517</v>
      </c>
      <c r="K1" s="29" t="s">
        <v>525</v>
      </c>
      <c r="L1" s="24" t="s">
        <v>438</v>
      </c>
      <c r="M1" s="24" t="s">
        <v>439</v>
      </c>
      <c r="N1" s="24" t="s">
        <v>440</v>
      </c>
      <c r="O1" s="24" t="s">
        <v>441</v>
      </c>
      <c r="P1" s="29" t="s">
        <v>518</v>
      </c>
      <c r="Q1" s="29" t="s">
        <v>524</v>
      </c>
      <c r="R1" s="24" t="s">
        <v>442</v>
      </c>
      <c r="S1" s="24" t="s">
        <v>443</v>
      </c>
      <c r="T1" s="24" t="s">
        <v>444</v>
      </c>
      <c r="U1" s="24" t="s">
        <v>445</v>
      </c>
      <c r="V1" s="29" t="s">
        <v>519</v>
      </c>
      <c r="W1" s="29" t="s">
        <v>526</v>
      </c>
      <c r="X1" s="24" t="s">
        <v>446</v>
      </c>
      <c r="Y1" s="24" t="s">
        <v>432</v>
      </c>
    </row>
    <row r="2" spans="1:25" x14ac:dyDescent="0.3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 x14ac:dyDescent="0.3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 x14ac:dyDescent="0.3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 x14ac:dyDescent="0.3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0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0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0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0</v>
      </c>
      <c r="X58">
        <f>'ZONE B'!DN68</f>
        <v>1540.2</v>
      </c>
      <c r="Y58">
        <f>'ZONE B'!DO68</f>
        <v>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7"/>
  <sheetViews>
    <sheetView topLeftCell="D19" workbookViewId="0">
      <selection activeCell="A51" sqref="A51:Y57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447</v>
      </c>
      <c r="C1" s="24" t="s">
        <v>448</v>
      </c>
      <c r="D1" s="29" t="s">
        <v>516</v>
      </c>
      <c r="E1" s="29" t="s">
        <v>523</v>
      </c>
      <c r="F1" s="24" t="s">
        <v>449</v>
      </c>
      <c r="G1" s="24" t="s">
        <v>450</v>
      </c>
      <c r="H1" s="24" t="s">
        <v>451</v>
      </c>
      <c r="I1" s="24" t="s">
        <v>452</v>
      </c>
      <c r="J1" s="29" t="s">
        <v>522</v>
      </c>
      <c r="K1" s="29" t="s">
        <v>525</v>
      </c>
      <c r="L1" s="24" t="s">
        <v>453</v>
      </c>
      <c r="M1" s="24" t="s">
        <v>454</v>
      </c>
      <c r="N1" s="24" t="s">
        <v>455</v>
      </c>
      <c r="O1" s="24" t="s">
        <v>456</v>
      </c>
      <c r="P1" s="29" t="s">
        <v>521</v>
      </c>
      <c r="Q1" s="29" t="s">
        <v>524</v>
      </c>
      <c r="R1" s="24" t="s">
        <v>457</v>
      </c>
      <c r="S1" s="24" t="s">
        <v>458</v>
      </c>
      <c r="T1" s="24" t="s">
        <v>459</v>
      </c>
      <c r="U1" s="24" t="s">
        <v>460</v>
      </c>
      <c r="V1" s="29" t="s">
        <v>520</v>
      </c>
      <c r="W1" s="29" t="s">
        <v>526</v>
      </c>
      <c r="X1" s="24" t="s">
        <v>461</v>
      </c>
      <c r="Y1" s="24" t="s">
        <v>462</v>
      </c>
    </row>
    <row r="2" spans="1:25" x14ac:dyDescent="0.3">
      <c r="A2" s="26" t="s">
        <v>531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>
        <f>'ZONE C'!CZ59</f>
        <v>0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 x14ac:dyDescent="0.3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 x14ac:dyDescent="0.3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 x14ac:dyDescent="0.3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2024-09-09T15:47:55Z</dcterms:modified>
</cp:coreProperties>
</file>