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dessalement_dashbord\data\"/>
    </mc:Choice>
  </mc:AlternateContent>
  <xr:revisionPtr revIDLastSave="0" documentId="8_{D541A474-F3A1-4C6F-93B4-28F520D70D01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9" l="1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B61" i="5"/>
  <c r="AC61" i="5"/>
  <c r="AD61" i="5"/>
  <c r="AE61" i="5"/>
  <c r="AF61" i="5"/>
  <c r="AG61" i="5"/>
  <c r="AH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B62" i="5"/>
  <c r="AC62" i="5"/>
  <c r="AD62" i="5"/>
  <c r="AE62" i="5"/>
  <c r="AF62" i="5"/>
  <c r="AG62" i="5"/>
  <c r="AH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B63" i="5"/>
  <c r="AC63" i="5"/>
  <c r="AD63" i="5"/>
  <c r="AE63" i="5"/>
  <c r="AF63" i="5"/>
  <c r="AG63" i="5"/>
  <c r="AH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B64" i="5"/>
  <c r="AC64" i="5"/>
  <c r="AD64" i="5"/>
  <c r="AE64" i="5"/>
  <c r="AF64" i="5"/>
  <c r="AG64" i="5"/>
  <c r="AH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B59" i="5"/>
  <c r="AC59" i="5"/>
  <c r="AD59" i="5"/>
  <c r="AE59" i="5"/>
  <c r="AF59" i="5"/>
  <c r="AG59" i="5"/>
  <c r="AH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B60" i="5"/>
  <c r="AC60" i="5"/>
  <c r="AD60" i="5"/>
  <c r="AE60" i="5"/>
  <c r="AF60" i="5"/>
  <c r="AG60" i="5"/>
  <c r="AH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B58" i="5"/>
  <c r="AC58" i="5"/>
  <c r="AD58" i="5"/>
  <c r="AE58" i="5"/>
  <c r="AF58" i="5"/>
  <c r="AG58" i="5"/>
  <c r="AH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B52" i="5"/>
  <c r="AC52" i="5"/>
  <c r="AD52" i="5"/>
  <c r="AE52" i="5"/>
  <c r="AF52" i="5"/>
  <c r="AG52" i="5"/>
  <c r="AH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B53" i="5"/>
  <c r="AC53" i="5"/>
  <c r="AD53" i="5"/>
  <c r="AE53" i="5"/>
  <c r="AF53" i="5"/>
  <c r="AG53" i="5"/>
  <c r="AH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B54" i="5"/>
  <c r="AC54" i="5"/>
  <c r="AD54" i="5"/>
  <c r="AE54" i="5"/>
  <c r="AF54" i="5"/>
  <c r="AG54" i="5"/>
  <c r="AH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B55" i="5"/>
  <c r="AC55" i="5"/>
  <c r="AD55" i="5"/>
  <c r="AE55" i="5"/>
  <c r="AF55" i="5"/>
  <c r="AG55" i="5"/>
  <c r="AH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B56" i="5"/>
  <c r="AC56" i="5"/>
  <c r="AD56" i="5"/>
  <c r="AE56" i="5"/>
  <c r="AF56" i="5"/>
  <c r="AG56" i="5"/>
  <c r="AH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B57" i="5"/>
  <c r="AC57" i="5"/>
  <c r="AD57" i="5"/>
  <c r="AE57" i="5"/>
  <c r="AF57" i="5"/>
  <c r="AG57" i="5"/>
  <c r="AH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B51" i="5"/>
  <c r="AC51" i="5"/>
  <c r="AD51" i="5"/>
  <c r="AE51" i="5"/>
  <c r="AF51" i="5"/>
  <c r="AG51" i="5"/>
  <c r="AH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B50" i="5"/>
  <c r="AC50" i="5"/>
  <c r="AD50" i="5"/>
  <c r="AE50" i="5"/>
  <c r="AF50" i="5"/>
  <c r="AG50" i="5"/>
  <c r="AH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B47" i="5"/>
  <c r="AC47" i="5"/>
  <c r="AD47" i="5"/>
  <c r="AE47" i="5"/>
  <c r="AF47" i="5"/>
  <c r="AG47" i="5"/>
  <c r="AH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B48" i="5"/>
  <c r="AC48" i="5"/>
  <c r="AD48" i="5"/>
  <c r="AE48" i="5"/>
  <c r="AF48" i="5"/>
  <c r="AG48" i="5"/>
  <c r="AH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B49" i="5"/>
  <c r="AC49" i="5"/>
  <c r="AD49" i="5"/>
  <c r="AE49" i="5"/>
  <c r="AF49" i="5"/>
  <c r="AG49" i="5"/>
  <c r="AH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B46" i="5"/>
  <c r="AC46" i="5"/>
  <c r="AD46" i="5"/>
  <c r="AE46" i="5"/>
  <c r="AF46" i="5"/>
  <c r="AG46" i="5"/>
  <c r="AH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B45" i="5"/>
  <c r="AC45" i="5"/>
  <c r="AD45" i="5"/>
  <c r="AE45" i="5"/>
  <c r="AF45" i="5"/>
  <c r="AG45" i="5"/>
  <c r="AH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B44" i="5"/>
  <c r="AC44" i="5"/>
  <c r="AD44" i="5"/>
  <c r="AE44" i="5"/>
  <c r="AF44" i="5"/>
  <c r="AG44" i="5"/>
  <c r="AH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B37" i="5"/>
  <c r="AC37" i="5"/>
  <c r="AD37" i="5"/>
  <c r="AE37" i="5"/>
  <c r="AF37" i="5"/>
  <c r="AG37" i="5"/>
  <c r="AH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B38" i="5"/>
  <c r="AC38" i="5"/>
  <c r="AD38" i="5"/>
  <c r="AE38" i="5"/>
  <c r="AF38" i="5"/>
  <c r="AG38" i="5"/>
  <c r="AH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B39" i="5"/>
  <c r="AC39" i="5"/>
  <c r="AD39" i="5"/>
  <c r="AE39" i="5"/>
  <c r="AF39" i="5"/>
  <c r="AG39" i="5"/>
  <c r="AH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B40" i="5"/>
  <c r="AC40" i="5"/>
  <c r="AD40" i="5"/>
  <c r="AE40" i="5"/>
  <c r="AF40" i="5"/>
  <c r="AG40" i="5"/>
  <c r="AH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B41" i="5"/>
  <c r="AC41" i="5"/>
  <c r="AD41" i="5"/>
  <c r="AE41" i="5"/>
  <c r="AF41" i="5"/>
  <c r="AG41" i="5"/>
  <c r="AH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B42" i="5"/>
  <c r="AC42" i="5"/>
  <c r="AD42" i="5"/>
  <c r="AE42" i="5"/>
  <c r="AF42" i="5"/>
  <c r="AG42" i="5"/>
  <c r="AH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B43" i="5"/>
  <c r="AC43" i="5"/>
  <c r="AD43" i="5"/>
  <c r="AE43" i="5"/>
  <c r="AF43" i="5"/>
  <c r="AG43" i="5"/>
  <c r="AH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A24" i="9"/>
  <c r="B24" i="9"/>
  <c r="C24" i="9"/>
  <c r="D24" i="9"/>
  <c r="E24" i="9"/>
  <c r="F24" i="9"/>
  <c r="G24" i="9"/>
  <c r="H24" i="9"/>
  <c r="I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W2" i="9"/>
  <c r="Q2" i="9"/>
  <c r="K2" i="9"/>
  <c r="E2" i="9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W2" i="8"/>
  <c r="Q2" i="8"/>
  <c r="K2" i="8"/>
  <c r="E2" i="8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X64" i="5" l="1"/>
  <c r="AX62" i="5"/>
  <c r="AX61" i="5"/>
  <c r="AX63" i="5"/>
  <c r="AX60" i="5"/>
  <c r="AX59" i="5"/>
  <c r="AX52" i="5"/>
  <c r="AX56" i="5"/>
  <c r="AX54" i="5"/>
  <c r="AX58" i="5"/>
  <c r="AX57" i="5"/>
  <c r="AX53" i="5"/>
  <c r="AX55" i="5"/>
  <c r="AX51" i="5"/>
  <c r="AX50" i="5"/>
  <c r="AX48" i="5"/>
  <c r="AX47" i="5"/>
  <c r="AX49" i="5"/>
  <c r="AX46" i="5"/>
  <c r="AX45" i="5"/>
  <c r="AX44" i="5"/>
  <c r="AX41" i="5"/>
  <c r="AX37" i="5"/>
  <c r="AX40" i="5"/>
  <c r="AX39" i="5"/>
  <c r="AX43" i="5"/>
  <c r="AX38" i="5"/>
  <c r="AX42" i="5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E31" i="5"/>
  <c r="AF31" i="5"/>
  <c r="AG31" i="5"/>
  <c r="AH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B32" i="5"/>
  <c r="AC32" i="5"/>
  <c r="AD32" i="5"/>
  <c r="AE32" i="5"/>
  <c r="AF32" i="5"/>
  <c r="AG32" i="5"/>
  <c r="AH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B33" i="5"/>
  <c r="AC33" i="5"/>
  <c r="AD33" i="5"/>
  <c r="AE33" i="5"/>
  <c r="AF33" i="5"/>
  <c r="AG33" i="5"/>
  <c r="AH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AH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B22" i="5"/>
  <c r="AC22" i="5"/>
  <c r="AD22" i="5"/>
  <c r="AE22" i="5"/>
  <c r="AF22" i="5"/>
  <c r="AG22" i="5"/>
  <c r="AH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AE23" i="5"/>
  <c r="AF23" i="5"/>
  <c r="AG23" i="5"/>
  <c r="AH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B25" i="5"/>
  <c r="AC25" i="5"/>
  <c r="AD25" i="5"/>
  <c r="AE25" i="5"/>
  <c r="AF25" i="5"/>
  <c r="AG25" i="5"/>
  <c r="AH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B26" i="5"/>
  <c r="AC26" i="5"/>
  <c r="AD26" i="5"/>
  <c r="AE26" i="5"/>
  <c r="AF26" i="5"/>
  <c r="AG26" i="5"/>
  <c r="AH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B28" i="5"/>
  <c r="AC28" i="5"/>
  <c r="AD28" i="5"/>
  <c r="AE28" i="5"/>
  <c r="AF28" i="5"/>
  <c r="AG28" i="5"/>
  <c r="AH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B29" i="5"/>
  <c r="AC29" i="5"/>
  <c r="AD29" i="5"/>
  <c r="AE29" i="5"/>
  <c r="AF29" i="5"/>
  <c r="AG29" i="5"/>
  <c r="AH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B30" i="7"/>
  <c r="C30" i="7"/>
  <c r="D30" i="7"/>
  <c r="F30" i="7"/>
  <c r="G30" i="7"/>
  <c r="H30" i="7"/>
  <c r="I30" i="7"/>
  <c r="J30" i="7"/>
  <c r="L30" i="7"/>
  <c r="M30" i="7"/>
  <c r="N30" i="7"/>
  <c r="O30" i="7"/>
  <c r="P30" i="7"/>
  <c r="R30" i="7"/>
  <c r="S30" i="7"/>
  <c r="T30" i="7"/>
  <c r="U30" i="7"/>
  <c r="V30" i="7"/>
  <c r="X30" i="7"/>
  <c r="Y30" i="7"/>
  <c r="B31" i="7"/>
  <c r="C31" i="7"/>
  <c r="D31" i="7"/>
  <c r="F31" i="7"/>
  <c r="G31" i="7"/>
  <c r="H31" i="7"/>
  <c r="I31" i="7"/>
  <c r="J31" i="7"/>
  <c r="L31" i="7"/>
  <c r="M31" i="7"/>
  <c r="N31" i="7"/>
  <c r="O31" i="7"/>
  <c r="P31" i="7"/>
  <c r="R31" i="7"/>
  <c r="S31" i="7"/>
  <c r="T31" i="7"/>
  <c r="U31" i="7"/>
  <c r="V31" i="7"/>
  <c r="X31" i="7"/>
  <c r="Y31" i="7"/>
  <c r="B32" i="7"/>
  <c r="C32" i="7"/>
  <c r="D32" i="7"/>
  <c r="F32" i="7"/>
  <c r="G32" i="7"/>
  <c r="H32" i="7"/>
  <c r="I32" i="7"/>
  <c r="J32" i="7"/>
  <c r="L32" i="7"/>
  <c r="M32" i="7"/>
  <c r="N32" i="7"/>
  <c r="O32" i="7"/>
  <c r="P32" i="7"/>
  <c r="R32" i="7"/>
  <c r="S32" i="7"/>
  <c r="T32" i="7"/>
  <c r="U32" i="7"/>
  <c r="V32" i="7"/>
  <c r="X32" i="7"/>
  <c r="Y32" i="7"/>
  <c r="B33" i="7"/>
  <c r="C33" i="7"/>
  <c r="D33" i="7"/>
  <c r="F33" i="7"/>
  <c r="G33" i="7"/>
  <c r="H33" i="7"/>
  <c r="I33" i="7"/>
  <c r="J33" i="7"/>
  <c r="L33" i="7"/>
  <c r="M33" i="7"/>
  <c r="N33" i="7"/>
  <c r="O33" i="7"/>
  <c r="P33" i="7"/>
  <c r="R33" i="7"/>
  <c r="S33" i="7"/>
  <c r="T33" i="7"/>
  <c r="U33" i="7"/>
  <c r="V33" i="7"/>
  <c r="X33" i="7"/>
  <c r="Y33" i="7"/>
  <c r="B34" i="7"/>
  <c r="C34" i="7"/>
  <c r="D34" i="7"/>
  <c r="F34" i="7"/>
  <c r="G34" i="7"/>
  <c r="H34" i="7"/>
  <c r="I34" i="7"/>
  <c r="J34" i="7"/>
  <c r="L34" i="7"/>
  <c r="M34" i="7"/>
  <c r="N34" i="7"/>
  <c r="O34" i="7"/>
  <c r="P34" i="7"/>
  <c r="R34" i="7"/>
  <c r="S34" i="7"/>
  <c r="T34" i="7"/>
  <c r="U34" i="7"/>
  <c r="V34" i="7"/>
  <c r="X34" i="7"/>
  <c r="Y34" i="7"/>
  <c r="B35" i="7"/>
  <c r="C35" i="7"/>
  <c r="D35" i="7"/>
  <c r="F35" i="7"/>
  <c r="G35" i="7"/>
  <c r="H35" i="7"/>
  <c r="I35" i="7"/>
  <c r="J35" i="7"/>
  <c r="L35" i="7"/>
  <c r="M35" i="7"/>
  <c r="N35" i="7"/>
  <c r="O35" i="7"/>
  <c r="P35" i="7"/>
  <c r="R35" i="7"/>
  <c r="S35" i="7"/>
  <c r="T35" i="7"/>
  <c r="U35" i="7"/>
  <c r="V35" i="7"/>
  <c r="X35" i="7"/>
  <c r="Y35" i="7"/>
  <c r="B36" i="7"/>
  <c r="C36" i="7"/>
  <c r="D36" i="7"/>
  <c r="F36" i="7"/>
  <c r="G36" i="7"/>
  <c r="H36" i="7"/>
  <c r="I36" i="7"/>
  <c r="J36" i="7"/>
  <c r="L36" i="7"/>
  <c r="M36" i="7"/>
  <c r="N36" i="7"/>
  <c r="O36" i="7"/>
  <c r="P36" i="7"/>
  <c r="R36" i="7"/>
  <c r="S36" i="7"/>
  <c r="T36" i="7"/>
  <c r="U36" i="7"/>
  <c r="V36" i="7"/>
  <c r="X36" i="7"/>
  <c r="Y36" i="7"/>
  <c r="B37" i="7"/>
  <c r="C37" i="7"/>
  <c r="D37" i="7"/>
  <c r="F37" i="7"/>
  <c r="G37" i="7"/>
  <c r="H37" i="7"/>
  <c r="I37" i="7"/>
  <c r="J37" i="7"/>
  <c r="L37" i="7"/>
  <c r="M37" i="7"/>
  <c r="N37" i="7"/>
  <c r="O37" i="7"/>
  <c r="P37" i="7"/>
  <c r="R37" i="7"/>
  <c r="S37" i="7"/>
  <c r="T37" i="7"/>
  <c r="U37" i="7"/>
  <c r="V37" i="7"/>
  <c r="X37" i="7"/>
  <c r="Y37" i="7"/>
  <c r="B38" i="7"/>
  <c r="C38" i="7"/>
  <c r="D38" i="7"/>
  <c r="F38" i="7"/>
  <c r="G38" i="7"/>
  <c r="H38" i="7"/>
  <c r="I38" i="7"/>
  <c r="J38" i="7"/>
  <c r="L38" i="7"/>
  <c r="M38" i="7"/>
  <c r="N38" i="7"/>
  <c r="O38" i="7"/>
  <c r="P38" i="7"/>
  <c r="R38" i="7"/>
  <c r="S38" i="7"/>
  <c r="T38" i="7"/>
  <c r="U38" i="7"/>
  <c r="V38" i="7"/>
  <c r="X38" i="7"/>
  <c r="Y38" i="7"/>
  <c r="B39" i="7"/>
  <c r="C39" i="7"/>
  <c r="D39" i="7"/>
  <c r="F39" i="7"/>
  <c r="G39" i="7"/>
  <c r="H39" i="7"/>
  <c r="I39" i="7"/>
  <c r="J39" i="7"/>
  <c r="L39" i="7"/>
  <c r="M39" i="7"/>
  <c r="N39" i="7"/>
  <c r="O39" i="7"/>
  <c r="P39" i="7"/>
  <c r="R39" i="7"/>
  <c r="S39" i="7"/>
  <c r="T39" i="7"/>
  <c r="U39" i="7"/>
  <c r="V39" i="7"/>
  <c r="X39" i="7"/>
  <c r="Y39" i="7"/>
  <c r="B40" i="7"/>
  <c r="C40" i="7"/>
  <c r="D40" i="7"/>
  <c r="F40" i="7"/>
  <c r="G40" i="7"/>
  <c r="H40" i="7"/>
  <c r="I40" i="7"/>
  <c r="J40" i="7"/>
  <c r="L40" i="7"/>
  <c r="M40" i="7"/>
  <c r="N40" i="7"/>
  <c r="O40" i="7"/>
  <c r="P40" i="7"/>
  <c r="R40" i="7"/>
  <c r="S40" i="7"/>
  <c r="T40" i="7"/>
  <c r="U40" i="7"/>
  <c r="V40" i="7"/>
  <c r="X40" i="7"/>
  <c r="Y40" i="7"/>
  <c r="B41" i="7"/>
  <c r="C41" i="7"/>
  <c r="D41" i="7"/>
  <c r="F41" i="7"/>
  <c r="G41" i="7"/>
  <c r="H41" i="7"/>
  <c r="I41" i="7"/>
  <c r="J41" i="7"/>
  <c r="L41" i="7"/>
  <c r="M41" i="7"/>
  <c r="N41" i="7"/>
  <c r="O41" i="7"/>
  <c r="P41" i="7"/>
  <c r="R41" i="7"/>
  <c r="S41" i="7"/>
  <c r="T41" i="7"/>
  <c r="U41" i="7"/>
  <c r="V41" i="7"/>
  <c r="X41" i="7"/>
  <c r="Y41" i="7"/>
  <c r="B42" i="7"/>
  <c r="C42" i="7"/>
  <c r="D42" i="7"/>
  <c r="F42" i="7"/>
  <c r="G42" i="7"/>
  <c r="H42" i="7"/>
  <c r="I42" i="7"/>
  <c r="J42" i="7"/>
  <c r="L42" i="7"/>
  <c r="M42" i="7"/>
  <c r="N42" i="7"/>
  <c r="O42" i="7"/>
  <c r="P42" i="7"/>
  <c r="R42" i="7"/>
  <c r="S42" i="7"/>
  <c r="T42" i="7"/>
  <c r="U42" i="7"/>
  <c r="V42" i="7"/>
  <c r="X42" i="7"/>
  <c r="Y42" i="7"/>
  <c r="A39" i="7"/>
  <c r="A40" i="7"/>
  <c r="A41" i="7"/>
  <c r="A42" i="7"/>
  <c r="A30" i="7"/>
  <c r="A31" i="7"/>
  <c r="A32" i="7"/>
  <c r="A33" i="7"/>
  <c r="A34" i="7"/>
  <c r="A35" i="7"/>
  <c r="A36" i="7"/>
  <c r="A37" i="7"/>
  <c r="A38" i="7"/>
  <c r="AX24" i="5" l="1"/>
  <c r="AX22" i="5"/>
  <c r="AX31" i="5"/>
  <c r="AX30" i="5"/>
  <c r="AX23" i="5"/>
  <c r="AX25" i="5"/>
  <c r="AX32" i="5"/>
  <c r="AX26" i="5"/>
  <c r="AX34" i="5"/>
  <c r="AX33" i="5"/>
  <c r="AX27" i="5"/>
  <c r="AX36" i="5"/>
  <c r="AX35" i="5"/>
  <c r="AX29" i="5"/>
  <c r="AX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Y2" i="9"/>
  <c r="X2" i="9"/>
  <c r="V2" i="9"/>
  <c r="U2" i="9"/>
  <c r="T2" i="9"/>
  <c r="S2" i="9"/>
  <c r="R2" i="9"/>
  <c r="P2" i="9"/>
  <c r="O2" i="9"/>
  <c r="N2" i="9"/>
  <c r="M2" i="9"/>
  <c r="L2" i="9"/>
  <c r="J2" i="9"/>
  <c r="I2" i="9"/>
  <c r="H2" i="9"/>
  <c r="G2" i="9"/>
  <c r="F2" i="9"/>
  <c r="D2" i="9"/>
  <c r="C2" i="9"/>
  <c r="B2" i="9"/>
  <c r="A2" i="8"/>
  <c r="Y2" i="8"/>
  <c r="X2" i="8"/>
  <c r="V2" i="8"/>
  <c r="U2" i="8"/>
  <c r="T2" i="8"/>
  <c r="S2" i="8"/>
  <c r="R2" i="8"/>
  <c r="P2" i="8"/>
  <c r="O2" i="8"/>
  <c r="N2" i="8"/>
  <c r="M2" i="8"/>
  <c r="L2" i="8"/>
  <c r="J2" i="8"/>
  <c r="I2" i="8"/>
  <c r="H2" i="8"/>
  <c r="G2" i="8"/>
  <c r="F2" i="8"/>
  <c r="C2" i="8"/>
  <c r="D2" i="8"/>
  <c r="B2" i="8"/>
  <c r="A26" i="7"/>
  <c r="B26" i="7"/>
  <c r="C26" i="7"/>
  <c r="D26" i="7"/>
  <c r="F26" i="7"/>
  <c r="G26" i="7"/>
  <c r="H26" i="7"/>
  <c r="I26" i="7"/>
  <c r="J26" i="7"/>
  <c r="L26" i="7"/>
  <c r="M26" i="7"/>
  <c r="N26" i="7"/>
  <c r="O26" i="7"/>
  <c r="P26" i="7"/>
  <c r="R26" i="7"/>
  <c r="S26" i="7"/>
  <c r="T26" i="7"/>
  <c r="U26" i="7"/>
  <c r="V26" i="7"/>
  <c r="X26" i="7"/>
  <c r="Y26" i="7"/>
  <c r="A27" i="7"/>
  <c r="B27" i="7"/>
  <c r="C27" i="7"/>
  <c r="D27" i="7"/>
  <c r="F27" i="7"/>
  <c r="G27" i="7"/>
  <c r="H27" i="7"/>
  <c r="I27" i="7"/>
  <c r="J27" i="7"/>
  <c r="L27" i="7"/>
  <c r="M27" i="7"/>
  <c r="N27" i="7"/>
  <c r="O27" i="7"/>
  <c r="P27" i="7"/>
  <c r="R27" i="7"/>
  <c r="S27" i="7"/>
  <c r="T27" i="7"/>
  <c r="U27" i="7"/>
  <c r="V27" i="7"/>
  <c r="X27" i="7"/>
  <c r="Y27" i="7"/>
  <c r="A28" i="7"/>
  <c r="B28" i="7"/>
  <c r="C28" i="7"/>
  <c r="D28" i="7"/>
  <c r="F28" i="7"/>
  <c r="G28" i="7"/>
  <c r="H28" i="7"/>
  <c r="I28" i="7"/>
  <c r="J28" i="7"/>
  <c r="L28" i="7"/>
  <c r="M28" i="7"/>
  <c r="N28" i="7"/>
  <c r="O28" i="7"/>
  <c r="P28" i="7"/>
  <c r="R28" i="7"/>
  <c r="S28" i="7"/>
  <c r="T28" i="7"/>
  <c r="U28" i="7"/>
  <c r="V28" i="7"/>
  <c r="X28" i="7"/>
  <c r="Y28" i="7"/>
  <c r="A29" i="7"/>
  <c r="B29" i="7"/>
  <c r="C29" i="7"/>
  <c r="D29" i="7"/>
  <c r="F29" i="7"/>
  <c r="G29" i="7"/>
  <c r="H29" i="7"/>
  <c r="I29" i="7"/>
  <c r="J29" i="7"/>
  <c r="L29" i="7"/>
  <c r="M29" i="7"/>
  <c r="N29" i="7"/>
  <c r="O29" i="7"/>
  <c r="P29" i="7"/>
  <c r="R29" i="7"/>
  <c r="S29" i="7"/>
  <c r="T29" i="7"/>
  <c r="U29" i="7"/>
  <c r="V29" i="7"/>
  <c r="X29" i="7"/>
  <c r="Y29" i="7"/>
  <c r="A3" i="7"/>
  <c r="B3" i="7"/>
  <c r="C3" i="7"/>
  <c r="D3" i="7"/>
  <c r="F3" i="7"/>
  <c r="G3" i="7"/>
  <c r="H3" i="7"/>
  <c r="I3" i="7"/>
  <c r="J3" i="7"/>
  <c r="L3" i="7"/>
  <c r="M3" i="7"/>
  <c r="N3" i="7"/>
  <c r="O3" i="7"/>
  <c r="P3" i="7"/>
  <c r="R3" i="7"/>
  <c r="S3" i="7"/>
  <c r="T3" i="7"/>
  <c r="U3" i="7"/>
  <c r="V3" i="7"/>
  <c r="X3" i="7"/>
  <c r="Y3" i="7"/>
  <c r="A4" i="7"/>
  <c r="B4" i="7"/>
  <c r="C4" i="7"/>
  <c r="D4" i="7"/>
  <c r="F4" i="7"/>
  <c r="G4" i="7"/>
  <c r="H4" i="7"/>
  <c r="I4" i="7"/>
  <c r="J4" i="7"/>
  <c r="L4" i="7"/>
  <c r="M4" i="7"/>
  <c r="N4" i="7"/>
  <c r="O4" i="7"/>
  <c r="P4" i="7"/>
  <c r="R4" i="7"/>
  <c r="S4" i="7"/>
  <c r="T4" i="7"/>
  <c r="U4" i="7"/>
  <c r="V4" i="7"/>
  <c r="X4" i="7"/>
  <c r="Y4" i="7"/>
  <c r="A5" i="7"/>
  <c r="B5" i="7"/>
  <c r="C5" i="7"/>
  <c r="D5" i="7"/>
  <c r="F5" i="7"/>
  <c r="G5" i="7"/>
  <c r="H5" i="7"/>
  <c r="I5" i="7"/>
  <c r="J5" i="7"/>
  <c r="L5" i="7"/>
  <c r="M5" i="7"/>
  <c r="N5" i="7"/>
  <c r="O5" i="7"/>
  <c r="P5" i="7"/>
  <c r="R5" i="7"/>
  <c r="S5" i="7"/>
  <c r="T5" i="7"/>
  <c r="U5" i="7"/>
  <c r="V5" i="7"/>
  <c r="X5" i="7"/>
  <c r="Y5" i="7"/>
  <c r="A6" i="7"/>
  <c r="B6" i="7"/>
  <c r="C6" i="7"/>
  <c r="D6" i="7"/>
  <c r="F6" i="7"/>
  <c r="G6" i="7"/>
  <c r="H6" i="7"/>
  <c r="I6" i="7"/>
  <c r="J6" i="7"/>
  <c r="L6" i="7"/>
  <c r="M6" i="7"/>
  <c r="N6" i="7"/>
  <c r="O6" i="7"/>
  <c r="P6" i="7"/>
  <c r="R6" i="7"/>
  <c r="S6" i="7"/>
  <c r="T6" i="7"/>
  <c r="U6" i="7"/>
  <c r="V6" i="7"/>
  <c r="X6" i="7"/>
  <c r="Y6" i="7"/>
  <c r="A7" i="7"/>
  <c r="B7" i="7"/>
  <c r="C7" i="7"/>
  <c r="D7" i="7"/>
  <c r="F7" i="7"/>
  <c r="G7" i="7"/>
  <c r="H7" i="7"/>
  <c r="I7" i="7"/>
  <c r="J7" i="7"/>
  <c r="L7" i="7"/>
  <c r="M7" i="7"/>
  <c r="N7" i="7"/>
  <c r="O7" i="7"/>
  <c r="P7" i="7"/>
  <c r="R7" i="7"/>
  <c r="S7" i="7"/>
  <c r="T7" i="7"/>
  <c r="U7" i="7"/>
  <c r="V7" i="7"/>
  <c r="X7" i="7"/>
  <c r="Y7" i="7"/>
  <c r="A8" i="7"/>
  <c r="B8" i="7"/>
  <c r="C8" i="7"/>
  <c r="D8" i="7"/>
  <c r="F8" i="7"/>
  <c r="G8" i="7"/>
  <c r="H8" i="7"/>
  <c r="I8" i="7"/>
  <c r="J8" i="7"/>
  <c r="L8" i="7"/>
  <c r="M8" i="7"/>
  <c r="N8" i="7"/>
  <c r="O8" i="7"/>
  <c r="P8" i="7"/>
  <c r="R8" i="7"/>
  <c r="S8" i="7"/>
  <c r="T8" i="7"/>
  <c r="U8" i="7"/>
  <c r="V8" i="7"/>
  <c r="X8" i="7"/>
  <c r="Y8" i="7"/>
  <c r="A9" i="7"/>
  <c r="B9" i="7"/>
  <c r="C9" i="7"/>
  <c r="D9" i="7"/>
  <c r="F9" i="7"/>
  <c r="G9" i="7"/>
  <c r="H9" i="7"/>
  <c r="I9" i="7"/>
  <c r="J9" i="7"/>
  <c r="L9" i="7"/>
  <c r="M9" i="7"/>
  <c r="N9" i="7"/>
  <c r="O9" i="7"/>
  <c r="P9" i="7"/>
  <c r="R9" i="7"/>
  <c r="S9" i="7"/>
  <c r="T9" i="7"/>
  <c r="U9" i="7"/>
  <c r="V9" i="7"/>
  <c r="X9" i="7"/>
  <c r="Y9" i="7"/>
  <c r="A10" i="7"/>
  <c r="B10" i="7"/>
  <c r="C10" i="7"/>
  <c r="D10" i="7"/>
  <c r="F10" i="7"/>
  <c r="G10" i="7"/>
  <c r="H10" i="7"/>
  <c r="I10" i="7"/>
  <c r="J10" i="7"/>
  <c r="L10" i="7"/>
  <c r="M10" i="7"/>
  <c r="N10" i="7"/>
  <c r="O10" i="7"/>
  <c r="P10" i="7"/>
  <c r="R10" i="7"/>
  <c r="S10" i="7"/>
  <c r="T10" i="7"/>
  <c r="U10" i="7"/>
  <c r="V10" i="7"/>
  <c r="X10" i="7"/>
  <c r="Y10" i="7"/>
  <c r="A11" i="7"/>
  <c r="B11" i="7"/>
  <c r="C11" i="7"/>
  <c r="D11" i="7"/>
  <c r="F11" i="7"/>
  <c r="G11" i="7"/>
  <c r="H11" i="7"/>
  <c r="I11" i="7"/>
  <c r="J11" i="7"/>
  <c r="L11" i="7"/>
  <c r="M11" i="7"/>
  <c r="N11" i="7"/>
  <c r="O11" i="7"/>
  <c r="P11" i="7"/>
  <c r="R11" i="7"/>
  <c r="S11" i="7"/>
  <c r="T11" i="7"/>
  <c r="U11" i="7"/>
  <c r="V11" i="7"/>
  <c r="X11" i="7"/>
  <c r="Y11" i="7"/>
  <c r="A12" i="7"/>
  <c r="B12" i="7"/>
  <c r="C12" i="7"/>
  <c r="D12" i="7"/>
  <c r="F12" i="7"/>
  <c r="G12" i="7"/>
  <c r="H12" i="7"/>
  <c r="I12" i="7"/>
  <c r="J12" i="7"/>
  <c r="L12" i="7"/>
  <c r="M12" i="7"/>
  <c r="N12" i="7"/>
  <c r="O12" i="7"/>
  <c r="P12" i="7"/>
  <c r="R12" i="7"/>
  <c r="S12" i="7"/>
  <c r="T12" i="7"/>
  <c r="U12" i="7"/>
  <c r="V12" i="7"/>
  <c r="X12" i="7"/>
  <c r="Y12" i="7"/>
  <c r="A13" i="7"/>
  <c r="B13" i="7"/>
  <c r="C13" i="7"/>
  <c r="D13" i="7"/>
  <c r="F13" i="7"/>
  <c r="G13" i="7"/>
  <c r="H13" i="7"/>
  <c r="I13" i="7"/>
  <c r="J13" i="7"/>
  <c r="L13" i="7"/>
  <c r="M13" i="7"/>
  <c r="N13" i="7"/>
  <c r="O13" i="7"/>
  <c r="P13" i="7"/>
  <c r="R13" i="7"/>
  <c r="S13" i="7"/>
  <c r="T13" i="7"/>
  <c r="U13" i="7"/>
  <c r="V13" i="7"/>
  <c r="X13" i="7"/>
  <c r="Y13" i="7"/>
  <c r="A14" i="7"/>
  <c r="B14" i="7"/>
  <c r="C14" i="7"/>
  <c r="D14" i="7"/>
  <c r="F14" i="7"/>
  <c r="G14" i="7"/>
  <c r="H14" i="7"/>
  <c r="I14" i="7"/>
  <c r="J14" i="7"/>
  <c r="L14" i="7"/>
  <c r="M14" i="7"/>
  <c r="N14" i="7"/>
  <c r="O14" i="7"/>
  <c r="P14" i="7"/>
  <c r="R14" i="7"/>
  <c r="S14" i="7"/>
  <c r="T14" i="7"/>
  <c r="U14" i="7"/>
  <c r="V14" i="7"/>
  <c r="X14" i="7"/>
  <c r="Y14" i="7"/>
  <c r="A15" i="7"/>
  <c r="B15" i="7"/>
  <c r="C15" i="7"/>
  <c r="D15" i="7"/>
  <c r="F15" i="7"/>
  <c r="G15" i="7"/>
  <c r="H15" i="7"/>
  <c r="I15" i="7"/>
  <c r="J15" i="7"/>
  <c r="L15" i="7"/>
  <c r="M15" i="7"/>
  <c r="N15" i="7"/>
  <c r="O15" i="7"/>
  <c r="P15" i="7"/>
  <c r="R15" i="7"/>
  <c r="S15" i="7"/>
  <c r="T15" i="7"/>
  <c r="U15" i="7"/>
  <c r="V15" i="7"/>
  <c r="X15" i="7"/>
  <c r="Y15" i="7"/>
  <c r="A16" i="7"/>
  <c r="B16" i="7"/>
  <c r="C16" i="7"/>
  <c r="D16" i="7"/>
  <c r="F16" i="7"/>
  <c r="G16" i="7"/>
  <c r="H16" i="7"/>
  <c r="I16" i="7"/>
  <c r="J16" i="7"/>
  <c r="L16" i="7"/>
  <c r="M16" i="7"/>
  <c r="N16" i="7"/>
  <c r="O16" i="7"/>
  <c r="P16" i="7"/>
  <c r="R16" i="7"/>
  <c r="S16" i="7"/>
  <c r="T16" i="7"/>
  <c r="U16" i="7"/>
  <c r="V16" i="7"/>
  <c r="X16" i="7"/>
  <c r="Y16" i="7"/>
  <c r="A17" i="7"/>
  <c r="B17" i="7"/>
  <c r="C17" i="7"/>
  <c r="D17" i="7"/>
  <c r="F17" i="7"/>
  <c r="G17" i="7"/>
  <c r="H17" i="7"/>
  <c r="I17" i="7"/>
  <c r="J17" i="7"/>
  <c r="L17" i="7"/>
  <c r="M17" i="7"/>
  <c r="N17" i="7"/>
  <c r="O17" i="7"/>
  <c r="P17" i="7"/>
  <c r="R17" i="7"/>
  <c r="S17" i="7"/>
  <c r="T17" i="7"/>
  <c r="U17" i="7"/>
  <c r="V17" i="7"/>
  <c r="X17" i="7"/>
  <c r="Y17" i="7"/>
  <c r="A18" i="7"/>
  <c r="B18" i="7"/>
  <c r="C18" i="7"/>
  <c r="D18" i="7"/>
  <c r="F18" i="7"/>
  <c r="G18" i="7"/>
  <c r="H18" i="7"/>
  <c r="I18" i="7"/>
  <c r="J18" i="7"/>
  <c r="L18" i="7"/>
  <c r="M18" i="7"/>
  <c r="N18" i="7"/>
  <c r="O18" i="7"/>
  <c r="P18" i="7"/>
  <c r="R18" i="7"/>
  <c r="S18" i="7"/>
  <c r="T18" i="7"/>
  <c r="U18" i="7"/>
  <c r="V18" i="7"/>
  <c r="X18" i="7"/>
  <c r="Y18" i="7"/>
  <c r="A19" i="7"/>
  <c r="B19" i="7"/>
  <c r="C19" i="7"/>
  <c r="D19" i="7"/>
  <c r="F19" i="7"/>
  <c r="G19" i="7"/>
  <c r="H19" i="7"/>
  <c r="I19" i="7"/>
  <c r="J19" i="7"/>
  <c r="L19" i="7"/>
  <c r="M19" i="7"/>
  <c r="N19" i="7"/>
  <c r="O19" i="7"/>
  <c r="P19" i="7"/>
  <c r="R19" i="7"/>
  <c r="S19" i="7"/>
  <c r="T19" i="7"/>
  <c r="U19" i="7"/>
  <c r="V19" i="7"/>
  <c r="X19" i="7"/>
  <c r="Y19" i="7"/>
  <c r="A20" i="7"/>
  <c r="B20" i="7"/>
  <c r="C20" i="7"/>
  <c r="D20" i="7"/>
  <c r="F20" i="7"/>
  <c r="G20" i="7"/>
  <c r="H20" i="7"/>
  <c r="I20" i="7"/>
  <c r="J20" i="7"/>
  <c r="L20" i="7"/>
  <c r="M20" i="7"/>
  <c r="N20" i="7"/>
  <c r="O20" i="7"/>
  <c r="P20" i="7"/>
  <c r="R20" i="7"/>
  <c r="S20" i="7"/>
  <c r="T20" i="7"/>
  <c r="U20" i="7"/>
  <c r="V20" i="7"/>
  <c r="X20" i="7"/>
  <c r="Y20" i="7"/>
  <c r="A21" i="7"/>
  <c r="B21" i="7"/>
  <c r="C21" i="7"/>
  <c r="D21" i="7"/>
  <c r="F21" i="7"/>
  <c r="G21" i="7"/>
  <c r="H21" i="7"/>
  <c r="I21" i="7"/>
  <c r="J21" i="7"/>
  <c r="L21" i="7"/>
  <c r="M21" i="7"/>
  <c r="N21" i="7"/>
  <c r="O21" i="7"/>
  <c r="P21" i="7"/>
  <c r="R21" i="7"/>
  <c r="S21" i="7"/>
  <c r="T21" i="7"/>
  <c r="U21" i="7"/>
  <c r="V21" i="7"/>
  <c r="X21" i="7"/>
  <c r="Y21" i="7"/>
  <c r="A22" i="7"/>
  <c r="B22" i="7"/>
  <c r="C22" i="7"/>
  <c r="D22" i="7"/>
  <c r="F22" i="7"/>
  <c r="G22" i="7"/>
  <c r="H22" i="7"/>
  <c r="I22" i="7"/>
  <c r="J22" i="7"/>
  <c r="L22" i="7"/>
  <c r="M22" i="7"/>
  <c r="N22" i="7"/>
  <c r="O22" i="7"/>
  <c r="P22" i="7"/>
  <c r="R22" i="7"/>
  <c r="S22" i="7"/>
  <c r="T22" i="7"/>
  <c r="U22" i="7"/>
  <c r="V22" i="7"/>
  <c r="X22" i="7"/>
  <c r="Y22" i="7"/>
  <c r="A23" i="7"/>
  <c r="B23" i="7"/>
  <c r="C23" i="7"/>
  <c r="D23" i="7"/>
  <c r="F23" i="7"/>
  <c r="G23" i="7"/>
  <c r="H23" i="7"/>
  <c r="I23" i="7"/>
  <c r="J23" i="7"/>
  <c r="L23" i="7"/>
  <c r="M23" i="7"/>
  <c r="N23" i="7"/>
  <c r="O23" i="7"/>
  <c r="P23" i="7"/>
  <c r="R23" i="7"/>
  <c r="S23" i="7"/>
  <c r="T23" i="7"/>
  <c r="U23" i="7"/>
  <c r="V23" i="7"/>
  <c r="X23" i="7"/>
  <c r="Y23" i="7"/>
  <c r="A24" i="7"/>
  <c r="B24" i="7"/>
  <c r="C24" i="7"/>
  <c r="D24" i="7"/>
  <c r="F24" i="7"/>
  <c r="G24" i="7"/>
  <c r="H24" i="7"/>
  <c r="I24" i="7"/>
  <c r="J24" i="7"/>
  <c r="L24" i="7"/>
  <c r="M24" i="7"/>
  <c r="N24" i="7"/>
  <c r="O24" i="7"/>
  <c r="P24" i="7"/>
  <c r="R24" i="7"/>
  <c r="S24" i="7"/>
  <c r="T24" i="7"/>
  <c r="U24" i="7"/>
  <c r="V24" i="7"/>
  <c r="X24" i="7"/>
  <c r="Y24" i="7"/>
  <c r="A25" i="7"/>
  <c r="B25" i="7"/>
  <c r="C25" i="7"/>
  <c r="D25" i="7"/>
  <c r="F25" i="7"/>
  <c r="G25" i="7"/>
  <c r="H25" i="7"/>
  <c r="I25" i="7"/>
  <c r="J25" i="7"/>
  <c r="L25" i="7"/>
  <c r="M25" i="7"/>
  <c r="N25" i="7"/>
  <c r="O25" i="7"/>
  <c r="P25" i="7"/>
  <c r="R25" i="7"/>
  <c r="S25" i="7"/>
  <c r="T25" i="7"/>
  <c r="U25" i="7"/>
  <c r="V25" i="7"/>
  <c r="X25" i="7"/>
  <c r="Y25" i="7"/>
  <c r="A2" i="7"/>
  <c r="Y2" i="7"/>
  <c r="X2" i="7"/>
  <c r="V2" i="7"/>
  <c r="U2" i="7"/>
  <c r="T2" i="7"/>
  <c r="S2" i="7"/>
  <c r="R2" i="7"/>
  <c r="P2" i="7"/>
  <c r="O2" i="7"/>
  <c r="N2" i="7"/>
  <c r="M2" i="7"/>
  <c r="L2" i="7"/>
  <c r="J2" i="7"/>
  <c r="I2" i="7"/>
  <c r="H2" i="7"/>
  <c r="G2" i="7"/>
  <c r="F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19" i="5" l="1"/>
  <c r="AX7" i="5"/>
  <c r="AX3" i="5"/>
  <c r="AX20" i="5"/>
  <c r="AX15" i="5"/>
  <c r="AX14" i="5"/>
  <c r="AX8" i="5"/>
  <c r="AX11" i="5"/>
  <c r="AX5" i="5"/>
  <c r="AX12" i="5"/>
  <c r="AX4" i="5"/>
  <c r="AX6" i="5"/>
  <c r="AX21" i="5"/>
  <c r="AX9" i="5"/>
  <c r="AX17" i="5"/>
  <c r="AX16" i="5"/>
  <c r="AX10" i="5"/>
  <c r="AX13" i="5"/>
  <c r="AX18" i="5"/>
  <c r="AX2" i="5"/>
</calcChain>
</file>

<file path=xl/sharedStrings.xml><?xml version="1.0" encoding="utf-8"?>
<sst xmlns="http://schemas.openxmlformats.org/spreadsheetml/2006/main" count="4319" uniqueCount="554">
  <si>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</si>
  <si>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</si>
  <si>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</si>
  <si>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</si>
  <si>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</si>
  <si>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</si>
  <si>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</si>
  <si>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</si>
  <si>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</si>
  <si>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</si>
  <si>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</si>
  <si>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</si>
  <si>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</si>
  <si>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</si>
  <si>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</si>
  <si>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</si>
  <si>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</si>
  <si>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</si>
  <si>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</si>
  <si>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</si>
  <si>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</si>
  <si>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</si>
  <si>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</si>
  <si>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</si>
  <si>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</si>
  <si>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</si>
  <si>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</si>
  <si>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</si>
  <si>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</si>
  <si>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</si>
  <si>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</si>
  <si>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</si>
  <si>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</si>
  <si>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</si>
  <si>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</si>
  <si>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</si>
  <si>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</si>
  <si>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</si>
  <si>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</si>
  <si>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</si>
  <si>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</si>
  <si>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</si>
  <si>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</si>
  <si>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</si>
  <si>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</si>
  <si>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</si>
  <si>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</si>
  <si>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</si>
  <si>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</si>
  <si>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</si>
  <si>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</si>
  <si>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</si>
  <si>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</si>
  <si>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</si>
  <si>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</si>
  <si>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</si>
  <si>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</si>
  <si>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</si>
  <si>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</si>
  <si>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</si>
  <si>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</si>
  <si>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</si>
  <si>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</si>
  <si>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</si>
  <si>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</si>
  <si>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</si>
  <si>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</si>
  <si>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</si>
  <si>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</si>
  <si>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</si>
  <si>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</si>
  <si>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</si>
  <si>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</si>
  <si>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</si>
  <si>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</si>
  <si>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</si>
  <si>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</si>
  <si>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</si>
  <si>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</si>
  <si>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</si>
  <si>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</si>
  <si>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</si>
  <si>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</si>
  <si>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</si>
  <si>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</si>
  <si>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</si>
  <si>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</si>
  <si>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</si>
  <si>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</si>
  <si>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</si>
  <si>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</si>
  <si>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</si>
  <si>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</si>
  <si>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</si>
  <si>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</si>
  <si>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</si>
  <si>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</si>
  <si>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</si>
  <si>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</si>
  <si>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</si>
  <si>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</si>
  <si>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</si>
  <si>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</si>
  <si>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</si>
  <si>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</si>
  <si>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</si>
  <si>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</si>
  <si>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</si>
  <si>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</si>
  <si>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</si>
  <si>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</si>
  <si>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</si>
  <si>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</si>
  <si>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</si>
  <si>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</si>
  <si>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</si>
  <si>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</si>
  <si>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</si>
  <si>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</si>
  <si>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</si>
  <si>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</si>
  <si>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</si>
  <si>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</si>
  <si>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</si>
  <si>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</si>
  <si>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</si>
  <si>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</si>
  <si>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</si>
  <si>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</si>
  <si>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</si>
  <si>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</si>
  <si>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</si>
  <si>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</si>
  <si>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</si>
  <si>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</si>
  <si>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</si>
  <si>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</si>
  <si>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</si>
  <si>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</si>
  <si>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</si>
  <si>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</si>
  <si>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</si>
  <si>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</si>
  <si>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</si>
  <si>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</si>
  <si>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</si>
  <si>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</si>
  <si>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</si>
  <si>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</si>
  <si>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</si>
  <si>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</si>
  <si>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</si>
  <si>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</si>
  <si>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</si>
  <si>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</si>
  <si>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</si>
  <si>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</si>
  <si>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</si>
  <si>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</si>
  <si>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</si>
  <si>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</si>
  <si>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</si>
  <si>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</si>
  <si>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</si>
  <si>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</si>
  <si>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</si>
  <si>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</si>
  <si>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</si>
  <si>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</si>
  <si>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</si>
  <si>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</si>
  <si>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</si>
  <si>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</si>
  <si>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</si>
  <si>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</si>
  <si>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</si>
  <si>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</si>
  <si>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</si>
  <si>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</si>
  <si>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</si>
  <si>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</si>
  <si>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</si>
  <si>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</si>
  <si>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</si>
  <si>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</si>
  <si>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</si>
  <si>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</si>
  <si>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</si>
  <si>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</si>
  <si>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</si>
  <si>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</si>
  <si>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</si>
  <si>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</si>
  <si>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</si>
  <si>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</si>
  <si>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</si>
  <si>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</si>
  <si>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</si>
  <si>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</si>
  <si>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</si>
  <si>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</si>
  <si>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</si>
  <si>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</si>
  <si>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</si>
  <si>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</si>
  <si>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</si>
  <si>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</si>
  <si>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</si>
  <si>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</si>
  <si>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</si>
  <si>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</si>
  <si>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</si>
  <si>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</si>
  <si>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</si>
  <si>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</si>
  <si>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</si>
  <si>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</si>
  <si>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</si>
  <si>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</si>
  <si>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</si>
  <si>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</si>
  <si>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</si>
  <si>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</si>
  <si>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</si>
  <si>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</si>
  <si>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</si>
  <si>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</si>
  <si>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</si>
  <si>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</si>
  <si>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</si>
  <si>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</si>
  <si>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</si>
  <si>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</si>
  <si>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</si>
  <si>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</si>
  <si>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</si>
  <si>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</si>
  <si>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</si>
  <si>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</si>
  <si>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</si>
  <si>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</si>
  <si>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</si>
  <si>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</si>
  <si>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</si>
  <si>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</si>
  <si>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</si>
  <si>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</si>
  <si>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</si>
  <si>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</si>
  <si>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</si>
  <si>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</si>
  <si>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</si>
  <si>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</si>
  <si>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</si>
  <si>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</si>
  <si>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</si>
  <si>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</si>
  <si>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</si>
  <si>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</si>
  <si>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</si>
  <si>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</si>
  <si>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</si>
  <si>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</si>
  <si>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</si>
  <si>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</si>
  <si>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</si>
  <si>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</si>
  <si>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</si>
  <si>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</si>
  <si>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</si>
  <si>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</si>
  <si>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</si>
  <si>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</si>
  <si>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</si>
  <si>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</si>
  <si>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</si>
  <si>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</si>
  <si>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</si>
  <si>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</si>
  <si>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</si>
  <si>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</si>
  <si>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</si>
  <si>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</si>
  <si>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</si>
  <si>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</si>
  <si>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</si>
  <si>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</si>
  <si>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</si>
  <si>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</si>
  <si>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</si>
  <si>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</si>
  <si>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</si>
  <si>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</si>
  <si>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</si>
  <si>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</si>
  <si>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</si>
  <si>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</si>
  <si>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</si>
  <si>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</si>
  <si>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</si>
  <si>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</si>
  <si>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</si>
  <si>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</si>
  <si>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</si>
  <si>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</si>
  <si>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</si>
  <si>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</si>
  <si>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</si>
  <si>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</si>
  <si>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</si>
  <si>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</si>
  <si>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</si>
  <si>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</si>
  <si>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</si>
  <si>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</si>
  <si>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</si>
  <si>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</si>
  <si>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</si>
  <si>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</si>
  <si>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</si>
  <si>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</si>
  <si>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</si>
  <si>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</si>
  <si>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</si>
  <si>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</si>
  <si>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</si>
  <si>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</si>
  <si>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</si>
  <si>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</si>
  <si>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</si>
  <si>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</si>
  <si>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</si>
  <si>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</si>
  <si>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</si>
  <si>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</si>
  <si>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</si>
  <si>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</si>
  <si>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</si>
  <si>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</si>
  <si>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</si>
  <si>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</si>
  <si>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</si>
  <si>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</si>
  <si>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</si>
  <si>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</si>
  <si>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</si>
  <si>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</si>
  <si>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</si>
  <si>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</si>
  <si>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</si>
  <si>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</si>
  <si>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</si>
  <si>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</si>
  <si>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</si>
  <si>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</si>
  <si>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</si>
  <si>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</si>
  <si>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</si>
  <si>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</si>
  <si>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</si>
  <si>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</si>
  <si>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</si>
  <si>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</si>
  <si>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</si>
  <si>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</si>
  <si>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</si>
  <si>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</si>
  <si>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</si>
  <si>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</si>
  <si>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</si>
  <si>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</si>
  <si>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</si>
  <si>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</si>
  <si>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</si>
  <si>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</si>
  <si>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</si>
  <si>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</si>
  <si>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</si>
  <si>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</si>
  <si>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</si>
  <si>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</si>
  <si>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</si>
  <si>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</si>
  <si>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</si>
  <si>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</si>
  <si>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</si>
  <si>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</si>
  <si>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</si>
  <si>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</si>
  <si>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</si>
  <si>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</si>
  <si>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</si>
  <si>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</si>
  <si>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</si>
  <si>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</si>
  <si>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</si>
  <si>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</si>
  <si>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</si>
  <si>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</si>
  <si>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</si>
  <si>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</si>
  <si>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</si>
  <si>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</si>
  <si>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</si>
  <si>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</si>
  <si>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</si>
  <si>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</si>
  <si>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</si>
  <si>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</si>
  <si>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</si>
  <si>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</si>
  <si>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</si>
  <si>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</si>
  <si>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</si>
  <si>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</si>
  <si>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</si>
  <si>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</si>
  <si>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</si>
  <si>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t>DP en Bar RO1 ZONE A</t>
  </si>
  <si>
    <t>ORP mv RO1 ZONE A</t>
  </si>
  <si>
    <t>Conductivité μS/cm RO2 ZONE A</t>
  </si>
  <si>
    <t>pH RO2 ZONE A</t>
  </si>
  <si>
    <t>pH RO1 ZONE A</t>
  </si>
  <si>
    <t>DP en Bar RO2 ZONE A</t>
  </si>
  <si>
    <t>ORP mv RO2 ZONE A</t>
  </si>
  <si>
    <t>Conductivité μS/cm RO3 ZONE A</t>
  </si>
  <si>
    <t>pH  RO3 ZONE A</t>
  </si>
  <si>
    <t>DP en Bar  RO3 ZONE A</t>
  </si>
  <si>
    <t>ORP mv  RO3 ZONE A</t>
  </si>
  <si>
    <t>Conductivité μS/cm  RO4 ZONE A</t>
  </si>
  <si>
    <t>pH  RO4 ZONE A</t>
  </si>
  <si>
    <t>DP en Bar  RO4 ZONE A</t>
  </si>
  <si>
    <t>ORP mv  RO4 ZONE A</t>
  </si>
  <si>
    <t>Conductivité μS/cm RO1 ZONE B</t>
  </si>
  <si>
    <t>pH RO1 ZONE B</t>
  </si>
  <si>
    <t>DP en Bar RO1 ZONE B</t>
  </si>
  <si>
    <t>ORP mv RO1 ZONE B</t>
  </si>
  <si>
    <t>Conductivité μS/cm RO2 ZONE B</t>
  </si>
  <si>
    <t>DP en Bar RO2 ZONE B</t>
  </si>
  <si>
    <t>ORP mv RO2 ZONE B</t>
  </si>
  <si>
    <t>Conductivité μS/cm RO3 ZONE B</t>
  </si>
  <si>
    <t>pH  RO3 ZONE B</t>
  </si>
  <si>
    <t>DP en Bar  RO3 ZONE B</t>
  </si>
  <si>
    <t>ORP mv  RO3 ZONE B</t>
  </si>
  <si>
    <t>Conductivité μS/cm  RO4 ZONE B</t>
  </si>
  <si>
    <t>pH  RO4 ZONE B</t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</si>
  <si>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</si>
  <si>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</si>
  <si>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</si>
  <si>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</si>
  <si>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</si>
  <si>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</si>
  <si>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</si>
  <si>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t>DP en Bar RO2 ZONE C</t>
  </si>
  <si>
    <t>ORP mv RO2 ZONE C</t>
  </si>
  <si>
    <t>Conductivité μS/cm RO3 ZONE C</t>
  </si>
  <si>
    <t>pH  RO3 ZONE C</t>
  </si>
  <si>
    <t>DP en Bar  RO3 ZONE C</t>
  </si>
  <si>
    <t>ORP mv  RO3 ZONE C</t>
  </si>
  <si>
    <t>Conductivité μS/cm  RO4 ZONE C</t>
  </si>
  <si>
    <t>pH  RO4 ZONE C</t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</si>
  <si>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</si>
  <si>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</si>
  <si>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</si>
  <si>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</si>
  <si>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</si>
  <si>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</si>
  <si>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</si>
  <si>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</si>
  <si>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</si>
  <si>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</si>
  <si>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</si>
  <si>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</si>
  <si>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</si>
  <si>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</si>
  <si>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</si>
  <si>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</si>
  <si>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</si>
  <si>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débit de dosage de coagulant passe de 80 à 30 S/m+ Pompe C-DP-1814 de coagulant est hors service</t>
  </si>
  <si>
    <t>Problème des instruments</t>
  </si>
  <si>
    <t>107,,9</t>
  </si>
  <si>
    <t>UF2 est hors service problème de la pompe</t>
  </si>
  <si>
    <t>La pompe A-DP-1818 est hors service</t>
  </si>
  <si>
    <t xml:space="preserve">Il faut vérifier les points d'injection </t>
  </si>
  <si>
    <t>La pompe A-DP-1815 est hors service+le train est en CIP</t>
  </si>
  <si>
    <t>la pompe B4 est hors service (il faut verifier le point d'injection)</t>
  </si>
  <si>
    <t>Le ORP  RO2&gt;300mV+Conductimètre de RO1 est hors service</t>
  </si>
  <si>
    <t>la pompe B19 est HS</t>
  </si>
  <si>
    <t>il faut verifier le point d'injection</t>
  </si>
  <si>
    <t>RO4 est HS (Présence des travaux pour le changement des membranes)</t>
  </si>
  <si>
    <t>Le ORP  RO2&gt;300mV+Conductimètre de RO1 est hors service+RO4 est HS, présence des travaux pour le changement des membranes</t>
  </si>
  <si>
    <t>Le ORP  RO2&gt;300mV+Conductimètre de RO1 et RO2 sont hors service</t>
  </si>
  <si>
    <t>Train hors service (problème de variateur, en panne)</t>
  </si>
  <si>
    <t>les deux pompes C13 et C14 sont hors service (les pompes injectent dans le vide)</t>
  </si>
  <si>
    <t>HS (RO4 HS)</t>
  </si>
  <si>
    <t>RO4 HS</t>
  </si>
  <si>
    <t>le ORP de RO2&gt;300mV+RO4 HS</t>
  </si>
  <si>
    <t>le Débit de UF4 est très faible</t>
  </si>
  <si>
    <t>2,,4</t>
  </si>
  <si>
    <t>Le RO1 est hor service (problème de niveau de tank)</t>
  </si>
  <si>
    <t xml:space="preserve">UF4 est HS, problème de valve de drainage </t>
  </si>
  <si>
    <t>HS (RO3 HS)</t>
  </si>
  <si>
    <t>RO3 HS (Problème de niveau de tank UF)</t>
  </si>
  <si>
    <r>
      <t>Débit (E)  m</t>
    </r>
    <r>
      <rPr>
        <sz val="11"/>
        <color theme="1"/>
        <rFont val="Calibri"/>
        <family val="2"/>
      </rPr>
      <t>³/H</t>
    </r>
  </si>
  <si>
    <r>
      <t>Débit (S)  m</t>
    </r>
    <r>
      <rPr>
        <sz val="11"/>
        <color theme="1"/>
        <rFont val="Calibri"/>
        <family val="2"/>
      </rPr>
      <t>³/H</t>
    </r>
  </si>
  <si>
    <t>Les ORP de RO2, RO3 et RO4&gt;300mV+Conductimètre de RO3 est hors service</t>
  </si>
  <si>
    <t>Les ORP de RO2 et RO4&gt;300mV</t>
  </si>
  <si>
    <t>Les ORP de RO2 et RO4&gt;300mV+RO3 est hors service</t>
  </si>
  <si>
    <t>Les ORP de RO1 et RO2&gt;300mV+Conductimètre de RO1 est hors service</t>
  </si>
  <si>
    <t>RO1 en CIP</t>
  </si>
  <si>
    <t>le ORP de RO2&gt;300mV</t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</si>
  <si>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</si>
  <si>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r>
      <t>Débit (E) m</t>
    </r>
    <r>
      <rPr>
        <sz val="11"/>
        <color theme="1"/>
        <rFont val="Calibri"/>
        <family val="2"/>
      </rPr>
      <t>³/H RO2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</si>
  <si>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</si>
  <si>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r>
      <t>Débit (E) m</t>
    </r>
    <r>
      <rPr>
        <sz val="11"/>
        <color theme="1"/>
        <rFont val="Calibri"/>
        <family val="2"/>
      </rPr>
      <t>³/H  RO4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</si>
  <si>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</si>
  <si>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r>
      <t>Débit (E) m</t>
    </r>
    <r>
      <rPr>
        <sz val="11"/>
        <color theme="1"/>
        <rFont val="Calibri"/>
        <family val="2"/>
      </rPr>
      <t>³/H RO2 ZONE B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</si>
  <si>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</si>
  <si>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r>
      <t>Débit (E) m</t>
    </r>
    <r>
      <rPr>
        <sz val="11"/>
        <color theme="1"/>
        <rFont val="Calibri"/>
        <family val="2"/>
      </rPr>
      <t>³/H  RO4 ZONE B</t>
    </r>
  </si>
  <si>
    <r>
      <t>Débit (E) m</t>
    </r>
    <r>
      <rPr>
        <sz val="11"/>
        <color theme="1"/>
        <rFont val="Calibri"/>
        <family val="2"/>
      </rPr>
      <t>³/H  RO4 ZONE C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</si>
  <si>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</si>
  <si>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r>
      <t>Débit  (E) m</t>
    </r>
    <r>
      <rPr>
        <sz val="11"/>
        <color theme="1"/>
        <rFont val="Calibri"/>
        <family val="2"/>
      </rPr>
      <t>³/H RO2 ZONE C</t>
    </r>
  </si>
  <si>
    <t>Débit (S) m³/H RO1 ZONE A</t>
  </si>
  <si>
    <t>Débit (S) m³/H RO3 ZONE A</t>
  </si>
  <si>
    <t>Débit (S) m³/H RO2 ZONE A</t>
  </si>
  <si>
    <t>Débit (S) m³/H RO4 ZONE A</t>
  </si>
  <si>
    <t xml:space="preserve">Les débits des UF2 et UF4 sont très faibles (problème de manque des électrovannes pour flushing) </t>
  </si>
  <si>
    <t>RO1 et RO2 sont HS (Problème de niveau de tank UF)</t>
  </si>
  <si>
    <t>Le ORP de RO2 &gt;300mV+Conductimètre de RO3 est hors service</t>
  </si>
  <si>
    <t>RO1 et RO2 sont HS (Problème de niveau de tank UF)+le ORP de RO1&gt;300mV</t>
  </si>
  <si>
    <t>0,0,0000000000000000000000000000000000000000000000000000000000000000000000000000000000000000000000000000000</t>
  </si>
  <si>
    <t>0.86</t>
  </si>
  <si>
    <t>Le ORP de RO1 &gt;300mV+Conductimètre de RO3 est hors service</t>
  </si>
  <si>
    <t xml:space="preserve">Le débit de UF4 est très faibles (problème de manque des électrovannes pour flushing) </t>
  </si>
  <si>
    <t>RO1 HS (Problème de niveau de tank UF)</t>
  </si>
  <si>
    <t>RO1  HS (Problème de niveau de tank UF)+le ORP de RO1&gt;300mV</t>
  </si>
  <si>
    <t>RO1 HS (problème des transmetteurs de ORP)</t>
  </si>
  <si>
    <t>RO4 est HS (Problème de niveau de tank bas)</t>
  </si>
  <si>
    <t>RO1 HS ( problème de la conduite de sortie perméat, détaché)</t>
  </si>
  <si>
    <t>les débit de UF4 (Ligne B) sont très faible</t>
  </si>
  <si>
    <t>RO3 HS (Problème d'éclatement des membranes)</t>
  </si>
  <si>
    <t>les débit de UF4 (Ligne B) sont  faible</t>
  </si>
  <si>
    <t>RO3 HS</t>
  </si>
  <si>
    <t>RO3 HS+Il faut vérifier les points d'injection</t>
  </si>
  <si>
    <t xml:space="preserve">il faut vérifier les points d'injection </t>
  </si>
  <si>
    <t>la pompe B19 est HS+Il faut verifier les points d'injection</t>
  </si>
  <si>
    <t>les débits de UF1 et UF2 sont très faibles</t>
  </si>
  <si>
    <t>RO1 et RO2 sont HS (niveau de tank bas)</t>
  </si>
  <si>
    <t>RO1 et RO2 sont HS</t>
  </si>
  <si>
    <t>Le ORP de RO1 et RO2 &gt;300mV+Conductimètre de RO3 est hors service</t>
  </si>
  <si>
    <t xml:space="preserve"> RO2 HS (niveau de tank bas)</t>
  </si>
  <si>
    <t>RO2 HS (niveau de tank bas)</t>
  </si>
  <si>
    <t xml:space="preserve"> RO2 HS</t>
  </si>
  <si>
    <t xml:space="preserve"> RO2 HS (Problème de niveau de tank 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</si>
</sst>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31620" y="1956435"/>
          <a:ext cx="314515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693421</xdr:colOff>
      <xdr:row>9</xdr:row>
      <xdr:rowOff>1089</xdr:rowOff>
    </xdr:from>
    <xdr:to>
      <xdr:col>2</xdr:col>
      <xdr:colOff>3048001</xdr:colOff>
      <xdr:row>10</xdr:row>
      <xdr:rowOff>168729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36371" y="1553664"/>
          <a:ext cx="2983230" cy="367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607945" y="1575435"/>
          <a:ext cx="2849880" cy="361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769620" y="1013460"/>
          <a:ext cx="297370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T118"/>
  <sheetViews>
    <sheetView topLeftCell="A39" zoomScale="70" zoomScaleNormal="70" workbookViewId="0">
      <selection activeCell="DT82" sqref="DT82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8.66406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2.5546875" customWidth="1"/>
    <col min="124" max="124" width="149.44140625" customWidth="1"/>
  </cols>
  <sheetData>
    <row r="8" spans="3:124" ht="15" thickBot="1" x14ac:dyDescent="0.35"/>
    <row r="9" spans="3:124" ht="15" thickBot="1" x14ac:dyDescent="0.35">
      <c r="C9" s="47" t="s">
        <v>20</v>
      </c>
      <c r="D9" s="56" t="s">
        <v>0</v>
      </c>
      <c r="E9" s="57"/>
      <c r="F9" s="58"/>
      <c r="G9" s="68" t="s">
        <v>22</v>
      </c>
      <c r="H9" s="62" t="s">
        <v>4</v>
      </c>
      <c r="I9" s="62"/>
      <c r="J9" s="62"/>
      <c r="K9" s="62"/>
      <c r="L9" s="62"/>
      <c r="M9" s="62"/>
      <c r="N9" s="62"/>
      <c r="O9" s="63"/>
      <c r="P9" s="64" t="s">
        <v>8</v>
      </c>
      <c r="Q9" s="65"/>
      <c r="R9" s="65"/>
      <c r="S9" s="65"/>
      <c r="T9" s="65"/>
      <c r="U9" s="65"/>
      <c r="V9" s="65"/>
      <c r="W9" s="66"/>
      <c r="X9" s="67" t="s">
        <v>9</v>
      </c>
      <c r="Y9" s="62"/>
      <c r="Z9" s="62"/>
      <c r="AA9" s="62"/>
      <c r="AB9" s="62"/>
      <c r="AC9" s="62"/>
      <c r="AD9" s="62"/>
      <c r="AE9" s="63"/>
      <c r="AF9" s="64" t="s">
        <v>10</v>
      </c>
      <c r="AG9" s="65"/>
      <c r="AH9" s="65"/>
      <c r="AI9" s="65"/>
      <c r="AJ9" s="65"/>
      <c r="AK9" s="65"/>
      <c r="AL9" s="65"/>
      <c r="AM9" s="66"/>
      <c r="AN9" s="68" t="s">
        <v>22</v>
      </c>
      <c r="AO9" s="83" t="s">
        <v>12</v>
      </c>
      <c r="AP9" s="84"/>
      <c r="AQ9" s="84"/>
      <c r="AR9" s="84"/>
      <c r="AS9" s="84"/>
      <c r="AT9" s="84"/>
      <c r="AU9" s="84"/>
      <c r="AV9" s="84"/>
      <c r="AW9" s="89"/>
      <c r="AX9" s="68" t="s">
        <v>22</v>
      </c>
      <c r="AY9" s="77" t="s">
        <v>14</v>
      </c>
      <c r="AZ9" s="78"/>
      <c r="BA9" s="78"/>
      <c r="BB9" s="78"/>
      <c r="BC9" s="78"/>
      <c r="BD9" s="78"/>
      <c r="BE9" s="78"/>
      <c r="BF9" s="78"/>
      <c r="BG9" s="79"/>
      <c r="BH9" s="68" t="s">
        <v>22</v>
      </c>
      <c r="BI9" s="83" t="s">
        <v>15</v>
      </c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68" t="s">
        <v>22</v>
      </c>
      <c r="BV9" s="78" t="s">
        <v>77</v>
      </c>
      <c r="BW9" s="78"/>
      <c r="BX9" s="78"/>
      <c r="BY9" s="78"/>
      <c r="BZ9" s="78"/>
      <c r="CA9" s="78"/>
      <c r="CB9" s="78"/>
      <c r="CC9" s="78"/>
      <c r="CD9" s="68" t="s">
        <v>22</v>
      </c>
      <c r="CE9" s="83" t="s">
        <v>16</v>
      </c>
      <c r="CF9" s="84"/>
      <c r="CG9" s="89"/>
      <c r="CH9" s="68" t="s">
        <v>22</v>
      </c>
      <c r="CI9" s="91" t="s">
        <v>76</v>
      </c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3"/>
      <c r="CU9" s="68" t="s">
        <v>94</v>
      </c>
      <c r="CV9" s="83" t="s">
        <v>17</v>
      </c>
      <c r="CW9" s="84"/>
      <c r="CX9" s="84"/>
      <c r="CY9" s="84"/>
      <c r="CZ9" s="84"/>
      <c r="DA9" s="89"/>
      <c r="DB9" s="83" t="s">
        <v>18</v>
      </c>
      <c r="DC9" s="84"/>
      <c r="DD9" s="84"/>
      <c r="DE9" s="84"/>
      <c r="DF9" s="84"/>
      <c r="DG9" s="89"/>
      <c r="DH9" s="83" t="s">
        <v>19</v>
      </c>
      <c r="DI9" s="84"/>
      <c r="DJ9" s="84"/>
      <c r="DK9" s="84"/>
      <c r="DL9" s="84"/>
      <c r="DM9" s="89"/>
      <c r="DN9" s="83" t="s">
        <v>25</v>
      </c>
      <c r="DO9" s="84"/>
      <c r="DP9" s="84"/>
      <c r="DQ9" s="84"/>
      <c r="DR9" s="84"/>
      <c r="DS9" s="89"/>
      <c r="DT9" s="68" t="s">
        <v>22</v>
      </c>
    </row>
    <row r="10" spans="3:124" ht="15" thickBot="1" x14ac:dyDescent="0.35">
      <c r="C10" s="48"/>
      <c r="D10" s="59"/>
      <c r="E10" s="60"/>
      <c r="F10" s="61"/>
      <c r="G10" s="69"/>
      <c r="H10" s="71" t="s">
        <v>5</v>
      </c>
      <c r="I10" s="71"/>
      <c r="J10" s="71"/>
      <c r="K10" s="72"/>
      <c r="L10" s="73" t="s">
        <v>6</v>
      </c>
      <c r="M10" s="71"/>
      <c r="N10" s="71"/>
      <c r="O10" s="72"/>
      <c r="P10" s="74" t="s">
        <v>5</v>
      </c>
      <c r="Q10" s="75"/>
      <c r="R10" s="75"/>
      <c r="S10" s="76"/>
      <c r="T10" s="74" t="s">
        <v>6</v>
      </c>
      <c r="U10" s="75"/>
      <c r="V10" s="75"/>
      <c r="W10" s="76"/>
      <c r="X10" s="73" t="s">
        <v>5</v>
      </c>
      <c r="Y10" s="71"/>
      <c r="Z10" s="71"/>
      <c r="AA10" s="72"/>
      <c r="AB10" s="73" t="s">
        <v>6</v>
      </c>
      <c r="AC10" s="71"/>
      <c r="AD10" s="71"/>
      <c r="AE10" s="72"/>
      <c r="AF10" s="74" t="s">
        <v>5</v>
      </c>
      <c r="AG10" s="75"/>
      <c r="AH10" s="75"/>
      <c r="AI10" s="76"/>
      <c r="AJ10" s="74" t="s">
        <v>6</v>
      </c>
      <c r="AK10" s="75"/>
      <c r="AL10" s="75"/>
      <c r="AM10" s="76"/>
      <c r="AN10" s="69"/>
      <c r="AO10" s="85"/>
      <c r="AP10" s="86"/>
      <c r="AQ10" s="86"/>
      <c r="AR10" s="86"/>
      <c r="AS10" s="86"/>
      <c r="AT10" s="86"/>
      <c r="AU10" s="86"/>
      <c r="AV10" s="86"/>
      <c r="AW10" s="90"/>
      <c r="AX10" s="69"/>
      <c r="AY10" s="80"/>
      <c r="AZ10" s="81"/>
      <c r="BA10" s="81"/>
      <c r="BB10" s="81"/>
      <c r="BC10" s="81"/>
      <c r="BD10" s="81"/>
      <c r="BE10" s="81"/>
      <c r="BF10" s="81"/>
      <c r="BG10" s="82"/>
      <c r="BH10" s="69"/>
      <c r="BI10" s="85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69"/>
      <c r="BV10" s="81"/>
      <c r="BW10" s="81"/>
      <c r="BX10" s="81"/>
      <c r="BY10" s="81"/>
      <c r="BZ10" s="81"/>
      <c r="CA10" s="81"/>
      <c r="CB10" s="81"/>
      <c r="CC10" s="81"/>
      <c r="CD10" s="69"/>
      <c r="CE10" s="85"/>
      <c r="CF10" s="86"/>
      <c r="CG10" s="90"/>
      <c r="CH10" s="69"/>
      <c r="CI10" s="91" t="s">
        <v>5</v>
      </c>
      <c r="CJ10" s="92"/>
      <c r="CK10" s="92"/>
      <c r="CL10" s="92"/>
      <c r="CM10" s="92"/>
      <c r="CN10" s="93"/>
      <c r="CO10" s="91" t="s">
        <v>6</v>
      </c>
      <c r="CP10" s="92"/>
      <c r="CQ10" s="92"/>
      <c r="CR10" s="92"/>
      <c r="CS10" s="92"/>
      <c r="CT10" s="93"/>
      <c r="CU10" s="69"/>
      <c r="CV10" s="85"/>
      <c r="CW10" s="86"/>
      <c r="CX10" s="86"/>
      <c r="CY10" s="86"/>
      <c r="CZ10" s="86"/>
      <c r="DA10" s="90"/>
      <c r="DB10" s="85"/>
      <c r="DC10" s="86"/>
      <c r="DD10" s="86"/>
      <c r="DE10" s="86"/>
      <c r="DF10" s="86"/>
      <c r="DG10" s="90"/>
      <c r="DH10" s="85"/>
      <c r="DI10" s="86"/>
      <c r="DJ10" s="86"/>
      <c r="DK10" s="86"/>
      <c r="DL10" s="86"/>
      <c r="DM10" s="90"/>
      <c r="DN10" s="85"/>
      <c r="DO10" s="86"/>
      <c r="DP10" s="86"/>
      <c r="DQ10" s="86"/>
      <c r="DR10" s="86"/>
      <c r="DS10" s="90"/>
      <c r="DT10" s="69"/>
    </row>
    <row r="11" spans="3:124" ht="15" thickBot="1" x14ac:dyDescent="0.35">
      <c r="C11" s="49" t="s">
        <v>255</v>
      </c>
      <c r="D11" s="51" t="s">
        <v>1</v>
      </c>
      <c r="E11" s="51" t="s">
        <v>2</v>
      </c>
      <c r="F11" s="51" t="s">
        <v>3</v>
      </c>
      <c r="G11" s="69"/>
      <c r="H11" s="4" t="s">
        <v>129</v>
      </c>
      <c r="I11" s="4" t="s">
        <v>130</v>
      </c>
      <c r="J11" s="54" t="s">
        <v>23</v>
      </c>
      <c r="K11" s="55" t="s">
        <v>3</v>
      </c>
      <c r="L11" s="4" t="s">
        <v>131</v>
      </c>
      <c r="M11" s="4" t="s">
        <v>132</v>
      </c>
      <c r="N11" s="54" t="s">
        <v>23</v>
      </c>
      <c r="O11" s="55" t="s">
        <v>3</v>
      </c>
      <c r="P11" s="6" t="s">
        <v>133</v>
      </c>
      <c r="Q11" s="6" t="s">
        <v>134</v>
      </c>
      <c r="R11" s="51" t="s">
        <v>23</v>
      </c>
      <c r="S11" s="53" t="s">
        <v>24</v>
      </c>
      <c r="T11" s="6" t="s">
        <v>135</v>
      </c>
      <c r="U11" s="6" t="s">
        <v>136</v>
      </c>
      <c r="V11" s="51" t="s">
        <v>23</v>
      </c>
      <c r="W11" s="53" t="s">
        <v>24</v>
      </c>
      <c r="X11" s="4" t="s">
        <v>137</v>
      </c>
      <c r="Y11" s="4" t="s">
        <v>138</v>
      </c>
      <c r="Z11" s="54" t="s">
        <v>23</v>
      </c>
      <c r="AA11" s="55" t="s">
        <v>24</v>
      </c>
      <c r="AB11" s="4" t="s">
        <v>139</v>
      </c>
      <c r="AC11" s="4" t="s">
        <v>140</v>
      </c>
      <c r="AD11" s="54" t="s">
        <v>23</v>
      </c>
      <c r="AE11" s="55" t="s">
        <v>24</v>
      </c>
      <c r="AF11" s="6" t="s">
        <v>141</v>
      </c>
      <c r="AG11" s="6" t="s">
        <v>142</v>
      </c>
      <c r="AH11" s="51" t="s">
        <v>23</v>
      </c>
      <c r="AI11" s="53" t="s">
        <v>24</v>
      </c>
      <c r="AJ11" s="6" t="s">
        <v>143</v>
      </c>
      <c r="AK11" s="6" t="s">
        <v>144</v>
      </c>
      <c r="AL11" s="51" t="s">
        <v>23</v>
      </c>
      <c r="AM11" s="53" t="s">
        <v>24</v>
      </c>
      <c r="AN11" s="69"/>
      <c r="AO11" s="33" t="s">
        <v>145</v>
      </c>
      <c r="AP11" s="33" t="s">
        <v>146</v>
      </c>
      <c r="AQ11" s="33" t="s">
        <v>147</v>
      </c>
      <c r="AR11" s="33" t="s">
        <v>148</v>
      </c>
      <c r="AS11" s="33" t="s">
        <v>149</v>
      </c>
      <c r="AT11" s="33" t="s">
        <v>150</v>
      </c>
      <c r="AU11" s="33" t="s">
        <v>151</v>
      </c>
      <c r="AV11" s="33" t="s">
        <v>152</v>
      </c>
      <c r="AW11" s="77" t="s">
        <v>27</v>
      </c>
      <c r="AX11" s="69"/>
      <c r="AY11" s="34" t="s">
        <v>153</v>
      </c>
      <c r="AZ11" s="34" t="s">
        <v>154</v>
      </c>
      <c r="BA11" s="34" t="s">
        <v>155</v>
      </c>
      <c r="BB11" s="34" t="s">
        <v>156</v>
      </c>
      <c r="BC11" s="34" t="s">
        <v>157</v>
      </c>
      <c r="BD11" s="34" t="s">
        <v>158</v>
      </c>
      <c r="BE11" s="34" t="s">
        <v>159</v>
      </c>
      <c r="BF11" s="34" t="s">
        <v>160</v>
      </c>
      <c r="BG11" s="83" t="s">
        <v>27</v>
      </c>
      <c r="BH11" s="69"/>
      <c r="BI11" s="33" t="s">
        <v>161</v>
      </c>
      <c r="BJ11" s="33" t="s">
        <v>162</v>
      </c>
      <c r="BK11" s="33" t="s">
        <v>163</v>
      </c>
      <c r="BL11" s="33" t="s">
        <v>164</v>
      </c>
      <c r="BM11" s="33" t="s">
        <v>165</v>
      </c>
      <c r="BN11" s="33" t="s">
        <v>166</v>
      </c>
      <c r="BO11" s="33" t="s">
        <v>167</v>
      </c>
      <c r="BP11" s="33" t="s">
        <v>168</v>
      </c>
      <c r="BQ11" s="33" t="s">
        <v>169</v>
      </c>
      <c r="BR11" s="33" t="s">
        <v>170</v>
      </c>
      <c r="BS11" s="33" t="s">
        <v>171</v>
      </c>
      <c r="BT11" s="35" t="s">
        <v>172</v>
      </c>
      <c r="BU11" s="69" t="s">
        <v>22</v>
      </c>
      <c r="BV11" s="34" t="s">
        <v>113</v>
      </c>
      <c r="BW11" s="34" t="s">
        <v>112</v>
      </c>
      <c r="BX11" s="34" t="s">
        <v>114</v>
      </c>
      <c r="BY11" s="34" t="s">
        <v>115</v>
      </c>
      <c r="BZ11" s="34" t="s">
        <v>117</v>
      </c>
      <c r="CA11" s="34" t="s">
        <v>116</v>
      </c>
      <c r="CB11" s="34" t="s">
        <v>118</v>
      </c>
      <c r="CC11" s="36" t="s">
        <v>119</v>
      </c>
      <c r="CD11" s="69"/>
      <c r="CE11" s="94" t="s">
        <v>1</v>
      </c>
      <c r="CF11" s="94" t="s">
        <v>78</v>
      </c>
      <c r="CG11" s="94" t="s">
        <v>24</v>
      </c>
      <c r="CH11" s="69"/>
      <c r="CI11" s="34" t="s">
        <v>121</v>
      </c>
      <c r="CJ11" s="34" t="s">
        <v>122</v>
      </c>
      <c r="CK11" s="96" t="s">
        <v>233</v>
      </c>
      <c r="CL11" s="34" t="s">
        <v>123</v>
      </c>
      <c r="CM11" s="34" t="s">
        <v>124</v>
      </c>
      <c r="CN11" s="96" t="s">
        <v>233</v>
      </c>
      <c r="CO11" s="34" t="s">
        <v>125</v>
      </c>
      <c r="CP11" s="34" t="s">
        <v>126</v>
      </c>
      <c r="CQ11" s="96" t="s">
        <v>233</v>
      </c>
      <c r="CR11" s="34" t="s">
        <v>127</v>
      </c>
      <c r="CS11" s="34" t="s">
        <v>128</v>
      </c>
      <c r="CT11" s="96" t="s">
        <v>233</v>
      </c>
      <c r="CU11" s="69"/>
      <c r="CV11" s="94" t="s">
        <v>30</v>
      </c>
      <c r="CW11" s="94" t="s">
        <v>1</v>
      </c>
      <c r="CX11" s="94" t="s">
        <v>503</v>
      </c>
      <c r="CY11" s="94" t="s">
        <v>504</v>
      </c>
      <c r="CZ11" s="94" t="s">
        <v>233</v>
      </c>
      <c r="DA11" s="94" t="s">
        <v>79</v>
      </c>
      <c r="DB11" s="94" t="s">
        <v>30</v>
      </c>
      <c r="DC11" s="94" t="s">
        <v>1</v>
      </c>
      <c r="DD11" s="94" t="s">
        <v>503</v>
      </c>
      <c r="DE11" s="94" t="s">
        <v>504</v>
      </c>
      <c r="DF11" s="94" t="s">
        <v>233</v>
      </c>
      <c r="DG11" s="94" t="s">
        <v>79</v>
      </c>
      <c r="DH11" s="94" t="s">
        <v>30</v>
      </c>
      <c r="DI11" s="94" t="s">
        <v>1</v>
      </c>
      <c r="DJ11" s="94" t="s">
        <v>503</v>
      </c>
      <c r="DK11" s="94" t="s">
        <v>504</v>
      </c>
      <c r="DL11" s="94" t="s">
        <v>233</v>
      </c>
      <c r="DM11" s="94" t="s">
        <v>79</v>
      </c>
      <c r="DN11" s="94" t="s">
        <v>30</v>
      </c>
      <c r="DO11" s="94" t="s">
        <v>1</v>
      </c>
      <c r="DP11" s="94" t="s">
        <v>503</v>
      </c>
      <c r="DQ11" s="94" t="s">
        <v>504</v>
      </c>
      <c r="DR11" s="94" t="s">
        <v>233</v>
      </c>
      <c r="DS11" s="94" t="s">
        <v>79</v>
      </c>
      <c r="DT11" s="69"/>
    </row>
    <row r="12" spans="3:124" ht="15" thickBot="1" x14ac:dyDescent="0.35">
      <c r="C12" s="50"/>
      <c r="D12" s="52"/>
      <c r="E12" s="52"/>
      <c r="F12" s="52"/>
      <c r="G12" s="70"/>
      <c r="H12" s="37" t="s">
        <v>26</v>
      </c>
      <c r="I12" s="37" t="s">
        <v>7</v>
      </c>
      <c r="J12" s="55"/>
      <c r="K12" s="55"/>
      <c r="L12" s="37" t="s">
        <v>26</v>
      </c>
      <c r="M12" s="37" t="s">
        <v>7</v>
      </c>
      <c r="N12" s="55"/>
      <c r="O12" s="55"/>
      <c r="P12" s="38" t="s">
        <v>26</v>
      </c>
      <c r="Q12" s="38" t="s">
        <v>7</v>
      </c>
      <c r="R12" s="53"/>
      <c r="S12" s="53"/>
      <c r="T12" s="38" t="s">
        <v>26</v>
      </c>
      <c r="U12" s="38" t="s">
        <v>7</v>
      </c>
      <c r="V12" s="53"/>
      <c r="W12" s="53"/>
      <c r="X12" s="37" t="s">
        <v>26</v>
      </c>
      <c r="Y12" s="37" t="s">
        <v>7</v>
      </c>
      <c r="Z12" s="55"/>
      <c r="AA12" s="55"/>
      <c r="AB12" s="37" t="s">
        <v>26</v>
      </c>
      <c r="AC12" s="37" t="s">
        <v>7</v>
      </c>
      <c r="AD12" s="55"/>
      <c r="AE12" s="55"/>
      <c r="AF12" s="38" t="s">
        <v>26</v>
      </c>
      <c r="AG12" s="38" t="s">
        <v>7</v>
      </c>
      <c r="AH12" s="53"/>
      <c r="AI12" s="53"/>
      <c r="AJ12" s="38" t="s">
        <v>26</v>
      </c>
      <c r="AK12" s="38" t="s">
        <v>7</v>
      </c>
      <c r="AL12" s="53"/>
      <c r="AM12" s="53"/>
      <c r="AN12" s="70"/>
      <c r="AO12" s="39" t="s">
        <v>13</v>
      </c>
      <c r="AP12" s="39" t="s">
        <v>28</v>
      </c>
      <c r="AQ12" s="39" t="s">
        <v>13</v>
      </c>
      <c r="AR12" s="39" t="s">
        <v>28</v>
      </c>
      <c r="AS12" s="39" t="s">
        <v>13</v>
      </c>
      <c r="AT12" s="39" t="s">
        <v>28</v>
      </c>
      <c r="AU12" s="39" t="s">
        <v>13</v>
      </c>
      <c r="AV12" s="39" t="s">
        <v>28</v>
      </c>
      <c r="AW12" s="88"/>
      <c r="AX12" s="69"/>
      <c r="AY12" s="40" t="s">
        <v>13</v>
      </c>
      <c r="AZ12" s="40" t="s">
        <v>28</v>
      </c>
      <c r="BA12" s="40" t="s">
        <v>13</v>
      </c>
      <c r="BB12" s="40" t="s">
        <v>28</v>
      </c>
      <c r="BC12" s="40" t="s">
        <v>13</v>
      </c>
      <c r="BD12" s="40" t="s">
        <v>28</v>
      </c>
      <c r="BE12" s="40" t="s">
        <v>13</v>
      </c>
      <c r="BF12" s="40" t="s">
        <v>28</v>
      </c>
      <c r="BG12" s="87"/>
      <c r="BH12" s="69"/>
      <c r="BI12" s="39" t="s">
        <v>13</v>
      </c>
      <c r="BJ12" s="39" t="s">
        <v>107</v>
      </c>
      <c r="BK12" s="39" t="s">
        <v>13</v>
      </c>
      <c r="BL12" s="39" t="s">
        <v>107</v>
      </c>
      <c r="BM12" s="39" t="s">
        <v>13</v>
      </c>
      <c r="BN12" s="39" t="s">
        <v>107</v>
      </c>
      <c r="BO12" s="39" t="s">
        <v>13</v>
      </c>
      <c r="BP12" s="39" t="s">
        <v>107</v>
      </c>
      <c r="BQ12" s="39" t="s">
        <v>13</v>
      </c>
      <c r="BR12" s="39" t="s">
        <v>107</v>
      </c>
      <c r="BS12" s="39" t="s">
        <v>13</v>
      </c>
      <c r="BT12" s="41" t="s">
        <v>107</v>
      </c>
      <c r="BU12" s="69"/>
      <c r="BV12" s="40" t="s">
        <v>13</v>
      </c>
      <c r="BW12" s="40" t="s">
        <v>107</v>
      </c>
      <c r="BX12" s="40" t="s">
        <v>13</v>
      </c>
      <c r="BY12" s="40" t="s">
        <v>107</v>
      </c>
      <c r="BZ12" s="40" t="s">
        <v>13</v>
      </c>
      <c r="CA12" s="40" t="s">
        <v>107</v>
      </c>
      <c r="CB12" s="40" t="s">
        <v>13</v>
      </c>
      <c r="CC12" s="42" t="s">
        <v>107</v>
      </c>
      <c r="CD12" s="69"/>
      <c r="CE12" s="95"/>
      <c r="CF12" s="95"/>
      <c r="CG12" s="95"/>
      <c r="CH12" s="69"/>
      <c r="CI12" s="40" t="s">
        <v>26</v>
      </c>
      <c r="CJ12" s="40" t="s">
        <v>7</v>
      </c>
      <c r="CK12" s="97"/>
      <c r="CL12" s="40" t="s">
        <v>26</v>
      </c>
      <c r="CM12" s="40" t="s">
        <v>7</v>
      </c>
      <c r="CN12" s="97"/>
      <c r="CO12" s="40" t="s">
        <v>26</v>
      </c>
      <c r="CP12" s="40" t="s">
        <v>7</v>
      </c>
      <c r="CQ12" s="97"/>
      <c r="CR12" s="40" t="s">
        <v>26</v>
      </c>
      <c r="CS12" s="40" t="s">
        <v>7</v>
      </c>
      <c r="CT12" s="97"/>
      <c r="CU12" s="69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70"/>
    </row>
    <row r="13" spans="3:124" ht="15" thickBot="1" x14ac:dyDescent="0.35">
      <c r="C13" s="30">
        <v>45488</v>
      </c>
      <c r="D13" s="11">
        <v>7.72</v>
      </c>
      <c r="E13" s="9">
        <v>11.3</v>
      </c>
      <c r="F13" s="11">
        <v>0</v>
      </c>
      <c r="G13" s="19" t="s">
        <v>242</v>
      </c>
      <c r="H13" s="16">
        <v>1</v>
      </c>
      <c r="I13" s="16">
        <v>1</v>
      </c>
      <c r="J13" s="16">
        <v>0</v>
      </c>
      <c r="K13" s="16">
        <v>0</v>
      </c>
      <c r="L13" s="16">
        <v>1</v>
      </c>
      <c r="M13" s="16">
        <v>1</v>
      </c>
      <c r="N13" s="16">
        <v>0</v>
      </c>
      <c r="O13" s="16">
        <v>0</v>
      </c>
      <c r="P13" s="16">
        <v>1</v>
      </c>
      <c r="Q13" s="16">
        <v>1</v>
      </c>
      <c r="R13" s="16">
        <v>0</v>
      </c>
      <c r="S13" s="16">
        <v>0</v>
      </c>
      <c r="T13" s="16">
        <v>1</v>
      </c>
      <c r="U13" s="16">
        <v>1</v>
      </c>
      <c r="V13" s="16">
        <v>0</v>
      </c>
      <c r="W13" s="16">
        <v>0</v>
      </c>
      <c r="X13" s="16">
        <v>1</v>
      </c>
      <c r="Y13" s="16">
        <v>1</v>
      </c>
      <c r="Z13" s="16">
        <v>0</v>
      </c>
      <c r="AA13" s="16">
        <v>0</v>
      </c>
      <c r="AB13" s="16">
        <v>1</v>
      </c>
      <c r="AC13" s="16">
        <v>1</v>
      </c>
      <c r="AD13" s="16">
        <v>0</v>
      </c>
      <c r="AE13" s="16">
        <v>0</v>
      </c>
      <c r="AF13" s="16">
        <v>1</v>
      </c>
      <c r="AG13" s="16">
        <v>1</v>
      </c>
      <c r="AH13" s="16">
        <v>0</v>
      </c>
      <c r="AI13" s="16">
        <v>0</v>
      </c>
      <c r="AJ13" s="16">
        <v>1</v>
      </c>
      <c r="AK13" s="16">
        <v>1</v>
      </c>
      <c r="AL13" s="16">
        <v>0</v>
      </c>
      <c r="AM13" s="16">
        <v>0</v>
      </c>
      <c r="AN13" s="10" t="s">
        <v>240</v>
      </c>
      <c r="AO13" s="16" t="s">
        <v>75</v>
      </c>
      <c r="AP13" s="16">
        <v>40</v>
      </c>
      <c r="AQ13" s="16" t="s">
        <v>105</v>
      </c>
      <c r="AR13" s="16">
        <v>40</v>
      </c>
      <c r="AS13" s="16" t="s">
        <v>105</v>
      </c>
      <c r="AT13" s="16">
        <v>40</v>
      </c>
      <c r="AU13" s="16" t="s">
        <v>106</v>
      </c>
      <c r="AV13" s="16">
        <v>40</v>
      </c>
      <c r="AW13" s="16" t="s">
        <v>97</v>
      </c>
      <c r="AX13" s="17" t="s">
        <v>104</v>
      </c>
      <c r="AY13" s="16" t="s">
        <v>105</v>
      </c>
      <c r="AZ13" s="16" t="s">
        <v>105</v>
      </c>
      <c r="BA13" s="16" t="s">
        <v>105</v>
      </c>
      <c r="BB13" s="16" t="s">
        <v>105</v>
      </c>
      <c r="BC13" s="16" t="s">
        <v>105</v>
      </c>
      <c r="BD13" s="16" t="s">
        <v>105</v>
      </c>
      <c r="BE13" s="16" t="s">
        <v>105</v>
      </c>
      <c r="BF13" s="16" t="s">
        <v>105</v>
      </c>
      <c r="BG13" s="16" t="s">
        <v>97</v>
      </c>
      <c r="BH13" s="17" t="s">
        <v>104</v>
      </c>
      <c r="BI13" s="16" t="s">
        <v>105</v>
      </c>
      <c r="BJ13" s="16" t="s">
        <v>105</v>
      </c>
      <c r="BK13" s="16" t="s">
        <v>105</v>
      </c>
      <c r="BL13" s="16" t="s">
        <v>105</v>
      </c>
      <c r="BM13" s="16" t="s">
        <v>105</v>
      </c>
      <c r="BN13" s="16" t="s">
        <v>105</v>
      </c>
      <c r="BO13" s="16" t="s">
        <v>105</v>
      </c>
      <c r="BP13" s="16" t="s">
        <v>105</v>
      </c>
      <c r="BQ13" s="16" t="s">
        <v>105</v>
      </c>
      <c r="BR13" s="16" t="s">
        <v>105</v>
      </c>
      <c r="BS13" s="16" t="s">
        <v>105</v>
      </c>
      <c r="BT13" s="16" t="s">
        <v>105</v>
      </c>
      <c r="BU13" s="17" t="s">
        <v>104</v>
      </c>
      <c r="BV13" s="16" t="s">
        <v>105</v>
      </c>
      <c r="BW13" s="16" t="s">
        <v>105</v>
      </c>
      <c r="BX13" s="16" t="s">
        <v>105</v>
      </c>
      <c r="BY13" s="16" t="s">
        <v>105</v>
      </c>
      <c r="BZ13" s="16" t="s">
        <v>105</v>
      </c>
      <c r="CA13" s="16" t="s">
        <v>105</v>
      </c>
      <c r="CB13" s="16" t="s">
        <v>105</v>
      </c>
      <c r="CC13" s="16" t="s">
        <v>105</v>
      </c>
      <c r="CD13" s="17" t="s">
        <v>104</v>
      </c>
      <c r="CE13" s="16" t="s">
        <v>105</v>
      </c>
      <c r="CF13" s="16" t="s">
        <v>105</v>
      </c>
      <c r="CG13" s="16" t="s">
        <v>105</v>
      </c>
      <c r="CH13" s="17" t="s">
        <v>242</v>
      </c>
      <c r="CI13" s="16" t="s">
        <v>105</v>
      </c>
      <c r="CJ13" s="16" t="s">
        <v>105</v>
      </c>
      <c r="CK13" s="16" t="s">
        <v>105</v>
      </c>
      <c r="CL13" s="16" t="s">
        <v>105</v>
      </c>
      <c r="CM13" s="16" t="s">
        <v>105</v>
      </c>
      <c r="CN13" s="16" t="s">
        <v>105</v>
      </c>
      <c r="CO13" s="16" t="s">
        <v>105</v>
      </c>
      <c r="CP13" s="16" t="s">
        <v>105</v>
      </c>
      <c r="CQ13" s="16" t="s">
        <v>105</v>
      </c>
      <c r="CR13" s="16" t="s">
        <v>105</v>
      </c>
      <c r="CS13" s="16" t="s">
        <v>105</v>
      </c>
      <c r="CT13" s="16" t="s">
        <v>105</v>
      </c>
      <c r="CU13" s="17" t="s">
        <v>104</v>
      </c>
      <c r="CV13" s="16" t="s">
        <v>105</v>
      </c>
      <c r="CW13" s="16" t="s">
        <v>105</v>
      </c>
      <c r="CX13" s="16" t="s">
        <v>105</v>
      </c>
      <c r="CY13" s="17" t="s">
        <v>237</v>
      </c>
      <c r="CZ13" s="16" t="s">
        <v>105</v>
      </c>
      <c r="DA13" s="16" t="s">
        <v>105</v>
      </c>
      <c r="DB13" s="16" t="s">
        <v>105</v>
      </c>
      <c r="DC13" s="16" t="s">
        <v>105</v>
      </c>
      <c r="DD13" s="16" t="s">
        <v>105</v>
      </c>
      <c r="DE13" s="16">
        <v>97.67</v>
      </c>
      <c r="DF13" s="16" t="s">
        <v>105</v>
      </c>
      <c r="DG13" s="16" t="s">
        <v>105</v>
      </c>
      <c r="DH13" s="16" t="s">
        <v>105</v>
      </c>
      <c r="DI13" s="16" t="s">
        <v>105</v>
      </c>
      <c r="DJ13" s="16" t="s">
        <v>105</v>
      </c>
      <c r="DK13" s="16">
        <v>97.89</v>
      </c>
      <c r="DL13" s="16" t="s">
        <v>105</v>
      </c>
      <c r="DM13" s="16" t="s">
        <v>105</v>
      </c>
      <c r="DN13" s="16" t="s">
        <v>105</v>
      </c>
      <c r="DO13" s="16" t="s">
        <v>105</v>
      </c>
      <c r="DP13" s="16" t="s">
        <v>105</v>
      </c>
      <c r="DQ13" s="16">
        <v>92.73</v>
      </c>
      <c r="DR13" s="16" t="s">
        <v>105</v>
      </c>
      <c r="DS13" s="16" t="s">
        <v>105</v>
      </c>
      <c r="DT13" s="31" t="s">
        <v>238</v>
      </c>
    </row>
    <row r="14" spans="3:124" ht="15" thickBot="1" x14ac:dyDescent="0.35">
      <c r="C14" s="30">
        <v>45489</v>
      </c>
      <c r="D14" s="11">
        <v>7.95</v>
      </c>
      <c r="E14" s="9">
        <v>5.56</v>
      </c>
      <c r="F14" s="11">
        <v>0</v>
      </c>
      <c r="G14" s="19" t="s">
        <v>242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1.9</v>
      </c>
      <c r="Q14" s="16">
        <v>1.2</v>
      </c>
      <c r="R14" s="16">
        <v>0.7</v>
      </c>
      <c r="S14" s="16">
        <v>121.86</v>
      </c>
      <c r="T14" s="16">
        <v>2.1</v>
      </c>
      <c r="U14" s="16">
        <v>1.3</v>
      </c>
      <c r="V14" s="16">
        <v>0.8</v>
      </c>
      <c r="W14" s="16">
        <v>122.67</v>
      </c>
      <c r="X14" s="16">
        <v>2</v>
      </c>
      <c r="Y14" s="16">
        <v>1</v>
      </c>
      <c r="Z14" s="16">
        <v>1</v>
      </c>
      <c r="AA14" s="16">
        <v>129.36000000000001</v>
      </c>
      <c r="AB14" s="16">
        <v>2</v>
      </c>
      <c r="AC14" s="16">
        <v>1.4</v>
      </c>
      <c r="AD14" s="16">
        <v>0.6</v>
      </c>
      <c r="AE14" s="16">
        <v>124.83</v>
      </c>
      <c r="AF14" s="16">
        <v>2.4</v>
      </c>
      <c r="AG14" s="16">
        <v>1.3</v>
      </c>
      <c r="AH14" s="16">
        <v>1.1000000000000001</v>
      </c>
      <c r="AI14" s="16">
        <v>126.5</v>
      </c>
      <c r="AJ14" s="16">
        <v>2.4</v>
      </c>
      <c r="AK14" s="16">
        <v>1.2</v>
      </c>
      <c r="AL14" s="16">
        <v>1.2</v>
      </c>
      <c r="AM14" s="16">
        <v>127.32</v>
      </c>
      <c r="AN14" s="10" t="s">
        <v>109</v>
      </c>
      <c r="AO14" s="16" t="s">
        <v>75</v>
      </c>
      <c r="AP14" s="16">
        <v>40</v>
      </c>
      <c r="AQ14" s="16">
        <v>2.8</v>
      </c>
      <c r="AR14" s="16">
        <v>40</v>
      </c>
      <c r="AS14" s="16">
        <v>2.5</v>
      </c>
      <c r="AT14" s="16">
        <v>40</v>
      </c>
      <c r="AU14" s="16" t="s">
        <v>106</v>
      </c>
      <c r="AV14" s="16">
        <v>40</v>
      </c>
      <c r="AW14" s="16" t="s">
        <v>97</v>
      </c>
      <c r="AX14" s="17" t="s">
        <v>296</v>
      </c>
      <c r="AY14" s="16" t="s">
        <v>108</v>
      </c>
      <c r="AZ14" s="16">
        <v>30</v>
      </c>
      <c r="BA14" s="16">
        <v>4.4000000000000004</v>
      </c>
      <c r="BB14" s="16">
        <v>30</v>
      </c>
      <c r="BC14" s="16">
        <v>4.4000000000000004</v>
      </c>
      <c r="BD14" s="16">
        <v>30</v>
      </c>
      <c r="BE14" s="16">
        <v>4.7</v>
      </c>
      <c r="BF14" s="16">
        <v>30</v>
      </c>
      <c r="BG14" s="16" t="s">
        <v>97</v>
      </c>
      <c r="BH14" s="17" t="s">
        <v>110</v>
      </c>
      <c r="BI14" s="16">
        <v>1</v>
      </c>
      <c r="BJ14" s="16">
        <v>12</v>
      </c>
      <c r="BK14" s="16">
        <v>0.7</v>
      </c>
      <c r="BL14" s="16">
        <v>12</v>
      </c>
      <c r="BM14" s="16">
        <v>0.6</v>
      </c>
      <c r="BN14" s="16">
        <v>12</v>
      </c>
      <c r="BO14" s="16">
        <v>0.6</v>
      </c>
      <c r="BP14" s="16">
        <v>12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111</v>
      </c>
      <c r="BV14" s="16">
        <v>4.5999999999999996</v>
      </c>
      <c r="BW14" s="16">
        <v>40</v>
      </c>
      <c r="BX14" s="16">
        <v>4.4000000000000004</v>
      </c>
      <c r="BY14" s="16">
        <v>40</v>
      </c>
      <c r="BZ14" s="16">
        <v>4</v>
      </c>
      <c r="CA14" s="16">
        <v>40</v>
      </c>
      <c r="CB14" s="16" t="s">
        <v>108</v>
      </c>
      <c r="CC14" s="16" t="s">
        <v>108</v>
      </c>
      <c r="CD14" s="17" t="s">
        <v>120</v>
      </c>
      <c r="CE14" s="17" t="s">
        <v>100</v>
      </c>
      <c r="CF14" s="16">
        <v>1.7999999999999999E-2</v>
      </c>
      <c r="CG14" s="16">
        <v>0</v>
      </c>
      <c r="CH14" s="17" t="s">
        <v>242</v>
      </c>
      <c r="CI14" s="16">
        <v>1</v>
      </c>
      <c r="CJ14" s="16">
        <v>1</v>
      </c>
      <c r="CK14" s="16">
        <v>0</v>
      </c>
      <c r="CL14" s="16">
        <v>3.6</v>
      </c>
      <c r="CM14" s="16">
        <v>3.4</v>
      </c>
      <c r="CN14" s="16">
        <v>0.2</v>
      </c>
      <c r="CO14" s="16">
        <v>3.8</v>
      </c>
      <c r="CP14" s="16">
        <v>3.6</v>
      </c>
      <c r="CQ14" s="16">
        <v>0.2</v>
      </c>
      <c r="CR14" s="16">
        <v>0.8</v>
      </c>
      <c r="CS14" s="16">
        <v>0.8</v>
      </c>
      <c r="CT14" s="16">
        <v>0</v>
      </c>
      <c r="CU14" s="16" t="s">
        <v>95</v>
      </c>
      <c r="CV14" s="16">
        <v>800.8</v>
      </c>
      <c r="CW14" s="16">
        <v>5.79</v>
      </c>
      <c r="CX14" s="16" t="s">
        <v>105</v>
      </c>
      <c r="CY14" s="16">
        <v>90.62</v>
      </c>
      <c r="CZ14" s="16" t="s">
        <v>105</v>
      </c>
      <c r="DA14" s="16">
        <v>102</v>
      </c>
      <c r="DB14" s="16">
        <v>420</v>
      </c>
      <c r="DC14" s="16">
        <v>6.31</v>
      </c>
      <c r="DD14" s="16" t="s">
        <v>105</v>
      </c>
      <c r="DE14" s="16">
        <v>97.67</v>
      </c>
      <c r="DF14" s="16" t="s">
        <v>105</v>
      </c>
      <c r="DG14" s="17">
        <v>791.5</v>
      </c>
      <c r="DH14" s="17" t="s">
        <v>108</v>
      </c>
      <c r="DI14" s="16">
        <v>7.01</v>
      </c>
      <c r="DJ14" s="16" t="s">
        <v>105</v>
      </c>
      <c r="DK14" s="16">
        <v>97.89</v>
      </c>
      <c r="DL14" s="16" t="s">
        <v>105</v>
      </c>
      <c r="DM14" s="17">
        <v>559.6</v>
      </c>
      <c r="DN14" s="16">
        <v>1646.9</v>
      </c>
      <c r="DO14" s="16">
        <v>6.7</v>
      </c>
      <c r="DP14" s="16" t="s">
        <v>105</v>
      </c>
      <c r="DQ14" s="16">
        <v>92.73</v>
      </c>
      <c r="DR14" s="16" t="s">
        <v>105</v>
      </c>
      <c r="DS14" s="16">
        <v>138</v>
      </c>
      <c r="DT14" s="31" t="s">
        <v>256</v>
      </c>
    </row>
    <row r="15" spans="3:124" ht="15" thickBot="1" x14ac:dyDescent="0.35">
      <c r="C15" s="30">
        <v>45490</v>
      </c>
      <c r="D15" s="11">
        <v>7.71</v>
      </c>
      <c r="E15" s="9">
        <v>25.5</v>
      </c>
      <c r="F15" s="11">
        <v>0</v>
      </c>
      <c r="G15" s="19" t="s">
        <v>242</v>
      </c>
      <c r="H15" s="16">
        <v>2.2000000000000002</v>
      </c>
      <c r="I15" s="16">
        <v>1.4</v>
      </c>
      <c r="J15" s="16">
        <v>0.8</v>
      </c>
      <c r="K15" s="16">
        <v>150.83000000000001</v>
      </c>
      <c r="L15" s="16">
        <v>2.2000000000000002</v>
      </c>
      <c r="M15" s="16">
        <v>1.3</v>
      </c>
      <c r="N15" s="16">
        <v>0.9</v>
      </c>
      <c r="O15" s="16">
        <v>125.9</v>
      </c>
      <c r="P15" s="16">
        <v>2.2000000000000002</v>
      </c>
      <c r="Q15" s="16">
        <v>1.2</v>
      </c>
      <c r="R15" s="16">
        <v>1</v>
      </c>
      <c r="S15" s="16">
        <v>109.26</v>
      </c>
      <c r="T15" s="16">
        <v>2.2000000000000002</v>
      </c>
      <c r="U15" s="16">
        <v>1.4</v>
      </c>
      <c r="V15" s="16">
        <v>0.8</v>
      </c>
      <c r="W15" s="16">
        <v>131.19</v>
      </c>
      <c r="X15" s="16">
        <v>2</v>
      </c>
      <c r="Y15" s="16">
        <v>1.1000000000000001</v>
      </c>
      <c r="Z15" s="16">
        <v>0.9</v>
      </c>
      <c r="AA15" s="16">
        <v>119.4</v>
      </c>
      <c r="AB15" s="16">
        <v>2.1</v>
      </c>
      <c r="AC15" s="16">
        <v>1.4</v>
      </c>
      <c r="AD15" s="16">
        <v>0.5</v>
      </c>
      <c r="AE15" s="16">
        <v>123.92</v>
      </c>
      <c r="AF15" s="16">
        <v>2.2000000000000002</v>
      </c>
      <c r="AG15" s="16">
        <v>1.3</v>
      </c>
      <c r="AH15" s="16">
        <v>0.9</v>
      </c>
      <c r="AI15" s="16">
        <v>119.9</v>
      </c>
      <c r="AJ15" s="16">
        <v>2.1</v>
      </c>
      <c r="AK15" s="16">
        <v>1.2</v>
      </c>
      <c r="AL15" s="16">
        <v>0.9</v>
      </c>
      <c r="AM15" s="16">
        <v>129.24</v>
      </c>
      <c r="AN15" s="10" t="s">
        <v>95</v>
      </c>
      <c r="AO15" s="16">
        <v>2.1</v>
      </c>
      <c r="AP15" s="16">
        <v>40</v>
      </c>
      <c r="AQ15" s="16">
        <v>2.5</v>
      </c>
      <c r="AR15" s="16">
        <v>40</v>
      </c>
      <c r="AS15" s="16" t="s">
        <v>75</v>
      </c>
      <c r="AT15" s="16">
        <v>40</v>
      </c>
      <c r="AU15" s="16">
        <v>2.2999999999999998</v>
      </c>
      <c r="AV15" s="16">
        <v>40</v>
      </c>
      <c r="AW15" s="16">
        <v>40</v>
      </c>
      <c r="AX15" s="17" t="s">
        <v>295</v>
      </c>
      <c r="AY15" s="16" t="s">
        <v>108</v>
      </c>
      <c r="AZ15" s="16">
        <v>30</v>
      </c>
      <c r="BA15" s="16">
        <v>4.3</v>
      </c>
      <c r="BB15" s="16">
        <v>30</v>
      </c>
      <c r="BC15" s="16">
        <v>4.4000000000000004</v>
      </c>
      <c r="BD15" s="16">
        <v>30</v>
      </c>
      <c r="BE15" s="16">
        <v>4.5999999999999996</v>
      </c>
      <c r="BF15" s="16">
        <v>30</v>
      </c>
      <c r="BG15" s="16">
        <v>70</v>
      </c>
      <c r="BH15" s="17" t="s">
        <v>110</v>
      </c>
      <c r="BI15" s="16">
        <v>3.6</v>
      </c>
      <c r="BJ15" s="16">
        <v>12</v>
      </c>
      <c r="BK15" s="16" t="s">
        <v>108</v>
      </c>
      <c r="BL15" s="16">
        <v>12</v>
      </c>
      <c r="BM15" s="16" t="s">
        <v>108</v>
      </c>
      <c r="BN15" s="16">
        <v>12</v>
      </c>
      <c r="BO15" s="16" t="s">
        <v>108</v>
      </c>
      <c r="BP15" s="16">
        <v>12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245</v>
      </c>
      <c r="BV15" s="16">
        <v>4.5999999999999996</v>
      </c>
      <c r="BW15" s="16">
        <v>40</v>
      </c>
      <c r="BX15" s="16">
        <v>4.4000000000000004</v>
      </c>
      <c r="BY15" s="16">
        <v>40</v>
      </c>
      <c r="BZ15" s="16">
        <v>4.2</v>
      </c>
      <c r="CA15" s="16">
        <v>40</v>
      </c>
      <c r="CB15" s="16" t="s">
        <v>108</v>
      </c>
      <c r="CC15" s="16" t="s">
        <v>108</v>
      </c>
      <c r="CD15" s="17" t="s">
        <v>120</v>
      </c>
      <c r="CE15" s="17" t="s">
        <v>100</v>
      </c>
      <c r="CF15" s="16">
        <v>2.1999999999999999E-2</v>
      </c>
      <c r="CG15" s="16">
        <v>0</v>
      </c>
      <c r="CH15" s="17" t="s">
        <v>242</v>
      </c>
      <c r="CI15" s="16" t="s">
        <v>108</v>
      </c>
      <c r="CJ15" s="16" t="s">
        <v>108</v>
      </c>
      <c r="CK15" s="16" t="s">
        <v>108</v>
      </c>
      <c r="CL15" s="16">
        <v>3.6</v>
      </c>
      <c r="CM15" s="16">
        <v>3.5</v>
      </c>
      <c r="CN15" s="16">
        <v>0.1</v>
      </c>
      <c r="CO15" s="16">
        <v>3.9</v>
      </c>
      <c r="CP15" s="16">
        <v>3.5</v>
      </c>
      <c r="CQ15" s="16">
        <v>0.4</v>
      </c>
      <c r="CR15" s="16">
        <v>3.7</v>
      </c>
      <c r="CS15" s="16">
        <v>3.6</v>
      </c>
      <c r="CT15" s="16">
        <v>0.1</v>
      </c>
      <c r="CU15" s="17" t="s">
        <v>241</v>
      </c>
      <c r="CV15" s="16">
        <v>1812.8</v>
      </c>
      <c r="CW15" s="16">
        <v>6.04</v>
      </c>
      <c r="CX15" s="16" t="s">
        <v>105</v>
      </c>
      <c r="CY15" s="16">
        <v>90.62</v>
      </c>
      <c r="CZ15" s="16" t="s">
        <v>105</v>
      </c>
      <c r="DA15" s="16">
        <v>71.2</v>
      </c>
      <c r="DB15" s="16">
        <v>440.6</v>
      </c>
      <c r="DC15" s="16">
        <v>6.04</v>
      </c>
      <c r="DD15" s="16" t="s">
        <v>105</v>
      </c>
      <c r="DE15" s="16">
        <v>97.67</v>
      </c>
      <c r="DF15" s="16" t="s">
        <v>105</v>
      </c>
      <c r="DG15" s="17">
        <v>768</v>
      </c>
      <c r="DH15" s="17" t="s">
        <v>108</v>
      </c>
      <c r="DI15" s="16">
        <v>6.4</v>
      </c>
      <c r="DJ15" s="16" t="s">
        <v>105</v>
      </c>
      <c r="DK15" s="16">
        <v>97.89</v>
      </c>
      <c r="DL15" s="16" t="s">
        <v>105</v>
      </c>
      <c r="DM15" s="17">
        <v>559.4</v>
      </c>
      <c r="DN15" s="16">
        <v>1577.6</v>
      </c>
      <c r="DO15" s="16">
        <v>6.5</v>
      </c>
      <c r="DP15" s="16" t="s">
        <v>105</v>
      </c>
      <c r="DQ15" s="16">
        <v>92.73</v>
      </c>
      <c r="DR15" s="16" t="s">
        <v>105</v>
      </c>
      <c r="DS15" s="16">
        <v>114.7</v>
      </c>
      <c r="DT15" s="31" t="s">
        <v>256</v>
      </c>
    </row>
    <row r="16" spans="3:124" ht="15" thickBot="1" x14ac:dyDescent="0.35">
      <c r="C16" s="30">
        <v>45491</v>
      </c>
      <c r="D16" s="11">
        <v>7.39</v>
      </c>
      <c r="E16" s="9">
        <v>6.89</v>
      </c>
      <c r="F16" s="11">
        <v>0</v>
      </c>
      <c r="G16" s="19" t="s">
        <v>242</v>
      </c>
      <c r="H16" s="16">
        <v>2.2000000000000002</v>
      </c>
      <c r="I16" s="16">
        <v>1.4</v>
      </c>
      <c r="J16" s="16">
        <v>0.8</v>
      </c>
      <c r="K16" s="16">
        <v>139.46</v>
      </c>
      <c r="L16" s="16">
        <v>2.2999999999999998</v>
      </c>
      <c r="M16" s="16">
        <v>1.4</v>
      </c>
      <c r="N16" s="16">
        <v>1.9</v>
      </c>
      <c r="O16" s="16">
        <v>133.99</v>
      </c>
      <c r="P16" s="16">
        <v>2</v>
      </c>
      <c r="Q16" s="16">
        <v>1.3</v>
      </c>
      <c r="R16" s="16">
        <v>0.7</v>
      </c>
      <c r="S16" s="16">
        <v>114.32</v>
      </c>
      <c r="T16" s="16">
        <v>2</v>
      </c>
      <c r="U16" s="16">
        <v>1.5</v>
      </c>
      <c r="V16" s="16">
        <v>0.5</v>
      </c>
      <c r="W16" s="16">
        <v>136.53</v>
      </c>
      <c r="X16" s="16">
        <v>2.2000000000000002</v>
      </c>
      <c r="Y16" s="16">
        <v>1.3</v>
      </c>
      <c r="Z16" s="16">
        <v>0.9</v>
      </c>
      <c r="AA16" s="16">
        <v>123.38</v>
      </c>
      <c r="AB16" s="16">
        <v>2</v>
      </c>
      <c r="AC16" s="16">
        <v>1.5</v>
      </c>
      <c r="AD16" s="16">
        <v>0.5</v>
      </c>
      <c r="AE16" s="16">
        <v>133.66</v>
      </c>
      <c r="AF16" s="16">
        <v>2.2000000000000002</v>
      </c>
      <c r="AG16" s="16">
        <v>1.3</v>
      </c>
      <c r="AH16" s="16">
        <v>0.9</v>
      </c>
      <c r="AI16" s="16">
        <v>120.12</v>
      </c>
      <c r="AJ16" s="16">
        <v>2.1</v>
      </c>
      <c r="AK16" s="16">
        <v>1.3</v>
      </c>
      <c r="AL16" s="16">
        <v>0.9</v>
      </c>
      <c r="AM16" s="16">
        <v>137</v>
      </c>
      <c r="AN16" s="10" t="s">
        <v>95</v>
      </c>
      <c r="AO16" s="16" t="s">
        <v>75</v>
      </c>
      <c r="AP16" s="16" t="s">
        <v>75</v>
      </c>
      <c r="AQ16" s="16" t="s">
        <v>75</v>
      </c>
      <c r="AR16" s="16" t="s">
        <v>75</v>
      </c>
      <c r="AS16" s="16" t="s">
        <v>75</v>
      </c>
      <c r="AT16" s="16" t="s">
        <v>75</v>
      </c>
      <c r="AU16" s="16" t="s">
        <v>75</v>
      </c>
      <c r="AV16" s="16" t="s">
        <v>75</v>
      </c>
      <c r="AW16" s="16">
        <v>15</v>
      </c>
      <c r="AX16" s="17" t="s">
        <v>243</v>
      </c>
      <c r="AY16" s="16">
        <v>4.5999999999999996</v>
      </c>
      <c r="AZ16" s="16">
        <v>30</v>
      </c>
      <c r="BA16" s="16">
        <v>4.8</v>
      </c>
      <c r="BB16" s="16">
        <v>30</v>
      </c>
      <c r="BC16" s="16">
        <v>4.8</v>
      </c>
      <c r="BD16" s="16">
        <v>30</v>
      </c>
      <c r="BE16" s="16">
        <v>5.0999999999999996</v>
      </c>
      <c r="BF16" s="16">
        <v>30</v>
      </c>
      <c r="BG16" s="16">
        <v>80</v>
      </c>
      <c r="BH16" s="17" t="s">
        <v>244</v>
      </c>
      <c r="BI16" s="16">
        <v>1.6</v>
      </c>
      <c r="BJ16" s="16">
        <v>12</v>
      </c>
      <c r="BK16" s="16" t="s">
        <v>108</v>
      </c>
      <c r="BL16" s="16">
        <v>12</v>
      </c>
      <c r="BM16" s="16">
        <v>1.6</v>
      </c>
      <c r="BN16" s="16">
        <v>12</v>
      </c>
      <c r="BO16" s="16" t="s">
        <v>108</v>
      </c>
      <c r="BP16" s="16">
        <v>12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246</v>
      </c>
      <c r="BV16" s="16">
        <v>5</v>
      </c>
      <c r="BW16" s="16">
        <v>40</v>
      </c>
      <c r="BX16" s="16">
        <v>4.5999999999999996</v>
      </c>
      <c r="BY16" s="16">
        <v>40</v>
      </c>
      <c r="BZ16" s="16">
        <v>4.4000000000000004</v>
      </c>
      <c r="CA16" s="16">
        <v>40</v>
      </c>
      <c r="CB16" s="16">
        <v>4.5</v>
      </c>
      <c r="CC16" s="16">
        <v>40</v>
      </c>
      <c r="CD16" s="16" t="s">
        <v>95</v>
      </c>
      <c r="CE16" s="17" t="s">
        <v>100</v>
      </c>
      <c r="CF16" s="16">
        <v>1.7000000000000001E-2</v>
      </c>
      <c r="CG16" s="16">
        <v>0</v>
      </c>
      <c r="CH16" s="17" t="s">
        <v>242</v>
      </c>
      <c r="CI16" s="16">
        <v>4</v>
      </c>
      <c r="CJ16" s="16">
        <v>3.9</v>
      </c>
      <c r="CK16" s="16">
        <v>0.1</v>
      </c>
      <c r="CL16" s="16">
        <v>3.9</v>
      </c>
      <c r="CM16" s="16">
        <v>3.7</v>
      </c>
      <c r="CN16" s="16">
        <v>0.2</v>
      </c>
      <c r="CO16" s="16">
        <v>4.0999999999999996</v>
      </c>
      <c r="CP16" s="16">
        <v>3.8</v>
      </c>
      <c r="CQ16" s="16">
        <v>0.3</v>
      </c>
      <c r="CR16" s="16">
        <v>4</v>
      </c>
      <c r="CS16" s="16">
        <v>3.9</v>
      </c>
      <c r="CT16" s="16">
        <v>0.1</v>
      </c>
      <c r="CU16" s="16" t="s">
        <v>95</v>
      </c>
      <c r="CV16" s="16">
        <v>1012</v>
      </c>
      <c r="CW16" s="16">
        <v>5.86</v>
      </c>
      <c r="CX16" s="16" t="s">
        <v>105</v>
      </c>
      <c r="CY16" s="16">
        <v>90.62</v>
      </c>
      <c r="CZ16" s="16" t="s">
        <v>105</v>
      </c>
      <c r="DA16" s="16">
        <v>226.7</v>
      </c>
      <c r="DB16" s="16">
        <v>319.5</v>
      </c>
      <c r="DC16" s="16">
        <v>5.85</v>
      </c>
      <c r="DD16" s="16" t="s">
        <v>105</v>
      </c>
      <c r="DE16" s="16">
        <v>97.67</v>
      </c>
      <c r="DF16" s="16" t="s">
        <v>105</v>
      </c>
      <c r="DG16" s="17">
        <v>794.9</v>
      </c>
      <c r="DH16" s="17" t="s">
        <v>108</v>
      </c>
      <c r="DI16" s="16">
        <v>6.02</v>
      </c>
      <c r="DJ16" s="16" t="s">
        <v>105</v>
      </c>
      <c r="DK16" s="16">
        <v>97.89</v>
      </c>
      <c r="DL16" s="16" t="s">
        <v>105</v>
      </c>
      <c r="DM16" s="17">
        <v>568.70000000000005</v>
      </c>
      <c r="DN16" s="16">
        <v>816.9</v>
      </c>
      <c r="DO16" s="16">
        <v>6.1</v>
      </c>
      <c r="DP16" s="16" t="s">
        <v>105</v>
      </c>
      <c r="DQ16" s="16">
        <v>92.73</v>
      </c>
      <c r="DR16" s="16" t="s">
        <v>105</v>
      </c>
      <c r="DS16" s="16">
        <v>116.7</v>
      </c>
      <c r="DT16" s="31" t="s">
        <v>256</v>
      </c>
    </row>
    <row r="17" spans="3:124" ht="15" thickBot="1" x14ac:dyDescent="0.35">
      <c r="C17" s="30">
        <v>45492</v>
      </c>
      <c r="D17" s="11">
        <v>7.6</v>
      </c>
      <c r="E17" s="9">
        <v>6.94</v>
      </c>
      <c r="F17" s="11">
        <v>0</v>
      </c>
      <c r="G17" s="19" t="s">
        <v>242</v>
      </c>
      <c r="H17" s="16">
        <v>2.4</v>
      </c>
      <c r="I17" s="16">
        <v>1.4</v>
      </c>
      <c r="J17" s="16">
        <v>1</v>
      </c>
      <c r="K17" s="16">
        <v>131.22999999999999</v>
      </c>
      <c r="L17" s="16">
        <v>2.4</v>
      </c>
      <c r="M17" s="16">
        <v>1.3</v>
      </c>
      <c r="N17" s="16">
        <v>1.1000000000000001</v>
      </c>
      <c r="O17" s="16">
        <v>132.34</v>
      </c>
      <c r="P17" s="16">
        <v>2</v>
      </c>
      <c r="Q17" s="16">
        <v>1.3</v>
      </c>
      <c r="R17" s="16">
        <v>0.7</v>
      </c>
      <c r="S17" s="16">
        <v>115.79</v>
      </c>
      <c r="T17" s="16">
        <v>1.9</v>
      </c>
      <c r="U17" s="16">
        <v>1.2</v>
      </c>
      <c r="V17" s="16">
        <v>0.7</v>
      </c>
      <c r="W17" s="16">
        <v>130.76</v>
      </c>
      <c r="X17" s="16">
        <v>2.2000000000000002</v>
      </c>
      <c r="Y17" s="16">
        <v>1.3</v>
      </c>
      <c r="Z17" s="16">
        <v>0.9</v>
      </c>
      <c r="AA17" s="16">
        <v>132.77000000000001</v>
      </c>
      <c r="AB17" s="16">
        <v>2.1</v>
      </c>
      <c r="AC17" s="16">
        <v>1.5</v>
      </c>
      <c r="AD17" s="16">
        <v>0.6</v>
      </c>
      <c r="AE17" s="16">
        <v>130.93</v>
      </c>
      <c r="AF17" s="16">
        <v>2.2999999999999998</v>
      </c>
      <c r="AG17" s="16">
        <v>1.3</v>
      </c>
      <c r="AH17" s="16">
        <v>1</v>
      </c>
      <c r="AI17" s="16">
        <v>122.81</v>
      </c>
      <c r="AJ17" s="16">
        <v>2.2000000000000002</v>
      </c>
      <c r="AK17" s="16">
        <v>1.2</v>
      </c>
      <c r="AL17" s="16">
        <v>1</v>
      </c>
      <c r="AM17" s="16">
        <v>133.91999999999999</v>
      </c>
      <c r="AN17" s="10" t="s">
        <v>95</v>
      </c>
      <c r="AO17" s="16">
        <v>2.6</v>
      </c>
      <c r="AP17" s="16">
        <v>80</v>
      </c>
      <c r="AQ17" s="16">
        <v>3.1</v>
      </c>
      <c r="AR17" s="16">
        <v>80</v>
      </c>
      <c r="AS17" s="16">
        <v>3</v>
      </c>
      <c r="AT17" s="16">
        <v>80</v>
      </c>
      <c r="AU17" s="16" t="s">
        <v>75</v>
      </c>
      <c r="AV17" s="16" t="s">
        <v>75</v>
      </c>
      <c r="AW17" s="16" t="s">
        <v>97</v>
      </c>
      <c r="AX17" s="17" t="s">
        <v>295</v>
      </c>
      <c r="AY17" s="16">
        <v>4.5999999999999996</v>
      </c>
      <c r="AZ17" s="16">
        <v>30</v>
      </c>
      <c r="BA17" s="16">
        <v>4.5999999999999996</v>
      </c>
      <c r="BB17" s="16">
        <v>30</v>
      </c>
      <c r="BC17" s="16">
        <v>4.7</v>
      </c>
      <c r="BD17" s="16">
        <v>30</v>
      </c>
      <c r="BE17" s="16">
        <v>5</v>
      </c>
      <c r="BF17" s="16">
        <v>30</v>
      </c>
      <c r="BG17" s="16">
        <v>50</v>
      </c>
      <c r="BH17" s="16" t="s">
        <v>95</v>
      </c>
      <c r="BI17" s="16">
        <v>3</v>
      </c>
      <c r="BJ17" s="16">
        <v>12</v>
      </c>
      <c r="BK17" s="16" t="s">
        <v>108</v>
      </c>
      <c r="BL17" s="16">
        <v>12</v>
      </c>
      <c r="BM17" s="16">
        <v>3.7</v>
      </c>
      <c r="BN17" s="16">
        <v>12</v>
      </c>
      <c r="BO17" s="16" t="s">
        <v>108</v>
      </c>
      <c r="BP17" s="16">
        <v>12</v>
      </c>
      <c r="BQ17" s="16" t="s">
        <v>29</v>
      </c>
      <c r="BR17" s="16" t="s">
        <v>29</v>
      </c>
      <c r="BS17" s="16" t="s">
        <v>29</v>
      </c>
      <c r="BT17" s="16" t="s">
        <v>29</v>
      </c>
      <c r="BU17" s="17" t="s">
        <v>246</v>
      </c>
      <c r="BV17" s="16">
        <v>5</v>
      </c>
      <c r="BW17" s="16">
        <v>40</v>
      </c>
      <c r="BX17" s="16">
        <v>4.5999999999999996</v>
      </c>
      <c r="BY17" s="16">
        <v>40</v>
      </c>
      <c r="BZ17" s="16">
        <v>4.4000000000000004</v>
      </c>
      <c r="CA17" s="16">
        <v>40</v>
      </c>
      <c r="CB17" s="16">
        <v>4.4000000000000004</v>
      </c>
      <c r="CC17" s="16">
        <v>40</v>
      </c>
      <c r="CD17" s="16" t="s">
        <v>95</v>
      </c>
      <c r="CE17" s="17" t="s">
        <v>100</v>
      </c>
      <c r="CF17" s="16">
        <v>1.7000000000000001E-2</v>
      </c>
      <c r="CG17" s="16">
        <v>0</v>
      </c>
      <c r="CH17" s="17" t="s">
        <v>242</v>
      </c>
      <c r="CI17" s="16">
        <v>3.8</v>
      </c>
      <c r="CJ17" s="16">
        <v>3.7</v>
      </c>
      <c r="CK17" s="16">
        <v>0.1</v>
      </c>
      <c r="CL17" s="16">
        <v>3.8</v>
      </c>
      <c r="CM17" s="16">
        <v>3.6</v>
      </c>
      <c r="CN17" s="16">
        <v>0.2</v>
      </c>
      <c r="CO17" s="16">
        <v>4</v>
      </c>
      <c r="CP17" s="16">
        <v>3.6</v>
      </c>
      <c r="CQ17" s="16">
        <v>0.4</v>
      </c>
      <c r="CR17" s="16">
        <v>3.9</v>
      </c>
      <c r="CS17" s="16">
        <v>3.7</v>
      </c>
      <c r="CT17" s="16">
        <v>0.2</v>
      </c>
      <c r="CU17" s="16" t="s">
        <v>95</v>
      </c>
      <c r="CV17" s="16">
        <v>611.4</v>
      </c>
      <c r="CW17" s="16">
        <v>5.69</v>
      </c>
      <c r="CX17" s="16" t="s">
        <v>105</v>
      </c>
      <c r="CY17" s="16">
        <v>89.4</v>
      </c>
      <c r="CZ17" s="16" t="s">
        <v>105</v>
      </c>
      <c r="DA17" s="16">
        <v>170</v>
      </c>
      <c r="DB17" s="16">
        <v>359.8</v>
      </c>
      <c r="DC17" s="16">
        <v>5.91</v>
      </c>
      <c r="DD17" s="16" t="s">
        <v>105</v>
      </c>
      <c r="DE17" s="16">
        <v>95.98</v>
      </c>
      <c r="DF17" s="16" t="s">
        <v>105</v>
      </c>
      <c r="DG17" s="17">
        <v>721.4</v>
      </c>
      <c r="DH17" s="17" t="s">
        <v>108</v>
      </c>
      <c r="DI17" s="16">
        <v>5.95</v>
      </c>
      <c r="DJ17" s="16" t="s">
        <v>105</v>
      </c>
      <c r="DK17" s="16">
        <v>96.13</v>
      </c>
      <c r="DL17" s="16" t="s">
        <v>105</v>
      </c>
      <c r="DM17" s="17">
        <v>562.1</v>
      </c>
      <c r="DN17" s="16">
        <v>823.6</v>
      </c>
      <c r="DO17" s="16">
        <v>6.1</v>
      </c>
      <c r="DP17" s="16" t="s">
        <v>105</v>
      </c>
      <c r="DQ17" s="16">
        <v>90.63</v>
      </c>
      <c r="DR17" s="16" t="s">
        <v>105</v>
      </c>
      <c r="DS17" s="16">
        <v>103.4</v>
      </c>
      <c r="DT17" s="31" t="s">
        <v>256</v>
      </c>
    </row>
    <row r="18" spans="3:124" ht="15" thickBot="1" x14ac:dyDescent="0.35">
      <c r="C18" s="30">
        <v>45493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0">
        <v>45494</v>
      </c>
      <c r="D19" s="11">
        <v>7.55</v>
      </c>
      <c r="E19" s="9">
        <v>7.67</v>
      </c>
      <c r="F19" s="11">
        <v>0</v>
      </c>
      <c r="G19" s="19" t="s">
        <v>242</v>
      </c>
      <c r="H19" s="16">
        <v>2.4</v>
      </c>
      <c r="I19" s="16">
        <v>1.2</v>
      </c>
      <c r="J19" s="16">
        <v>1.2</v>
      </c>
      <c r="K19" s="16">
        <v>101.03</v>
      </c>
      <c r="L19" s="16">
        <v>2.8</v>
      </c>
      <c r="M19" s="16">
        <v>1.3</v>
      </c>
      <c r="N19" s="16">
        <v>1.5</v>
      </c>
      <c r="O19" s="16">
        <v>119.65</v>
      </c>
      <c r="P19" s="16">
        <v>2.2999999999999998</v>
      </c>
      <c r="Q19" s="16">
        <v>1.2</v>
      </c>
      <c r="R19" s="16">
        <v>1.1000000000000001</v>
      </c>
      <c r="S19" s="16">
        <v>107.65</v>
      </c>
      <c r="T19" s="16">
        <v>2.2999999999999998</v>
      </c>
      <c r="U19" s="16">
        <v>1.4</v>
      </c>
      <c r="V19" s="16">
        <v>0.9</v>
      </c>
      <c r="W19" s="16">
        <v>122.46</v>
      </c>
      <c r="X19" s="16">
        <v>2.2999999999999998</v>
      </c>
      <c r="Y19" s="16">
        <v>1.3</v>
      </c>
      <c r="Z19" s="16">
        <v>1</v>
      </c>
      <c r="AA19" s="16">
        <v>115.57</v>
      </c>
      <c r="AB19" s="16">
        <v>2.2999999999999998</v>
      </c>
      <c r="AC19" s="16">
        <v>1.4</v>
      </c>
      <c r="AD19" s="16">
        <v>0.39</v>
      </c>
      <c r="AE19" s="16">
        <v>119.22</v>
      </c>
      <c r="AF19" s="16">
        <v>2.7</v>
      </c>
      <c r="AG19" s="16">
        <v>1.3</v>
      </c>
      <c r="AH19" s="16">
        <v>1.4</v>
      </c>
      <c r="AI19" s="16">
        <v>114.5</v>
      </c>
      <c r="AJ19" s="16">
        <v>2.6</v>
      </c>
      <c r="AK19" s="16">
        <v>2.2000000000000002</v>
      </c>
      <c r="AL19" s="16">
        <v>0.4</v>
      </c>
      <c r="AM19" s="16">
        <v>116.14</v>
      </c>
      <c r="AN19" s="10" t="s">
        <v>95</v>
      </c>
      <c r="AO19" s="16" t="s">
        <v>259</v>
      </c>
      <c r="AP19" s="16" t="s">
        <v>259</v>
      </c>
      <c r="AQ19" s="16" t="s">
        <v>259</v>
      </c>
      <c r="AR19" s="16" t="s">
        <v>259</v>
      </c>
      <c r="AS19" s="16" t="s">
        <v>259</v>
      </c>
      <c r="AT19" s="16" t="s">
        <v>259</v>
      </c>
      <c r="AU19" s="16" t="s">
        <v>259</v>
      </c>
      <c r="AV19" s="16" t="s">
        <v>259</v>
      </c>
      <c r="AW19" s="16" t="s">
        <v>260</v>
      </c>
      <c r="AX19" s="17" t="s">
        <v>261</v>
      </c>
      <c r="AY19" s="16" t="s">
        <v>108</v>
      </c>
      <c r="AZ19" s="16">
        <v>30</v>
      </c>
      <c r="BA19" s="16">
        <v>4.9000000000000004</v>
      </c>
      <c r="BB19" s="16">
        <v>30</v>
      </c>
      <c r="BC19" s="16">
        <v>4.8</v>
      </c>
      <c r="BD19" s="16">
        <v>30</v>
      </c>
      <c r="BE19" s="16">
        <v>5.2</v>
      </c>
      <c r="BF19" s="16">
        <v>30</v>
      </c>
      <c r="BG19" s="16">
        <v>15</v>
      </c>
      <c r="BH19" s="17" t="s">
        <v>110</v>
      </c>
      <c r="BI19" s="16">
        <v>3</v>
      </c>
      <c r="BJ19" s="16">
        <v>12</v>
      </c>
      <c r="BK19" s="16" t="s">
        <v>108</v>
      </c>
      <c r="BL19" s="16">
        <v>12</v>
      </c>
      <c r="BM19" s="16">
        <v>3.7</v>
      </c>
      <c r="BN19" s="16">
        <v>12</v>
      </c>
      <c r="BO19" s="16" t="s">
        <v>108</v>
      </c>
      <c r="BP19" s="16">
        <v>12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246</v>
      </c>
      <c r="BV19" s="16" t="s">
        <v>108</v>
      </c>
      <c r="BW19" s="16" t="s">
        <v>108</v>
      </c>
      <c r="BX19" s="16" t="s">
        <v>108</v>
      </c>
      <c r="BY19" s="16" t="s">
        <v>108</v>
      </c>
      <c r="BZ19" s="16" t="s">
        <v>108</v>
      </c>
      <c r="CA19" s="16" t="s">
        <v>108</v>
      </c>
      <c r="CB19" s="16" t="s">
        <v>108</v>
      </c>
      <c r="CC19" s="16" t="s">
        <v>108</v>
      </c>
      <c r="CD19" s="17" t="s">
        <v>262</v>
      </c>
      <c r="CE19" s="17" t="s">
        <v>100</v>
      </c>
      <c r="CF19" s="16">
        <v>0.02</v>
      </c>
      <c r="CG19" s="16">
        <v>0</v>
      </c>
      <c r="CH19" s="17" t="s">
        <v>242</v>
      </c>
      <c r="CI19" s="16" t="s">
        <v>108</v>
      </c>
      <c r="CJ19" s="16" t="s">
        <v>108</v>
      </c>
      <c r="CK19" s="16" t="s">
        <v>108</v>
      </c>
      <c r="CL19" s="16">
        <v>4.2</v>
      </c>
      <c r="CM19" s="16">
        <v>3</v>
      </c>
      <c r="CN19" s="16">
        <v>1.2</v>
      </c>
      <c r="CO19" s="16">
        <v>4.2</v>
      </c>
      <c r="CP19" s="16">
        <v>3.3</v>
      </c>
      <c r="CQ19" s="16">
        <v>0.9</v>
      </c>
      <c r="CR19" s="16">
        <v>4</v>
      </c>
      <c r="CS19" s="16">
        <v>3.8</v>
      </c>
      <c r="CT19" s="16">
        <v>0.2</v>
      </c>
      <c r="CU19" s="17" t="s">
        <v>268</v>
      </c>
      <c r="CV19" s="16">
        <v>621.79999999999995</v>
      </c>
      <c r="CW19" s="16">
        <v>5.72</v>
      </c>
      <c r="CX19" s="16" t="s">
        <v>105</v>
      </c>
      <c r="CY19" s="16">
        <v>86.67</v>
      </c>
      <c r="CZ19" s="16" t="s">
        <v>105</v>
      </c>
      <c r="DA19" s="16">
        <v>228.1</v>
      </c>
      <c r="DB19" s="16">
        <v>373.4</v>
      </c>
      <c r="DC19" s="16">
        <v>6.03</v>
      </c>
      <c r="DD19" s="16" t="s">
        <v>105</v>
      </c>
      <c r="DE19" s="16">
        <v>86.67</v>
      </c>
      <c r="DF19" s="16" t="s">
        <v>105</v>
      </c>
      <c r="DG19" s="17">
        <v>827.2</v>
      </c>
      <c r="DH19" s="17" t="s">
        <v>108</v>
      </c>
      <c r="DI19" s="16">
        <v>6.38</v>
      </c>
      <c r="DJ19" s="16" t="s">
        <v>105</v>
      </c>
      <c r="DK19" s="16">
        <v>92.89</v>
      </c>
      <c r="DL19" s="16" t="s">
        <v>105</v>
      </c>
      <c r="DM19" s="17">
        <v>620.70000000000005</v>
      </c>
      <c r="DN19" s="16">
        <v>761.3</v>
      </c>
      <c r="DO19" s="16">
        <v>6.2</v>
      </c>
      <c r="DP19" s="16" t="s">
        <v>105</v>
      </c>
      <c r="DQ19" s="16">
        <v>89.73</v>
      </c>
      <c r="DR19" s="16" t="s">
        <v>105</v>
      </c>
      <c r="DS19" s="16">
        <v>174.1</v>
      </c>
      <c r="DT19" s="31" t="s">
        <v>256</v>
      </c>
    </row>
    <row r="20" spans="3:124" x14ac:dyDescent="0.3">
      <c r="C20" s="30">
        <v>45495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0">
        <v>45496</v>
      </c>
      <c r="D21" s="11"/>
      <c r="E21" s="9"/>
      <c r="F21" s="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0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 t="s">
        <v>105</v>
      </c>
      <c r="CY21" s="16"/>
      <c r="CZ21" s="16"/>
      <c r="DA21" s="16"/>
      <c r="DB21" s="16"/>
      <c r="DC21" s="16"/>
      <c r="DD21" s="16" t="s">
        <v>105</v>
      </c>
      <c r="DE21" s="16"/>
      <c r="DF21" s="16"/>
      <c r="DG21" s="16"/>
      <c r="DH21" s="16"/>
      <c r="DI21" s="16"/>
      <c r="DJ21" s="16" t="s">
        <v>105</v>
      </c>
      <c r="DK21" s="16"/>
      <c r="DL21" s="16"/>
      <c r="DM21" s="16"/>
      <c r="DN21" s="16"/>
      <c r="DO21" s="16"/>
      <c r="DP21" s="16" t="s">
        <v>105</v>
      </c>
      <c r="DQ21" s="16"/>
      <c r="DR21" s="16"/>
      <c r="DS21" s="16"/>
      <c r="DT21" s="16"/>
    </row>
    <row r="22" spans="3:124" ht="15" thickBot="1" x14ac:dyDescent="0.35">
      <c r="C22" s="30">
        <v>45497</v>
      </c>
      <c r="D22" s="11">
        <v>7.63</v>
      </c>
      <c r="E22" s="9">
        <v>6.71</v>
      </c>
      <c r="F22" s="11">
        <v>0</v>
      </c>
      <c r="G22" s="19" t="s">
        <v>242</v>
      </c>
      <c r="H22" s="16">
        <v>2.5</v>
      </c>
      <c r="I22" s="16">
        <v>1.4</v>
      </c>
      <c r="J22" s="16">
        <v>1.1000000000000001</v>
      </c>
      <c r="K22" s="16">
        <v>129.44999999999999</v>
      </c>
      <c r="L22" s="16">
        <v>2.4</v>
      </c>
      <c r="M22" s="16">
        <v>1.3</v>
      </c>
      <c r="N22" s="16">
        <v>1.1000000000000001</v>
      </c>
      <c r="O22" s="16">
        <v>127.21</v>
      </c>
      <c r="P22" s="16">
        <v>2.2000000000000002</v>
      </c>
      <c r="Q22" s="16">
        <v>1.3</v>
      </c>
      <c r="R22" s="16">
        <v>0.9</v>
      </c>
      <c r="S22" s="16">
        <v>110.75</v>
      </c>
      <c r="T22" s="16">
        <v>2.2000000000000002</v>
      </c>
      <c r="U22" s="16">
        <v>1.4</v>
      </c>
      <c r="V22" s="16">
        <v>0.8</v>
      </c>
      <c r="W22" s="16">
        <v>127.56</v>
      </c>
      <c r="X22" s="16">
        <v>2.2000000000000002</v>
      </c>
      <c r="Y22" s="16">
        <v>1.2</v>
      </c>
      <c r="Z22" s="16">
        <v>1</v>
      </c>
      <c r="AA22" s="16">
        <v>129.51</v>
      </c>
      <c r="AB22" s="16">
        <v>2</v>
      </c>
      <c r="AC22" s="16">
        <v>1.2</v>
      </c>
      <c r="AD22" s="16">
        <v>0.8</v>
      </c>
      <c r="AE22" s="16">
        <v>130.57</v>
      </c>
      <c r="AF22" s="16">
        <v>2.4</v>
      </c>
      <c r="AG22" s="16">
        <v>1.3</v>
      </c>
      <c r="AH22" s="16">
        <v>1.1000000000000001</v>
      </c>
      <c r="AI22" s="16">
        <v>116.12</v>
      </c>
      <c r="AJ22" s="16">
        <v>2.2000000000000002</v>
      </c>
      <c r="AK22" s="16">
        <v>1.2</v>
      </c>
      <c r="AL22" s="16">
        <v>1</v>
      </c>
      <c r="AM22" s="16">
        <v>131.38999999999999</v>
      </c>
      <c r="AN22" s="10" t="s">
        <v>95</v>
      </c>
      <c r="AO22" s="16" t="s">
        <v>259</v>
      </c>
      <c r="AP22" s="16" t="s">
        <v>259</v>
      </c>
      <c r="AQ22" s="16" t="s">
        <v>259</v>
      </c>
      <c r="AR22" s="16" t="s">
        <v>259</v>
      </c>
      <c r="AS22" s="16" t="s">
        <v>259</v>
      </c>
      <c r="AT22" s="16" t="s">
        <v>259</v>
      </c>
      <c r="AU22" s="16" t="s">
        <v>259</v>
      </c>
      <c r="AV22" s="16" t="s">
        <v>259</v>
      </c>
      <c r="AW22" s="16" t="s">
        <v>97</v>
      </c>
      <c r="AX22" s="17" t="s">
        <v>285</v>
      </c>
      <c r="AY22" s="16">
        <v>4.5999999999999996</v>
      </c>
      <c r="AZ22" s="16">
        <v>30</v>
      </c>
      <c r="BA22" s="16">
        <v>4.5</v>
      </c>
      <c r="BB22" s="16">
        <v>30</v>
      </c>
      <c r="BC22" s="16">
        <v>4.7</v>
      </c>
      <c r="BD22" s="16">
        <v>30</v>
      </c>
      <c r="BE22" s="16">
        <v>4.9000000000000004</v>
      </c>
      <c r="BF22" s="16">
        <v>30</v>
      </c>
      <c r="BG22" s="16">
        <v>52</v>
      </c>
      <c r="BH22" s="16" t="s">
        <v>95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283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297</v>
      </c>
      <c r="CE22" s="17" t="s">
        <v>100</v>
      </c>
      <c r="CF22" s="16">
        <v>2.1999999999999999E-2</v>
      </c>
      <c r="CG22" s="16">
        <v>0</v>
      </c>
      <c r="CH22" s="17" t="s">
        <v>242</v>
      </c>
      <c r="CI22" s="16">
        <v>4</v>
      </c>
      <c r="CJ22" s="16">
        <v>3.4</v>
      </c>
      <c r="CK22" s="16">
        <v>0.6</v>
      </c>
      <c r="CL22" s="16">
        <v>3.8</v>
      </c>
      <c r="CM22" s="16">
        <v>3.6</v>
      </c>
      <c r="CN22" s="16">
        <v>0.2</v>
      </c>
      <c r="CO22" s="16">
        <v>4</v>
      </c>
      <c r="CP22" s="16">
        <v>3.6</v>
      </c>
      <c r="CQ22" s="16">
        <v>0.4</v>
      </c>
      <c r="CR22" s="16">
        <v>4</v>
      </c>
      <c r="CS22" s="16">
        <v>3.8</v>
      </c>
      <c r="CT22" s="16">
        <v>0.2</v>
      </c>
      <c r="CU22" s="16" t="s">
        <v>95</v>
      </c>
      <c r="CV22" s="16">
        <v>1077.0999999999999</v>
      </c>
      <c r="CW22" s="16">
        <v>6.2</v>
      </c>
      <c r="CX22" s="16" t="s">
        <v>105</v>
      </c>
      <c r="CY22" s="16">
        <v>85.76</v>
      </c>
      <c r="CZ22" s="16" t="s">
        <v>105</v>
      </c>
      <c r="DA22" s="16">
        <v>208.5</v>
      </c>
      <c r="DB22" s="16">
        <v>360.6</v>
      </c>
      <c r="DC22" s="16">
        <v>6.11</v>
      </c>
      <c r="DD22" s="16" t="s">
        <v>105</v>
      </c>
      <c r="DE22" s="16">
        <v>95.27</v>
      </c>
      <c r="DF22" s="16" t="s">
        <v>105</v>
      </c>
      <c r="DG22" s="17">
        <v>806.8</v>
      </c>
      <c r="DH22" s="17" t="s">
        <v>108</v>
      </c>
      <c r="DI22" s="16">
        <v>6.61</v>
      </c>
      <c r="DJ22" s="16" t="s">
        <v>105</v>
      </c>
      <c r="DK22" s="16">
        <v>87.32</v>
      </c>
      <c r="DL22" s="16" t="s">
        <v>105</v>
      </c>
      <c r="DM22" s="17">
        <v>593.20000000000005</v>
      </c>
      <c r="DN22" s="16">
        <v>856.4</v>
      </c>
      <c r="DO22" s="16">
        <v>6.4</v>
      </c>
      <c r="DP22" s="16" t="s">
        <v>105</v>
      </c>
      <c r="DQ22" s="16">
        <v>86.98</v>
      </c>
      <c r="DR22" s="16" t="s">
        <v>105</v>
      </c>
      <c r="DS22" s="16">
        <v>152</v>
      </c>
      <c r="DT22" s="31" t="s">
        <v>256</v>
      </c>
    </row>
    <row r="23" spans="3:124" ht="15" thickBot="1" x14ac:dyDescent="0.35">
      <c r="C23" s="30">
        <v>45498</v>
      </c>
      <c r="D23" s="11">
        <v>7.9</v>
      </c>
      <c r="E23" s="9">
        <v>5.69</v>
      </c>
      <c r="F23" s="11">
        <v>0</v>
      </c>
      <c r="G23" s="19" t="s">
        <v>242</v>
      </c>
      <c r="H23" s="16">
        <v>2.2999999999999998</v>
      </c>
      <c r="I23" s="16">
        <v>1.4</v>
      </c>
      <c r="J23" s="16">
        <v>0.9</v>
      </c>
      <c r="K23" s="16">
        <v>129.75</v>
      </c>
      <c r="L23" s="16">
        <v>2.4</v>
      </c>
      <c r="M23" s="16">
        <v>1.4</v>
      </c>
      <c r="N23" s="16">
        <v>1</v>
      </c>
      <c r="O23" s="16">
        <v>131.54</v>
      </c>
      <c r="P23" s="16">
        <v>2.2000000000000002</v>
      </c>
      <c r="Q23" s="16">
        <v>1.3</v>
      </c>
      <c r="R23" s="16">
        <v>0.9</v>
      </c>
      <c r="S23" s="16">
        <v>113.37</v>
      </c>
      <c r="T23" s="16">
        <v>2.2000000000000002</v>
      </c>
      <c r="U23" s="16">
        <v>1.5</v>
      </c>
      <c r="V23" s="16">
        <v>0.7</v>
      </c>
      <c r="W23" s="16">
        <v>131.06</v>
      </c>
      <c r="X23" s="16">
        <v>2.2000000000000002</v>
      </c>
      <c r="Y23" s="16">
        <v>1.3</v>
      </c>
      <c r="Z23" s="16">
        <v>0.9</v>
      </c>
      <c r="AA23" s="16">
        <v>129.37</v>
      </c>
      <c r="AB23" s="16">
        <v>2</v>
      </c>
      <c r="AC23" s="16">
        <v>1.4</v>
      </c>
      <c r="AD23" s="16">
        <v>0.6</v>
      </c>
      <c r="AE23" s="16">
        <v>132.75</v>
      </c>
      <c r="AF23" s="16">
        <v>2.4</v>
      </c>
      <c r="AG23" s="16">
        <v>1.3</v>
      </c>
      <c r="AH23" s="16">
        <v>1.1000000000000001</v>
      </c>
      <c r="AI23" s="16">
        <v>117.13</v>
      </c>
      <c r="AJ23" s="16">
        <v>2.2000000000000002</v>
      </c>
      <c r="AK23" s="16">
        <v>1.2</v>
      </c>
      <c r="AL23" s="16">
        <v>1</v>
      </c>
      <c r="AM23" s="16">
        <v>133.84</v>
      </c>
      <c r="AN23" s="10" t="s">
        <v>95</v>
      </c>
      <c r="AO23" s="16">
        <v>2.9</v>
      </c>
      <c r="AP23" s="16">
        <v>80</v>
      </c>
      <c r="AQ23" s="16">
        <v>2.8</v>
      </c>
      <c r="AR23" s="16">
        <v>80</v>
      </c>
      <c r="AS23" s="16">
        <v>2.6</v>
      </c>
      <c r="AT23" s="16">
        <v>80</v>
      </c>
      <c r="AU23" s="16" t="s">
        <v>75</v>
      </c>
      <c r="AV23" s="16" t="s">
        <v>75</v>
      </c>
      <c r="AW23" s="16" t="s">
        <v>97</v>
      </c>
      <c r="AX23" s="17" t="s">
        <v>295</v>
      </c>
      <c r="AY23" s="16">
        <v>4.8</v>
      </c>
      <c r="AZ23" s="16">
        <v>30</v>
      </c>
      <c r="BA23" s="16">
        <v>4.62</v>
      </c>
      <c r="BB23" s="16">
        <v>30</v>
      </c>
      <c r="BC23" s="16">
        <v>4.8</v>
      </c>
      <c r="BD23" s="16">
        <v>30</v>
      </c>
      <c r="BE23" s="16">
        <v>5.0999999999999996</v>
      </c>
      <c r="BF23" s="16">
        <v>30</v>
      </c>
      <c r="BG23" s="16">
        <v>55</v>
      </c>
      <c r="BH23" s="17" t="s">
        <v>244</v>
      </c>
      <c r="BI23" s="16" t="s">
        <v>29</v>
      </c>
      <c r="BJ23" s="16" t="s">
        <v>29</v>
      </c>
      <c r="BK23" s="16" t="s">
        <v>29</v>
      </c>
      <c r="BL23" s="16" t="s">
        <v>29</v>
      </c>
      <c r="BM23" s="16" t="s">
        <v>29</v>
      </c>
      <c r="BN23" s="16" t="s">
        <v>29</v>
      </c>
      <c r="BO23" s="16" t="s">
        <v>29</v>
      </c>
      <c r="BP23" s="16" t="s">
        <v>29</v>
      </c>
      <c r="BQ23" s="16" t="s">
        <v>29</v>
      </c>
      <c r="BR23" s="16" t="s">
        <v>29</v>
      </c>
      <c r="BS23" s="16" t="s">
        <v>29</v>
      </c>
      <c r="BT23" s="16" t="s">
        <v>29</v>
      </c>
      <c r="BU23" s="17" t="s">
        <v>283</v>
      </c>
      <c r="BV23" s="16" t="s">
        <v>29</v>
      </c>
      <c r="BW23" s="16" t="s">
        <v>29</v>
      </c>
      <c r="BX23" s="16" t="s">
        <v>29</v>
      </c>
      <c r="BY23" s="16" t="s">
        <v>29</v>
      </c>
      <c r="BZ23" s="16" t="s">
        <v>29</v>
      </c>
      <c r="CA23" s="16" t="s">
        <v>29</v>
      </c>
      <c r="CB23" s="16" t="s">
        <v>29</v>
      </c>
      <c r="CC23" s="16" t="s">
        <v>29</v>
      </c>
      <c r="CD23" s="17" t="s">
        <v>297</v>
      </c>
      <c r="CE23" s="17" t="s">
        <v>100</v>
      </c>
      <c r="CF23" s="16">
        <v>2.1000000000000001E-2</v>
      </c>
      <c r="CG23" s="16">
        <v>0</v>
      </c>
      <c r="CH23" s="17" t="s">
        <v>242</v>
      </c>
      <c r="CI23" s="16">
        <v>4.2</v>
      </c>
      <c r="CJ23" s="16">
        <v>3.5</v>
      </c>
      <c r="CK23" s="16">
        <v>0.7</v>
      </c>
      <c r="CL23" s="16">
        <v>3.9</v>
      </c>
      <c r="CM23" s="16">
        <v>3.7</v>
      </c>
      <c r="CN23" s="16">
        <v>0.2</v>
      </c>
      <c r="CO23" s="16">
        <v>4.0999999999999996</v>
      </c>
      <c r="CP23" s="16">
        <v>3.8</v>
      </c>
      <c r="CQ23" s="16">
        <v>0.3</v>
      </c>
      <c r="CR23" s="16">
        <v>4</v>
      </c>
      <c r="CS23" s="16">
        <v>3.8</v>
      </c>
      <c r="CT23" s="16">
        <v>0.2</v>
      </c>
      <c r="CU23" s="16" t="s">
        <v>95</v>
      </c>
      <c r="CV23" s="16">
        <v>1063.5</v>
      </c>
      <c r="CW23" s="16">
        <v>6.16</v>
      </c>
      <c r="CX23" s="16" t="s">
        <v>105</v>
      </c>
      <c r="CY23" s="16">
        <v>85</v>
      </c>
      <c r="CZ23" s="16">
        <v>2.1800000000000002</v>
      </c>
      <c r="DA23" s="16">
        <v>136.9</v>
      </c>
      <c r="DB23" s="16">
        <v>367.1</v>
      </c>
      <c r="DC23" s="16">
        <v>6.08</v>
      </c>
      <c r="DD23" s="16" t="s">
        <v>105</v>
      </c>
      <c r="DE23" s="16">
        <v>95.09</v>
      </c>
      <c r="DF23" s="16">
        <v>1.95</v>
      </c>
      <c r="DG23" s="17">
        <v>734.6</v>
      </c>
      <c r="DH23" s="17" t="s">
        <v>108</v>
      </c>
      <c r="DI23" s="16">
        <v>6.72</v>
      </c>
      <c r="DJ23" s="16" t="s">
        <v>105</v>
      </c>
      <c r="DK23" s="16">
        <v>94.59</v>
      </c>
      <c r="DL23" s="16">
        <v>1.95</v>
      </c>
      <c r="DM23" s="17">
        <v>544.1</v>
      </c>
      <c r="DN23" s="16">
        <v>1307.8</v>
      </c>
      <c r="DO23" s="16">
        <v>6.5</v>
      </c>
      <c r="DP23" s="16" t="s">
        <v>105</v>
      </c>
      <c r="DQ23" s="16">
        <v>86.83</v>
      </c>
      <c r="DR23" s="16">
        <v>1.99</v>
      </c>
      <c r="DS23" s="16">
        <v>104.9</v>
      </c>
      <c r="DT23" s="31" t="s">
        <v>256</v>
      </c>
    </row>
    <row r="24" spans="3:124" ht="15" thickBot="1" x14ac:dyDescent="0.35">
      <c r="C24" s="30">
        <v>45499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0">
        <v>45502</v>
      </c>
      <c r="D25" s="11">
        <v>7.87</v>
      </c>
      <c r="E25" s="9">
        <v>1.56</v>
      </c>
      <c r="F25" s="11">
        <v>0</v>
      </c>
      <c r="G25" s="19" t="s">
        <v>242</v>
      </c>
      <c r="H25" s="16">
        <v>2.9</v>
      </c>
      <c r="I25" s="16">
        <v>1.4</v>
      </c>
      <c r="J25" s="16">
        <v>1.5</v>
      </c>
      <c r="K25" s="16">
        <v>104.82</v>
      </c>
      <c r="L25" s="16">
        <v>2.8</v>
      </c>
      <c r="M25" s="16">
        <v>1.3</v>
      </c>
      <c r="N25" s="16">
        <v>1.5</v>
      </c>
      <c r="O25" s="16">
        <v>107.62</v>
      </c>
      <c r="P25" s="16">
        <v>2.5</v>
      </c>
      <c r="Q25" s="16">
        <v>1.2</v>
      </c>
      <c r="R25" s="16">
        <v>1.3</v>
      </c>
      <c r="S25" s="16">
        <v>100.83</v>
      </c>
      <c r="T25" s="16">
        <v>2.6</v>
      </c>
      <c r="U25" s="16">
        <v>1.4</v>
      </c>
      <c r="V25" s="16">
        <v>1.2</v>
      </c>
      <c r="W25" s="16">
        <v>118.09</v>
      </c>
      <c r="X25" s="16">
        <v>2.6</v>
      </c>
      <c r="Y25" s="16">
        <v>1.2</v>
      </c>
      <c r="Z25" s="16">
        <v>1.4</v>
      </c>
      <c r="AA25" s="16">
        <v>116.15</v>
      </c>
      <c r="AB25" s="16">
        <v>2.2999999999999998</v>
      </c>
      <c r="AC25" s="16">
        <v>1.4</v>
      </c>
      <c r="AD25" s="16">
        <v>0.9</v>
      </c>
      <c r="AE25" s="16">
        <v>129.96</v>
      </c>
      <c r="AF25" s="16">
        <v>2.8</v>
      </c>
      <c r="AG25" s="16">
        <v>1.4</v>
      </c>
      <c r="AH25" s="16">
        <v>1.4</v>
      </c>
      <c r="AI25" s="16">
        <v>108.66</v>
      </c>
      <c r="AJ25" s="16">
        <v>2.8</v>
      </c>
      <c r="AK25" s="16">
        <v>1.2</v>
      </c>
      <c r="AL25" s="16">
        <v>1.6</v>
      </c>
      <c r="AM25" s="16">
        <v>118.1</v>
      </c>
      <c r="AN25" s="10" t="s">
        <v>95</v>
      </c>
      <c r="AO25" s="16">
        <v>3.2</v>
      </c>
      <c r="AP25" s="16">
        <v>80</v>
      </c>
      <c r="AQ25" s="16">
        <v>3.2</v>
      </c>
      <c r="AR25" s="16">
        <v>80</v>
      </c>
      <c r="AS25" s="17" t="s">
        <v>108</v>
      </c>
      <c r="AT25" s="16">
        <v>80</v>
      </c>
      <c r="AU25" s="16">
        <v>3</v>
      </c>
      <c r="AV25" s="16">
        <v>80</v>
      </c>
      <c r="AW25" s="16" t="s">
        <v>97</v>
      </c>
      <c r="AX25" s="17" t="s">
        <v>306</v>
      </c>
      <c r="AY25" s="16">
        <v>4.5999999999999996</v>
      </c>
      <c r="AZ25" s="16">
        <v>30</v>
      </c>
      <c r="BA25" s="16">
        <v>4.5</v>
      </c>
      <c r="BB25" s="16">
        <v>30</v>
      </c>
      <c r="BC25" s="16">
        <v>4.5999999999999996</v>
      </c>
      <c r="BD25" s="16">
        <v>30</v>
      </c>
      <c r="BE25" s="16">
        <v>4.8</v>
      </c>
      <c r="BF25" s="16">
        <v>30</v>
      </c>
      <c r="BG25" s="16" t="s">
        <v>97</v>
      </c>
      <c r="BH25" s="16" t="s">
        <v>95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283</v>
      </c>
      <c r="BV25" s="16" t="s">
        <v>29</v>
      </c>
      <c r="BW25" s="16" t="s">
        <v>29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297</v>
      </c>
      <c r="CE25" s="16">
        <v>7.87</v>
      </c>
      <c r="CF25" s="16">
        <v>1.56</v>
      </c>
      <c r="CG25" s="16">
        <v>0</v>
      </c>
      <c r="CH25" s="17" t="s">
        <v>242</v>
      </c>
      <c r="CI25" s="16">
        <v>4</v>
      </c>
      <c r="CJ25" s="16">
        <v>2.6</v>
      </c>
      <c r="CK25" s="16">
        <v>1.4</v>
      </c>
      <c r="CL25" s="16">
        <v>3.8</v>
      </c>
      <c r="CM25" s="16">
        <v>3.1</v>
      </c>
      <c r="CN25" s="16">
        <v>0.7</v>
      </c>
      <c r="CO25" s="16">
        <v>3.8</v>
      </c>
      <c r="CP25" s="16">
        <v>3.5</v>
      </c>
      <c r="CQ25" s="16">
        <v>0.3</v>
      </c>
      <c r="CR25" s="16">
        <v>4</v>
      </c>
      <c r="CS25" s="16">
        <v>2.8</v>
      </c>
      <c r="CT25" s="16">
        <v>1.2</v>
      </c>
      <c r="CU25" s="16" t="s">
        <v>95</v>
      </c>
      <c r="CV25" s="16">
        <v>884.5</v>
      </c>
      <c r="CW25" s="16">
        <v>6.22</v>
      </c>
      <c r="CX25" s="16" t="s">
        <v>105</v>
      </c>
      <c r="CY25" s="16">
        <v>76.95</v>
      </c>
      <c r="CZ25" s="16">
        <v>2.37</v>
      </c>
      <c r="DA25" s="16">
        <v>203.2</v>
      </c>
      <c r="DB25" s="16">
        <v>370.7</v>
      </c>
      <c r="DC25" s="16">
        <v>6.2</v>
      </c>
      <c r="DD25" s="16" t="s">
        <v>105</v>
      </c>
      <c r="DE25" s="16">
        <v>91.39</v>
      </c>
      <c r="DF25" s="16">
        <v>2.0099999999999998</v>
      </c>
      <c r="DG25" s="17">
        <v>836.8</v>
      </c>
      <c r="DH25" s="17" t="s">
        <v>108</v>
      </c>
      <c r="DI25" s="16">
        <v>6.89</v>
      </c>
      <c r="DJ25" s="16" t="s">
        <v>105</v>
      </c>
      <c r="DK25" s="16">
        <v>91.81</v>
      </c>
      <c r="DL25" s="16">
        <v>1.97</v>
      </c>
      <c r="DM25" s="17">
        <v>589.5</v>
      </c>
      <c r="DN25" s="16">
        <v>1061.3</v>
      </c>
      <c r="DO25" s="16">
        <v>6.61</v>
      </c>
      <c r="DP25" s="16" t="s">
        <v>105</v>
      </c>
      <c r="DQ25" s="16">
        <v>84.47</v>
      </c>
      <c r="DR25" s="16">
        <v>2.0299999999999998</v>
      </c>
      <c r="DS25" s="16">
        <v>237.4</v>
      </c>
      <c r="DT25" s="31" t="s">
        <v>256</v>
      </c>
    </row>
    <row r="26" spans="3:124" ht="15" thickBot="1" x14ac:dyDescent="0.35">
      <c r="C26" s="30">
        <v>45503</v>
      </c>
      <c r="D26" s="11"/>
      <c r="E26" s="9"/>
      <c r="F26" s="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ht="15" thickBot="1" x14ac:dyDescent="0.35">
      <c r="C27" s="30">
        <v>45504</v>
      </c>
      <c r="D27" s="11">
        <v>7.87</v>
      </c>
      <c r="E27" s="9">
        <v>1.56</v>
      </c>
      <c r="F27" s="11">
        <v>0</v>
      </c>
      <c r="G27" s="19" t="s">
        <v>242</v>
      </c>
      <c r="H27" s="16">
        <v>2.5</v>
      </c>
      <c r="I27" s="16">
        <v>1.4</v>
      </c>
      <c r="J27" s="16">
        <v>1.1000000000000001</v>
      </c>
      <c r="K27" s="16">
        <v>130.55000000000001</v>
      </c>
      <c r="L27" s="16">
        <v>2.4</v>
      </c>
      <c r="M27" s="16">
        <v>1.4</v>
      </c>
      <c r="N27" s="16">
        <v>1</v>
      </c>
      <c r="O27" s="16">
        <v>124.83</v>
      </c>
      <c r="P27" s="16">
        <v>2.2000000000000002</v>
      </c>
      <c r="Q27" s="16">
        <v>1.3</v>
      </c>
      <c r="R27" s="16">
        <v>0.9</v>
      </c>
      <c r="S27" s="16">
        <v>112.84</v>
      </c>
      <c r="T27" s="16">
        <v>2.2000000000000002</v>
      </c>
      <c r="U27" s="16">
        <v>1.4</v>
      </c>
      <c r="V27" s="16">
        <v>0.8</v>
      </c>
      <c r="W27" s="16">
        <v>125.82</v>
      </c>
      <c r="X27" s="16">
        <v>2.2999999999999998</v>
      </c>
      <c r="Y27" s="16">
        <v>1.3</v>
      </c>
      <c r="Z27" s="16">
        <v>1</v>
      </c>
      <c r="AA27" s="16">
        <v>128.74</v>
      </c>
      <c r="AB27" s="16">
        <v>2.1800000000000002</v>
      </c>
      <c r="AC27" s="16">
        <v>1.4</v>
      </c>
      <c r="AD27" s="16">
        <v>0.78</v>
      </c>
      <c r="AE27" s="16">
        <v>130.61000000000001</v>
      </c>
      <c r="AF27" s="16">
        <v>2.2999999999999998</v>
      </c>
      <c r="AG27" s="16">
        <v>1.3</v>
      </c>
      <c r="AH27" s="16">
        <v>1</v>
      </c>
      <c r="AI27" s="16">
        <v>112.1</v>
      </c>
      <c r="AJ27" s="16">
        <v>2.2000000000000002</v>
      </c>
      <c r="AK27" s="16">
        <v>1.2</v>
      </c>
      <c r="AL27" s="16">
        <v>1</v>
      </c>
      <c r="AM27" s="16">
        <v>129.4</v>
      </c>
      <c r="AN27" s="10" t="s">
        <v>95</v>
      </c>
      <c r="AO27" s="16">
        <v>2.8</v>
      </c>
      <c r="AP27" s="16">
        <v>80</v>
      </c>
      <c r="AQ27" s="16">
        <v>3</v>
      </c>
      <c r="AR27" s="16">
        <v>80</v>
      </c>
      <c r="AS27" s="17" t="s">
        <v>108</v>
      </c>
      <c r="AT27" s="16">
        <v>80</v>
      </c>
      <c r="AU27" s="16">
        <v>2.4</v>
      </c>
      <c r="AV27" s="16">
        <v>80</v>
      </c>
      <c r="AW27" s="16" t="s">
        <v>97</v>
      </c>
      <c r="AX27" s="17" t="s">
        <v>307</v>
      </c>
      <c r="AY27" s="16">
        <v>4.5999999999999996</v>
      </c>
      <c r="AZ27" s="16">
        <v>30</v>
      </c>
      <c r="BA27" s="16">
        <v>4.5999999999999996</v>
      </c>
      <c r="BB27" s="16">
        <v>30</v>
      </c>
      <c r="BC27" s="16">
        <v>4.7</v>
      </c>
      <c r="BD27" s="16">
        <v>30</v>
      </c>
      <c r="BE27" s="16">
        <v>5</v>
      </c>
      <c r="BF27" s="16">
        <v>30</v>
      </c>
      <c r="BG27" s="16">
        <v>64</v>
      </c>
      <c r="BH27" s="16" t="s">
        <v>95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283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297</v>
      </c>
      <c r="CE27" s="17" t="s">
        <v>100</v>
      </c>
      <c r="CF27" s="16">
        <v>2.5999999999999999E-2</v>
      </c>
      <c r="CG27" s="16">
        <v>0</v>
      </c>
      <c r="CH27" s="17" t="s">
        <v>242</v>
      </c>
      <c r="CI27" s="16">
        <v>4</v>
      </c>
      <c r="CJ27" s="16">
        <v>3.3</v>
      </c>
      <c r="CK27" s="16">
        <v>0.7</v>
      </c>
      <c r="CL27" s="16">
        <v>3.8</v>
      </c>
      <c r="CM27" s="16">
        <v>3.4</v>
      </c>
      <c r="CN27" s="16">
        <v>0.4</v>
      </c>
      <c r="CO27" s="16">
        <v>4.0999999999999996</v>
      </c>
      <c r="CP27" s="16">
        <v>3.6</v>
      </c>
      <c r="CQ27" s="16">
        <v>0.5</v>
      </c>
      <c r="CR27" s="16">
        <v>4</v>
      </c>
      <c r="CS27" s="16">
        <v>3.4</v>
      </c>
      <c r="CT27" s="16">
        <v>0.6</v>
      </c>
      <c r="CU27" s="16" t="s">
        <v>95</v>
      </c>
      <c r="CV27" s="16">
        <v>800.7</v>
      </c>
      <c r="CW27" s="16">
        <v>5.97</v>
      </c>
      <c r="CX27" s="16" t="s">
        <v>105</v>
      </c>
      <c r="CY27" s="16">
        <v>79.95</v>
      </c>
      <c r="CZ27" s="16">
        <v>2.5499999999999998</v>
      </c>
      <c r="DA27" s="16">
        <v>140.1</v>
      </c>
      <c r="DB27" s="16">
        <v>386.9</v>
      </c>
      <c r="DC27" s="16">
        <v>6.08</v>
      </c>
      <c r="DD27" s="16" t="s">
        <v>105</v>
      </c>
      <c r="DE27" s="16">
        <v>92.16</v>
      </c>
      <c r="DF27" s="16">
        <v>2.1</v>
      </c>
      <c r="DG27" s="17">
        <v>825.7</v>
      </c>
      <c r="DH27" s="17" t="s">
        <v>108</v>
      </c>
      <c r="DI27" s="16">
        <v>6.54</v>
      </c>
      <c r="DJ27" s="16" t="s">
        <v>105</v>
      </c>
      <c r="DK27" s="16">
        <v>89.87</v>
      </c>
      <c r="DL27" s="16">
        <v>2.06</v>
      </c>
      <c r="DM27" s="17">
        <v>558.4</v>
      </c>
      <c r="DN27" s="16">
        <v>901.7</v>
      </c>
      <c r="DO27" s="16">
        <v>6.3</v>
      </c>
      <c r="DP27" s="16" t="s">
        <v>105</v>
      </c>
      <c r="DQ27" s="16">
        <v>82.68</v>
      </c>
      <c r="DR27" s="16">
        <v>1.77</v>
      </c>
      <c r="DS27" s="16">
        <v>121.5</v>
      </c>
      <c r="DT27" s="31" t="s">
        <v>256</v>
      </c>
    </row>
    <row r="28" spans="3:124" ht="15" thickBot="1" x14ac:dyDescent="0.35">
      <c r="C28" s="30">
        <v>45505</v>
      </c>
      <c r="D28" s="11">
        <v>7.74</v>
      </c>
      <c r="E28" s="9">
        <v>1.62</v>
      </c>
      <c r="F28" s="11">
        <v>0</v>
      </c>
      <c r="G28" s="19" t="s">
        <v>242</v>
      </c>
      <c r="H28" s="16">
        <v>2.5</v>
      </c>
      <c r="I28" s="16">
        <v>1.5</v>
      </c>
      <c r="J28" s="16">
        <v>1</v>
      </c>
      <c r="K28" s="16">
        <v>132.72999999999999</v>
      </c>
      <c r="L28" s="16">
        <v>2.4</v>
      </c>
      <c r="M28" s="16">
        <v>1.4</v>
      </c>
      <c r="N28" s="16">
        <v>1</v>
      </c>
      <c r="O28" s="16">
        <v>133.07</v>
      </c>
      <c r="P28" s="16">
        <v>2.2000000000000002</v>
      </c>
      <c r="Q28" s="16">
        <v>1.4</v>
      </c>
      <c r="R28" s="16">
        <v>0.8</v>
      </c>
      <c r="S28" s="16">
        <v>114.87</v>
      </c>
      <c r="T28" s="16">
        <v>2.2000000000000002</v>
      </c>
      <c r="U28" s="16">
        <v>1.5</v>
      </c>
      <c r="V28" s="16">
        <v>0.7</v>
      </c>
      <c r="W28" s="16">
        <v>129.72999999999999</v>
      </c>
      <c r="X28" s="16">
        <v>2.2000000000000002</v>
      </c>
      <c r="Y28" s="16">
        <v>1.3</v>
      </c>
      <c r="Z28" s="16">
        <v>0.9</v>
      </c>
      <c r="AA28" s="16">
        <v>125.74</v>
      </c>
      <c r="AB28" s="16">
        <v>2.1</v>
      </c>
      <c r="AC28" s="16">
        <v>1.4</v>
      </c>
      <c r="AD28" s="16">
        <v>0.7</v>
      </c>
      <c r="AE28" s="16">
        <v>126.48</v>
      </c>
      <c r="AF28" s="16">
        <v>2.2999999999999998</v>
      </c>
      <c r="AG28" s="16">
        <v>1.3</v>
      </c>
      <c r="AH28" s="16">
        <v>1</v>
      </c>
      <c r="AI28" s="16">
        <v>108</v>
      </c>
      <c r="AJ28" s="16">
        <v>2.2000000000000002</v>
      </c>
      <c r="AK28" s="16">
        <v>1.4</v>
      </c>
      <c r="AL28" s="16">
        <v>0.8</v>
      </c>
      <c r="AM28" s="16">
        <v>129.30000000000001</v>
      </c>
      <c r="AN28" s="10" t="s">
        <v>95</v>
      </c>
      <c r="AO28" s="16">
        <v>3</v>
      </c>
      <c r="AP28" s="16">
        <v>80</v>
      </c>
      <c r="AQ28" s="16">
        <v>3.1</v>
      </c>
      <c r="AR28" s="16">
        <v>80</v>
      </c>
      <c r="AS28" s="17" t="s">
        <v>108</v>
      </c>
      <c r="AT28" s="16">
        <v>80</v>
      </c>
      <c r="AU28" s="16">
        <v>3.4</v>
      </c>
      <c r="AV28" s="16">
        <v>80</v>
      </c>
      <c r="AW28" s="16" t="s">
        <v>97</v>
      </c>
      <c r="AX28" s="17" t="s">
        <v>318</v>
      </c>
      <c r="AY28" s="16">
        <v>4.9000000000000004</v>
      </c>
      <c r="AZ28" s="16">
        <v>30</v>
      </c>
      <c r="BA28" s="16">
        <v>4.8</v>
      </c>
      <c r="BB28" s="16">
        <v>30</v>
      </c>
      <c r="BC28" s="16">
        <v>5</v>
      </c>
      <c r="BD28" s="16">
        <v>30</v>
      </c>
      <c r="BE28" s="16">
        <v>5.2</v>
      </c>
      <c r="BF28" s="16">
        <v>30</v>
      </c>
      <c r="BG28" s="16">
        <v>75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283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297</v>
      </c>
      <c r="CE28" s="17" t="s">
        <v>100</v>
      </c>
      <c r="CF28" s="16">
        <v>2.4E-2</v>
      </c>
      <c r="CG28" s="16">
        <v>0</v>
      </c>
      <c r="CH28" s="17" t="s">
        <v>242</v>
      </c>
      <c r="CI28" s="16">
        <v>4.2</v>
      </c>
      <c r="CJ28" s="16">
        <v>3.1</v>
      </c>
      <c r="CK28" s="16">
        <v>1.1000000000000001</v>
      </c>
      <c r="CL28" s="16">
        <v>4</v>
      </c>
      <c r="CM28" s="16">
        <v>3.4</v>
      </c>
      <c r="CN28" s="16">
        <v>0.6</v>
      </c>
      <c r="CO28" s="16">
        <v>4.3</v>
      </c>
      <c r="CP28" s="16">
        <v>3.5</v>
      </c>
      <c r="CQ28" s="16">
        <v>0.8</v>
      </c>
      <c r="CR28" s="16">
        <v>4.3</v>
      </c>
      <c r="CS28" s="16">
        <v>3.2</v>
      </c>
      <c r="CT28" s="16">
        <v>1.1000000000000001</v>
      </c>
      <c r="CU28" s="16" t="s">
        <v>95</v>
      </c>
      <c r="CV28" s="16">
        <v>817.2</v>
      </c>
      <c r="CW28" s="16">
        <v>5.85</v>
      </c>
      <c r="CX28" s="16" t="s">
        <v>105</v>
      </c>
      <c r="CY28" s="16">
        <v>79.47</v>
      </c>
      <c r="CZ28" s="16">
        <v>2.4500000000000002</v>
      </c>
      <c r="DA28" s="16">
        <v>133.9</v>
      </c>
      <c r="DB28" s="16">
        <v>685.5</v>
      </c>
      <c r="DC28" s="16">
        <v>6.18</v>
      </c>
      <c r="DD28" s="16" t="s">
        <v>105</v>
      </c>
      <c r="DE28" s="16">
        <v>91.7</v>
      </c>
      <c r="DF28" s="16">
        <v>2.15</v>
      </c>
      <c r="DG28" s="17">
        <v>771.6</v>
      </c>
      <c r="DH28" s="17" t="s">
        <v>108</v>
      </c>
      <c r="DI28" s="16">
        <v>6.39</v>
      </c>
      <c r="DJ28" s="16" t="s">
        <v>105</v>
      </c>
      <c r="DK28" s="16">
        <v>90.26</v>
      </c>
      <c r="DL28" s="16">
        <v>2.06</v>
      </c>
      <c r="DM28" s="17">
        <v>568.79999999999995</v>
      </c>
      <c r="DN28" s="16">
        <v>874.2</v>
      </c>
      <c r="DO28" s="16">
        <v>6.1</v>
      </c>
      <c r="DP28" s="16" t="s">
        <v>105</v>
      </c>
      <c r="DQ28" s="16">
        <v>81.72</v>
      </c>
      <c r="DR28" s="16">
        <v>2.15</v>
      </c>
      <c r="DS28" s="16">
        <v>118.4</v>
      </c>
      <c r="DT28" s="31" t="s">
        <v>256</v>
      </c>
    </row>
    <row r="29" spans="3:124" ht="15" thickBot="1" x14ac:dyDescent="0.35">
      <c r="C29" s="30">
        <v>45506</v>
      </c>
      <c r="D29" s="11">
        <v>7.45</v>
      </c>
      <c r="E29" s="9">
        <v>1.54</v>
      </c>
      <c r="F29" s="11">
        <v>0</v>
      </c>
      <c r="G29" s="19" t="s">
        <v>242</v>
      </c>
      <c r="H29" s="16">
        <v>2.4</v>
      </c>
      <c r="I29" s="16">
        <v>1.4</v>
      </c>
      <c r="J29" s="16">
        <v>1</v>
      </c>
      <c r="K29" s="16">
        <v>132.97999999999999</v>
      </c>
      <c r="L29" s="16">
        <v>2.4</v>
      </c>
      <c r="M29" s="16">
        <v>1.4</v>
      </c>
      <c r="N29" s="16">
        <v>1</v>
      </c>
      <c r="O29" s="16">
        <v>130.5</v>
      </c>
      <c r="P29" s="16">
        <v>2</v>
      </c>
      <c r="Q29" s="16">
        <v>1.2</v>
      </c>
      <c r="R29" s="16">
        <v>0.8</v>
      </c>
      <c r="S29" s="16">
        <v>115.82</v>
      </c>
      <c r="T29" s="16">
        <v>2.1</v>
      </c>
      <c r="U29" s="16">
        <v>1.5</v>
      </c>
      <c r="V29" s="16">
        <v>0.6</v>
      </c>
      <c r="W29" s="16">
        <v>133.44</v>
      </c>
      <c r="X29" s="16">
        <v>2.2999999999999998</v>
      </c>
      <c r="Y29" s="16">
        <v>1.3</v>
      </c>
      <c r="Z29" s="16">
        <v>1</v>
      </c>
      <c r="AA29" s="16">
        <v>114</v>
      </c>
      <c r="AB29" s="16">
        <v>2.1</v>
      </c>
      <c r="AC29" s="16">
        <v>1.5</v>
      </c>
      <c r="AD29" s="16">
        <v>0.6</v>
      </c>
      <c r="AE29" s="16">
        <v>126.93</v>
      </c>
      <c r="AF29" s="16">
        <v>2.4</v>
      </c>
      <c r="AG29" s="16">
        <v>1.4</v>
      </c>
      <c r="AH29" s="16">
        <v>1</v>
      </c>
      <c r="AI29" s="16">
        <v>118</v>
      </c>
      <c r="AJ29" s="16">
        <v>2.2000000000000002</v>
      </c>
      <c r="AK29" s="16">
        <v>1.3</v>
      </c>
      <c r="AL29" s="16">
        <v>0.9</v>
      </c>
      <c r="AM29" s="16">
        <v>134.97</v>
      </c>
      <c r="AN29" s="10" t="s">
        <v>95</v>
      </c>
      <c r="AO29" s="16">
        <v>2.6</v>
      </c>
      <c r="AP29" s="16">
        <v>80</v>
      </c>
      <c r="AQ29" s="16">
        <v>2.6</v>
      </c>
      <c r="AR29" s="16">
        <v>80</v>
      </c>
      <c r="AS29" s="17" t="s">
        <v>108</v>
      </c>
      <c r="AT29" s="16">
        <v>80</v>
      </c>
      <c r="AU29" s="16">
        <v>2.9</v>
      </c>
      <c r="AV29" s="16">
        <v>80</v>
      </c>
      <c r="AW29" s="16" t="s">
        <v>97</v>
      </c>
      <c r="AX29" s="17" t="s">
        <v>318</v>
      </c>
      <c r="AY29" s="16">
        <v>4.8</v>
      </c>
      <c r="AZ29" s="16">
        <v>30</v>
      </c>
      <c r="BA29" s="16">
        <v>4.8</v>
      </c>
      <c r="BB29" s="16">
        <v>30</v>
      </c>
      <c r="BC29" s="16">
        <v>4.9000000000000004</v>
      </c>
      <c r="BD29" s="16">
        <v>30</v>
      </c>
      <c r="BE29" s="16">
        <v>5.2</v>
      </c>
      <c r="BF29" s="16">
        <v>30</v>
      </c>
      <c r="BG29" s="16">
        <v>70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283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297</v>
      </c>
      <c r="CE29" s="17" t="s">
        <v>100</v>
      </c>
      <c r="CF29" s="16">
        <v>2.3E-2</v>
      </c>
      <c r="CG29" s="16">
        <v>0</v>
      </c>
      <c r="CH29" s="17" t="s">
        <v>242</v>
      </c>
      <c r="CI29" s="16">
        <v>4.2</v>
      </c>
      <c r="CJ29" s="16">
        <v>2.9</v>
      </c>
      <c r="CK29" s="16">
        <v>1.3</v>
      </c>
      <c r="CL29" s="16">
        <v>4</v>
      </c>
      <c r="CM29" s="16">
        <v>2.2000000000000002</v>
      </c>
      <c r="CN29" s="16">
        <v>1.8</v>
      </c>
      <c r="CO29" s="16">
        <v>4.4000000000000004</v>
      </c>
      <c r="CP29" s="16">
        <v>3.2</v>
      </c>
      <c r="CQ29" s="16">
        <v>1.2</v>
      </c>
      <c r="CR29" s="16">
        <v>4.4000000000000004</v>
      </c>
      <c r="CS29" s="16">
        <v>3</v>
      </c>
      <c r="CT29" s="16">
        <v>1.4</v>
      </c>
      <c r="CU29" s="16" t="s">
        <v>95</v>
      </c>
      <c r="CV29" s="16">
        <v>740.6</v>
      </c>
      <c r="CW29" s="16">
        <v>6.56</v>
      </c>
      <c r="CX29" s="16" t="s">
        <v>105</v>
      </c>
      <c r="CY29" s="16">
        <v>80.67</v>
      </c>
      <c r="CZ29" s="16">
        <v>2.41</v>
      </c>
      <c r="DA29" s="16">
        <v>145.80000000000001</v>
      </c>
      <c r="DB29" s="16">
        <v>757.7</v>
      </c>
      <c r="DC29" s="16">
        <v>6.07</v>
      </c>
      <c r="DD29" s="16" t="s">
        <v>105</v>
      </c>
      <c r="DE29" s="16">
        <v>92.67</v>
      </c>
      <c r="DF29" s="16">
        <v>2.13</v>
      </c>
      <c r="DG29" s="17">
        <v>765.2</v>
      </c>
      <c r="DH29" s="17" t="s">
        <v>108</v>
      </c>
      <c r="DI29" s="16">
        <v>6.13</v>
      </c>
      <c r="DJ29" s="16" t="s">
        <v>105</v>
      </c>
      <c r="DK29" s="16">
        <v>89.89</v>
      </c>
      <c r="DL29" s="16">
        <v>2.0499999999999998</v>
      </c>
      <c r="DM29" s="17">
        <v>579.5</v>
      </c>
      <c r="DN29" s="16">
        <v>891.8</v>
      </c>
      <c r="DO29" s="16">
        <v>6</v>
      </c>
      <c r="DP29" s="16" t="s">
        <v>105</v>
      </c>
      <c r="DQ29" s="16">
        <v>84.73</v>
      </c>
      <c r="DR29" s="16">
        <v>2.14</v>
      </c>
      <c r="DS29" s="16">
        <v>129</v>
      </c>
      <c r="DT29" s="31" t="s">
        <v>256</v>
      </c>
    </row>
    <row r="30" spans="3:124" x14ac:dyDescent="0.3">
      <c r="C30" s="30">
        <v>45507</v>
      </c>
      <c r="D30" s="11"/>
      <c r="E30" s="9"/>
      <c r="F30" s="1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ht="15" thickBot="1" x14ac:dyDescent="0.35">
      <c r="C31" s="30">
        <v>45508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0">
        <v>45509</v>
      </c>
      <c r="D32" s="11">
        <v>7.67</v>
      </c>
      <c r="E32" s="9">
        <v>2.58</v>
      </c>
      <c r="F32" s="11">
        <v>0</v>
      </c>
      <c r="G32" s="19" t="s">
        <v>242</v>
      </c>
      <c r="H32" s="16">
        <v>2.4</v>
      </c>
      <c r="I32" s="16">
        <v>1.4</v>
      </c>
      <c r="J32" s="16">
        <v>1</v>
      </c>
      <c r="K32" s="16">
        <v>128.6</v>
      </c>
      <c r="L32" s="16">
        <v>2.5</v>
      </c>
      <c r="M32" s="16">
        <v>1.4</v>
      </c>
      <c r="N32" s="16">
        <v>1.1000000000000001</v>
      </c>
      <c r="O32" s="16">
        <v>123.94</v>
      </c>
      <c r="P32" s="16">
        <v>2.2000000000000002</v>
      </c>
      <c r="Q32" s="16">
        <v>1.2</v>
      </c>
      <c r="R32" s="16">
        <v>1</v>
      </c>
      <c r="S32" s="16">
        <v>106.33</v>
      </c>
      <c r="T32" s="16">
        <v>2.2000000000000002</v>
      </c>
      <c r="U32" s="16">
        <v>1.4</v>
      </c>
      <c r="V32" s="16">
        <v>0.8</v>
      </c>
      <c r="W32" s="16">
        <v>126.37</v>
      </c>
      <c r="X32" s="16">
        <v>2.2000000000000002</v>
      </c>
      <c r="Y32" s="16">
        <v>1.3</v>
      </c>
      <c r="Z32" s="16">
        <v>0.9</v>
      </c>
      <c r="AA32" s="16">
        <v>111.34</v>
      </c>
      <c r="AB32" s="16">
        <v>2.2000000000000002</v>
      </c>
      <c r="AC32" s="16">
        <v>1.4</v>
      </c>
      <c r="AD32" s="16">
        <v>0.8</v>
      </c>
      <c r="AE32" s="16">
        <v>123.07</v>
      </c>
      <c r="AF32" s="16">
        <v>2.4</v>
      </c>
      <c r="AG32" s="16">
        <v>1.4</v>
      </c>
      <c r="AH32" s="16">
        <v>1</v>
      </c>
      <c r="AI32" s="16">
        <v>115.73</v>
      </c>
      <c r="AJ32" s="16">
        <v>2.2000000000000002</v>
      </c>
      <c r="AK32" s="16">
        <v>1.3</v>
      </c>
      <c r="AL32" s="16">
        <v>0.9</v>
      </c>
      <c r="AM32" s="16">
        <v>132.49</v>
      </c>
      <c r="AN32" s="10" t="s">
        <v>95</v>
      </c>
      <c r="AO32" s="16">
        <v>2.9</v>
      </c>
      <c r="AP32" s="16">
        <v>30</v>
      </c>
      <c r="AQ32" s="16">
        <v>3.2</v>
      </c>
      <c r="AR32" s="16">
        <v>30</v>
      </c>
      <c r="AS32" s="17" t="s">
        <v>108</v>
      </c>
      <c r="AT32" s="16">
        <v>30</v>
      </c>
      <c r="AU32" s="16">
        <v>3.4</v>
      </c>
      <c r="AV32" s="16">
        <v>30</v>
      </c>
      <c r="AW32" s="16">
        <v>45</v>
      </c>
      <c r="AX32" s="17" t="s">
        <v>325</v>
      </c>
      <c r="AY32" s="16">
        <v>4.9000000000000004</v>
      </c>
      <c r="AZ32" s="16">
        <v>30</v>
      </c>
      <c r="BA32" s="16">
        <v>4.9000000000000004</v>
      </c>
      <c r="BB32" s="16">
        <v>30</v>
      </c>
      <c r="BC32" s="16">
        <v>5</v>
      </c>
      <c r="BD32" s="16">
        <v>30</v>
      </c>
      <c r="BE32" s="16">
        <v>5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326</v>
      </c>
      <c r="BV32" s="16">
        <v>4.8</v>
      </c>
      <c r="BW32" s="16">
        <v>40</v>
      </c>
      <c r="BX32" s="16">
        <v>4.4000000000000004</v>
      </c>
      <c r="BY32" s="16">
        <v>40</v>
      </c>
      <c r="BZ32" s="16">
        <v>5</v>
      </c>
      <c r="CA32" s="16">
        <v>40</v>
      </c>
      <c r="CB32" s="16">
        <v>5.2</v>
      </c>
      <c r="CC32" s="16">
        <v>40</v>
      </c>
      <c r="CD32" s="16" t="s">
        <v>95</v>
      </c>
      <c r="CE32" s="17" t="s">
        <v>100</v>
      </c>
      <c r="CF32" s="16">
        <v>2.4E-2</v>
      </c>
      <c r="CG32" s="16">
        <v>0</v>
      </c>
      <c r="CH32" s="17" t="s">
        <v>242</v>
      </c>
      <c r="CI32" s="16">
        <v>4.4000000000000004</v>
      </c>
      <c r="CJ32" s="16">
        <v>2.4</v>
      </c>
      <c r="CK32" s="16">
        <v>2</v>
      </c>
      <c r="CL32" s="16">
        <v>4.2</v>
      </c>
      <c r="CM32" s="16">
        <v>2.8</v>
      </c>
      <c r="CN32" s="16">
        <v>1.4</v>
      </c>
      <c r="CO32" s="16">
        <v>4.2</v>
      </c>
      <c r="CP32" s="16">
        <v>3.6</v>
      </c>
      <c r="CQ32" s="16">
        <v>0.6</v>
      </c>
      <c r="CR32" s="16">
        <v>4.4000000000000004</v>
      </c>
      <c r="CS32" s="16">
        <v>2.8</v>
      </c>
      <c r="CT32" s="16">
        <v>1.6</v>
      </c>
      <c r="CU32" s="16" t="s">
        <v>95</v>
      </c>
      <c r="CV32" s="16">
        <v>1002.8</v>
      </c>
      <c r="CW32" s="16">
        <v>6.06</v>
      </c>
      <c r="CX32" s="16" t="s">
        <v>105</v>
      </c>
      <c r="CY32" s="16">
        <v>74.16</v>
      </c>
      <c r="CZ32" s="16">
        <v>2.39</v>
      </c>
      <c r="DA32" s="16">
        <v>161.30000000000001</v>
      </c>
      <c r="DB32" s="16">
        <v>783</v>
      </c>
      <c r="DC32" s="16">
        <v>6.36</v>
      </c>
      <c r="DD32" s="16" t="s">
        <v>105</v>
      </c>
      <c r="DE32" s="16">
        <v>85.22</v>
      </c>
      <c r="DF32" s="16">
        <v>2.12</v>
      </c>
      <c r="DG32" s="17">
        <v>835.5</v>
      </c>
      <c r="DH32" s="17" t="s">
        <v>108</v>
      </c>
      <c r="DI32" s="16">
        <v>6.16</v>
      </c>
      <c r="DJ32" s="16" t="s">
        <v>105</v>
      </c>
      <c r="DK32" s="16">
        <v>85.94</v>
      </c>
      <c r="DL32" s="16">
        <v>2.0499999999999998</v>
      </c>
      <c r="DM32" s="17">
        <v>573.79999999999995</v>
      </c>
      <c r="DN32" s="16">
        <v>911.5</v>
      </c>
      <c r="DO32" s="16" t="s">
        <v>108</v>
      </c>
      <c r="DP32" s="16" t="s">
        <v>105</v>
      </c>
      <c r="DQ32" s="16">
        <v>77.150000000000006</v>
      </c>
      <c r="DR32" s="16">
        <v>2.14</v>
      </c>
      <c r="DS32" s="16">
        <v>160.80000000000001</v>
      </c>
      <c r="DT32" s="31" t="s">
        <v>327</v>
      </c>
    </row>
    <row r="33" spans="3:124" ht="15" thickBot="1" x14ac:dyDescent="0.35">
      <c r="C33" s="30">
        <v>45510</v>
      </c>
      <c r="D33" s="11">
        <v>7.62</v>
      </c>
      <c r="E33" s="9">
        <v>1.64</v>
      </c>
      <c r="F33" s="11">
        <v>0</v>
      </c>
      <c r="G33" s="19" t="s">
        <v>242</v>
      </c>
      <c r="H33" s="16">
        <v>2.5</v>
      </c>
      <c r="I33" s="16">
        <v>1.4</v>
      </c>
      <c r="J33" s="16">
        <v>1.1000000000000001</v>
      </c>
      <c r="K33" s="16">
        <v>130.16</v>
      </c>
      <c r="L33" s="16">
        <v>2.6</v>
      </c>
      <c r="M33" s="16">
        <v>1.4</v>
      </c>
      <c r="N33" s="16">
        <v>1.2</v>
      </c>
      <c r="O33" s="16">
        <v>128.66999999999999</v>
      </c>
      <c r="P33" s="16">
        <v>2.2999999999999998</v>
      </c>
      <c r="Q33" s="16">
        <v>1.3</v>
      </c>
      <c r="R33" s="16">
        <v>1</v>
      </c>
      <c r="S33" s="16">
        <v>111.53</v>
      </c>
      <c r="T33" s="16">
        <v>2.2999999999999998</v>
      </c>
      <c r="U33" s="16">
        <v>1.5</v>
      </c>
      <c r="V33" s="16">
        <v>0.8</v>
      </c>
      <c r="W33" s="16">
        <v>128.75</v>
      </c>
      <c r="X33" s="16">
        <v>2.2999999999999998</v>
      </c>
      <c r="Y33" s="16">
        <v>1.2</v>
      </c>
      <c r="Z33" s="16">
        <v>1.1000000000000001</v>
      </c>
      <c r="AA33" s="16">
        <v>119.48</v>
      </c>
      <c r="AB33" s="16">
        <v>1.8</v>
      </c>
      <c r="AC33" s="16">
        <v>1.3</v>
      </c>
      <c r="AD33" s="16">
        <v>0.5</v>
      </c>
      <c r="AE33" s="16">
        <v>109.13</v>
      </c>
      <c r="AF33" s="16">
        <v>2.4</v>
      </c>
      <c r="AG33" s="16">
        <v>1.4</v>
      </c>
      <c r="AH33" s="16">
        <v>1</v>
      </c>
      <c r="AI33" s="16">
        <v>117.22</v>
      </c>
      <c r="AJ33" s="16">
        <v>2.2999999999999998</v>
      </c>
      <c r="AK33" s="16">
        <v>1.3</v>
      </c>
      <c r="AL33" s="16">
        <v>1</v>
      </c>
      <c r="AM33" s="16">
        <v>130.87</v>
      </c>
      <c r="AN33" s="10" t="s">
        <v>95</v>
      </c>
      <c r="AO33" s="16">
        <v>2.9</v>
      </c>
      <c r="AP33" s="16">
        <v>30</v>
      </c>
      <c r="AQ33" s="16">
        <v>3.3</v>
      </c>
      <c r="AR33" s="16">
        <v>30</v>
      </c>
      <c r="AS33" s="17" t="s">
        <v>108</v>
      </c>
      <c r="AT33" s="16">
        <v>30</v>
      </c>
      <c r="AU33" s="16">
        <v>3.2</v>
      </c>
      <c r="AV33" s="16">
        <v>30</v>
      </c>
      <c r="AW33" s="16">
        <v>80</v>
      </c>
      <c r="AX33" s="17" t="s">
        <v>325</v>
      </c>
      <c r="AY33" s="16">
        <v>4.9000000000000004</v>
      </c>
      <c r="AZ33" s="16">
        <v>30</v>
      </c>
      <c r="BA33" s="16">
        <v>4.8</v>
      </c>
      <c r="BB33" s="16">
        <v>30</v>
      </c>
      <c r="BC33" s="16">
        <v>5</v>
      </c>
      <c r="BD33" s="16">
        <v>30</v>
      </c>
      <c r="BE33" s="16">
        <v>5.0999999999999996</v>
      </c>
      <c r="BF33" s="16">
        <v>30</v>
      </c>
      <c r="BG33" s="16">
        <v>65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4.8</v>
      </c>
      <c r="BW33" s="16">
        <v>40</v>
      </c>
      <c r="BX33" s="16">
        <v>4.5</v>
      </c>
      <c r="BY33" s="16">
        <v>40</v>
      </c>
      <c r="BZ33" s="16">
        <v>4.9000000000000004</v>
      </c>
      <c r="CA33" s="16">
        <v>40</v>
      </c>
      <c r="CB33" s="16">
        <v>5.0999999999999996</v>
      </c>
      <c r="CC33" s="16">
        <v>40</v>
      </c>
      <c r="CD33" s="16" t="s">
        <v>95</v>
      </c>
      <c r="CE33" s="17" t="s">
        <v>100</v>
      </c>
      <c r="CF33" s="16">
        <v>2.4E-2</v>
      </c>
      <c r="CG33" s="16">
        <v>0</v>
      </c>
      <c r="CH33" s="17" t="s">
        <v>242</v>
      </c>
      <c r="CI33" s="16">
        <v>3.8</v>
      </c>
      <c r="CJ33" s="16">
        <v>3.7</v>
      </c>
      <c r="CK33" s="16">
        <v>0.1</v>
      </c>
      <c r="CL33" s="16">
        <v>4</v>
      </c>
      <c r="CM33" s="16">
        <v>2.8</v>
      </c>
      <c r="CN33" s="16">
        <v>1.2</v>
      </c>
      <c r="CO33" s="16">
        <v>4</v>
      </c>
      <c r="CP33" s="16">
        <v>3.4</v>
      </c>
      <c r="CQ33" s="16">
        <v>0.6</v>
      </c>
      <c r="CR33" s="16">
        <v>4.2</v>
      </c>
      <c r="CS33" s="16">
        <v>2.6</v>
      </c>
      <c r="CT33" s="16">
        <v>1.6</v>
      </c>
      <c r="CU33" s="16" t="s">
        <v>95</v>
      </c>
      <c r="CV33" s="16">
        <v>1834</v>
      </c>
      <c r="CW33" s="16">
        <v>6.32</v>
      </c>
      <c r="CX33" s="16" t="s">
        <v>105</v>
      </c>
      <c r="CY33" s="16">
        <v>81.11</v>
      </c>
      <c r="CZ33" s="16">
        <v>2.37</v>
      </c>
      <c r="DA33" s="16">
        <v>161.4</v>
      </c>
      <c r="DB33" s="16">
        <v>1108</v>
      </c>
      <c r="DC33" s="16">
        <v>6.48</v>
      </c>
      <c r="DD33" s="16" t="s">
        <v>105</v>
      </c>
      <c r="DE33" s="16">
        <v>87.11</v>
      </c>
      <c r="DF33" s="16">
        <v>2.09</v>
      </c>
      <c r="DG33" s="17">
        <v>806.8</v>
      </c>
      <c r="DH33" s="17" t="s">
        <v>108</v>
      </c>
      <c r="DI33" s="16">
        <v>6.43</v>
      </c>
      <c r="DJ33" s="16" t="s">
        <v>105</v>
      </c>
      <c r="DK33" s="16">
        <v>89.58</v>
      </c>
      <c r="DL33" s="16">
        <v>2.0299999999999998</v>
      </c>
      <c r="DM33" s="17">
        <v>574.29999999999995</v>
      </c>
      <c r="DN33" s="16">
        <v>1139.3</v>
      </c>
      <c r="DO33" s="16" t="s">
        <v>108</v>
      </c>
      <c r="DP33" s="16" t="s">
        <v>105</v>
      </c>
      <c r="DQ33" s="16">
        <v>78.88</v>
      </c>
      <c r="DR33" s="16">
        <v>2.14</v>
      </c>
      <c r="DS33" s="16">
        <v>170.6</v>
      </c>
      <c r="DT33" s="31" t="s">
        <v>327</v>
      </c>
    </row>
    <row r="34" spans="3:124" ht="15" thickBot="1" x14ac:dyDescent="0.35">
      <c r="C34" s="30">
        <v>45511</v>
      </c>
      <c r="D34" s="11">
        <v>7.8</v>
      </c>
      <c r="E34" s="9">
        <v>1.66</v>
      </c>
      <c r="F34" s="11">
        <v>0</v>
      </c>
      <c r="G34" s="19" t="s">
        <v>242</v>
      </c>
      <c r="H34" s="16">
        <v>2.6</v>
      </c>
      <c r="I34" s="16">
        <v>1.5</v>
      </c>
      <c r="J34" s="16">
        <v>1.1000000000000001</v>
      </c>
      <c r="K34" s="16">
        <v>130.56</v>
      </c>
      <c r="L34" s="16">
        <v>2.5</v>
      </c>
      <c r="M34" s="16">
        <v>1.2</v>
      </c>
      <c r="N34" s="16">
        <v>1.3</v>
      </c>
      <c r="O34" s="16">
        <v>124.35</v>
      </c>
      <c r="P34" s="16">
        <v>2.2000000000000002</v>
      </c>
      <c r="Q34" s="16">
        <v>1.3</v>
      </c>
      <c r="R34" s="16">
        <v>0.9</v>
      </c>
      <c r="S34" s="16">
        <v>111.85</v>
      </c>
      <c r="T34" s="16">
        <v>2.2999999999999998</v>
      </c>
      <c r="U34" s="16">
        <v>1.5</v>
      </c>
      <c r="V34" s="16">
        <v>0.8</v>
      </c>
      <c r="W34" s="16">
        <v>127.14</v>
      </c>
      <c r="X34" s="16">
        <v>2.2999999999999998</v>
      </c>
      <c r="Y34" s="16">
        <v>1.3</v>
      </c>
      <c r="Z34" s="16">
        <v>1</v>
      </c>
      <c r="AA34" s="16">
        <v>124.05</v>
      </c>
      <c r="AB34" s="16">
        <v>1.6</v>
      </c>
      <c r="AC34" s="16">
        <v>1.5</v>
      </c>
      <c r="AD34" s="16">
        <v>0.1</v>
      </c>
      <c r="AE34" s="16">
        <v>130.21</v>
      </c>
      <c r="AF34" s="16">
        <v>2.4</v>
      </c>
      <c r="AG34" s="16">
        <v>1.4</v>
      </c>
      <c r="AH34" s="16">
        <v>1</v>
      </c>
      <c r="AI34" s="16">
        <v>116.2</v>
      </c>
      <c r="AJ34" s="16">
        <v>1.9</v>
      </c>
      <c r="AK34" s="16">
        <v>1.2</v>
      </c>
      <c r="AL34" s="16">
        <v>0.7</v>
      </c>
      <c r="AM34" s="16">
        <v>115.8</v>
      </c>
      <c r="AN34" s="10" t="s">
        <v>95</v>
      </c>
      <c r="AO34" s="16">
        <v>2.5</v>
      </c>
      <c r="AP34" s="16">
        <v>30</v>
      </c>
      <c r="AQ34" s="16">
        <v>3.2</v>
      </c>
      <c r="AR34" s="16">
        <v>30</v>
      </c>
      <c r="AS34" s="17" t="s">
        <v>108</v>
      </c>
      <c r="AT34" s="16">
        <v>30</v>
      </c>
      <c r="AU34" s="16">
        <v>3.1</v>
      </c>
      <c r="AV34" s="16">
        <v>30</v>
      </c>
      <c r="AW34" s="16">
        <v>80</v>
      </c>
      <c r="AX34" s="17" t="s">
        <v>325</v>
      </c>
      <c r="AY34" s="16">
        <v>4.8</v>
      </c>
      <c r="AZ34" s="16">
        <v>30</v>
      </c>
      <c r="BA34" s="16" t="s">
        <v>108</v>
      </c>
      <c r="BB34" s="16" t="s">
        <v>108</v>
      </c>
      <c r="BC34" s="16">
        <v>5</v>
      </c>
      <c r="BD34" s="16">
        <v>30</v>
      </c>
      <c r="BE34" s="16" t="s">
        <v>108</v>
      </c>
      <c r="BF34" s="16" t="s">
        <v>108</v>
      </c>
      <c r="BG34" s="16">
        <v>70</v>
      </c>
      <c r="BH34" s="17" t="s">
        <v>342</v>
      </c>
      <c r="BI34" s="16">
        <v>1.2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337</v>
      </c>
      <c r="BV34" s="16">
        <v>4.9000000000000004</v>
      </c>
      <c r="BW34" s="16">
        <v>40</v>
      </c>
      <c r="BX34" s="16" t="s">
        <v>108</v>
      </c>
      <c r="BY34" s="16" t="s">
        <v>108</v>
      </c>
      <c r="BZ34" s="16">
        <v>4.5999999999999996</v>
      </c>
      <c r="CA34" s="16">
        <v>40</v>
      </c>
      <c r="CB34" s="16" t="s">
        <v>108</v>
      </c>
      <c r="CC34" s="16" t="s">
        <v>108</v>
      </c>
      <c r="CD34" s="17" t="s">
        <v>344</v>
      </c>
      <c r="CE34" s="17" t="s">
        <v>100</v>
      </c>
      <c r="CF34" s="16">
        <v>2.8000000000000001E-2</v>
      </c>
      <c r="CG34" s="16">
        <v>0</v>
      </c>
      <c r="CH34" s="17" t="s">
        <v>242</v>
      </c>
      <c r="CI34" s="16">
        <v>4</v>
      </c>
      <c r="CJ34" s="16">
        <v>3.8</v>
      </c>
      <c r="CK34" s="16">
        <v>0.2</v>
      </c>
      <c r="CL34" s="17" t="s">
        <v>108</v>
      </c>
      <c r="CM34" s="17" t="s">
        <v>108</v>
      </c>
      <c r="CN34" s="17" t="s">
        <v>108</v>
      </c>
      <c r="CO34" s="16">
        <v>4.2</v>
      </c>
      <c r="CP34" s="16">
        <v>3.4</v>
      </c>
      <c r="CQ34" s="16">
        <v>0.8</v>
      </c>
      <c r="CR34" s="17" t="s">
        <v>108</v>
      </c>
      <c r="CS34" s="17" t="s">
        <v>108</v>
      </c>
      <c r="CT34" s="17" t="s">
        <v>108</v>
      </c>
      <c r="CU34" s="17" t="s">
        <v>335</v>
      </c>
      <c r="CV34" s="16">
        <v>2142</v>
      </c>
      <c r="CW34" s="16">
        <v>6.6</v>
      </c>
      <c r="CX34" s="16" t="s">
        <v>105</v>
      </c>
      <c r="CY34" s="16">
        <v>80.91</v>
      </c>
      <c r="CZ34" s="16">
        <v>2.31</v>
      </c>
      <c r="DA34" s="16">
        <v>171.3</v>
      </c>
      <c r="DB34" s="16">
        <v>5253</v>
      </c>
      <c r="DC34" s="16">
        <v>6.61</v>
      </c>
      <c r="DD34" s="16" t="s">
        <v>105</v>
      </c>
      <c r="DE34" s="16">
        <v>0</v>
      </c>
      <c r="DF34" s="16">
        <v>0</v>
      </c>
      <c r="DG34" s="17">
        <v>734.4</v>
      </c>
      <c r="DH34" s="17" t="s">
        <v>108</v>
      </c>
      <c r="DI34" s="16">
        <v>6.69</v>
      </c>
      <c r="DJ34" s="16" t="s">
        <v>105</v>
      </c>
      <c r="DK34" s="16">
        <v>89.16</v>
      </c>
      <c r="DL34" s="16">
        <v>2.0299999999999998</v>
      </c>
      <c r="DM34" s="17">
        <v>580.9</v>
      </c>
      <c r="DN34" s="16">
        <v>3837.8</v>
      </c>
      <c r="DO34" s="16" t="s">
        <v>108</v>
      </c>
      <c r="DP34" s="16" t="s">
        <v>105</v>
      </c>
      <c r="DQ34" s="16">
        <v>0</v>
      </c>
      <c r="DR34" s="16">
        <v>0</v>
      </c>
      <c r="DS34" s="16">
        <v>185.7</v>
      </c>
      <c r="DT34" s="31" t="s">
        <v>336</v>
      </c>
    </row>
    <row r="35" spans="3:124" ht="15" thickBot="1" x14ac:dyDescent="0.35">
      <c r="C35" s="30">
        <v>45512</v>
      </c>
      <c r="D35" s="11">
        <v>7.83</v>
      </c>
      <c r="E35" s="9">
        <v>1.76</v>
      </c>
      <c r="F35" s="11">
        <v>0</v>
      </c>
      <c r="G35" s="19" t="s">
        <v>242</v>
      </c>
      <c r="H35" s="16">
        <v>2.6</v>
      </c>
      <c r="I35" s="16">
        <v>1.5</v>
      </c>
      <c r="J35" s="16">
        <v>1.1000000000000001</v>
      </c>
      <c r="K35" s="16">
        <v>131.5</v>
      </c>
      <c r="L35" s="16">
        <v>2.6</v>
      </c>
      <c r="M35" s="16">
        <v>1.2</v>
      </c>
      <c r="N35" s="16">
        <v>1.4</v>
      </c>
      <c r="O35" s="16">
        <v>122.8</v>
      </c>
      <c r="P35" s="16">
        <v>2.1</v>
      </c>
      <c r="Q35" s="16">
        <v>1.3</v>
      </c>
      <c r="R35" s="16">
        <v>0.8</v>
      </c>
      <c r="S35" s="16">
        <v>101.15</v>
      </c>
      <c r="T35" s="16">
        <v>2.2000000000000002</v>
      </c>
      <c r="U35" s="16">
        <v>1.4</v>
      </c>
      <c r="V35" s="16">
        <v>0.8</v>
      </c>
      <c r="W35" s="16">
        <v>118.47</v>
      </c>
      <c r="X35" s="16">
        <v>2.2999999999999998</v>
      </c>
      <c r="Y35" s="16">
        <v>1.3</v>
      </c>
      <c r="Z35" s="16">
        <v>1</v>
      </c>
      <c r="AA35" s="16">
        <v>122.25</v>
      </c>
      <c r="AB35" s="16">
        <v>1.8</v>
      </c>
      <c r="AC35" s="16">
        <v>1.5</v>
      </c>
      <c r="AD35" s="16">
        <v>0.3</v>
      </c>
      <c r="AE35" s="16">
        <v>131.6</v>
      </c>
      <c r="AF35" s="16">
        <v>2.4</v>
      </c>
      <c r="AG35" s="16">
        <v>1.4</v>
      </c>
      <c r="AH35" s="16">
        <v>1</v>
      </c>
      <c r="AI35" s="16">
        <v>114.64</v>
      </c>
      <c r="AJ35" s="16">
        <v>2.2000000000000002</v>
      </c>
      <c r="AK35" s="16">
        <v>1.3</v>
      </c>
      <c r="AL35" s="16">
        <v>0.9</v>
      </c>
      <c r="AM35" s="16">
        <v>132.27000000000001</v>
      </c>
      <c r="AN35" s="10" t="s">
        <v>95</v>
      </c>
      <c r="AO35" s="16">
        <v>2.2000000000000002</v>
      </c>
      <c r="AP35" s="16">
        <v>30</v>
      </c>
      <c r="AQ35" s="16">
        <v>2.9</v>
      </c>
      <c r="AR35" s="16">
        <v>30</v>
      </c>
      <c r="AS35" s="17" t="s">
        <v>108</v>
      </c>
      <c r="AT35" s="16">
        <v>30</v>
      </c>
      <c r="AU35" s="16">
        <v>3</v>
      </c>
      <c r="AV35" s="16">
        <v>30</v>
      </c>
      <c r="AW35" s="16">
        <v>75</v>
      </c>
      <c r="AX35" s="17" t="s">
        <v>325</v>
      </c>
      <c r="AY35" s="16">
        <v>4.9000000000000004</v>
      </c>
      <c r="AZ35" s="16">
        <v>30</v>
      </c>
      <c r="BA35" s="16" t="s">
        <v>108</v>
      </c>
      <c r="BB35" s="16" t="s">
        <v>108</v>
      </c>
      <c r="BC35" s="16">
        <v>5</v>
      </c>
      <c r="BD35" s="16">
        <v>30</v>
      </c>
      <c r="BE35" s="16" t="s">
        <v>108</v>
      </c>
      <c r="BF35" s="16" t="s">
        <v>108</v>
      </c>
      <c r="BG35" s="16">
        <v>65</v>
      </c>
      <c r="BH35" s="17" t="s">
        <v>342</v>
      </c>
      <c r="BI35" s="16">
        <v>1.6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0.4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343</v>
      </c>
      <c r="BV35" s="16">
        <v>4.8</v>
      </c>
      <c r="BW35" s="16">
        <v>40</v>
      </c>
      <c r="BX35" s="16" t="s">
        <v>108</v>
      </c>
      <c r="BY35" s="16" t="s">
        <v>108</v>
      </c>
      <c r="BZ35" s="16">
        <v>4.7</v>
      </c>
      <c r="CA35" s="16">
        <v>40</v>
      </c>
      <c r="CB35" s="16" t="s">
        <v>108</v>
      </c>
      <c r="CC35" s="16" t="s">
        <v>108</v>
      </c>
      <c r="CD35" s="17" t="s">
        <v>344</v>
      </c>
      <c r="CE35" s="17" t="s">
        <v>100</v>
      </c>
      <c r="CF35" s="16">
        <v>2.7E-2</v>
      </c>
      <c r="CG35" s="16">
        <v>0</v>
      </c>
      <c r="CH35" s="17" t="s">
        <v>242</v>
      </c>
      <c r="CI35" s="16">
        <v>4</v>
      </c>
      <c r="CJ35" s="16">
        <v>3.7</v>
      </c>
      <c r="CK35" s="16">
        <v>0.3</v>
      </c>
      <c r="CL35" s="17" t="s">
        <v>108</v>
      </c>
      <c r="CM35" s="17" t="s">
        <v>108</v>
      </c>
      <c r="CN35" s="17" t="s">
        <v>108</v>
      </c>
      <c r="CO35" s="16">
        <v>4.2</v>
      </c>
      <c r="CP35" s="16">
        <v>3.4</v>
      </c>
      <c r="CQ35" s="16">
        <v>0.8</v>
      </c>
      <c r="CR35" s="17" t="s">
        <v>108</v>
      </c>
      <c r="CS35" s="17" t="s">
        <v>108</v>
      </c>
      <c r="CT35" s="17" t="s">
        <v>108</v>
      </c>
      <c r="CU35" s="17" t="s">
        <v>335</v>
      </c>
      <c r="CV35" s="16">
        <v>1434.2</v>
      </c>
      <c r="CW35" s="16">
        <v>6.39</v>
      </c>
      <c r="CX35" s="16" t="s">
        <v>105</v>
      </c>
      <c r="CY35" s="16">
        <v>80.25</v>
      </c>
      <c r="CZ35" s="16">
        <v>2.33</v>
      </c>
      <c r="DA35" s="16">
        <v>172.6</v>
      </c>
      <c r="DB35" s="16">
        <v>944.6</v>
      </c>
      <c r="DC35" s="16">
        <v>6.62</v>
      </c>
      <c r="DD35" s="16" t="s">
        <v>105</v>
      </c>
      <c r="DE35" s="16">
        <v>92.41</v>
      </c>
      <c r="DF35" s="16">
        <v>0</v>
      </c>
      <c r="DG35" s="17">
        <v>752.1</v>
      </c>
      <c r="DH35" s="17" t="s">
        <v>108</v>
      </c>
      <c r="DI35" s="16">
        <v>6.46</v>
      </c>
      <c r="DJ35" s="16" t="s">
        <v>105</v>
      </c>
      <c r="DK35" s="16">
        <v>87.28</v>
      </c>
      <c r="DL35" s="16">
        <v>2.0099999999999998</v>
      </c>
      <c r="DM35" s="17">
        <v>610</v>
      </c>
      <c r="DN35" s="16">
        <v>1340.5</v>
      </c>
      <c r="DO35" s="16" t="s">
        <v>108</v>
      </c>
      <c r="DP35" s="16" t="s">
        <v>105</v>
      </c>
      <c r="DQ35" s="16">
        <v>79.72</v>
      </c>
      <c r="DR35" s="16">
        <v>0</v>
      </c>
      <c r="DS35" s="16">
        <v>190.6</v>
      </c>
      <c r="DT35" s="31" t="s">
        <v>327</v>
      </c>
    </row>
    <row r="36" spans="3:124" ht="15" thickBot="1" x14ac:dyDescent="0.35">
      <c r="C36" s="30">
        <v>45513</v>
      </c>
      <c r="D36" s="11">
        <v>7.62</v>
      </c>
      <c r="E36" s="9">
        <v>2.21</v>
      </c>
      <c r="F36" s="11">
        <v>0</v>
      </c>
      <c r="G36" s="19" t="s">
        <v>242</v>
      </c>
      <c r="H36" s="16">
        <v>2.6</v>
      </c>
      <c r="I36" s="16">
        <v>1.4</v>
      </c>
      <c r="J36" s="16">
        <v>1.2</v>
      </c>
      <c r="K36" s="16">
        <v>130.6</v>
      </c>
      <c r="L36" s="16">
        <v>2.2999999999999998</v>
      </c>
      <c r="M36" s="16">
        <v>1.2</v>
      </c>
      <c r="N36" s="16">
        <v>1.1000000000000001</v>
      </c>
      <c r="O36" s="16">
        <v>109.13</v>
      </c>
      <c r="P36" s="16">
        <v>2.1</v>
      </c>
      <c r="Q36" s="16">
        <v>1.3</v>
      </c>
      <c r="R36" s="16">
        <v>0.8</v>
      </c>
      <c r="S36" s="16">
        <v>99.32</v>
      </c>
      <c r="T36" s="16">
        <v>2.2000000000000002</v>
      </c>
      <c r="U36" s="16">
        <v>1.4</v>
      </c>
      <c r="V36" s="16">
        <v>0.8</v>
      </c>
      <c r="W36" s="16">
        <v>116.7</v>
      </c>
      <c r="X36" s="16">
        <v>2.2000000000000002</v>
      </c>
      <c r="Y36" s="16">
        <v>1.3</v>
      </c>
      <c r="Z36" s="16">
        <v>0.9</v>
      </c>
      <c r="AA36" s="16">
        <v>119.69</v>
      </c>
      <c r="AB36" s="16">
        <v>2.2000000000000002</v>
      </c>
      <c r="AC36" s="16">
        <v>1.4</v>
      </c>
      <c r="AD36" s="16">
        <v>0.8</v>
      </c>
      <c r="AE36" s="16">
        <v>124.57</v>
      </c>
      <c r="AF36" s="16">
        <v>2.4</v>
      </c>
      <c r="AG36" s="16">
        <v>1.3</v>
      </c>
      <c r="AH36" s="16">
        <v>1.1000000000000001</v>
      </c>
      <c r="AI36" s="16">
        <v>115.34</v>
      </c>
      <c r="AJ36" s="16">
        <v>2.4</v>
      </c>
      <c r="AK36" s="16">
        <v>1.3</v>
      </c>
      <c r="AL36" s="16">
        <v>1.1000000000000001</v>
      </c>
      <c r="AM36" s="16">
        <v>132.19999999999999</v>
      </c>
      <c r="AN36" s="10" t="s">
        <v>95</v>
      </c>
      <c r="AO36" s="16">
        <v>2.2999999999999998</v>
      </c>
      <c r="AP36" s="16">
        <v>30</v>
      </c>
      <c r="AQ36" s="16">
        <v>2.8</v>
      </c>
      <c r="AR36" s="16">
        <v>30</v>
      </c>
      <c r="AS36" s="17" t="s">
        <v>108</v>
      </c>
      <c r="AT36" s="16">
        <v>30</v>
      </c>
      <c r="AU36" s="16">
        <v>3</v>
      </c>
      <c r="AV36" s="16">
        <v>30</v>
      </c>
      <c r="AW36" s="16">
        <v>80</v>
      </c>
      <c r="AX36" s="17" t="s">
        <v>325</v>
      </c>
      <c r="AY36" s="16">
        <v>4.8</v>
      </c>
      <c r="AZ36" s="16">
        <v>30</v>
      </c>
      <c r="BA36" s="16">
        <v>4.9000000000000004</v>
      </c>
      <c r="BB36" s="16">
        <v>30</v>
      </c>
      <c r="BC36" s="16">
        <v>5.0999999999999996</v>
      </c>
      <c r="BD36" s="16">
        <v>30</v>
      </c>
      <c r="BE36" s="16">
        <v>5.0999999999999996</v>
      </c>
      <c r="BF36" s="16">
        <v>30</v>
      </c>
      <c r="BG36" s="16">
        <v>60</v>
      </c>
      <c r="BH36" s="16" t="s">
        <v>95</v>
      </c>
      <c r="BI36" s="16">
        <v>1.8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0.4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343</v>
      </c>
      <c r="BV36" s="16">
        <v>4.8</v>
      </c>
      <c r="BW36" s="16">
        <v>40</v>
      </c>
      <c r="BX36" s="16">
        <v>4.5999999999999996</v>
      </c>
      <c r="BY36" s="16">
        <v>40</v>
      </c>
      <c r="BZ36" s="16">
        <v>4.8</v>
      </c>
      <c r="CA36" s="16">
        <v>40</v>
      </c>
      <c r="CB36" s="16">
        <v>5.0999999999999996</v>
      </c>
      <c r="CC36" s="16">
        <v>40</v>
      </c>
      <c r="CD36" s="16" t="s">
        <v>95</v>
      </c>
      <c r="CE36" s="17" t="s">
        <v>100</v>
      </c>
      <c r="CF36" s="16">
        <v>2.4E-2</v>
      </c>
      <c r="CG36" s="16">
        <v>0</v>
      </c>
      <c r="CH36" s="17" t="s">
        <v>242</v>
      </c>
      <c r="CI36" s="16">
        <v>3.9</v>
      </c>
      <c r="CJ36" s="16">
        <v>3.6</v>
      </c>
      <c r="CK36" s="16">
        <v>0.3</v>
      </c>
      <c r="CL36" s="16">
        <v>3.8</v>
      </c>
      <c r="CM36" s="16">
        <v>3.5</v>
      </c>
      <c r="CN36" s="16">
        <v>0.3</v>
      </c>
      <c r="CO36" s="16">
        <v>4.2</v>
      </c>
      <c r="CP36" s="16">
        <v>3.3</v>
      </c>
      <c r="CQ36" s="16">
        <v>0.9</v>
      </c>
      <c r="CR36" s="16">
        <v>4</v>
      </c>
      <c r="CS36" s="16">
        <v>3.8</v>
      </c>
      <c r="CT36" s="16">
        <v>0.2</v>
      </c>
      <c r="CU36" s="16" t="s">
        <v>95</v>
      </c>
      <c r="CV36" s="16">
        <v>830.3</v>
      </c>
      <c r="CW36" s="16">
        <v>5.94</v>
      </c>
      <c r="CX36" s="16" t="s">
        <v>105</v>
      </c>
      <c r="CY36" s="16">
        <v>78.260000000000005</v>
      </c>
      <c r="CZ36" s="16">
        <v>2.38</v>
      </c>
      <c r="DA36" s="16">
        <v>165.1</v>
      </c>
      <c r="DB36" s="16">
        <v>906.1</v>
      </c>
      <c r="DC36" s="16">
        <v>6.4</v>
      </c>
      <c r="DD36" s="16" t="s">
        <v>105</v>
      </c>
      <c r="DE36" s="16">
        <v>91.23</v>
      </c>
      <c r="DF36" s="16">
        <v>2.09</v>
      </c>
      <c r="DG36" s="17">
        <v>818.5</v>
      </c>
      <c r="DH36" s="17" t="s">
        <v>108</v>
      </c>
      <c r="DI36" s="16">
        <v>6.69</v>
      </c>
      <c r="DJ36" s="16" t="s">
        <v>105</v>
      </c>
      <c r="DK36" s="16">
        <v>90.86</v>
      </c>
      <c r="DL36" s="16">
        <v>2.04</v>
      </c>
      <c r="DM36" s="17">
        <v>630.6</v>
      </c>
      <c r="DN36" s="16">
        <v>1436.9</v>
      </c>
      <c r="DO36" s="16">
        <v>6.5</v>
      </c>
      <c r="DP36" s="16" t="s">
        <v>105</v>
      </c>
      <c r="DQ36" s="16">
        <v>80.3</v>
      </c>
      <c r="DR36" s="16">
        <v>2.13</v>
      </c>
      <c r="DS36" s="16">
        <v>260.10000000000002</v>
      </c>
      <c r="DT36" s="31" t="s">
        <v>256</v>
      </c>
    </row>
    <row r="37" spans="3:124" x14ac:dyDescent="0.3">
      <c r="C37" s="30">
        <v>45514</v>
      </c>
      <c r="D37" s="11"/>
      <c r="E37" s="9"/>
      <c r="F37" s="1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ht="15" thickBot="1" x14ac:dyDescent="0.35">
      <c r="C38" s="30">
        <v>45515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 t="s">
        <v>11</v>
      </c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0">
        <v>45516</v>
      </c>
      <c r="D39" s="11">
        <v>7.56</v>
      </c>
      <c r="E39" s="9">
        <v>1.69</v>
      </c>
      <c r="F39" s="11">
        <v>0</v>
      </c>
      <c r="G39" s="19" t="s">
        <v>242</v>
      </c>
      <c r="H39" s="16">
        <v>2.7</v>
      </c>
      <c r="I39" s="16">
        <v>1.4</v>
      </c>
      <c r="J39" s="16">
        <v>1.3</v>
      </c>
      <c r="K39" s="16">
        <v>129.1</v>
      </c>
      <c r="L39" s="16">
        <v>2.6</v>
      </c>
      <c r="M39" s="16">
        <v>1.3</v>
      </c>
      <c r="N39" s="16">
        <v>1.3</v>
      </c>
      <c r="O39" s="16">
        <v>120.77</v>
      </c>
      <c r="P39" s="16">
        <v>2</v>
      </c>
      <c r="Q39" s="16">
        <v>1.4</v>
      </c>
      <c r="R39" s="16">
        <v>0.6</v>
      </c>
      <c r="S39" s="16">
        <v>68.78</v>
      </c>
      <c r="T39" s="16">
        <v>2.1</v>
      </c>
      <c r="U39" s="16">
        <v>1.3</v>
      </c>
      <c r="V39" s="16">
        <v>0.8</v>
      </c>
      <c r="W39" s="16">
        <v>107.43</v>
      </c>
      <c r="X39" s="16">
        <v>2.4</v>
      </c>
      <c r="Y39" s="16">
        <v>1.2</v>
      </c>
      <c r="Z39" s="16">
        <v>1.2</v>
      </c>
      <c r="AA39" s="16">
        <v>115.75</v>
      </c>
      <c r="AB39" s="16">
        <v>2.2000000000000002</v>
      </c>
      <c r="AC39" s="16">
        <v>1.4</v>
      </c>
      <c r="AD39" s="16">
        <v>0.8</v>
      </c>
      <c r="AE39" s="16">
        <v>128.27000000000001</v>
      </c>
      <c r="AF39" s="16">
        <v>2.5</v>
      </c>
      <c r="AG39" s="16">
        <v>1.3</v>
      </c>
      <c r="AH39" s="16">
        <v>1.2</v>
      </c>
      <c r="AI39" s="16">
        <v>113.25</v>
      </c>
      <c r="AJ39" s="16">
        <v>2.4</v>
      </c>
      <c r="AK39" s="16">
        <v>1.2</v>
      </c>
      <c r="AL39" s="16">
        <v>1.2</v>
      </c>
      <c r="AM39" s="16">
        <v>130.93</v>
      </c>
      <c r="AN39" s="10" t="s">
        <v>95</v>
      </c>
      <c r="AO39" s="16">
        <v>2.4</v>
      </c>
      <c r="AP39" s="16">
        <v>30</v>
      </c>
      <c r="AQ39" s="16">
        <v>2.8</v>
      </c>
      <c r="AR39" s="16">
        <v>30</v>
      </c>
      <c r="AS39" s="17" t="s">
        <v>108</v>
      </c>
      <c r="AT39" s="16">
        <v>30</v>
      </c>
      <c r="AU39" s="16">
        <v>3.3</v>
      </c>
      <c r="AV39" s="16">
        <v>30</v>
      </c>
      <c r="AW39" s="16">
        <v>40</v>
      </c>
      <c r="AX39" s="17" t="s">
        <v>325</v>
      </c>
      <c r="AY39" s="16">
        <v>4.5999999999999996</v>
      </c>
      <c r="AZ39" s="16">
        <v>30</v>
      </c>
      <c r="BA39" s="16">
        <v>4.5</v>
      </c>
      <c r="BB39" s="16">
        <v>30</v>
      </c>
      <c r="BC39" s="16">
        <v>4.5999999999999996</v>
      </c>
      <c r="BD39" s="16">
        <v>30</v>
      </c>
      <c r="BE39" s="16">
        <v>4.9000000000000004</v>
      </c>
      <c r="BF39" s="16">
        <v>30</v>
      </c>
      <c r="BG39" s="16">
        <v>40</v>
      </c>
      <c r="BH39" s="16" t="s">
        <v>95</v>
      </c>
      <c r="BI39" s="16">
        <v>2.2000000000000002</v>
      </c>
      <c r="BJ39" s="16">
        <v>12</v>
      </c>
      <c r="BK39" s="16">
        <v>0</v>
      </c>
      <c r="BL39" s="16">
        <v>12</v>
      </c>
      <c r="BM39" s="16">
        <v>1.1000000000000001</v>
      </c>
      <c r="BN39" s="16">
        <v>12</v>
      </c>
      <c r="BO39" s="16">
        <v>0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352</v>
      </c>
      <c r="BV39" s="16" t="s">
        <v>108</v>
      </c>
      <c r="BW39" s="16" t="s">
        <v>108</v>
      </c>
      <c r="BX39" s="16">
        <v>4.0999999999999996</v>
      </c>
      <c r="BY39" s="16">
        <v>40</v>
      </c>
      <c r="BZ39" s="16">
        <v>4.5</v>
      </c>
      <c r="CA39" s="16">
        <v>40</v>
      </c>
      <c r="CB39" s="16">
        <v>4.9000000000000004</v>
      </c>
      <c r="CC39" s="16">
        <v>40</v>
      </c>
      <c r="CD39" s="17" t="s">
        <v>353</v>
      </c>
      <c r="CE39" s="17" t="s">
        <v>100</v>
      </c>
      <c r="CF39" s="16">
        <v>2.1000000000000001E-2</v>
      </c>
      <c r="CG39" s="16">
        <v>0</v>
      </c>
      <c r="CH39" s="17" t="s">
        <v>242</v>
      </c>
      <c r="CI39" s="17" t="s">
        <v>108</v>
      </c>
      <c r="CJ39" s="17" t="s">
        <v>108</v>
      </c>
      <c r="CK39" s="17" t="s">
        <v>108</v>
      </c>
      <c r="CL39" s="16">
        <v>3.8</v>
      </c>
      <c r="CM39" s="16">
        <v>3.3</v>
      </c>
      <c r="CN39" s="16">
        <v>0.5</v>
      </c>
      <c r="CO39" s="16">
        <v>4.2</v>
      </c>
      <c r="CP39" s="16">
        <v>3.2</v>
      </c>
      <c r="CQ39" s="16">
        <v>1</v>
      </c>
      <c r="CR39" s="16">
        <v>4</v>
      </c>
      <c r="CS39" s="16">
        <v>3.7</v>
      </c>
      <c r="CT39" s="16">
        <v>0.3</v>
      </c>
      <c r="CU39" s="17" t="s">
        <v>268</v>
      </c>
      <c r="CV39" s="16">
        <v>1678</v>
      </c>
      <c r="CW39" s="16">
        <v>6.25</v>
      </c>
      <c r="CX39" s="16" t="s">
        <v>105</v>
      </c>
      <c r="CY39" s="16">
        <v>76.23</v>
      </c>
      <c r="CZ39" s="16">
        <v>2.41</v>
      </c>
      <c r="DA39" s="16">
        <v>171.2</v>
      </c>
      <c r="DB39" s="16">
        <v>931.7</v>
      </c>
      <c r="DC39" s="16">
        <v>6.37</v>
      </c>
      <c r="DD39" s="16" t="s">
        <v>105</v>
      </c>
      <c r="DE39" s="16">
        <v>89.72</v>
      </c>
      <c r="DF39" s="16">
        <v>2.13</v>
      </c>
      <c r="DG39" s="17">
        <v>820.9</v>
      </c>
      <c r="DH39" s="17" t="s">
        <v>108</v>
      </c>
      <c r="DI39" s="16">
        <v>6.76</v>
      </c>
      <c r="DJ39" s="16" t="s">
        <v>105</v>
      </c>
      <c r="DK39" s="16">
        <v>90.52</v>
      </c>
      <c r="DL39" s="16">
        <v>2.0299999999999998</v>
      </c>
      <c r="DM39" s="17">
        <v>661.9</v>
      </c>
      <c r="DN39" s="16">
        <v>1502.3</v>
      </c>
      <c r="DO39" s="16">
        <v>6.5</v>
      </c>
      <c r="DP39" s="16" t="s">
        <v>105</v>
      </c>
      <c r="DQ39" s="16">
        <v>79.25</v>
      </c>
      <c r="DR39" s="16">
        <v>2.13</v>
      </c>
      <c r="DS39" s="16">
        <v>281.7</v>
      </c>
      <c r="DT39" s="31" t="s">
        <v>256</v>
      </c>
    </row>
    <row r="40" spans="3:124" ht="15" thickBot="1" x14ac:dyDescent="0.35">
      <c r="C40" s="30">
        <v>45517</v>
      </c>
      <c r="D40" s="11">
        <v>7.52</v>
      </c>
      <c r="E40" s="9">
        <v>1.82</v>
      </c>
      <c r="F40" s="11">
        <v>0</v>
      </c>
      <c r="G40" s="19" t="s">
        <v>242</v>
      </c>
      <c r="H40" s="16">
        <v>2.4</v>
      </c>
      <c r="I40" s="16">
        <v>1.3</v>
      </c>
      <c r="J40" s="16">
        <v>1.1000000000000001</v>
      </c>
      <c r="K40" s="16">
        <v>111.04</v>
      </c>
      <c r="L40" s="16">
        <v>2.4</v>
      </c>
      <c r="M40" s="16">
        <v>1.2</v>
      </c>
      <c r="N40" s="16">
        <v>1.2</v>
      </c>
      <c r="O40" s="16">
        <v>103.16</v>
      </c>
      <c r="P40" s="16">
        <v>2.4</v>
      </c>
      <c r="Q40" s="16">
        <v>1.36</v>
      </c>
      <c r="R40" s="16">
        <v>1.1000000000000001</v>
      </c>
      <c r="S40" s="16">
        <v>103.5</v>
      </c>
      <c r="T40" s="16">
        <v>2.4</v>
      </c>
      <c r="U40" s="16">
        <v>1.5</v>
      </c>
      <c r="V40" s="16">
        <v>0.9</v>
      </c>
      <c r="W40" s="16">
        <v>125.88</v>
      </c>
      <c r="X40" s="16">
        <v>2.4</v>
      </c>
      <c r="Y40" s="16">
        <v>1.3</v>
      </c>
      <c r="Z40" s="16">
        <v>1.1000000000000001</v>
      </c>
      <c r="AA40" s="16">
        <v>116.25</v>
      </c>
      <c r="AB40" s="16">
        <v>2.2000000000000002</v>
      </c>
      <c r="AC40" s="16">
        <v>1.4</v>
      </c>
      <c r="AD40" s="16">
        <v>0.8</v>
      </c>
      <c r="AE40" s="16">
        <v>117.46</v>
      </c>
      <c r="AF40" s="16">
        <v>2.6</v>
      </c>
      <c r="AG40" s="16">
        <v>1.3</v>
      </c>
      <c r="AH40" s="16">
        <v>1.3</v>
      </c>
      <c r="AI40" s="16">
        <v>109.55</v>
      </c>
      <c r="AJ40" s="16">
        <v>2.5</v>
      </c>
      <c r="AK40" s="16">
        <v>1.3</v>
      </c>
      <c r="AL40" s="16">
        <v>1.2</v>
      </c>
      <c r="AM40" s="16">
        <v>130.52000000000001</v>
      </c>
      <c r="AN40" s="10" t="s">
        <v>95</v>
      </c>
      <c r="AO40" s="16">
        <v>2.5</v>
      </c>
      <c r="AP40" s="16">
        <v>30</v>
      </c>
      <c r="AQ40" s="16">
        <v>2.7</v>
      </c>
      <c r="AR40" s="16">
        <v>30</v>
      </c>
      <c r="AS40" s="17" t="s">
        <v>108</v>
      </c>
      <c r="AT40" s="16">
        <v>30</v>
      </c>
      <c r="AU40" s="16">
        <v>3.2</v>
      </c>
      <c r="AV40" s="16">
        <v>30</v>
      </c>
      <c r="AW40" s="16">
        <v>15</v>
      </c>
      <c r="AX40" s="17" t="s">
        <v>325</v>
      </c>
      <c r="AY40" s="16">
        <v>4.7</v>
      </c>
      <c r="AZ40" s="16">
        <v>30</v>
      </c>
      <c r="BA40" s="16">
        <v>4.5999999999999996</v>
      </c>
      <c r="BB40" s="16">
        <v>30</v>
      </c>
      <c r="BC40" s="16">
        <v>4.5</v>
      </c>
      <c r="BD40" s="16">
        <v>30</v>
      </c>
      <c r="BE40" s="16">
        <v>5.0999999999999996</v>
      </c>
      <c r="BF40" s="16">
        <v>30</v>
      </c>
      <c r="BG40" s="16">
        <v>20</v>
      </c>
      <c r="BH40" s="16" t="s">
        <v>95</v>
      </c>
      <c r="BI40" s="16">
        <v>1.8</v>
      </c>
      <c r="BJ40" s="16">
        <v>12</v>
      </c>
      <c r="BK40" s="16">
        <v>0</v>
      </c>
      <c r="BL40" s="16">
        <v>12</v>
      </c>
      <c r="BM40" s="16">
        <v>0</v>
      </c>
      <c r="BN40" s="16">
        <v>12</v>
      </c>
      <c r="BO40" s="16">
        <v>0.3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343</v>
      </c>
      <c r="BV40" s="16">
        <v>4.7</v>
      </c>
      <c r="BW40" s="16">
        <v>40</v>
      </c>
      <c r="BX40" s="16">
        <v>4.3</v>
      </c>
      <c r="BY40" s="16">
        <v>40</v>
      </c>
      <c r="BZ40" s="16">
        <v>4.5999999999999996</v>
      </c>
      <c r="CA40" s="16">
        <v>40</v>
      </c>
      <c r="CB40" s="16">
        <v>5.0999999999999996</v>
      </c>
      <c r="CC40" s="16">
        <v>40</v>
      </c>
      <c r="CD40" s="16" t="s">
        <v>95</v>
      </c>
      <c r="CE40" s="17" t="s">
        <v>100</v>
      </c>
      <c r="CF40" s="16">
        <v>2.1000000000000001E-2</v>
      </c>
      <c r="CG40" s="16">
        <v>0</v>
      </c>
      <c r="CH40" s="17" t="s">
        <v>242</v>
      </c>
      <c r="CI40" s="16">
        <v>4</v>
      </c>
      <c r="CJ40" s="16">
        <v>3.1</v>
      </c>
      <c r="CK40" s="16">
        <v>0.9</v>
      </c>
      <c r="CL40" s="16">
        <v>3.8</v>
      </c>
      <c r="CM40" s="16">
        <v>3.2</v>
      </c>
      <c r="CN40" s="16">
        <v>0.6</v>
      </c>
      <c r="CO40" s="16">
        <v>4.0999999999999996</v>
      </c>
      <c r="CP40" s="16">
        <v>3.2</v>
      </c>
      <c r="CQ40" s="16">
        <v>0.9</v>
      </c>
      <c r="CR40" s="16">
        <v>3.9</v>
      </c>
      <c r="CS40" s="16">
        <v>3.6</v>
      </c>
      <c r="CT40" s="16">
        <v>0.3</v>
      </c>
      <c r="CU40" s="16" t="s">
        <v>95</v>
      </c>
      <c r="CV40" s="16">
        <v>937.1</v>
      </c>
      <c r="CW40" s="16">
        <v>5.98</v>
      </c>
      <c r="CX40" s="16" t="s">
        <v>105</v>
      </c>
      <c r="CY40" s="16">
        <v>77.349999999999994</v>
      </c>
      <c r="CZ40" s="16">
        <v>2.38</v>
      </c>
      <c r="DA40" s="16">
        <v>176.4</v>
      </c>
      <c r="DB40" s="16">
        <v>798</v>
      </c>
      <c r="DC40" s="16">
        <v>6.29</v>
      </c>
      <c r="DD40" s="16" t="s">
        <v>105</v>
      </c>
      <c r="DE40" s="16">
        <v>89.6</v>
      </c>
      <c r="DF40" s="16">
        <v>2.11</v>
      </c>
      <c r="DG40" s="17">
        <v>816.3</v>
      </c>
      <c r="DH40" s="17" t="s">
        <v>108</v>
      </c>
      <c r="DI40" s="16">
        <v>6.62</v>
      </c>
      <c r="DJ40" s="16" t="s">
        <v>105</v>
      </c>
      <c r="DK40" s="16">
        <v>90.02</v>
      </c>
      <c r="DL40" s="16">
        <v>2.02</v>
      </c>
      <c r="DM40" s="17">
        <v>663</v>
      </c>
      <c r="DN40" s="16">
        <v>1210.5</v>
      </c>
      <c r="DO40" s="16">
        <v>6.4</v>
      </c>
      <c r="DP40" s="16" t="s">
        <v>105</v>
      </c>
      <c r="DQ40" s="16">
        <v>79.150000000000006</v>
      </c>
      <c r="DR40" s="16">
        <v>2.15</v>
      </c>
      <c r="DS40" s="16">
        <v>290</v>
      </c>
      <c r="DT40" s="31" t="s">
        <v>256</v>
      </c>
    </row>
    <row r="41" spans="3:124" ht="15" thickBot="1" x14ac:dyDescent="0.35">
      <c r="C41" s="30">
        <v>45518</v>
      </c>
      <c r="D41" s="11"/>
      <c r="E41" s="9"/>
      <c r="F41" s="1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/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ht="15" thickBot="1" x14ac:dyDescent="0.35">
      <c r="C42" s="30">
        <v>45519</v>
      </c>
      <c r="D42" s="11">
        <v>7.24</v>
      </c>
      <c r="E42" s="9">
        <v>2.2000000000000002</v>
      </c>
      <c r="F42" s="11">
        <v>0</v>
      </c>
      <c r="G42" s="19" t="s">
        <v>242</v>
      </c>
      <c r="H42" s="16">
        <v>2.9</v>
      </c>
      <c r="I42" s="16">
        <v>1.4</v>
      </c>
      <c r="J42" s="16">
        <v>1.5</v>
      </c>
      <c r="K42" s="16">
        <v>120.79</v>
      </c>
      <c r="L42" s="16">
        <v>2.9</v>
      </c>
      <c r="M42" s="16">
        <v>1.4</v>
      </c>
      <c r="N42" s="16">
        <v>1.5</v>
      </c>
      <c r="O42" s="16">
        <v>115.63</v>
      </c>
      <c r="P42" s="16">
        <v>2.5</v>
      </c>
      <c r="Q42" s="16">
        <v>1.3</v>
      </c>
      <c r="R42" s="16">
        <v>1.2</v>
      </c>
      <c r="S42" s="16">
        <v>102.56</v>
      </c>
      <c r="T42" s="16">
        <v>2.6</v>
      </c>
      <c r="U42" s="16">
        <v>1.4</v>
      </c>
      <c r="V42" s="16">
        <v>1.2</v>
      </c>
      <c r="W42" s="16">
        <v>124.87</v>
      </c>
      <c r="X42" s="16">
        <v>2.2000000000000002</v>
      </c>
      <c r="Y42" s="16">
        <v>1.2</v>
      </c>
      <c r="Z42" s="16">
        <v>1</v>
      </c>
      <c r="AA42" s="16">
        <v>86.56</v>
      </c>
      <c r="AB42" s="16">
        <v>2.1</v>
      </c>
      <c r="AC42" s="16">
        <v>1.3</v>
      </c>
      <c r="AD42" s="16">
        <v>0.8</v>
      </c>
      <c r="AE42" s="16">
        <v>105.16</v>
      </c>
      <c r="AF42" s="16">
        <v>2.4</v>
      </c>
      <c r="AG42" s="16">
        <v>1.2</v>
      </c>
      <c r="AH42" s="16">
        <v>1.2</v>
      </c>
      <c r="AI42" s="16">
        <v>90.89</v>
      </c>
      <c r="AJ42" s="16">
        <v>2.6</v>
      </c>
      <c r="AK42" s="16">
        <v>1.3</v>
      </c>
      <c r="AL42" s="16">
        <v>1.3</v>
      </c>
      <c r="AM42" s="16">
        <v>128.27000000000001</v>
      </c>
      <c r="AN42" s="10" t="s">
        <v>95</v>
      </c>
      <c r="AO42" s="16">
        <v>2.6</v>
      </c>
      <c r="AP42" s="16">
        <v>30</v>
      </c>
      <c r="AQ42" s="16">
        <v>2.5</v>
      </c>
      <c r="AR42" s="16">
        <v>30</v>
      </c>
      <c r="AS42" s="17" t="s">
        <v>108</v>
      </c>
      <c r="AT42" s="16">
        <v>30</v>
      </c>
      <c r="AU42" s="16">
        <v>3.1</v>
      </c>
      <c r="AV42" s="16">
        <v>30</v>
      </c>
      <c r="AW42" s="16">
        <v>25</v>
      </c>
      <c r="AX42" s="17" t="s">
        <v>325</v>
      </c>
      <c r="AY42" s="16">
        <v>4.8</v>
      </c>
      <c r="AZ42" s="16">
        <v>30</v>
      </c>
      <c r="BA42" s="16">
        <v>4.5</v>
      </c>
      <c r="BB42" s="16">
        <v>30</v>
      </c>
      <c r="BC42" s="16">
        <v>4.5999999999999996</v>
      </c>
      <c r="BD42" s="16">
        <v>30</v>
      </c>
      <c r="BE42" s="16">
        <v>5.2</v>
      </c>
      <c r="BF42" s="16">
        <v>30</v>
      </c>
      <c r="BG42" s="16">
        <v>25</v>
      </c>
      <c r="BH42" s="16" t="s">
        <v>95</v>
      </c>
      <c r="BI42" s="16">
        <v>0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0.2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463</v>
      </c>
      <c r="BV42" s="16">
        <v>4.8</v>
      </c>
      <c r="BW42" s="16">
        <v>40</v>
      </c>
      <c r="BX42" s="16">
        <v>4.5</v>
      </c>
      <c r="BY42" s="16">
        <v>40</v>
      </c>
      <c r="BZ42" s="16">
        <v>4.5999999999999996</v>
      </c>
      <c r="CA42" s="16">
        <v>40</v>
      </c>
      <c r="CB42" s="16">
        <v>5</v>
      </c>
      <c r="CC42" s="16">
        <v>40</v>
      </c>
      <c r="CD42" s="16" t="s">
        <v>95</v>
      </c>
      <c r="CE42" s="17" t="s">
        <v>100</v>
      </c>
      <c r="CF42" s="16">
        <v>3.7999999999999999E-2</v>
      </c>
      <c r="CG42" s="16">
        <v>0</v>
      </c>
      <c r="CH42" s="17" t="s">
        <v>242</v>
      </c>
      <c r="CI42" s="16">
        <v>4.4000000000000004</v>
      </c>
      <c r="CJ42" s="16">
        <v>2.5</v>
      </c>
      <c r="CK42" s="16">
        <v>1.9</v>
      </c>
      <c r="CL42" s="16">
        <v>4.2</v>
      </c>
      <c r="CM42" s="16">
        <v>3</v>
      </c>
      <c r="CN42" s="16">
        <v>1.2</v>
      </c>
      <c r="CO42" s="16">
        <v>4.4000000000000004</v>
      </c>
      <c r="CP42" s="16">
        <v>2.9</v>
      </c>
      <c r="CQ42" s="16">
        <v>1.5</v>
      </c>
      <c r="CR42" s="16">
        <v>4.0999999999999996</v>
      </c>
      <c r="CS42" s="16">
        <v>3.6</v>
      </c>
      <c r="CT42" s="16">
        <v>0.5</v>
      </c>
      <c r="CU42" s="16" t="s">
        <v>95</v>
      </c>
      <c r="CV42" s="16">
        <v>850.4</v>
      </c>
      <c r="CW42" s="16">
        <v>5.76</v>
      </c>
      <c r="CX42" s="16" t="s">
        <v>105</v>
      </c>
      <c r="CY42" s="16">
        <v>77.17</v>
      </c>
      <c r="CZ42" s="16">
        <v>2.34</v>
      </c>
      <c r="DA42" s="16">
        <v>197.8</v>
      </c>
      <c r="DB42" s="16">
        <v>711.6</v>
      </c>
      <c r="DC42" s="16">
        <v>6.09</v>
      </c>
      <c r="DD42" s="16" t="s">
        <v>105</v>
      </c>
      <c r="DE42" s="16">
        <v>87.09</v>
      </c>
      <c r="DF42" s="16">
        <v>2.11</v>
      </c>
      <c r="DG42" s="17">
        <v>831.8</v>
      </c>
      <c r="DH42" s="17" t="s">
        <v>108</v>
      </c>
      <c r="DI42" s="16">
        <v>6.04</v>
      </c>
      <c r="DJ42" s="16" t="s">
        <v>105</v>
      </c>
      <c r="DK42" s="16">
        <v>87.88</v>
      </c>
      <c r="DL42" s="16">
        <v>2.0099999999999998</v>
      </c>
      <c r="DM42" s="17">
        <v>684.1</v>
      </c>
      <c r="DN42" s="16">
        <v>730.9</v>
      </c>
      <c r="DO42" s="16">
        <v>6</v>
      </c>
      <c r="DP42" s="16" t="s">
        <v>105</v>
      </c>
      <c r="DQ42" s="16">
        <v>77.98</v>
      </c>
      <c r="DR42" s="16">
        <v>2.16</v>
      </c>
      <c r="DS42" s="17">
        <v>304.8</v>
      </c>
      <c r="DT42" s="31" t="s">
        <v>505</v>
      </c>
    </row>
    <row r="43" spans="3:124" ht="15" thickBot="1" x14ac:dyDescent="0.35">
      <c r="C43" s="30">
        <v>45520</v>
      </c>
      <c r="D43" s="11">
        <v>7.46</v>
      </c>
      <c r="E43" s="9">
        <v>3.93</v>
      </c>
      <c r="F43" s="11">
        <v>0</v>
      </c>
      <c r="G43" s="19" t="s">
        <v>242</v>
      </c>
      <c r="H43" s="16">
        <v>2.9</v>
      </c>
      <c r="I43" s="16">
        <v>1.4</v>
      </c>
      <c r="J43" s="16">
        <v>1.5</v>
      </c>
      <c r="K43" s="16">
        <v>116.75</v>
      </c>
      <c r="L43" s="16">
        <v>2.9</v>
      </c>
      <c r="M43" s="16">
        <v>1.3</v>
      </c>
      <c r="N43" s="16">
        <v>1.6</v>
      </c>
      <c r="O43" s="16">
        <v>113.12</v>
      </c>
      <c r="P43" s="16">
        <v>2.5</v>
      </c>
      <c r="Q43" s="16">
        <v>1.3</v>
      </c>
      <c r="R43" s="16">
        <v>1.2</v>
      </c>
      <c r="S43" s="16">
        <v>100.58</v>
      </c>
      <c r="T43" s="16">
        <v>2.6</v>
      </c>
      <c r="U43" s="16">
        <v>1.4</v>
      </c>
      <c r="V43" s="16">
        <v>1.2</v>
      </c>
      <c r="W43" s="16">
        <v>121.89</v>
      </c>
      <c r="X43" s="16">
        <v>2.4</v>
      </c>
      <c r="Y43" s="16">
        <v>1.2</v>
      </c>
      <c r="Z43" s="16">
        <v>1.2</v>
      </c>
      <c r="AA43" s="16">
        <v>115.27</v>
      </c>
      <c r="AB43" s="16">
        <v>2.4</v>
      </c>
      <c r="AC43" s="16">
        <v>1.4</v>
      </c>
      <c r="AD43" s="16">
        <v>1</v>
      </c>
      <c r="AE43" s="16">
        <v>117.86</v>
      </c>
      <c r="AF43" s="16">
        <v>2.6</v>
      </c>
      <c r="AG43" s="16">
        <v>1.3</v>
      </c>
      <c r="AH43" s="16">
        <v>1.3</v>
      </c>
      <c r="AI43" s="16">
        <v>100.93</v>
      </c>
      <c r="AJ43" s="16">
        <v>2.6</v>
      </c>
      <c r="AK43" s="16">
        <v>1.2</v>
      </c>
      <c r="AL43" s="16">
        <v>1.4</v>
      </c>
      <c r="AM43" s="16">
        <v>117.66</v>
      </c>
      <c r="AN43" s="10" t="s">
        <v>95</v>
      </c>
      <c r="AO43" s="16">
        <v>2.4</v>
      </c>
      <c r="AP43" s="16">
        <v>30</v>
      </c>
      <c r="AQ43" s="16">
        <v>2.6</v>
      </c>
      <c r="AR43" s="16">
        <v>30</v>
      </c>
      <c r="AS43" s="17" t="s">
        <v>108</v>
      </c>
      <c r="AT43" s="16">
        <v>30</v>
      </c>
      <c r="AU43" s="16">
        <v>3.3</v>
      </c>
      <c r="AV43" s="16">
        <v>30</v>
      </c>
      <c r="AW43" s="16">
        <v>80</v>
      </c>
      <c r="AX43" s="17" t="s">
        <v>325</v>
      </c>
      <c r="AY43" s="16">
        <v>4.7</v>
      </c>
      <c r="AZ43" s="16">
        <v>30</v>
      </c>
      <c r="BA43" s="16">
        <v>4.5999999999999996</v>
      </c>
      <c r="BB43" s="16">
        <v>30</v>
      </c>
      <c r="BC43" s="16">
        <v>4.5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464</v>
      </c>
      <c r="BV43" s="16">
        <v>4.7</v>
      </c>
      <c r="BW43" s="16">
        <v>40</v>
      </c>
      <c r="BX43" s="16">
        <v>4.5999999999999996</v>
      </c>
      <c r="BY43" s="16">
        <v>40</v>
      </c>
      <c r="BZ43" s="16">
        <v>4.7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7" t="s">
        <v>100</v>
      </c>
      <c r="CF43" s="16">
        <v>3.2000000000000001E-2</v>
      </c>
      <c r="CG43" s="16">
        <v>0</v>
      </c>
      <c r="CH43" s="17" t="s">
        <v>242</v>
      </c>
      <c r="CI43" s="16">
        <v>4.2</v>
      </c>
      <c r="CJ43" s="16">
        <v>2.4</v>
      </c>
      <c r="CK43" s="16">
        <v>1.8</v>
      </c>
      <c r="CL43" s="16">
        <v>4.0999999999999996</v>
      </c>
      <c r="CM43" s="16">
        <v>3</v>
      </c>
      <c r="CN43" s="16">
        <v>1.1000000000000001</v>
      </c>
      <c r="CO43" s="16">
        <v>4.4000000000000004</v>
      </c>
      <c r="CP43" s="16">
        <v>2.9</v>
      </c>
      <c r="CQ43" s="16">
        <v>1.5</v>
      </c>
      <c r="CR43" s="16">
        <v>4.2</v>
      </c>
      <c r="CS43" s="16">
        <v>3.5</v>
      </c>
      <c r="CT43" s="16">
        <v>0.7</v>
      </c>
      <c r="CU43" s="16" t="s">
        <v>95</v>
      </c>
      <c r="CV43" s="16">
        <v>1121.5999999999999</v>
      </c>
      <c r="CW43" s="16">
        <v>6.07</v>
      </c>
      <c r="CX43" s="16">
        <v>89.87</v>
      </c>
      <c r="CY43" s="16">
        <v>73.64</v>
      </c>
      <c r="CZ43" s="16">
        <v>2.38</v>
      </c>
      <c r="DA43" s="16">
        <v>191.7</v>
      </c>
      <c r="DB43" s="16">
        <v>773.3</v>
      </c>
      <c r="DC43" s="16">
        <v>6.46</v>
      </c>
      <c r="DD43" s="16">
        <v>103.66</v>
      </c>
      <c r="DE43" s="16">
        <v>85.28</v>
      </c>
      <c r="DF43" s="16">
        <v>2.12</v>
      </c>
      <c r="DG43" s="17">
        <v>829.3</v>
      </c>
      <c r="DH43" s="17" t="s">
        <v>108</v>
      </c>
      <c r="DI43" s="16">
        <v>6.39</v>
      </c>
      <c r="DJ43" s="16">
        <v>109.53</v>
      </c>
      <c r="DK43" s="16">
        <v>85.3</v>
      </c>
      <c r="DL43" s="16">
        <v>2.0299999999999998</v>
      </c>
      <c r="DM43" s="17">
        <v>679.8</v>
      </c>
      <c r="DN43" s="16">
        <v>804</v>
      </c>
      <c r="DO43" s="16">
        <v>6.2</v>
      </c>
      <c r="DP43" s="16">
        <v>123.92</v>
      </c>
      <c r="DQ43" s="16">
        <v>76.7</v>
      </c>
      <c r="DR43" s="16">
        <v>2.17</v>
      </c>
      <c r="DS43" s="16">
        <v>284.60000000000002</v>
      </c>
      <c r="DT43" s="31" t="s">
        <v>256</v>
      </c>
    </row>
    <row r="44" spans="3:124" x14ac:dyDescent="0.3">
      <c r="C44" s="30">
        <v>45521</v>
      </c>
      <c r="D44" s="11"/>
      <c r="E44" s="9"/>
      <c r="F44" s="1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</row>
    <row r="45" spans="3:124" ht="15" thickBot="1" x14ac:dyDescent="0.35">
      <c r="C45" s="30">
        <v>45522</v>
      </c>
      <c r="D45" s="11"/>
      <c r="E45" s="9"/>
      <c r="F45" s="1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0">
        <v>45523</v>
      </c>
      <c r="D46" s="11">
        <v>7.71</v>
      </c>
      <c r="E46" s="9">
        <v>2.19</v>
      </c>
      <c r="F46" s="11">
        <v>0</v>
      </c>
      <c r="G46" s="19" t="s">
        <v>242</v>
      </c>
      <c r="H46" s="16">
        <v>2.2999999999999998</v>
      </c>
      <c r="I46" s="16">
        <v>1.3</v>
      </c>
      <c r="J46" s="16">
        <v>1</v>
      </c>
      <c r="K46" s="16">
        <v>103.31</v>
      </c>
      <c r="L46" s="16">
        <v>2.5</v>
      </c>
      <c r="M46" s="16">
        <v>1.3</v>
      </c>
      <c r="N46" s="16">
        <v>1.2</v>
      </c>
      <c r="O46" s="16">
        <v>104.6</v>
      </c>
      <c r="P46" s="16">
        <v>2.5</v>
      </c>
      <c r="Q46" s="16">
        <v>1.3</v>
      </c>
      <c r="R46" s="16">
        <v>1.2</v>
      </c>
      <c r="S46" s="16">
        <v>102.11</v>
      </c>
      <c r="T46" s="16">
        <v>2.6</v>
      </c>
      <c r="U46" s="16">
        <v>1.4</v>
      </c>
      <c r="V46" s="16">
        <v>1.2</v>
      </c>
      <c r="W46" s="16">
        <v>122.32</v>
      </c>
      <c r="X46" s="16">
        <v>2.5</v>
      </c>
      <c r="Y46" s="16">
        <v>1.4</v>
      </c>
      <c r="Z46" s="16">
        <v>1.1000000000000001</v>
      </c>
      <c r="AA46" s="16">
        <v>117</v>
      </c>
      <c r="AB46" s="16">
        <v>2.4</v>
      </c>
      <c r="AC46" s="16">
        <v>1.5</v>
      </c>
      <c r="AD46" s="16">
        <v>0.9</v>
      </c>
      <c r="AE46" s="16">
        <v>127.25</v>
      </c>
      <c r="AF46" s="16">
        <v>2.7</v>
      </c>
      <c r="AG46" s="16">
        <v>1.3</v>
      </c>
      <c r="AH46" s="16">
        <v>1.4</v>
      </c>
      <c r="AI46" s="16">
        <v>105.95</v>
      </c>
      <c r="AJ46" s="16">
        <v>2.6</v>
      </c>
      <c r="AK46" s="16">
        <v>1.3</v>
      </c>
      <c r="AL46" s="16">
        <v>1.3</v>
      </c>
      <c r="AM46" s="16">
        <v>126.52</v>
      </c>
      <c r="AN46" s="10" t="s">
        <v>95</v>
      </c>
      <c r="AO46" s="16">
        <v>2.6</v>
      </c>
      <c r="AP46" s="16">
        <v>30</v>
      </c>
      <c r="AQ46" s="16">
        <v>2.5</v>
      </c>
      <c r="AR46" s="16">
        <v>30</v>
      </c>
      <c r="AS46" s="17" t="s">
        <v>108</v>
      </c>
      <c r="AT46" s="16">
        <v>30</v>
      </c>
      <c r="AU46" s="16">
        <v>3.2</v>
      </c>
      <c r="AV46" s="16">
        <v>30</v>
      </c>
      <c r="AW46" s="16">
        <v>80</v>
      </c>
      <c r="AX46" s="17" t="s">
        <v>325</v>
      </c>
      <c r="AY46" s="16">
        <v>4.9000000000000004</v>
      </c>
      <c r="AZ46" s="16">
        <v>30</v>
      </c>
      <c r="BA46" s="16">
        <v>4.5</v>
      </c>
      <c r="BB46" s="16">
        <v>30</v>
      </c>
      <c r="BC46" s="16">
        <v>4.5999999999999996</v>
      </c>
      <c r="BD46" s="16">
        <v>30</v>
      </c>
      <c r="BE46" s="16">
        <v>5.2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7" t="s">
        <v>465</v>
      </c>
      <c r="BV46" s="16">
        <v>4.7</v>
      </c>
      <c r="BW46" s="16">
        <v>40</v>
      </c>
      <c r="BX46" s="16">
        <v>4.8</v>
      </c>
      <c r="BY46" s="16">
        <v>40</v>
      </c>
      <c r="BZ46" s="16">
        <v>4.9000000000000004</v>
      </c>
      <c r="CA46" s="16">
        <v>40</v>
      </c>
      <c r="CB46" s="16">
        <v>5.2</v>
      </c>
      <c r="CC46" s="16">
        <v>40</v>
      </c>
      <c r="CD46" s="16" t="s">
        <v>95</v>
      </c>
      <c r="CE46" s="17" t="s">
        <v>100</v>
      </c>
      <c r="CF46" s="16">
        <v>2.3E-2</v>
      </c>
      <c r="CG46" s="16">
        <v>0</v>
      </c>
      <c r="CH46" s="17" t="s">
        <v>242</v>
      </c>
      <c r="CI46" s="16">
        <v>3.7</v>
      </c>
      <c r="CJ46" s="16">
        <v>3.5</v>
      </c>
      <c r="CK46" s="16">
        <v>0.2</v>
      </c>
      <c r="CL46" s="16">
        <v>4.2</v>
      </c>
      <c r="CM46" s="16">
        <v>2.8</v>
      </c>
      <c r="CN46" s="16">
        <v>1.4</v>
      </c>
      <c r="CO46" s="16">
        <v>4.4000000000000004</v>
      </c>
      <c r="CP46" s="16">
        <v>2.8</v>
      </c>
      <c r="CQ46" s="16">
        <v>1.6</v>
      </c>
      <c r="CR46" s="16">
        <v>4.0999999999999996</v>
      </c>
      <c r="CS46" s="16">
        <v>3.4</v>
      </c>
      <c r="CT46" s="16">
        <v>0.7</v>
      </c>
      <c r="CU46" s="16" t="s">
        <v>95</v>
      </c>
      <c r="CV46" s="16">
        <v>1401.7</v>
      </c>
      <c r="CW46" s="16">
        <v>6.22</v>
      </c>
      <c r="CX46" s="16">
        <v>125.97</v>
      </c>
      <c r="CY46" s="16">
        <v>75.849999999999994</v>
      </c>
      <c r="CZ46" s="16">
        <v>2.39</v>
      </c>
      <c r="DA46" s="16">
        <v>168.1</v>
      </c>
      <c r="DB46" s="16">
        <v>796.6</v>
      </c>
      <c r="DC46" s="16">
        <v>6.37</v>
      </c>
      <c r="DD46" s="16">
        <v>99.08</v>
      </c>
      <c r="DE46" s="16">
        <v>83.9</v>
      </c>
      <c r="DF46" s="16">
        <v>2.14</v>
      </c>
      <c r="DG46" s="17">
        <v>763.7</v>
      </c>
      <c r="DH46" s="17" t="s">
        <v>108</v>
      </c>
      <c r="DI46" s="16">
        <v>6.62</v>
      </c>
      <c r="DJ46" s="16">
        <v>105.79</v>
      </c>
      <c r="DK46" s="16">
        <v>86.39</v>
      </c>
      <c r="DL46" s="16">
        <v>2.0299999999999998</v>
      </c>
      <c r="DM46" s="17">
        <v>647.9</v>
      </c>
      <c r="DN46" s="16">
        <v>1017.8</v>
      </c>
      <c r="DO46" s="16">
        <v>6.3</v>
      </c>
      <c r="DP46" s="16">
        <v>119.41</v>
      </c>
      <c r="DQ46" s="16">
        <v>76.94</v>
      </c>
      <c r="DR46" s="16">
        <v>2.16</v>
      </c>
      <c r="DS46" s="16">
        <v>133.1</v>
      </c>
      <c r="DT46" s="31" t="s">
        <v>256</v>
      </c>
    </row>
    <row r="47" spans="3:124" x14ac:dyDescent="0.3">
      <c r="C47" s="30">
        <v>45524</v>
      </c>
      <c r="D47" s="11"/>
      <c r="E47" s="9"/>
      <c r="F47" s="1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ht="15" thickBot="1" x14ac:dyDescent="0.35">
      <c r="C48" s="30">
        <v>45525</v>
      </c>
      <c r="D48" s="11"/>
      <c r="E48" s="9"/>
      <c r="F48" s="1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0">
        <v>45526</v>
      </c>
      <c r="D49" s="11">
        <v>7.72</v>
      </c>
      <c r="E49" s="9">
        <v>4.5</v>
      </c>
      <c r="F49" s="11">
        <v>0</v>
      </c>
      <c r="G49" s="19" t="s">
        <v>242</v>
      </c>
      <c r="H49" s="16">
        <v>2.8</v>
      </c>
      <c r="I49" s="16">
        <v>1.4</v>
      </c>
      <c r="J49" s="16">
        <v>1.4</v>
      </c>
      <c r="K49" s="16">
        <v>125.59</v>
      </c>
      <c r="L49" s="16">
        <v>2.8</v>
      </c>
      <c r="M49" s="16">
        <v>1.4</v>
      </c>
      <c r="N49" s="16">
        <v>1.4</v>
      </c>
      <c r="O49" s="16">
        <v>119.74</v>
      </c>
      <c r="P49" s="16">
        <v>2.2999999999999998</v>
      </c>
      <c r="Q49" s="16">
        <v>1.2</v>
      </c>
      <c r="R49" s="16">
        <v>1.2</v>
      </c>
      <c r="S49" s="16">
        <v>92.72</v>
      </c>
      <c r="T49" s="16">
        <v>2.5</v>
      </c>
      <c r="U49" s="16">
        <v>1.4</v>
      </c>
      <c r="V49" s="16">
        <v>1.1000000000000001</v>
      </c>
      <c r="W49" s="16">
        <v>120.36</v>
      </c>
      <c r="X49" s="16">
        <v>2</v>
      </c>
      <c r="Y49" s="16">
        <v>1.2</v>
      </c>
      <c r="Z49" s="16">
        <v>0.8</v>
      </c>
      <c r="AA49" s="16">
        <v>95.41</v>
      </c>
      <c r="AB49" s="16">
        <v>2</v>
      </c>
      <c r="AC49" s="16">
        <v>1.4</v>
      </c>
      <c r="AD49" s="16">
        <v>0.6</v>
      </c>
      <c r="AE49" s="16">
        <v>103.39</v>
      </c>
      <c r="AF49" s="16">
        <v>2.5</v>
      </c>
      <c r="AG49" s="16">
        <v>1.3</v>
      </c>
      <c r="AH49" s="16">
        <v>1.2</v>
      </c>
      <c r="AI49" s="16">
        <v>101.27</v>
      </c>
      <c r="AJ49" s="16">
        <v>2.4</v>
      </c>
      <c r="AK49" s="16">
        <v>1.3</v>
      </c>
      <c r="AL49" s="16">
        <v>1.1000000000000001</v>
      </c>
      <c r="AM49" s="16">
        <v>116.78</v>
      </c>
      <c r="AN49" s="10" t="s">
        <v>95</v>
      </c>
      <c r="AO49" s="16">
        <v>2.5</v>
      </c>
      <c r="AP49" s="16">
        <v>30</v>
      </c>
      <c r="AQ49" s="16">
        <v>2.6</v>
      </c>
      <c r="AR49" s="16">
        <v>30</v>
      </c>
      <c r="AS49" s="17" t="s">
        <v>108</v>
      </c>
      <c r="AT49" s="16">
        <v>30</v>
      </c>
      <c r="AU49" s="16">
        <v>3.1</v>
      </c>
      <c r="AV49" s="16">
        <v>30</v>
      </c>
      <c r="AW49" s="16">
        <v>20</v>
      </c>
      <c r="AX49" s="17" t="s">
        <v>325</v>
      </c>
      <c r="AY49" s="16">
        <v>4.8</v>
      </c>
      <c r="AZ49" s="16">
        <v>30</v>
      </c>
      <c r="BA49" s="16">
        <v>4.5999999999999996</v>
      </c>
      <c r="BB49" s="16">
        <v>30</v>
      </c>
      <c r="BC49" s="16">
        <v>4.8</v>
      </c>
      <c r="BD49" s="16">
        <v>30</v>
      </c>
      <c r="BE49" s="16">
        <v>5.0999999999999996</v>
      </c>
      <c r="BF49" s="16">
        <v>30</v>
      </c>
      <c r="BG49" s="16">
        <v>20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7" t="s">
        <v>464</v>
      </c>
      <c r="BV49" s="16">
        <v>4.8</v>
      </c>
      <c r="BW49" s="16">
        <v>40</v>
      </c>
      <c r="BX49" s="16">
        <v>4.9000000000000004</v>
      </c>
      <c r="BY49" s="16">
        <v>40</v>
      </c>
      <c r="BZ49" s="16">
        <v>4.8</v>
      </c>
      <c r="CA49" s="16">
        <v>40</v>
      </c>
      <c r="CB49" s="16">
        <v>5.0999999999999996</v>
      </c>
      <c r="CC49" s="16">
        <v>40</v>
      </c>
      <c r="CD49" s="16" t="s">
        <v>95</v>
      </c>
      <c r="CE49" s="17" t="s">
        <v>100</v>
      </c>
      <c r="CF49" s="16">
        <v>2.7E-2</v>
      </c>
      <c r="CG49" s="16">
        <v>0</v>
      </c>
      <c r="CH49" s="17" t="s">
        <v>242</v>
      </c>
      <c r="CI49" s="16">
        <v>3.7</v>
      </c>
      <c r="CJ49" s="16">
        <v>3.5</v>
      </c>
      <c r="CK49" s="16">
        <v>0.2</v>
      </c>
      <c r="CL49" s="16">
        <v>4.2</v>
      </c>
      <c r="CM49" s="16">
        <v>2.8</v>
      </c>
      <c r="CN49" s="16">
        <v>1.4</v>
      </c>
      <c r="CO49" s="16">
        <v>4.5</v>
      </c>
      <c r="CP49" s="16">
        <v>2.6</v>
      </c>
      <c r="CQ49" s="16">
        <v>1.9</v>
      </c>
      <c r="CR49" s="16">
        <v>4.3</v>
      </c>
      <c r="CS49" s="16">
        <v>3</v>
      </c>
      <c r="CT49" s="16">
        <v>1.3</v>
      </c>
      <c r="CU49" s="16" t="s">
        <v>95</v>
      </c>
      <c r="CV49" s="16">
        <v>1354.1</v>
      </c>
      <c r="CW49" s="16">
        <v>6.21</v>
      </c>
      <c r="CX49" s="16">
        <v>126.37</v>
      </c>
      <c r="CY49" s="16">
        <v>75.64</v>
      </c>
      <c r="CZ49" s="16">
        <v>2.38</v>
      </c>
      <c r="DA49" s="16">
        <v>167.5</v>
      </c>
      <c r="DB49" s="16">
        <v>945.9</v>
      </c>
      <c r="DC49" s="16">
        <v>6.41</v>
      </c>
      <c r="DD49" s="16">
        <v>101.87</v>
      </c>
      <c r="DE49" s="16">
        <v>84.54</v>
      </c>
      <c r="DF49" s="16">
        <v>2.13</v>
      </c>
      <c r="DG49" s="17">
        <v>797.7</v>
      </c>
      <c r="DH49" s="17" t="s">
        <v>108</v>
      </c>
      <c r="DI49" s="16">
        <v>6.66</v>
      </c>
      <c r="DJ49" s="16">
        <v>100.06</v>
      </c>
      <c r="DK49" s="16">
        <v>86.71</v>
      </c>
      <c r="DL49" s="16">
        <v>2.0299999999999998</v>
      </c>
      <c r="DM49" s="17">
        <v>566.6</v>
      </c>
      <c r="DN49" s="16">
        <v>700.1</v>
      </c>
      <c r="DO49" s="16">
        <v>6.2</v>
      </c>
      <c r="DP49" s="16">
        <v>110.06</v>
      </c>
      <c r="DQ49" s="16">
        <v>75.42</v>
      </c>
      <c r="DR49" s="16">
        <v>2.21</v>
      </c>
      <c r="DS49" s="16">
        <v>152.69999999999999</v>
      </c>
      <c r="DT49" s="31" t="s">
        <v>256</v>
      </c>
    </row>
    <row r="50" spans="3:124" x14ac:dyDescent="0.3">
      <c r="C50" s="30">
        <v>45527</v>
      </c>
      <c r="D50" s="11"/>
      <c r="E50" s="9"/>
      <c r="F50" s="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 t="s">
        <v>11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0">
        <v>45528</v>
      </c>
      <c r="D51" s="11"/>
      <c r="E51" s="9"/>
      <c r="F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ht="15" thickBot="1" x14ac:dyDescent="0.35">
      <c r="C52" s="30">
        <v>45529</v>
      </c>
      <c r="D52" s="11"/>
      <c r="E52" s="9"/>
      <c r="F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0">
        <v>45530</v>
      </c>
      <c r="D53" s="11">
        <v>7.47</v>
      </c>
      <c r="E53" s="9">
        <v>146</v>
      </c>
      <c r="F53" s="11">
        <v>0</v>
      </c>
      <c r="G53" s="19" t="s">
        <v>242</v>
      </c>
      <c r="H53" s="16">
        <v>2.9</v>
      </c>
      <c r="I53" s="16">
        <v>1.4</v>
      </c>
      <c r="J53" s="16">
        <v>1.5</v>
      </c>
      <c r="K53" s="16">
        <v>123.9</v>
      </c>
      <c r="L53" s="16">
        <v>2.8</v>
      </c>
      <c r="M53" s="16">
        <v>1.3</v>
      </c>
      <c r="N53" s="16">
        <v>1.5</v>
      </c>
      <c r="O53" s="16">
        <v>122.11</v>
      </c>
      <c r="P53" s="16">
        <v>2.1</v>
      </c>
      <c r="Q53" s="16">
        <v>1.2</v>
      </c>
      <c r="R53" s="16">
        <v>0.9</v>
      </c>
      <c r="S53" s="16">
        <v>84</v>
      </c>
      <c r="T53" s="16">
        <v>2</v>
      </c>
      <c r="U53" s="16">
        <v>1.3</v>
      </c>
      <c r="V53" s="16">
        <v>0.7</v>
      </c>
      <c r="W53" s="16">
        <v>97.08</v>
      </c>
      <c r="X53" s="16">
        <v>1.7</v>
      </c>
      <c r="Y53" s="16">
        <v>1.1000000000000001</v>
      </c>
      <c r="Z53" s="16">
        <v>0.6</v>
      </c>
      <c r="AA53" s="16">
        <v>51.32</v>
      </c>
      <c r="AB53" s="16">
        <v>1.5</v>
      </c>
      <c r="AC53" s="16">
        <v>1.2</v>
      </c>
      <c r="AD53" s="16">
        <v>0.3</v>
      </c>
      <c r="AE53" s="16">
        <v>55.43</v>
      </c>
      <c r="AF53" s="16">
        <v>2.6</v>
      </c>
      <c r="AG53" s="16">
        <v>1.2</v>
      </c>
      <c r="AH53" s="16">
        <v>1.4</v>
      </c>
      <c r="AI53" s="16">
        <v>120.33</v>
      </c>
      <c r="AJ53" s="16">
        <v>2.6</v>
      </c>
      <c r="AK53" s="16">
        <v>1.2</v>
      </c>
      <c r="AL53" s="16">
        <v>1.4</v>
      </c>
      <c r="AM53" s="16">
        <v>110.16</v>
      </c>
      <c r="AN53" s="10" t="s">
        <v>95</v>
      </c>
      <c r="AO53" s="16">
        <v>2.6</v>
      </c>
      <c r="AP53" s="16">
        <v>30</v>
      </c>
      <c r="AQ53" s="16">
        <v>2.7</v>
      </c>
      <c r="AR53" s="16">
        <v>30</v>
      </c>
      <c r="AS53" s="17" t="s">
        <v>108</v>
      </c>
      <c r="AT53" s="16">
        <v>30</v>
      </c>
      <c r="AU53" s="16">
        <v>3</v>
      </c>
      <c r="AV53" s="16">
        <v>30</v>
      </c>
      <c r="AW53" s="16">
        <v>80</v>
      </c>
      <c r="AX53" s="17" t="s">
        <v>325</v>
      </c>
      <c r="AY53" s="16">
        <v>4.7</v>
      </c>
      <c r="AZ53" s="16">
        <v>30</v>
      </c>
      <c r="BA53" s="16">
        <v>4.7</v>
      </c>
      <c r="BB53" s="16">
        <v>30</v>
      </c>
      <c r="BC53" s="16">
        <v>4.9000000000000004</v>
      </c>
      <c r="BD53" s="16">
        <v>30</v>
      </c>
      <c r="BE53" s="16">
        <v>5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7" t="s">
        <v>464</v>
      </c>
      <c r="BV53" s="16">
        <v>4.9000000000000004</v>
      </c>
      <c r="BW53" s="16">
        <v>40</v>
      </c>
      <c r="BX53" s="16">
        <v>4.8</v>
      </c>
      <c r="BY53" s="16">
        <v>40</v>
      </c>
      <c r="BZ53" s="16">
        <v>4.7</v>
      </c>
      <c r="CA53" s="16">
        <v>40</v>
      </c>
      <c r="CB53" s="16">
        <v>5.2</v>
      </c>
      <c r="CC53" s="16">
        <v>40</v>
      </c>
      <c r="CD53" s="16" t="s">
        <v>95</v>
      </c>
      <c r="CE53" s="17" t="s">
        <v>100</v>
      </c>
      <c r="CF53" s="16">
        <v>0.03</v>
      </c>
      <c r="CG53" s="16">
        <v>0</v>
      </c>
      <c r="CH53" s="17" t="s">
        <v>242</v>
      </c>
      <c r="CI53" s="16">
        <v>3.7</v>
      </c>
      <c r="CJ53" s="16">
        <v>3.5</v>
      </c>
      <c r="CK53" s="16">
        <v>0.2</v>
      </c>
      <c r="CL53" s="16">
        <v>3.9</v>
      </c>
      <c r="CM53" s="16">
        <v>3.7</v>
      </c>
      <c r="CN53" s="16">
        <v>0.2</v>
      </c>
      <c r="CO53" s="16">
        <v>4.2</v>
      </c>
      <c r="CP53" s="16">
        <v>3.8</v>
      </c>
      <c r="CQ53" s="16">
        <v>0.4</v>
      </c>
      <c r="CR53" s="17" t="s">
        <v>108</v>
      </c>
      <c r="CS53" s="17" t="s">
        <v>108</v>
      </c>
      <c r="CT53" s="17" t="s">
        <v>108</v>
      </c>
      <c r="CU53" s="17" t="s">
        <v>466</v>
      </c>
      <c r="CV53" s="16">
        <v>1072.3</v>
      </c>
      <c r="CW53" s="16">
        <v>5.99</v>
      </c>
      <c r="CX53" s="16">
        <v>125.62</v>
      </c>
      <c r="CY53" s="16">
        <v>73.760000000000005</v>
      </c>
      <c r="CZ53" s="16">
        <v>2.4500000000000002</v>
      </c>
      <c r="DA53" s="16">
        <v>184.5</v>
      </c>
      <c r="DB53" s="16">
        <v>642.6</v>
      </c>
      <c r="DC53" s="16">
        <v>6.13</v>
      </c>
      <c r="DD53" s="16">
        <v>128.21</v>
      </c>
      <c r="DE53" s="16">
        <v>88.19</v>
      </c>
      <c r="DF53" s="16">
        <v>2.12</v>
      </c>
      <c r="DG53" s="17">
        <v>825.4</v>
      </c>
      <c r="DH53" s="17" t="s">
        <v>108</v>
      </c>
      <c r="DI53" s="16">
        <v>6.58</v>
      </c>
      <c r="DJ53" s="16">
        <v>134.68</v>
      </c>
      <c r="DK53" s="16">
        <v>89.83</v>
      </c>
      <c r="DL53" s="16">
        <v>2.04</v>
      </c>
      <c r="DM53" s="17">
        <v>477.1</v>
      </c>
      <c r="DN53" s="16">
        <v>1544.1</v>
      </c>
      <c r="DO53" s="16">
        <v>6.6</v>
      </c>
      <c r="DP53" s="17">
        <v>0</v>
      </c>
      <c r="DQ53" s="17">
        <v>0</v>
      </c>
      <c r="DR53" s="17">
        <v>0</v>
      </c>
      <c r="DS53" s="16">
        <v>192.6</v>
      </c>
      <c r="DT53" s="31" t="s">
        <v>256</v>
      </c>
    </row>
    <row r="54" spans="3:124" ht="15" thickBot="1" x14ac:dyDescent="0.35">
      <c r="C54" s="30">
        <v>45531</v>
      </c>
      <c r="D54" s="11">
        <v>7.49</v>
      </c>
      <c r="E54" s="9">
        <v>2.5</v>
      </c>
      <c r="F54" s="11">
        <v>0</v>
      </c>
      <c r="G54" s="19" t="s">
        <v>242</v>
      </c>
      <c r="H54" s="16">
        <v>2.8</v>
      </c>
      <c r="I54" s="16">
        <v>1.4</v>
      </c>
      <c r="J54" s="16">
        <v>1.4</v>
      </c>
      <c r="K54" s="16">
        <v>122.87</v>
      </c>
      <c r="L54" s="16">
        <v>2.6</v>
      </c>
      <c r="M54" s="16">
        <v>1.4</v>
      </c>
      <c r="N54" s="16">
        <v>1.2</v>
      </c>
      <c r="O54" s="16">
        <v>115.1</v>
      </c>
      <c r="P54" s="16">
        <v>2.4</v>
      </c>
      <c r="Q54" s="16">
        <v>1.3</v>
      </c>
      <c r="R54" s="16">
        <v>1.1000000000000001</v>
      </c>
      <c r="S54" s="16">
        <v>99.25</v>
      </c>
      <c r="T54" s="16">
        <v>2.5</v>
      </c>
      <c r="U54" s="16">
        <v>1.4</v>
      </c>
      <c r="V54" s="16">
        <v>1.1000000000000001</v>
      </c>
      <c r="W54" s="16">
        <v>119.5</v>
      </c>
      <c r="X54" s="16">
        <v>2.4</v>
      </c>
      <c r="Y54" s="16">
        <v>1.3</v>
      </c>
      <c r="Z54" s="16">
        <v>1.1000000000000001</v>
      </c>
      <c r="AA54" s="16">
        <v>108.33</v>
      </c>
      <c r="AB54" s="16">
        <v>2.2999999999999998</v>
      </c>
      <c r="AC54" s="16">
        <v>1.4</v>
      </c>
      <c r="AD54" s="16">
        <v>0.9</v>
      </c>
      <c r="AE54" s="16">
        <v>113.51</v>
      </c>
      <c r="AF54" s="16">
        <v>2.6</v>
      </c>
      <c r="AG54" s="16">
        <v>1.3</v>
      </c>
      <c r="AH54" s="16">
        <v>1.3</v>
      </c>
      <c r="AI54" s="16">
        <v>101.88</v>
      </c>
      <c r="AJ54" s="16">
        <v>2.5</v>
      </c>
      <c r="AK54" s="16">
        <v>1.2</v>
      </c>
      <c r="AL54" s="16">
        <v>1.3</v>
      </c>
      <c r="AM54" s="16">
        <v>118.58</v>
      </c>
      <c r="AN54" s="10" t="s">
        <v>95</v>
      </c>
      <c r="AO54" s="16">
        <v>2.7</v>
      </c>
      <c r="AP54" s="16">
        <v>30</v>
      </c>
      <c r="AQ54" s="16">
        <v>2.8</v>
      </c>
      <c r="AR54" s="16">
        <v>30</v>
      </c>
      <c r="AS54" s="17" t="s">
        <v>108</v>
      </c>
      <c r="AT54" s="16">
        <v>30</v>
      </c>
      <c r="AU54" s="16">
        <v>3.1</v>
      </c>
      <c r="AV54" s="16">
        <v>30</v>
      </c>
      <c r="AW54" s="16">
        <v>70</v>
      </c>
      <c r="AX54" s="17" t="s">
        <v>325</v>
      </c>
      <c r="AY54" s="16">
        <v>4.8</v>
      </c>
      <c r="AZ54" s="16">
        <v>30</v>
      </c>
      <c r="BA54" s="16">
        <v>4.5999999999999996</v>
      </c>
      <c r="BB54" s="16">
        <v>30</v>
      </c>
      <c r="BC54" s="16">
        <v>4.5999999999999996</v>
      </c>
      <c r="BD54" s="16">
        <v>30</v>
      </c>
      <c r="BE54" s="16">
        <v>5.0999999999999996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7" t="s">
        <v>467</v>
      </c>
      <c r="BV54" s="16">
        <v>4.7</v>
      </c>
      <c r="BW54" s="16">
        <v>40</v>
      </c>
      <c r="BX54" s="16">
        <v>4.5999999999999996</v>
      </c>
      <c r="BY54" s="16">
        <v>40</v>
      </c>
      <c r="BZ54" s="16">
        <v>4.5999999999999996</v>
      </c>
      <c r="CA54" s="16">
        <v>40</v>
      </c>
      <c r="CB54" s="16">
        <v>5.0999999999999996</v>
      </c>
      <c r="CC54" s="16">
        <v>40</v>
      </c>
      <c r="CD54" s="16" t="s">
        <v>95</v>
      </c>
      <c r="CE54" s="17" t="s">
        <v>100</v>
      </c>
      <c r="CF54" s="16">
        <v>2.3E-2</v>
      </c>
      <c r="CG54" s="16">
        <v>0</v>
      </c>
      <c r="CH54" s="17" t="s">
        <v>242</v>
      </c>
      <c r="CI54" s="16">
        <v>3.6</v>
      </c>
      <c r="CJ54" s="16">
        <v>3.3</v>
      </c>
      <c r="CK54" s="16">
        <v>0.3</v>
      </c>
      <c r="CL54" s="16">
        <v>3.8</v>
      </c>
      <c r="CM54" s="16">
        <v>3.6</v>
      </c>
      <c r="CN54" s="16">
        <v>0.2</v>
      </c>
      <c r="CO54" s="16">
        <v>4</v>
      </c>
      <c r="CP54" s="16">
        <v>3.7</v>
      </c>
      <c r="CQ54" s="16">
        <v>0.3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6">
        <v>938</v>
      </c>
      <c r="CW54" s="16">
        <v>5.9</v>
      </c>
      <c r="CX54" s="16">
        <v>115.6</v>
      </c>
      <c r="CY54" s="16">
        <v>73.03</v>
      </c>
      <c r="CZ54" s="16">
        <v>2.4700000000000002</v>
      </c>
      <c r="DA54" s="16">
        <v>160.6</v>
      </c>
      <c r="DB54" s="16">
        <v>636</v>
      </c>
      <c r="DC54" s="16">
        <v>6.19</v>
      </c>
      <c r="DD54" s="16">
        <v>118.16</v>
      </c>
      <c r="DE54" s="16">
        <v>87.77</v>
      </c>
      <c r="DF54" s="16">
        <v>2.13</v>
      </c>
      <c r="DG54" s="17">
        <v>805.9</v>
      </c>
      <c r="DH54" s="17" t="s">
        <v>108</v>
      </c>
      <c r="DI54" s="16">
        <v>6.88</v>
      </c>
      <c r="DJ54" s="16">
        <v>124.19</v>
      </c>
      <c r="DK54" s="16">
        <v>92.28</v>
      </c>
      <c r="DL54" s="16">
        <v>2.0699999999999998</v>
      </c>
      <c r="DM54" s="17">
        <v>521.70000000000005</v>
      </c>
      <c r="DN54" s="16">
        <v>2371.6</v>
      </c>
      <c r="DO54" s="16">
        <v>6.6</v>
      </c>
      <c r="DP54" s="16">
        <v>106.79</v>
      </c>
      <c r="DQ54" s="16">
        <v>77.59</v>
      </c>
      <c r="DR54" s="16">
        <v>2.19</v>
      </c>
      <c r="DS54" s="16">
        <v>123.5</v>
      </c>
      <c r="DT54" s="31" t="s">
        <v>256</v>
      </c>
    </row>
    <row r="55" spans="3:124" ht="15" thickBot="1" x14ac:dyDescent="0.35">
      <c r="C55" s="30">
        <v>45532</v>
      </c>
      <c r="D55" s="11">
        <v>7.52</v>
      </c>
      <c r="E55" s="9">
        <v>2.52</v>
      </c>
      <c r="F55" s="11">
        <v>0</v>
      </c>
      <c r="G55" s="19" t="s">
        <v>242</v>
      </c>
      <c r="H55" s="16">
        <v>2.6</v>
      </c>
      <c r="I55" s="16">
        <v>1.4</v>
      </c>
      <c r="J55" s="16">
        <v>1.2</v>
      </c>
      <c r="K55" s="16">
        <v>120.85</v>
      </c>
      <c r="L55" s="16">
        <v>2.6</v>
      </c>
      <c r="M55" s="16">
        <v>1.4</v>
      </c>
      <c r="N55" s="16">
        <v>1.2</v>
      </c>
      <c r="O55" s="16">
        <v>118.2</v>
      </c>
      <c r="P55" s="16">
        <v>2.5</v>
      </c>
      <c r="Q55" s="16">
        <v>1.3</v>
      </c>
      <c r="R55" s="16">
        <v>1.2</v>
      </c>
      <c r="S55" s="16">
        <v>108.2</v>
      </c>
      <c r="T55" s="16">
        <v>2.6</v>
      </c>
      <c r="U55" s="16">
        <v>1.4</v>
      </c>
      <c r="V55" s="16">
        <v>1.2</v>
      </c>
      <c r="W55" s="16">
        <v>123.48</v>
      </c>
      <c r="X55" s="16">
        <v>2.5</v>
      </c>
      <c r="Y55" s="16">
        <v>1.3</v>
      </c>
      <c r="Z55" s="16">
        <v>1.2</v>
      </c>
      <c r="AA55" s="16">
        <v>114.69</v>
      </c>
      <c r="AB55" s="16">
        <v>2.4</v>
      </c>
      <c r="AC55" s="16">
        <v>1.4</v>
      </c>
      <c r="AD55" s="16">
        <v>1</v>
      </c>
      <c r="AE55" s="16">
        <v>117.25</v>
      </c>
      <c r="AF55" s="16">
        <v>2.6</v>
      </c>
      <c r="AG55" s="16">
        <v>1.3</v>
      </c>
      <c r="AH55" s="16">
        <v>1.3</v>
      </c>
      <c r="AI55" s="16">
        <v>107.26</v>
      </c>
      <c r="AJ55" s="16">
        <v>2.6</v>
      </c>
      <c r="AK55" s="16">
        <v>1.2</v>
      </c>
      <c r="AL55" s="16">
        <v>1.4</v>
      </c>
      <c r="AM55" s="16">
        <v>118.38</v>
      </c>
      <c r="AN55" s="10" t="s">
        <v>95</v>
      </c>
      <c r="AO55" s="16">
        <v>2.6</v>
      </c>
      <c r="AP55" s="16">
        <v>30</v>
      </c>
      <c r="AQ55" s="16">
        <v>2.7</v>
      </c>
      <c r="AR55" s="16">
        <v>30</v>
      </c>
      <c r="AS55" s="17" t="s">
        <v>108</v>
      </c>
      <c r="AT55" s="16">
        <v>30</v>
      </c>
      <c r="AU55" s="16">
        <v>3</v>
      </c>
      <c r="AV55" s="16">
        <v>30</v>
      </c>
      <c r="AW55" s="16">
        <v>80</v>
      </c>
      <c r="AX55" s="17" t="s">
        <v>325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4.5</v>
      </c>
      <c r="BD55" s="16">
        <v>30</v>
      </c>
      <c r="BE55" s="16">
        <v>4.9000000000000004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467</v>
      </c>
      <c r="BV55" s="16">
        <v>4.8</v>
      </c>
      <c r="BW55" s="16">
        <v>40</v>
      </c>
      <c r="BX55" s="16">
        <v>4.7</v>
      </c>
      <c r="BY55" s="16">
        <v>40</v>
      </c>
      <c r="BZ55" s="16">
        <v>4.5999999999999996</v>
      </c>
      <c r="CA55" s="16">
        <v>40</v>
      </c>
      <c r="CB55" s="16">
        <v>5.2</v>
      </c>
      <c r="CC55" s="16">
        <v>40</v>
      </c>
      <c r="CD55" s="16" t="s">
        <v>95</v>
      </c>
      <c r="CE55" s="17" t="s">
        <v>100</v>
      </c>
      <c r="CF55" s="16">
        <v>2.8000000000000001E-2</v>
      </c>
      <c r="CG55" s="16">
        <v>0</v>
      </c>
      <c r="CH55" s="17" t="s">
        <v>242</v>
      </c>
      <c r="CI55" s="16">
        <v>3.5</v>
      </c>
      <c r="CJ55" s="16">
        <v>3.2</v>
      </c>
      <c r="CK55" s="16">
        <v>0.3</v>
      </c>
      <c r="CL55" s="16">
        <v>3.6</v>
      </c>
      <c r="CM55" s="16">
        <v>3.5</v>
      </c>
      <c r="CN55" s="16">
        <v>0.1</v>
      </c>
      <c r="CO55" s="16">
        <v>4.4000000000000004</v>
      </c>
      <c r="CP55" s="16">
        <v>4.2</v>
      </c>
      <c r="CQ55" s="16">
        <v>0.2</v>
      </c>
      <c r="CR55" s="16">
        <v>4.3</v>
      </c>
      <c r="CS55" s="16">
        <v>4.2</v>
      </c>
      <c r="CT55" s="16">
        <v>0.1</v>
      </c>
      <c r="CU55" s="16" t="s">
        <v>95</v>
      </c>
      <c r="CV55" s="16">
        <v>1244.5</v>
      </c>
      <c r="CW55" s="16">
        <v>6.01</v>
      </c>
      <c r="CX55" s="16">
        <v>114.28</v>
      </c>
      <c r="CY55" s="16">
        <v>73.45</v>
      </c>
      <c r="CZ55" s="16">
        <v>2.4500000000000002</v>
      </c>
      <c r="DA55" s="16">
        <v>161.30000000000001</v>
      </c>
      <c r="DB55" s="16">
        <v>658.5</v>
      </c>
      <c r="DC55" s="16">
        <v>6.18</v>
      </c>
      <c r="DD55" s="16">
        <v>118.49</v>
      </c>
      <c r="DE55" s="16">
        <v>87.24</v>
      </c>
      <c r="DF55" s="16">
        <v>2.1800000000000002</v>
      </c>
      <c r="DG55" s="17">
        <v>820.3</v>
      </c>
      <c r="DH55" s="17" t="s">
        <v>108</v>
      </c>
      <c r="DI55" s="16">
        <v>6.65</v>
      </c>
      <c r="DJ55" s="16">
        <v>123.15</v>
      </c>
      <c r="DK55" s="16">
        <v>96.35</v>
      </c>
      <c r="DL55" s="16">
        <v>2.12</v>
      </c>
      <c r="DM55" s="17">
        <v>543.4</v>
      </c>
      <c r="DN55" s="16">
        <v>1949.8</v>
      </c>
      <c r="DO55" s="16">
        <v>6.5</v>
      </c>
      <c r="DP55" s="16">
        <v>121.49</v>
      </c>
      <c r="DQ55" s="16">
        <v>86.34</v>
      </c>
      <c r="DR55" s="16">
        <v>2.2400000000000002</v>
      </c>
      <c r="DS55" s="16">
        <v>80.2</v>
      </c>
      <c r="DT55" s="31" t="s">
        <v>256</v>
      </c>
    </row>
    <row r="56" spans="3:124" ht="15" thickBot="1" x14ac:dyDescent="0.35">
      <c r="C56" s="30">
        <v>45533</v>
      </c>
      <c r="D56" s="11">
        <v>7.4</v>
      </c>
      <c r="E56" s="9">
        <v>13.7</v>
      </c>
      <c r="F56" s="11">
        <v>0</v>
      </c>
      <c r="G56" s="19" t="s">
        <v>242</v>
      </c>
      <c r="H56" s="16">
        <v>2.8</v>
      </c>
      <c r="I56" s="16">
        <v>1.4</v>
      </c>
      <c r="J56" s="16">
        <v>1.4</v>
      </c>
      <c r="K56" s="16">
        <v>128.57</v>
      </c>
      <c r="L56" s="16">
        <v>2.8</v>
      </c>
      <c r="M56" s="16">
        <v>1.3</v>
      </c>
      <c r="N56" s="16">
        <v>1.5</v>
      </c>
      <c r="O56" s="16">
        <v>118.64</v>
      </c>
      <c r="P56" s="98" t="s">
        <v>108</v>
      </c>
      <c r="Q56" s="99"/>
      <c r="R56" s="99"/>
      <c r="S56" s="99"/>
      <c r="T56" s="99"/>
      <c r="U56" s="99"/>
      <c r="V56" s="99"/>
      <c r="W56" s="100"/>
      <c r="X56" s="16">
        <v>2.4</v>
      </c>
      <c r="Y56" s="16">
        <v>1.2</v>
      </c>
      <c r="Z56" s="16">
        <v>1.2</v>
      </c>
      <c r="AA56" s="16">
        <v>105.15</v>
      </c>
      <c r="AB56" s="16">
        <v>2.2000000000000002</v>
      </c>
      <c r="AC56" s="16">
        <v>1.4</v>
      </c>
      <c r="AD56" s="16">
        <v>0.8</v>
      </c>
      <c r="AE56" s="16">
        <v>116.09</v>
      </c>
      <c r="AF56" s="16">
        <v>2.5</v>
      </c>
      <c r="AG56" s="16">
        <v>1.2</v>
      </c>
      <c r="AH56" s="16">
        <v>1.3</v>
      </c>
      <c r="AI56" s="16">
        <v>97.81</v>
      </c>
      <c r="AJ56" s="16">
        <v>2.4</v>
      </c>
      <c r="AK56" s="16">
        <v>1.2</v>
      </c>
      <c r="AL56" s="16">
        <v>1.2</v>
      </c>
      <c r="AM56" s="16">
        <v>113.14</v>
      </c>
      <c r="AN56" s="18" t="s">
        <v>481</v>
      </c>
      <c r="AO56" s="16">
        <v>2.5</v>
      </c>
      <c r="AP56" s="16">
        <v>30</v>
      </c>
      <c r="AQ56" s="16">
        <v>2.6</v>
      </c>
      <c r="AR56" s="16">
        <v>30</v>
      </c>
      <c r="AS56" s="17" t="s">
        <v>108</v>
      </c>
      <c r="AT56" s="16">
        <v>30</v>
      </c>
      <c r="AU56" s="16">
        <v>3</v>
      </c>
      <c r="AV56" s="16">
        <v>30</v>
      </c>
      <c r="AW56" s="16">
        <v>80</v>
      </c>
      <c r="AX56" s="17" t="s">
        <v>325</v>
      </c>
      <c r="AY56" s="16">
        <v>4.7</v>
      </c>
      <c r="AZ56" s="16">
        <v>30</v>
      </c>
      <c r="BA56" s="16">
        <v>4.8</v>
      </c>
      <c r="BB56" s="16">
        <v>30</v>
      </c>
      <c r="BC56" s="16">
        <v>4.5999999999999996</v>
      </c>
      <c r="BD56" s="16">
        <v>30</v>
      </c>
      <c r="BE56" s="98" t="s">
        <v>108</v>
      </c>
      <c r="BF56" s="100"/>
      <c r="BG56" s="16">
        <v>80</v>
      </c>
      <c r="BH56" s="17" t="s">
        <v>482</v>
      </c>
      <c r="BI56" s="16">
        <v>1.8</v>
      </c>
      <c r="BJ56" s="16">
        <v>12</v>
      </c>
      <c r="BK56" s="16">
        <v>0.4</v>
      </c>
      <c r="BL56" s="16">
        <v>12</v>
      </c>
      <c r="BM56" s="16">
        <v>1.6</v>
      </c>
      <c r="BN56" s="16">
        <v>12</v>
      </c>
      <c r="BO56" s="16">
        <v>0.5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7" t="s">
        <v>483</v>
      </c>
      <c r="BV56" s="16">
        <v>4.7</v>
      </c>
      <c r="BW56" s="16">
        <v>40</v>
      </c>
      <c r="BX56" s="16">
        <v>4.8</v>
      </c>
      <c r="BY56" s="16">
        <v>40</v>
      </c>
      <c r="BZ56" s="16">
        <v>4.5</v>
      </c>
      <c r="CA56" s="16">
        <v>40</v>
      </c>
      <c r="CB56" s="16">
        <v>5.0999999999999996</v>
      </c>
      <c r="CC56" s="16">
        <v>40</v>
      </c>
      <c r="CD56" s="16" t="s">
        <v>95</v>
      </c>
      <c r="CE56" s="17" t="s">
        <v>100</v>
      </c>
      <c r="CF56" s="16">
        <v>2.5999999999999999E-2</v>
      </c>
      <c r="CG56" s="16">
        <v>0</v>
      </c>
      <c r="CH56" s="17" t="s">
        <v>242</v>
      </c>
      <c r="CI56" s="16">
        <v>3.5</v>
      </c>
      <c r="CJ56" s="16">
        <v>3</v>
      </c>
      <c r="CK56" s="16">
        <v>0.5</v>
      </c>
      <c r="CL56" s="16">
        <v>3.6</v>
      </c>
      <c r="CM56" s="16">
        <v>3.4</v>
      </c>
      <c r="CN56" s="16">
        <v>0.2</v>
      </c>
      <c r="CO56" s="16">
        <v>4.0999999999999996</v>
      </c>
      <c r="CP56" s="16">
        <v>3.8</v>
      </c>
      <c r="CQ56" s="16">
        <v>0.3</v>
      </c>
      <c r="CR56" s="16">
        <v>3.7</v>
      </c>
      <c r="CS56" s="16">
        <v>3.6</v>
      </c>
      <c r="CT56" s="16">
        <v>0.1</v>
      </c>
      <c r="CU56" s="16" t="s">
        <v>95</v>
      </c>
      <c r="CV56" s="16">
        <v>822.1</v>
      </c>
      <c r="CW56" s="16">
        <v>5.81</v>
      </c>
      <c r="CX56" s="16">
        <v>110.41</v>
      </c>
      <c r="CY56" s="16">
        <v>71.92</v>
      </c>
      <c r="CZ56" s="16">
        <v>2.48</v>
      </c>
      <c r="DA56" s="16">
        <v>165.3</v>
      </c>
      <c r="DB56" s="16">
        <v>676.3</v>
      </c>
      <c r="DC56" s="16">
        <v>6.19</v>
      </c>
      <c r="DD56" s="16">
        <v>119.01</v>
      </c>
      <c r="DE56" s="16">
        <v>86.61</v>
      </c>
      <c r="DF56" s="16">
        <v>2.15</v>
      </c>
      <c r="DG56" s="17">
        <v>838.7</v>
      </c>
      <c r="DH56" s="17" t="s">
        <v>108</v>
      </c>
      <c r="DI56" s="16">
        <v>6.51</v>
      </c>
      <c r="DJ56" s="16">
        <v>125.66</v>
      </c>
      <c r="DK56" s="16">
        <v>87.96</v>
      </c>
      <c r="DL56" s="16">
        <v>2.06</v>
      </c>
      <c r="DM56" s="17">
        <v>558.4</v>
      </c>
      <c r="DN56" s="16">
        <v>1741.3</v>
      </c>
      <c r="DO56" s="16">
        <v>6.6</v>
      </c>
      <c r="DP56" s="16">
        <v>124.2</v>
      </c>
      <c r="DQ56" s="16">
        <v>76.959999999999994</v>
      </c>
      <c r="DR56" s="16">
        <v>2.2000000000000002</v>
      </c>
      <c r="DS56" s="16">
        <v>76.2</v>
      </c>
      <c r="DT56" s="31" t="s">
        <v>256</v>
      </c>
    </row>
    <row r="57" spans="3:124" ht="15" thickBot="1" x14ac:dyDescent="0.35">
      <c r="C57" s="30">
        <v>45534</v>
      </c>
      <c r="D57" s="11">
        <v>7.31</v>
      </c>
      <c r="E57" s="9">
        <v>2.15</v>
      </c>
      <c r="F57" s="11">
        <v>0</v>
      </c>
      <c r="G57" s="19" t="s">
        <v>242</v>
      </c>
      <c r="H57" s="16">
        <v>2.8</v>
      </c>
      <c r="I57" s="16">
        <v>1.4</v>
      </c>
      <c r="J57" s="16">
        <v>1.1000000000000001</v>
      </c>
      <c r="K57" s="16">
        <v>127.22</v>
      </c>
      <c r="L57" s="16">
        <v>2.8</v>
      </c>
      <c r="M57" s="16">
        <v>1.4</v>
      </c>
      <c r="N57" s="16">
        <v>1.4</v>
      </c>
      <c r="O57" s="16">
        <v>116.03</v>
      </c>
      <c r="P57" s="98" t="s">
        <v>108</v>
      </c>
      <c r="Q57" s="99"/>
      <c r="R57" s="99"/>
      <c r="S57" s="99"/>
      <c r="T57" s="99"/>
      <c r="U57" s="99"/>
      <c r="V57" s="99"/>
      <c r="W57" s="100"/>
      <c r="X57" s="16">
        <v>2.9</v>
      </c>
      <c r="Y57" s="16">
        <v>1.3</v>
      </c>
      <c r="Z57" s="16">
        <v>1.6</v>
      </c>
      <c r="AA57" s="16">
        <v>112.61</v>
      </c>
      <c r="AB57" s="16">
        <v>2.7</v>
      </c>
      <c r="AC57" s="16">
        <v>1.4</v>
      </c>
      <c r="AD57" s="16">
        <v>1.3</v>
      </c>
      <c r="AE57" s="16">
        <v>123.59</v>
      </c>
      <c r="AF57" s="16">
        <v>2.7</v>
      </c>
      <c r="AG57" s="16">
        <v>1.3</v>
      </c>
      <c r="AH57" s="16">
        <v>1.4</v>
      </c>
      <c r="AI57" s="16">
        <v>101.83</v>
      </c>
      <c r="AJ57" s="16">
        <v>2.7</v>
      </c>
      <c r="AK57" s="16">
        <v>1.3</v>
      </c>
      <c r="AL57" s="16">
        <v>1.4</v>
      </c>
      <c r="AM57" s="16">
        <v>117.67</v>
      </c>
      <c r="AN57" s="18" t="s">
        <v>481</v>
      </c>
      <c r="AO57" s="16">
        <v>2.6</v>
      </c>
      <c r="AP57" s="16">
        <v>30</v>
      </c>
      <c r="AQ57" s="16">
        <v>2.5</v>
      </c>
      <c r="AR57" s="16">
        <v>30</v>
      </c>
      <c r="AS57" s="17" t="s">
        <v>108</v>
      </c>
      <c r="AT57" s="16">
        <v>30</v>
      </c>
      <c r="AU57" s="16">
        <v>2.9</v>
      </c>
      <c r="AV57" s="16">
        <v>30</v>
      </c>
      <c r="AW57" s="16">
        <v>80</v>
      </c>
      <c r="AX57" s="17" t="s">
        <v>325</v>
      </c>
      <c r="AY57" s="98" t="s">
        <v>108</v>
      </c>
      <c r="AZ57" s="100"/>
      <c r="BA57" s="16">
        <v>4.9000000000000004</v>
      </c>
      <c r="BB57" s="16">
        <v>30</v>
      </c>
      <c r="BC57" s="16">
        <v>4.7</v>
      </c>
      <c r="BD57" s="16">
        <v>30</v>
      </c>
      <c r="BE57" s="16">
        <v>4.8</v>
      </c>
      <c r="BF57" s="16">
        <v>30</v>
      </c>
      <c r="BG57" s="16">
        <v>80</v>
      </c>
      <c r="BH57" s="17" t="s">
        <v>484</v>
      </c>
      <c r="BI57" s="16">
        <v>2</v>
      </c>
      <c r="BJ57" s="16">
        <v>12</v>
      </c>
      <c r="BK57" s="16">
        <v>0.7</v>
      </c>
      <c r="BL57" s="16">
        <v>12</v>
      </c>
      <c r="BM57" s="16">
        <v>1.5</v>
      </c>
      <c r="BN57" s="16">
        <v>12</v>
      </c>
      <c r="BO57" s="16">
        <v>0.5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7" t="s">
        <v>483</v>
      </c>
      <c r="BV57" s="98" t="s">
        <v>108</v>
      </c>
      <c r="BW57" s="100"/>
      <c r="BX57" s="16">
        <v>4.9000000000000004</v>
      </c>
      <c r="BY57" s="16">
        <v>40</v>
      </c>
      <c r="BZ57" s="16">
        <v>4.5999999999999996</v>
      </c>
      <c r="CA57" s="16">
        <v>40</v>
      </c>
      <c r="CB57" s="16">
        <v>5</v>
      </c>
      <c r="CC57" s="16">
        <v>40</v>
      </c>
      <c r="CD57" s="16" t="s">
        <v>95</v>
      </c>
      <c r="CE57" s="17" t="s">
        <v>100</v>
      </c>
      <c r="CF57" s="16">
        <v>3.1E-2</v>
      </c>
      <c r="CG57" s="16">
        <v>0</v>
      </c>
      <c r="CH57" s="17" t="s">
        <v>242</v>
      </c>
      <c r="CI57" s="17" t="s">
        <v>108</v>
      </c>
      <c r="CJ57" s="17" t="s">
        <v>108</v>
      </c>
      <c r="CK57" s="17" t="s">
        <v>108</v>
      </c>
      <c r="CL57" s="16">
        <v>3.7</v>
      </c>
      <c r="CM57" s="16">
        <v>3.5</v>
      </c>
      <c r="CN57" s="16">
        <v>0.2</v>
      </c>
      <c r="CO57" s="16">
        <v>3.8</v>
      </c>
      <c r="CP57" s="16">
        <v>3.5</v>
      </c>
      <c r="CQ57" s="16">
        <v>0.3</v>
      </c>
      <c r="CR57" s="16">
        <v>3.7</v>
      </c>
      <c r="CS57" s="16">
        <v>3.6</v>
      </c>
      <c r="CT57" s="16">
        <v>0.1</v>
      </c>
      <c r="CU57" s="16" t="s">
        <v>95</v>
      </c>
      <c r="CV57" s="44" t="s">
        <v>266</v>
      </c>
      <c r="CW57" s="44" t="s">
        <v>266</v>
      </c>
      <c r="CX57" s="44" t="s">
        <v>266</v>
      </c>
      <c r="CY57" s="44" t="s">
        <v>266</v>
      </c>
      <c r="CZ57" s="44" t="s">
        <v>266</v>
      </c>
      <c r="DA57" s="16">
        <v>126.1</v>
      </c>
      <c r="DB57" s="16">
        <v>754.6</v>
      </c>
      <c r="DC57" s="16">
        <v>6.17</v>
      </c>
      <c r="DD57" s="16">
        <v>123.41</v>
      </c>
      <c r="DE57" s="16">
        <v>86.81</v>
      </c>
      <c r="DF57" s="16">
        <v>2.15</v>
      </c>
      <c r="DG57" s="17">
        <v>838.4</v>
      </c>
      <c r="DH57" s="17" t="s">
        <v>108</v>
      </c>
      <c r="DI57" s="16">
        <v>6.69</v>
      </c>
      <c r="DJ57" s="16">
        <v>130.46</v>
      </c>
      <c r="DK57" s="16">
        <v>89.11</v>
      </c>
      <c r="DL57" s="16">
        <v>2.08</v>
      </c>
      <c r="DM57" s="17">
        <v>559.1</v>
      </c>
      <c r="DN57" s="16">
        <v>2662.9</v>
      </c>
      <c r="DO57" s="16">
        <v>6.6</v>
      </c>
      <c r="DP57" s="16">
        <v>128.97999999999999</v>
      </c>
      <c r="DQ57" s="16">
        <v>76.94</v>
      </c>
      <c r="DR57" s="16">
        <v>2.2000000000000002</v>
      </c>
      <c r="DS57" s="16">
        <v>136</v>
      </c>
      <c r="DT57" s="31" t="s">
        <v>256</v>
      </c>
    </row>
    <row r="58" spans="3:124" x14ac:dyDescent="0.3">
      <c r="C58" s="30">
        <v>45535</v>
      </c>
      <c r="D58" s="11"/>
      <c r="E58" s="9"/>
      <c r="F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44" t="s">
        <v>266</v>
      </c>
      <c r="DO58" s="44" t="s">
        <v>266</v>
      </c>
      <c r="DP58" s="44" t="s">
        <v>266</v>
      </c>
      <c r="DQ58" s="44" t="s">
        <v>266</v>
      </c>
      <c r="DR58" s="44" t="s">
        <v>266</v>
      </c>
      <c r="DS58" s="44" t="s">
        <v>266</v>
      </c>
      <c r="DT58" s="16"/>
    </row>
    <row r="59" spans="3:124" ht="15" thickBot="1" x14ac:dyDescent="0.35">
      <c r="C59" s="30">
        <v>45536</v>
      </c>
      <c r="D59" s="11"/>
      <c r="E59" s="9"/>
      <c r="F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44" t="s">
        <v>266</v>
      </c>
      <c r="DO59" s="44" t="s">
        <v>266</v>
      </c>
      <c r="DP59" s="44" t="s">
        <v>266</v>
      </c>
      <c r="DQ59" s="44" t="s">
        <v>266</v>
      </c>
      <c r="DR59" s="44" t="s">
        <v>266</v>
      </c>
      <c r="DS59" s="44" t="s">
        <v>266</v>
      </c>
      <c r="DT59" s="16"/>
    </row>
    <row r="60" spans="3:124" ht="15" thickBot="1" x14ac:dyDescent="0.35">
      <c r="C60" s="30">
        <v>45537</v>
      </c>
      <c r="D60" s="11">
        <v>7.37</v>
      </c>
      <c r="E60" s="9">
        <v>1.87</v>
      </c>
      <c r="F60" s="11">
        <v>0</v>
      </c>
      <c r="G60" s="19" t="s">
        <v>242</v>
      </c>
      <c r="H60" s="16">
        <v>3</v>
      </c>
      <c r="I60" s="16">
        <v>1.4</v>
      </c>
      <c r="J60" s="16">
        <v>1.6</v>
      </c>
      <c r="K60" s="16">
        <v>124.82</v>
      </c>
      <c r="L60" s="16">
        <v>2.9</v>
      </c>
      <c r="M60" s="16">
        <v>1.4</v>
      </c>
      <c r="N60" s="16">
        <v>1.5</v>
      </c>
      <c r="O60" s="16">
        <v>113.1</v>
      </c>
      <c r="P60" s="16">
        <v>2.6</v>
      </c>
      <c r="Q60" s="16">
        <v>1.3</v>
      </c>
      <c r="R60" s="16">
        <v>1.3</v>
      </c>
      <c r="S60" s="16">
        <v>104.82</v>
      </c>
      <c r="T60" s="16">
        <v>2.7</v>
      </c>
      <c r="U60" s="16">
        <v>1.4</v>
      </c>
      <c r="V60" s="16">
        <v>1.2</v>
      </c>
      <c r="W60" s="16">
        <v>117.76</v>
      </c>
      <c r="X60" s="16">
        <v>2.7</v>
      </c>
      <c r="Y60" s="16">
        <v>1.3</v>
      </c>
      <c r="Z60" s="16">
        <v>1.4</v>
      </c>
      <c r="AA60" s="16">
        <v>103.35</v>
      </c>
      <c r="AB60" s="16">
        <v>2.6</v>
      </c>
      <c r="AC60" s="16">
        <v>1.4</v>
      </c>
      <c r="AD60" s="16">
        <v>1.2</v>
      </c>
      <c r="AE60" s="16">
        <v>105.98</v>
      </c>
      <c r="AF60" s="16">
        <v>2.7</v>
      </c>
      <c r="AG60" s="16">
        <v>1.2</v>
      </c>
      <c r="AH60" s="16">
        <v>1.5</v>
      </c>
      <c r="AI60" s="16">
        <v>92.73</v>
      </c>
      <c r="AJ60" s="16">
        <v>2.8</v>
      </c>
      <c r="AK60" s="16">
        <v>1.2</v>
      </c>
      <c r="AL60" s="16">
        <v>1.6</v>
      </c>
      <c r="AM60" s="16">
        <v>107.77</v>
      </c>
      <c r="AN60" s="10" t="s">
        <v>95</v>
      </c>
      <c r="AO60" s="16">
        <v>2.7</v>
      </c>
      <c r="AP60" s="16">
        <v>30</v>
      </c>
      <c r="AQ60" s="16">
        <v>2.6</v>
      </c>
      <c r="AR60" s="16">
        <v>30</v>
      </c>
      <c r="AS60" s="17" t="s">
        <v>108</v>
      </c>
      <c r="AT60" s="16">
        <v>30</v>
      </c>
      <c r="AU60" s="16">
        <v>2.8</v>
      </c>
      <c r="AV60" s="16">
        <v>30</v>
      </c>
      <c r="AW60" s="16">
        <v>80</v>
      </c>
      <c r="AX60" s="17" t="s">
        <v>325</v>
      </c>
      <c r="AY60" s="16">
        <v>4.8</v>
      </c>
      <c r="AZ60" s="16">
        <v>30</v>
      </c>
      <c r="BA60" s="16">
        <v>4.8</v>
      </c>
      <c r="BB60" s="16">
        <v>30</v>
      </c>
      <c r="BC60" s="16">
        <v>4.9000000000000004</v>
      </c>
      <c r="BD60" s="16">
        <v>30</v>
      </c>
      <c r="BE60" s="16">
        <v>4.9000000000000004</v>
      </c>
      <c r="BF60" s="16">
        <v>30</v>
      </c>
      <c r="BG60" s="16">
        <v>80</v>
      </c>
      <c r="BH60" s="16" t="s">
        <v>95</v>
      </c>
      <c r="BI60" s="16">
        <v>3.2</v>
      </c>
      <c r="BJ60" s="16">
        <v>12</v>
      </c>
      <c r="BK60" s="16">
        <v>0</v>
      </c>
      <c r="BL60" s="16">
        <v>12</v>
      </c>
      <c r="BM60" s="16">
        <v>1.8</v>
      </c>
      <c r="BN60" s="16">
        <v>12</v>
      </c>
      <c r="BO60" s="16">
        <v>0.4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7" t="s">
        <v>483</v>
      </c>
      <c r="BV60" s="16">
        <v>4.7</v>
      </c>
      <c r="BW60" s="16">
        <v>40</v>
      </c>
      <c r="BX60" s="16">
        <v>4.8</v>
      </c>
      <c r="BY60" s="16">
        <v>40</v>
      </c>
      <c r="BZ60" s="16">
        <v>4.7</v>
      </c>
      <c r="CA60" s="16">
        <v>40</v>
      </c>
      <c r="CB60" s="16">
        <v>5.2</v>
      </c>
      <c r="CC60" s="16">
        <v>40</v>
      </c>
      <c r="CD60" s="16" t="s">
        <v>95</v>
      </c>
      <c r="CE60" s="17" t="s">
        <v>100</v>
      </c>
      <c r="CF60" s="16">
        <v>2.4E-2</v>
      </c>
      <c r="CG60" s="16">
        <v>0</v>
      </c>
      <c r="CH60" s="17" t="s">
        <v>242</v>
      </c>
      <c r="CI60" s="16">
        <v>3.3</v>
      </c>
      <c r="CJ60" s="16">
        <v>3</v>
      </c>
      <c r="CK60" s="16">
        <v>0.3</v>
      </c>
      <c r="CL60" s="16">
        <v>3.7</v>
      </c>
      <c r="CM60" s="16">
        <v>3.5</v>
      </c>
      <c r="CN60" s="16">
        <v>0.2</v>
      </c>
      <c r="CO60" s="16">
        <v>3.9</v>
      </c>
      <c r="CP60" s="16">
        <v>3.6</v>
      </c>
      <c r="CQ60" s="16">
        <v>0.3</v>
      </c>
      <c r="CR60" s="16">
        <v>3.6</v>
      </c>
      <c r="CS60" s="16">
        <v>3.5</v>
      </c>
      <c r="CT60" s="16">
        <v>0.1</v>
      </c>
      <c r="CU60" s="16" t="s">
        <v>95</v>
      </c>
      <c r="CV60" s="16">
        <v>9364.1</v>
      </c>
      <c r="CW60" s="16">
        <v>6.91</v>
      </c>
      <c r="CX60" s="16">
        <v>102.81</v>
      </c>
      <c r="CY60" s="16">
        <v>97.39</v>
      </c>
      <c r="CZ60" s="16">
        <v>1.92</v>
      </c>
      <c r="DA60" s="16">
        <v>244.1</v>
      </c>
      <c r="DB60" s="16">
        <v>620.6</v>
      </c>
      <c r="DC60" s="16">
        <v>6.13</v>
      </c>
      <c r="DD60" s="16">
        <v>121.29</v>
      </c>
      <c r="DE60" s="16">
        <v>85.73</v>
      </c>
      <c r="DF60" s="16">
        <v>2.1800000000000002</v>
      </c>
      <c r="DG60" s="17">
        <v>850.7</v>
      </c>
      <c r="DH60" s="17" t="s">
        <v>108</v>
      </c>
      <c r="DI60" s="16">
        <v>6.99</v>
      </c>
      <c r="DJ60" s="16">
        <v>126.85</v>
      </c>
      <c r="DK60" s="16">
        <v>86.37</v>
      </c>
      <c r="DL60" s="16">
        <v>2.16</v>
      </c>
      <c r="DM60" s="17">
        <v>561.5</v>
      </c>
      <c r="DN60" s="16">
        <v>5114.1000000000004</v>
      </c>
      <c r="DO60" s="16">
        <v>7.7</v>
      </c>
      <c r="DP60" s="16">
        <v>112.68</v>
      </c>
      <c r="DQ60" s="16">
        <v>86.13</v>
      </c>
      <c r="DR60" s="16">
        <v>2.09</v>
      </c>
      <c r="DS60" s="16">
        <v>94.5</v>
      </c>
      <c r="DT60" s="31" t="s">
        <v>256</v>
      </c>
    </row>
    <row r="61" spans="3:124" ht="15" thickBot="1" x14ac:dyDescent="0.35">
      <c r="C61" s="30">
        <v>45538</v>
      </c>
      <c r="D61" s="11">
        <v>7.44</v>
      </c>
      <c r="E61" s="9">
        <v>1.97</v>
      </c>
      <c r="F61" s="11">
        <v>0</v>
      </c>
      <c r="G61" s="19" t="s">
        <v>242</v>
      </c>
      <c r="H61" s="16">
        <v>2.8</v>
      </c>
      <c r="I61" s="16">
        <v>1.4</v>
      </c>
      <c r="J61" s="16">
        <v>1.4</v>
      </c>
      <c r="K61" s="16">
        <v>121.73</v>
      </c>
      <c r="L61" s="16">
        <v>2.8</v>
      </c>
      <c r="M61" s="16">
        <v>1.4</v>
      </c>
      <c r="N61" s="16">
        <v>1.4</v>
      </c>
      <c r="O61" s="16">
        <v>108.46</v>
      </c>
      <c r="P61" s="16">
        <v>2.5</v>
      </c>
      <c r="Q61" s="16">
        <v>1.3</v>
      </c>
      <c r="R61" s="16">
        <v>1.2</v>
      </c>
      <c r="S61" s="16">
        <v>92.58</v>
      </c>
      <c r="T61" s="16">
        <v>2.6</v>
      </c>
      <c r="U61" s="16">
        <v>1.4</v>
      </c>
      <c r="V61" s="16">
        <v>1.2</v>
      </c>
      <c r="W61" s="16">
        <v>120.31</v>
      </c>
      <c r="X61" s="16">
        <v>2.9</v>
      </c>
      <c r="Y61" s="16">
        <v>1.3</v>
      </c>
      <c r="Z61" s="16">
        <v>1.6</v>
      </c>
      <c r="AA61" s="16">
        <v>117.42</v>
      </c>
      <c r="AB61" s="16">
        <v>2.8</v>
      </c>
      <c r="AC61" s="16">
        <v>1.4</v>
      </c>
      <c r="AD61" s="16">
        <v>1.4</v>
      </c>
      <c r="AE61" s="16">
        <v>117.45</v>
      </c>
      <c r="AF61" s="16">
        <v>2.6</v>
      </c>
      <c r="AG61" s="16">
        <v>1.2</v>
      </c>
      <c r="AH61" s="16">
        <v>1.4</v>
      </c>
      <c r="AI61" s="16">
        <v>87.71</v>
      </c>
      <c r="AJ61" s="16">
        <v>2.5</v>
      </c>
      <c r="AK61" s="16">
        <v>1.2</v>
      </c>
      <c r="AL61" s="16">
        <v>1.3</v>
      </c>
      <c r="AM61" s="16">
        <v>104.34</v>
      </c>
      <c r="AN61" s="10" t="s">
        <v>95</v>
      </c>
      <c r="AO61" s="16">
        <v>2.8</v>
      </c>
      <c r="AP61" s="16">
        <v>30</v>
      </c>
      <c r="AQ61" s="16">
        <v>2.7</v>
      </c>
      <c r="AR61" s="16">
        <v>30</v>
      </c>
      <c r="AS61" s="17" t="s">
        <v>108</v>
      </c>
      <c r="AT61" s="16">
        <v>30</v>
      </c>
      <c r="AU61" s="16">
        <v>2.7</v>
      </c>
      <c r="AV61" s="16">
        <v>30</v>
      </c>
      <c r="AW61" s="16">
        <v>80</v>
      </c>
      <c r="AX61" s="17" t="s">
        <v>325</v>
      </c>
      <c r="AY61" s="16">
        <v>4.7</v>
      </c>
      <c r="AZ61" s="16">
        <v>30</v>
      </c>
      <c r="BA61" s="16">
        <v>4.5999999999999996</v>
      </c>
      <c r="BB61" s="16">
        <v>30</v>
      </c>
      <c r="BC61" s="16">
        <v>5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1.8</v>
      </c>
      <c r="BJ61" s="16">
        <v>12</v>
      </c>
      <c r="BK61" s="16">
        <v>0</v>
      </c>
      <c r="BL61" s="16">
        <v>12</v>
      </c>
      <c r="BM61" s="16">
        <v>1.7</v>
      </c>
      <c r="BN61" s="16">
        <v>12</v>
      </c>
      <c r="BO61" s="16">
        <v>0.4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7" t="s">
        <v>483</v>
      </c>
      <c r="BV61" s="16">
        <v>4.8</v>
      </c>
      <c r="BW61" s="16">
        <v>40</v>
      </c>
      <c r="BX61" s="16">
        <v>4.7</v>
      </c>
      <c r="BY61" s="16">
        <v>40</v>
      </c>
      <c r="BZ61" s="16">
        <v>4.5999999999999996</v>
      </c>
      <c r="CA61" s="16">
        <v>40</v>
      </c>
      <c r="CB61" s="16">
        <v>5.0999999999999996</v>
      </c>
      <c r="CC61" s="16">
        <v>40</v>
      </c>
      <c r="CD61" s="16" t="s">
        <v>95</v>
      </c>
      <c r="CE61" s="17" t="s">
        <v>100</v>
      </c>
      <c r="CF61" s="16">
        <v>2.4E-2</v>
      </c>
      <c r="CG61" s="16">
        <v>0</v>
      </c>
      <c r="CH61" s="17" t="s">
        <v>242</v>
      </c>
      <c r="CI61" s="16">
        <v>3.3</v>
      </c>
      <c r="CJ61" s="16">
        <v>2.8</v>
      </c>
      <c r="CK61" s="16">
        <v>0.5</v>
      </c>
      <c r="CL61" s="16">
        <v>3.5</v>
      </c>
      <c r="CM61" s="16">
        <v>3.4</v>
      </c>
      <c r="CN61" s="16">
        <v>0.1</v>
      </c>
      <c r="CO61" s="16">
        <v>4</v>
      </c>
      <c r="CP61" s="16">
        <v>3.6</v>
      </c>
      <c r="CQ61" s="16">
        <v>0.4</v>
      </c>
      <c r="CR61" s="16">
        <v>4.5999999999999996</v>
      </c>
      <c r="CS61" s="16">
        <v>4.4000000000000004</v>
      </c>
      <c r="CT61" s="16">
        <v>0.2</v>
      </c>
      <c r="CU61" s="16" t="s">
        <v>95</v>
      </c>
      <c r="CV61" s="16">
        <v>1151.5</v>
      </c>
      <c r="CW61" s="16">
        <v>7.1</v>
      </c>
      <c r="CX61" s="16">
        <v>100.7</v>
      </c>
      <c r="CY61" s="16">
        <v>95.74</v>
      </c>
      <c r="CZ61" s="16">
        <v>1.95</v>
      </c>
      <c r="DA61" s="16">
        <v>248.7</v>
      </c>
      <c r="DB61" s="16">
        <v>654.70000000000005</v>
      </c>
      <c r="DC61" s="16">
        <v>6.2</v>
      </c>
      <c r="DD61" s="16">
        <v>120.33</v>
      </c>
      <c r="DE61" s="16">
        <v>85.39</v>
      </c>
      <c r="DF61" s="16">
        <v>2.1800000000000002</v>
      </c>
      <c r="DG61" s="17">
        <v>840</v>
      </c>
      <c r="DH61" s="17" t="s">
        <v>108</v>
      </c>
      <c r="DI61" s="16">
        <v>7</v>
      </c>
      <c r="DJ61" s="16">
        <v>125.58</v>
      </c>
      <c r="DK61" s="16">
        <v>92.32</v>
      </c>
      <c r="DL61" s="16">
        <v>2.14</v>
      </c>
      <c r="DM61" s="17">
        <v>576.6</v>
      </c>
      <c r="DN61" s="16">
        <v>1400.2</v>
      </c>
      <c r="DO61" s="16">
        <v>7.5</v>
      </c>
      <c r="DP61" s="16">
        <v>112.9</v>
      </c>
      <c r="DQ61" s="16">
        <v>103.51</v>
      </c>
      <c r="DR61" s="16">
        <v>1.81</v>
      </c>
      <c r="DS61" s="16">
        <v>35.799999999999997</v>
      </c>
      <c r="DT61" s="31" t="s">
        <v>256</v>
      </c>
    </row>
    <row r="62" spans="3:124" ht="15" thickBot="1" x14ac:dyDescent="0.35">
      <c r="C62" s="30">
        <v>45539</v>
      </c>
      <c r="D62" s="11">
        <v>7.5</v>
      </c>
      <c r="E62" s="9">
        <v>4.2</v>
      </c>
      <c r="F62" s="11">
        <v>0</v>
      </c>
      <c r="G62" s="19" t="s">
        <v>242</v>
      </c>
      <c r="H62" s="16">
        <v>2.8</v>
      </c>
      <c r="I62" s="16">
        <v>1.4</v>
      </c>
      <c r="J62" s="16">
        <v>1.4</v>
      </c>
      <c r="K62" s="16">
        <v>122.49</v>
      </c>
      <c r="L62" s="16">
        <v>2.8</v>
      </c>
      <c r="M62" s="16">
        <v>1.4</v>
      </c>
      <c r="N62" s="16">
        <v>1.4</v>
      </c>
      <c r="O62" s="16">
        <v>111.49</v>
      </c>
      <c r="P62" s="16">
        <v>2.5</v>
      </c>
      <c r="Q62" s="16">
        <v>1.3</v>
      </c>
      <c r="R62" s="16">
        <v>1.2</v>
      </c>
      <c r="S62" s="16">
        <v>102.11</v>
      </c>
      <c r="T62" s="16">
        <v>2.7</v>
      </c>
      <c r="U62" s="16">
        <v>1.4</v>
      </c>
      <c r="V62" s="16">
        <v>1.3</v>
      </c>
      <c r="W62" s="16">
        <v>119.32</v>
      </c>
      <c r="X62" s="16">
        <v>2.8</v>
      </c>
      <c r="Y62" s="16">
        <v>1.3</v>
      </c>
      <c r="Z62" s="16">
        <v>1.5</v>
      </c>
      <c r="AA62" s="16">
        <v>110.27</v>
      </c>
      <c r="AB62" s="16">
        <v>2.6</v>
      </c>
      <c r="AC62" s="16">
        <v>1.4</v>
      </c>
      <c r="AD62" s="16">
        <v>1.2</v>
      </c>
      <c r="AE62" s="16">
        <v>112.04</v>
      </c>
      <c r="AF62" s="16">
        <v>2.6</v>
      </c>
      <c r="AG62" s="16">
        <v>1.3</v>
      </c>
      <c r="AH62" s="16">
        <v>1.3</v>
      </c>
      <c r="AI62" s="16">
        <v>96.38</v>
      </c>
      <c r="AJ62" s="16">
        <v>2.6</v>
      </c>
      <c r="AK62" s="16">
        <v>1.2</v>
      </c>
      <c r="AL62" s="16">
        <v>1.4</v>
      </c>
      <c r="AM62" s="16">
        <v>104.3</v>
      </c>
      <c r="AN62" s="10" t="s">
        <v>95</v>
      </c>
      <c r="AO62" s="16">
        <v>2.6</v>
      </c>
      <c r="AP62" s="16">
        <v>30</v>
      </c>
      <c r="AQ62" s="16">
        <v>2.6</v>
      </c>
      <c r="AR62" s="16">
        <v>30</v>
      </c>
      <c r="AS62" s="17" t="s">
        <v>108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325</v>
      </c>
      <c r="AY62" s="16">
        <v>4.5999999999999996</v>
      </c>
      <c r="AZ62" s="16">
        <v>30</v>
      </c>
      <c r="BA62" s="16">
        <v>4.7</v>
      </c>
      <c r="BB62" s="16">
        <v>30</v>
      </c>
      <c r="BC62" s="16">
        <v>4.9000000000000004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2</v>
      </c>
      <c r="BJ62" s="16">
        <v>12</v>
      </c>
      <c r="BK62" s="16">
        <v>0</v>
      </c>
      <c r="BL62" s="16">
        <v>12</v>
      </c>
      <c r="BM62" s="16">
        <v>1.6</v>
      </c>
      <c r="BN62" s="16">
        <v>12</v>
      </c>
      <c r="BO62" s="16">
        <v>0.4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7" t="s">
        <v>483</v>
      </c>
      <c r="BV62" s="16">
        <v>4.9000000000000004</v>
      </c>
      <c r="BW62" s="16">
        <v>40</v>
      </c>
      <c r="BX62" s="16">
        <v>4.8</v>
      </c>
      <c r="BY62" s="16">
        <v>40</v>
      </c>
      <c r="BZ62" s="16">
        <v>4.5999999999999996</v>
      </c>
      <c r="CA62" s="16">
        <v>40</v>
      </c>
      <c r="CB62" s="16">
        <v>5.2</v>
      </c>
      <c r="CC62" s="16">
        <v>40</v>
      </c>
      <c r="CD62" s="16" t="s">
        <v>95</v>
      </c>
      <c r="CE62" s="17" t="s">
        <v>100</v>
      </c>
      <c r="CF62" s="16">
        <v>2.8000000000000001E-2</v>
      </c>
      <c r="CG62" s="16">
        <v>0</v>
      </c>
      <c r="CH62" s="17" t="s">
        <v>242</v>
      </c>
      <c r="CI62" s="16">
        <v>3.4</v>
      </c>
      <c r="CJ62" s="16">
        <v>2.8</v>
      </c>
      <c r="CK62" s="16">
        <v>0.6</v>
      </c>
      <c r="CL62" s="16">
        <v>3.6</v>
      </c>
      <c r="CM62" s="16">
        <v>3.4</v>
      </c>
      <c r="CN62" s="16">
        <v>0.2</v>
      </c>
      <c r="CO62" s="16">
        <v>4.4000000000000004</v>
      </c>
      <c r="CP62" s="16">
        <v>4.2</v>
      </c>
      <c r="CQ62" s="16">
        <v>0.2</v>
      </c>
      <c r="CR62" s="16">
        <v>4.3</v>
      </c>
      <c r="CS62" s="16">
        <v>4.2</v>
      </c>
      <c r="CT62" s="16">
        <v>0.1</v>
      </c>
      <c r="CU62" s="16" t="s">
        <v>95</v>
      </c>
      <c r="CV62" s="16">
        <v>9243</v>
      </c>
      <c r="CW62" s="16">
        <v>7.12</v>
      </c>
      <c r="CX62" s="16">
        <v>95.78</v>
      </c>
      <c r="CY62" s="16">
        <v>97.61</v>
      </c>
      <c r="CZ62" s="16">
        <v>1.97</v>
      </c>
      <c r="DA62" s="16">
        <v>264.3</v>
      </c>
      <c r="DB62" s="16">
        <v>567.79999999999995</v>
      </c>
      <c r="DC62" s="16">
        <v>6.19</v>
      </c>
      <c r="DD62" s="16">
        <v>120.97</v>
      </c>
      <c r="DE62" s="16">
        <v>84.68</v>
      </c>
      <c r="DF62" s="16">
        <v>2.2000000000000002</v>
      </c>
      <c r="DG62" s="17">
        <v>851.7</v>
      </c>
      <c r="DH62" s="17" t="s">
        <v>108</v>
      </c>
      <c r="DI62" s="16">
        <v>6.93</v>
      </c>
      <c r="DJ62" s="16">
        <v>126.47</v>
      </c>
      <c r="DK62" s="16">
        <v>90.4</v>
      </c>
      <c r="DL62" s="16">
        <v>2.14</v>
      </c>
      <c r="DM62" s="17">
        <v>588.20000000000005</v>
      </c>
      <c r="DN62" s="16">
        <v>8661.2000000000007</v>
      </c>
      <c r="DO62" s="16">
        <v>7.4</v>
      </c>
      <c r="DP62" s="16">
        <v>114.31</v>
      </c>
      <c r="DQ62" s="16">
        <v>100.55</v>
      </c>
      <c r="DR62" s="16">
        <v>1.79</v>
      </c>
      <c r="DS62" s="16">
        <v>72.3</v>
      </c>
      <c r="DT62" s="31" t="s">
        <v>256</v>
      </c>
    </row>
    <row r="63" spans="3:124" ht="15" thickBot="1" x14ac:dyDescent="0.35">
      <c r="C63" s="30">
        <v>45540</v>
      </c>
      <c r="D63" s="11">
        <v>7.49</v>
      </c>
      <c r="E63" s="9">
        <v>5.3</v>
      </c>
      <c r="F63" s="11">
        <v>0</v>
      </c>
      <c r="G63" s="19" t="s">
        <v>242</v>
      </c>
      <c r="H63" s="16">
        <v>2.8</v>
      </c>
      <c r="I63" s="16">
        <v>1.4</v>
      </c>
      <c r="J63" s="16">
        <v>1.4</v>
      </c>
      <c r="K63" s="16">
        <v>121.71</v>
      </c>
      <c r="L63" s="16">
        <v>2.8</v>
      </c>
      <c r="M63" s="16">
        <v>1.4</v>
      </c>
      <c r="N63" s="16">
        <v>1.4</v>
      </c>
      <c r="O63" s="16">
        <v>110.61</v>
      </c>
      <c r="P63" s="16">
        <v>2.5</v>
      </c>
      <c r="Q63" s="16">
        <v>1.3</v>
      </c>
      <c r="R63" s="16">
        <v>1.2</v>
      </c>
      <c r="S63" s="16">
        <v>97.59</v>
      </c>
      <c r="T63" s="16">
        <v>2.6</v>
      </c>
      <c r="U63" s="16">
        <v>1.4</v>
      </c>
      <c r="V63" s="16">
        <v>1.2</v>
      </c>
      <c r="W63" s="16">
        <v>116.23</v>
      </c>
      <c r="X63" s="16">
        <v>2.6</v>
      </c>
      <c r="Y63" s="16">
        <v>1.3</v>
      </c>
      <c r="Z63" s="16">
        <v>1.3</v>
      </c>
      <c r="AA63" s="16">
        <v>107.93</v>
      </c>
      <c r="AB63" s="16">
        <v>2.5</v>
      </c>
      <c r="AC63" s="16">
        <v>1.4</v>
      </c>
      <c r="AD63" s="16">
        <v>1.1000000000000001</v>
      </c>
      <c r="AE63" s="16">
        <v>118</v>
      </c>
      <c r="AF63" s="16">
        <v>2.6</v>
      </c>
      <c r="AG63" s="16">
        <v>1.3</v>
      </c>
      <c r="AH63" s="16">
        <v>1.3</v>
      </c>
      <c r="AI63" s="16">
        <v>92.1</v>
      </c>
      <c r="AJ63" s="16">
        <v>2.7</v>
      </c>
      <c r="AK63" s="16">
        <v>1.3</v>
      </c>
      <c r="AL63" s="16">
        <v>1.4</v>
      </c>
      <c r="AM63" s="16">
        <v>112.32</v>
      </c>
      <c r="AN63" s="10" t="s">
        <v>95</v>
      </c>
      <c r="AO63" s="16">
        <v>2.5</v>
      </c>
      <c r="AP63" s="16">
        <v>30</v>
      </c>
      <c r="AQ63" s="16">
        <v>2.7</v>
      </c>
      <c r="AR63" s="16">
        <v>30</v>
      </c>
      <c r="AS63" s="17" t="s">
        <v>108</v>
      </c>
      <c r="AT63" s="16">
        <v>30</v>
      </c>
      <c r="AU63" s="16">
        <v>2.7</v>
      </c>
      <c r="AV63" s="16">
        <v>30</v>
      </c>
      <c r="AW63" s="16">
        <v>80</v>
      </c>
      <c r="AX63" s="17" t="s">
        <v>325</v>
      </c>
      <c r="AY63" s="16">
        <v>4.8</v>
      </c>
      <c r="AZ63" s="16">
        <v>30</v>
      </c>
      <c r="BA63" s="16">
        <v>4.5999999999999996</v>
      </c>
      <c r="BB63" s="16">
        <v>30</v>
      </c>
      <c r="BC63" s="16">
        <v>4.8</v>
      </c>
      <c r="BD63" s="16">
        <v>30</v>
      </c>
      <c r="BE63" s="16">
        <v>4.5999999999999996</v>
      </c>
      <c r="BF63" s="16">
        <v>30</v>
      </c>
      <c r="BG63" s="16">
        <v>80</v>
      </c>
      <c r="BH63" s="16" t="s">
        <v>95</v>
      </c>
      <c r="BI63" s="16">
        <v>2</v>
      </c>
      <c r="BJ63" s="16">
        <v>12</v>
      </c>
      <c r="BK63" s="16">
        <v>0</v>
      </c>
      <c r="BL63" s="16">
        <v>12</v>
      </c>
      <c r="BM63" s="16">
        <v>1.6</v>
      </c>
      <c r="BN63" s="16">
        <v>12</v>
      </c>
      <c r="BO63" s="16">
        <v>0.4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7" t="s">
        <v>483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4.7</v>
      </c>
      <c r="CA63" s="16">
        <v>40</v>
      </c>
      <c r="CB63" s="16">
        <v>5.0999999999999996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6">
        <v>3.7</v>
      </c>
      <c r="CJ63" s="16">
        <v>2.9</v>
      </c>
      <c r="CK63" s="16">
        <v>0.8</v>
      </c>
      <c r="CL63" s="16">
        <v>3.9</v>
      </c>
      <c r="CM63" s="16">
        <v>3.7</v>
      </c>
      <c r="CN63" s="16">
        <v>0.2</v>
      </c>
      <c r="CO63" s="16">
        <v>4.2</v>
      </c>
      <c r="CP63" s="16">
        <v>3.9</v>
      </c>
      <c r="CQ63" s="16">
        <v>0.3</v>
      </c>
      <c r="CR63" s="16">
        <v>4.5</v>
      </c>
      <c r="CS63" s="16">
        <v>4.3</v>
      </c>
      <c r="CT63" s="16">
        <v>0.2</v>
      </c>
      <c r="CU63" s="16" t="s">
        <v>95</v>
      </c>
      <c r="CV63" s="16">
        <v>3491.9</v>
      </c>
      <c r="CW63" s="16">
        <v>6.66</v>
      </c>
      <c r="CX63" s="16">
        <v>103.33</v>
      </c>
      <c r="CY63" s="16">
        <v>94.19</v>
      </c>
      <c r="CZ63" s="16">
        <v>1.94</v>
      </c>
      <c r="DA63" s="16">
        <v>269</v>
      </c>
      <c r="DB63" s="16">
        <v>502.3</v>
      </c>
      <c r="DC63" s="16">
        <v>6.15</v>
      </c>
      <c r="DD63" s="16">
        <v>131.69</v>
      </c>
      <c r="DE63" s="16">
        <v>84.07</v>
      </c>
      <c r="DF63" s="16">
        <v>2.2000000000000002</v>
      </c>
      <c r="DG63" s="17">
        <v>862.1</v>
      </c>
      <c r="DH63" s="17" t="s">
        <v>108</v>
      </c>
      <c r="DI63" s="16">
        <v>6.7</v>
      </c>
      <c r="DJ63" s="16">
        <v>139.96</v>
      </c>
      <c r="DK63" s="16">
        <v>86.04</v>
      </c>
      <c r="DL63" s="16">
        <v>2.11</v>
      </c>
      <c r="DM63" s="16">
        <v>138.19999999999999</v>
      </c>
      <c r="DN63" s="16">
        <v>8682.2000000000007</v>
      </c>
      <c r="DO63" s="16">
        <v>7.2</v>
      </c>
      <c r="DP63" s="16">
        <v>115.4</v>
      </c>
      <c r="DQ63" s="16">
        <v>102.3</v>
      </c>
      <c r="DR63" s="16">
        <v>1.84</v>
      </c>
      <c r="DS63" s="16">
        <v>31.5</v>
      </c>
      <c r="DT63" s="31" t="s">
        <v>528</v>
      </c>
    </row>
    <row r="64" spans="3:124" ht="15" thickBot="1" x14ac:dyDescent="0.35">
      <c r="C64" s="30">
        <v>45541</v>
      </c>
      <c r="D64" s="11">
        <v>7.47</v>
      </c>
      <c r="E64" s="45" t="s">
        <v>108</v>
      </c>
      <c r="F64" s="11">
        <v>0</v>
      </c>
      <c r="G64" s="19" t="s">
        <v>242</v>
      </c>
      <c r="H64" s="16">
        <v>2.9</v>
      </c>
      <c r="I64" s="16">
        <v>1.4</v>
      </c>
      <c r="J64" s="16">
        <v>1.5</v>
      </c>
      <c r="K64" s="16">
        <v>119.8</v>
      </c>
      <c r="L64" s="16">
        <v>2.9</v>
      </c>
      <c r="M64" s="16">
        <v>1.4</v>
      </c>
      <c r="N64" s="16">
        <v>1.5</v>
      </c>
      <c r="O64" s="16">
        <v>110.23</v>
      </c>
      <c r="P64" s="16">
        <v>2.7</v>
      </c>
      <c r="Q64" s="16">
        <v>1.3</v>
      </c>
      <c r="R64" s="16">
        <v>1.4</v>
      </c>
      <c r="S64" s="16">
        <v>105.34</v>
      </c>
      <c r="T64" s="16">
        <v>2.8</v>
      </c>
      <c r="U64" s="16">
        <v>1.5</v>
      </c>
      <c r="V64" s="16">
        <v>1.3</v>
      </c>
      <c r="W64" s="16">
        <v>124.79</v>
      </c>
      <c r="X64" s="16">
        <v>2.7</v>
      </c>
      <c r="Y64" s="16">
        <v>1.3</v>
      </c>
      <c r="Z64" s="16">
        <v>1.4</v>
      </c>
      <c r="AA64" s="16">
        <v>110.98</v>
      </c>
      <c r="AB64" s="16">
        <v>2.6</v>
      </c>
      <c r="AC64" s="16">
        <v>1.4</v>
      </c>
      <c r="AD64" s="16">
        <v>1.2</v>
      </c>
      <c r="AE64" s="16">
        <v>116.71</v>
      </c>
      <c r="AF64" s="16">
        <v>2.7</v>
      </c>
      <c r="AG64" s="16">
        <v>1.2</v>
      </c>
      <c r="AH64" s="16">
        <v>1.5</v>
      </c>
      <c r="AI64" s="16">
        <v>92.26</v>
      </c>
      <c r="AJ64" s="16">
        <v>2.6</v>
      </c>
      <c r="AK64" s="16">
        <v>1.2</v>
      </c>
      <c r="AL64" s="16">
        <v>1.4</v>
      </c>
      <c r="AM64" s="16">
        <v>103.8</v>
      </c>
      <c r="AN64" s="10" t="s">
        <v>95</v>
      </c>
      <c r="AO64" s="16">
        <v>2.6</v>
      </c>
      <c r="AP64" s="16">
        <v>30</v>
      </c>
      <c r="AQ64" s="16">
        <v>2.8</v>
      </c>
      <c r="AR64" s="16">
        <v>30</v>
      </c>
      <c r="AS64" s="17" t="s">
        <v>108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325</v>
      </c>
      <c r="AY64" s="16">
        <v>4.9000000000000004</v>
      </c>
      <c r="AZ64" s="16">
        <v>30</v>
      </c>
      <c r="BA64" s="16">
        <v>4.5999999999999996</v>
      </c>
      <c r="BB64" s="16">
        <v>30</v>
      </c>
      <c r="BC64" s="16">
        <v>4.9000000000000004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2</v>
      </c>
      <c r="BJ64" s="16">
        <v>12</v>
      </c>
      <c r="BK64" s="16">
        <v>0</v>
      </c>
      <c r="BL64" s="16">
        <v>12</v>
      </c>
      <c r="BM64" s="16">
        <v>1.6</v>
      </c>
      <c r="BN64" s="16">
        <v>12</v>
      </c>
      <c r="BO64" s="16">
        <v>0.4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7" t="s">
        <v>483</v>
      </c>
      <c r="BV64" s="16">
        <v>4.9000000000000004</v>
      </c>
      <c r="BW64" s="16">
        <v>40</v>
      </c>
      <c r="BX64" s="16">
        <v>4.9000000000000004</v>
      </c>
      <c r="BY64" s="16">
        <v>40</v>
      </c>
      <c r="BZ64" s="16">
        <v>4.8</v>
      </c>
      <c r="CA64" s="16">
        <v>40</v>
      </c>
      <c r="CB64" s="16">
        <v>5</v>
      </c>
      <c r="CC64" s="16">
        <v>40</v>
      </c>
      <c r="CD64" s="16" t="s">
        <v>95</v>
      </c>
      <c r="CE64" s="17" t="s">
        <v>100</v>
      </c>
      <c r="CF64" s="16">
        <v>4.3999999999999997E-2</v>
      </c>
      <c r="CG64" s="16">
        <v>0</v>
      </c>
      <c r="CH64" s="17" t="s">
        <v>242</v>
      </c>
      <c r="CI64" s="16">
        <v>3.5</v>
      </c>
      <c r="CJ64" s="16">
        <v>2.6</v>
      </c>
      <c r="CK64" s="16">
        <v>0.9</v>
      </c>
      <c r="CL64" s="16">
        <v>3.6</v>
      </c>
      <c r="CM64" s="16">
        <v>3.4</v>
      </c>
      <c r="CN64" s="16">
        <v>0.2</v>
      </c>
      <c r="CO64" s="16">
        <v>4.4000000000000004</v>
      </c>
      <c r="CP64" s="16">
        <v>4.2</v>
      </c>
      <c r="CQ64" s="16">
        <v>0.2</v>
      </c>
      <c r="CR64" s="16">
        <v>4.3</v>
      </c>
      <c r="CS64" s="16">
        <v>4.2</v>
      </c>
      <c r="CT64" s="16">
        <v>0.1</v>
      </c>
      <c r="CU64" s="16" t="s">
        <v>95</v>
      </c>
      <c r="CV64" s="16">
        <v>5064.1000000000004</v>
      </c>
      <c r="CW64" s="16">
        <v>6.77</v>
      </c>
      <c r="CX64" s="16">
        <v>91.1</v>
      </c>
      <c r="CY64" s="16">
        <v>90.66</v>
      </c>
      <c r="CZ64" s="16">
        <v>1.94</v>
      </c>
      <c r="DA64" s="16">
        <v>270.8</v>
      </c>
      <c r="DB64" s="16">
        <v>573.20000000000005</v>
      </c>
      <c r="DC64" s="16">
        <v>6.18</v>
      </c>
      <c r="DD64" s="16">
        <v>120.66</v>
      </c>
      <c r="DE64" s="16">
        <v>84.41</v>
      </c>
      <c r="DF64" s="16">
        <v>2.21</v>
      </c>
      <c r="DG64" s="17">
        <v>868.7</v>
      </c>
      <c r="DH64" s="17" t="s">
        <v>108</v>
      </c>
      <c r="DI64" s="16">
        <v>6.84</v>
      </c>
      <c r="DJ64" s="16">
        <v>127.45</v>
      </c>
      <c r="DK64" s="16">
        <v>88.82</v>
      </c>
      <c r="DL64" s="16">
        <v>2.14</v>
      </c>
      <c r="DM64" s="16">
        <v>159.6</v>
      </c>
      <c r="DN64" s="16">
        <v>1251.5</v>
      </c>
      <c r="DO64" s="16">
        <v>7.5</v>
      </c>
      <c r="DP64" s="16">
        <v>114.39</v>
      </c>
      <c r="DQ64" s="16">
        <v>99.73</v>
      </c>
      <c r="DR64" s="16">
        <v>1.77</v>
      </c>
      <c r="DS64" s="16">
        <v>68.2</v>
      </c>
      <c r="DT64" s="31" t="s">
        <v>528</v>
      </c>
    </row>
    <row r="65" spans="3:124" x14ac:dyDescent="0.3">
      <c r="C65" s="30">
        <v>45542</v>
      </c>
      <c r="D65" s="11"/>
      <c r="E65" s="9"/>
      <c r="F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0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>
        <v>3.6</v>
      </c>
      <c r="CJ65" s="16">
        <v>2.6</v>
      </c>
      <c r="CK65" s="16">
        <v>1</v>
      </c>
      <c r="CL65" s="16">
        <v>3.5</v>
      </c>
      <c r="CM65" s="16">
        <v>3.2</v>
      </c>
      <c r="CN65" s="16">
        <v>0.3</v>
      </c>
      <c r="CO65" s="16">
        <v>4.3</v>
      </c>
      <c r="CP65" s="16">
        <v>4.0999999999999996</v>
      </c>
      <c r="CQ65" s="16">
        <v>0.2</v>
      </c>
      <c r="CR65" s="16">
        <v>4.0999999999999996</v>
      </c>
      <c r="CS65" s="16">
        <v>4</v>
      </c>
      <c r="CT65" s="16">
        <v>0.1</v>
      </c>
      <c r="CU65" s="16" t="s">
        <v>95</v>
      </c>
      <c r="CV65" s="16"/>
      <c r="CW65" s="16"/>
      <c r="CX65" s="16">
        <v>104</v>
      </c>
      <c r="CY65" s="16">
        <v>102</v>
      </c>
      <c r="CZ65" s="16">
        <v>2.0099999999999998</v>
      </c>
      <c r="DA65" s="16"/>
      <c r="DB65" s="16"/>
      <c r="DC65" s="16"/>
      <c r="DD65" s="16">
        <v>85</v>
      </c>
      <c r="DE65" s="16">
        <v>83</v>
      </c>
      <c r="DF65" s="16">
        <v>2.2400000000000002</v>
      </c>
      <c r="DG65" s="16"/>
      <c r="DH65" s="16"/>
      <c r="DI65" s="16"/>
      <c r="DJ65" s="16">
        <v>88</v>
      </c>
      <c r="DK65" s="16">
        <v>86</v>
      </c>
      <c r="DL65" s="16">
        <v>2.11</v>
      </c>
      <c r="DM65" s="16"/>
      <c r="DN65" s="16"/>
      <c r="DO65" s="16"/>
      <c r="DP65" s="16">
        <v>101</v>
      </c>
      <c r="DQ65" s="16">
        <v>98</v>
      </c>
      <c r="DR65" s="16">
        <v>1.78</v>
      </c>
      <c r="DS65" s="16"/>
      <c r="DT65" s="16"/>
    </row>
    <row r="66" spans="3:124" ht="15" thickBot="1" x14ac:dyDescent="0.35">
      <c r="C66" s="30">
        <v>45543</v>
      </c>
      <c r="D66" s="11"/>
      <c r="E66" s="9"/>
      <c r="F66" s="1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0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>
        <v>3.6</v>
      </c>
      <c r="CJ66" s="16">
        <v>2.6</v>
      </c>
      <c r="CK66" s="16">
        <v>1</v>
      </c>
      <c r="CL66" s="16">
        <v>3.5</v>
      </c>
      <c r="CM66" s="16">
        <v>2.5</v>
      </c>
      <c r="CN66" s="16">
        <v>1</v>
      </c>
      <c r="CO66" s="16">
        <v>4.3</v>
      </c>
      <c r="CP66" s="16">
        <v>4</v>
      </c>
      <c r="CQ66" s="16">
        <v>0.3</v>
      </c>
      <c r="CR66" s="16">
        <v>4.2</v>
      </c>
      <c r="CS66" s="16">
        <v>4</v>
      </c>
      <c r="CT66" s="16">
        <v>0.2</v>
      </c>
      <c r="CU66" s="16" t="s">
        <v>95</v>
      </c>
      <c r="CV66" s="16"/>
      <c r="CW66" s="16"/>
      <c r="CX66" s="16">
        <v>101</v>
      </c>
      <c r="CY66" s="16">
        <v>86</v>
      </c>
      <c r="CZ66" s="16">
        <v>1.97</v>
      </c>
      <c r="DA66" s="16"/>
      <c r="DB66" s="16"/>
      <c r="DC66" s="16"/>
      <c r="DD66" s="16">
        <v>85</v>
      </c>
      <c r="DE66" s="16">
        <v>83</v>
      </c>
      <c r="DF66" s="16">
        <v>2.25</v>
      </c>
      <c r="DG66" s="16"/>
      <c r="DH66" s="16"/>
      <c r="DI66" s="16"/>
      <c r="DJ66" s="16">
        <v>90</v>
      </c>
      <c r="DK66" s="16">
        <v>86</v>
      </c>
      <c r="DL66" s="16">
        <v>2.14</v>
      </c>
      <c r="DM66" s="16"/>
      <c r="DN66" s="16"/>
      <c r="DO66" s="16"/>
      <c r="DP66" s="16">
        <v>101</v>
      </c>
      <c r="DQ66" s="16">
        <v>98</v>
      </c>
      <c r="DR66" s="16">
        <v>1.78</v>
      </c>
      <c r="DS66" s="16"/>
      <c r="DT66" s="16"/>
    </row>
    <row r="67" spans="3:124" ht="15" thickBot="1" x14ac:dyDescent="0.35">
      <c r="C67" s="30">
        <v>45544</v>
      </c>
      <c r="D67" s="11">
        <v>7.87</v>
      </c>
      <c r="E67" s="45" t="s">
        <v>108</v>
      </c>
      <c r="F67" s="11">
        <v>0</v>
      </c>
      <c r="G67" s="19" t="s">
        <v>242</v>
      </c>
      <c r="H67" s="16">
        <v>2.8</v>
      </c>
      <c r="I67" s="16">
        <v>1.4</v>
      </c>
      <c r="J67" s="16">
        <v>1.4</v>
      </c>
      <c r="K67" s="16">
        <v>122.02</v>
      </c>
      <c r="L67" s="16">
        <v>2.8</v>
      </c>
      <c r="M67" s="16">
        <v>1.4</v>
      </c>
      <c r="N67" s="16">
        <v>1.4</v>
      </c>
      <c r="O67" s="16">
        <v>108.42</v>
      </c>
      <c r="P67" s="16">
        <v>2.7</v>
      </c>
      <c r="Q67" s="16">
        <v>1.3</v>
      </c>
      <c r="R67" s="16">
        <v>1.4</v>
      </c>
      <c r="S67" s="16">
        <v>103.13</v>
      </c>
      <c r="T67" s="16">
        <v>2.8</v>
      </c>
      <c r="U67" s="16">
        <v>1.4</v>
      </c>
      <c r="V67" s="16">
        <v>1.4</v>
      </c>
      <c r="W67" s="16">
        <v>123.71</v>
      </c>
      <c r="X67" s="16">
        <v>2.7</v>
      </c>
      <c r="Y67" s="16">
        <v>1.2</v>
      </c>
      <c r="Z67" s="16">
        <v>1.5</v>
      </c>
      <c r="AA67" s="16">
        <v>112.28</v>
      </c>
      <c r="AB67" s="16">
        <v>2.6</v>
      </c>
      <c r="AC67" s="16">
        <v>1.4</v>
      </c>
      <c r="AD67" s="16">
        <v>1.2</v>
      </c>
      <c r="AE67" s="16">
        <v>110.04</v>
      </c>
      <c r="AF67" s="16">
        <v>2.6</v>
      </c>
      <c r="AG67" s="16">
        <v>1.4</v>
      </c>
      <c r="AH67" s="16">
        <v>1.2</v>
      </c>
      <c r="AI67" s="16">
        <v>92</v>
      </c>
      <c r="AJ67" s="16">
        <v>2.6</v>
      </c>
      <c r="AK67" s="16">
        <v>1.2</v>
      </c>
      <c r="AL67" s="16">
        <v>1.4</v>
      </c>
      <c r="AM67" s="16">
        <v>101.44</v>
      </c>
      <c r="AN67" s="10" t="s">
        <v>95</v>
      </c>
      <c r="AO67" s="16">
        <v>2.7</v>
      </c>
      <c r="AP67" s="16">
        <v>30</v>
      </c>
      <c r="AQ67" s="16">
        <v>2.6</v>
      </c>
      <c r="AR67" s="16">
        <v>30</v>
      </c>
      <c r="AS67" s="17" t="s">
        <v>108</v>
      </c>
      <c r="AT67" s="16">
        <v>30</v>
      </c>
      <c r="AU67" s="16">
        <v>2.5</v>
      </c>
      <c r="AV67" s="16">
        <v>30</v>
      </c>
      <c r="AW67" s="16">
        <v>80</v>
      </c>
      <c r="AX67" s="17" t="s">
        <v>325</v>
      </c>
      <c r="AY67" s="16">
        <v>4.7</v>
      </c>
      <c r="AZ67" s="16">
        <v>30</v>
      </c>
      <c r="BA67" s="16">
        <v>4.8</v>
      </c>
      <c r="BB67" s="16">
        <v>30</v>
      </c>
      <c r="BC67" s="16">
        <v>4.9000000000000004</v>
      </c>
      <c r="BD67" s="16">
        <v>30</v>
      </c>
      <c r="BE67" s="16">
        <v>4.5</v>
      </c>
      <c r="BF67" s="16">
        <v>30</v>
      </c>
      <c r="BG67" s="16">
        <v>80</v>
      </c>
      <c r="BH67" s="16" t="s">
        <v>95</v>
      </c>
      <c r="BI67" s="16">
        <v>2</v>
      </c>
      <c r="BJ67" s="16">
        <v>12</v>
      </c>
      <c r="BK67" s="16">
        <v>0</v>
      </c>
      <c r="BL67" s="16">
        <v>12</v>
      </c>
      <c r="BM67" s="16">
        <v>1.6</v>
      </c>
      <c r="BN67" s="16">
        <v>12</v>
      </c>
      <c r="BO67" s="16">
        <v>0.4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7" t="s">
        <v>483</v>
      </c>
      <c r="BV67" s="16">
        <v>4.7</v>
      </c>
      <c r="BW67" s="16">
        <v>40</v>
      </c>
      <c r="BX67" s="16">
        <v>4.8</v>
      </c>
      <c r="BY67" s="16">
        <v>40</v>
      </c>
      <c r="BZ67" s="16">
        <v>4.5999999999999996</v>
      </c>
      <c r="CA67" s="16">
        <v>40</v>
      </c>
      <c r="CB67" s="16">
        <v>5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2.4</v>
      </c>
      <c r="CK67" s="16">
        <v>1.2</v>
      </c>
      <c r="CL67" s="16">
        <v>3.6</v>
      </c>
      <c r="CM67" s="16">
        <v>2.4</v>
      </c>
      <c r="CN67" s="16">
        <v>1.2</v>
      </c>
      <c r="CO67" s="16">
        <v>3.9</v>
      </c>
      <c r="CP67" s="16">
        <v>3.5</v>
      </c>
      <c r="CQ67" s="16">
        <v>0.4</v>
      </c>
      <c r="CR67" s="16">
        <v>3.6</v>
      </c>
      <c r="CS67" s="16">
        <v>3.4</v>
      </c>
      <c r="CT67" s="16">
        <v>0.2</v>
      </c>
      <c r="CU67" s="16" t="s">
        <v>95</v>
      </c>
      <c r="CV67" s="16">
        <v>1264.7</v>
      </c>
      <c r="CW67" s="16">
        <v>7.89</v>
      </c>
      <c r="CX67" s="16">
        <v>86.09</v>
      </c>
      <c r="CY67" s="16">
        <v>97.01</v>
      </c>
      <c r="CZ67" s="16">
        <v>1.98</v>
      </c>
      <c r="DA67" s="17">
        <v>571.6</v>
      </c>
      <c r="DB67" s="16">
        <v>839.5</v>
      </c>
      <c r="DC67" s="16">
        <v>6.59</v>
      </c>
      <c r="DD67" s="16">
        <v>124.68</v>
      </c>
      <c r="DE67" s="16">
        <v>83.94</v>
      </c>
      <c r="DF67" s="16">
        <v>2.2200000000000002</v>
      </c>
      <c r="DG67" s="16">
        <v>268.7</v>
      </c>
      <c r="DH67" s="17" t="s">
        <v>108</v>
      </c>
      <c r="DI67" s="16">
        <v>7.38</v>
      </c>
      <c r="DJ67" s="16">
        <v>132.97999999999999</v>
      </c>
      <c r="DK67" s="16">
        <v>87.71</v>
      </c>
      <c r="DL67" s="16">
        <v>2.14</v>
      </c>
      <c r="DM67" s="16">
        <v>166</v>
      </c>
      <c r="DN67" s="16">
        <v>1015.3</v>
      </c>
      <c r="DO67" s="16">
        <v>8.1999999999999993</v>
      </c>
      <c r="DP67" s="16">
        <v>119.11</v>
      </c>
      <c r="DQ67" s="16">
        <v>102</v>
      </c>
      <c r="DR67" s="16">
        <v>1.76</v>
      </c>
      <c r="DS67" s="16">
        <v>255.1</v>
      </c>
      <c r="DT67" s="31" t="s">
        <v>532</v>
      </c>
    </row>
    <row r="68" spans="3:124" ht="15" thickBot="1" x14ac:dyDescent="0.35">
      <c r="C68" s="30">
        <v>45545</v>
      </c>
      <c r="D68" s="11">
        <v>8</v>
      </c>
      <c r="E68" s="45" t="s">
        <v>108</v>
      </c>
      <c r="F68" s="11">
        <v>0</v>
      </c>
      <c r="G68" s="19" t="s">
        <v>242</v>
      </c>
      <c r="H68" s="16">
        <v>2.8</v>
      </c>
      <c r="I68" s="16">
        <v>1.4</v>
      </c>
      <c r="J68" s="16">
        <v>1.4</v>
      </c>
      <c r="K68" s="16">
        <v>120.6</v>
      </c>
      <c r="L68" s="16">
        <v>2.8</v>
      </c>
      <c r="M68" s="16">
        <v>1.4</v>
      </c>
      <c r="N68" s="16">
        <v>1.4</v>
      </c>
      <c r="O68" s="16">
        <v>110.59</v>
      </c>
      <c r="P68" s="16">
        <v>2.7</v>
      </c>
      <c r="Q68" s="16">
        <v>1.3</v>
      </c>
      <c r="R68" s="16">
        <v>1.4</v>
      </c>
      <c r="S68" s="16">
        <v>103.19</v>
      </c>
      <c r="T68" s="16">
        <v>2.4</v>
      </c>
      <c r="U68" s="16">
        <v>1.4</v>
      </c>
      <c r="V68" s="16">
        <v>1.4</v>
      </c>
      <c r="W68" s="16">
        <v>122.73</v>
      </c>
      <c r="X68" s="16">
        <v>2.8</v>
      </c>
      <c r="Y68" s="16">
        <v>1.3</v>
      </c>
      <c r="Z68" s="16">
        <v>1.5</v>
      </c>
      <c r="AA68" s="16">
        <v>113.48</v>
      </c>
      <c r="AB68" s="16">
        <v>2.6</v>
      </c>
      <c r="AC68" s="16">
        <v>1.4</v>
      </c>
      <c r="AD68" s="16">
        <v>1.2</v>
      </c>
      <c r="AE68" s="16">
        <v>117.4</v>
      </c>
      <c r="AF68" s="16">
        <v>2.7</v>
      </c>
      <c r="AG68" s="16">
        <v>1.2</v>
      </c>
      <c r="AH68" s="16">
        <v>1.5</v>
      </c>
      <c r="AI68" s="16">
        <v>91.33</v>
      </c>
      <c r="AJ68" s="16">
        <v>2.8</v>
      </c>
      <c r="AK68" s="16">
        <v>1.2</v>
      </c>
      <c r="AL68" s="16">
        <v>1.6</v>
      </c>
      <c r="AM68" s="16">
        <v>99.71</v>
      </c>
      <c r="AN68" s="10" t="s">
        <v>95</v>
      </c>
      <c r="AO68" s="16">
        <v>2.8</v>
      </c>
      <c r="AP68" s="16">
        <v>30</v>
      </c>
      <c r="AQ68" s="16">
        <v>2.6</v>
      </c>
      <c r="AR68" s="16">
        <v>30</v>
      </c>
      <c r="AS68" s="17" t="s">
        <v>108</v>
      </c>
      <c r="AT68" s="16">
        <v>30</v>
      </c>
      <c r="AU68" s="16">
        <v>2.7</v>
      </c>
      <c r="AV68" s="16">
        <v>30</v>
      </c>
      <c r="AW68" s="16">
        <v>80</v>
      </c>
      <c r="AX68" s="17" t="s">
        <v>325</v>
      </c>
      <c r="AY68" s="16">
        <v>4.8</v>
      </c>
      <c r="AZ68" s="16">
        <v>30</v>
      </c>
      <c r="BA68" s="16">
        <v>4.9000000000000004</v>
      </c>
      <c r="BB68" s="16">
        <v>30</v>
      </c>
      <c r="BC68" s="16">
        <v>4.8</v>
      </c>
      <c r="BD68" s="16">
        <v>30</v>
      </c>
      <c r="BE68" s="16">
        <v>4.5999999999999996</v>
      </c>
      <c r="BF68" s="16">
        <v>30</v>
      </c>
      <c r="BG68" s="16">
        <v>80</v>
      </c>
      <c r="BH68" s="16" t="s">
        <v>95</v>
      </c>
      <c r="BI68" s="16">
        <v>2</v>
      </c>
      <c r="BJ68" s="16">
        <v>12</v>
      </c>
      <c r="BK68" s="16">
        <v>0</v>
      </c>
      <c r="BL68" s="16">
        <v>12</v>
      </c>
      <c r="BM68" s="16">
        <v>1.6</v>
      </c>
      <c r="BN68" s="16">
        <v>12</v>
      </c>
      <c r="BO68" s="16">
        <v>0.4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7" t="s">
        <v>483</v>
      </c>
      <c r="BV68" s="16">
        <v>4.5999999999999996</v>
      </c>
      <c r="BW68" s="16">
        <v>40</v>
      </c>
      <c r="BX68" s="16">
        <v>4.9000000000000004</v>
      </c>
      <c r="BY68" s="16">
        <v>40</v>
      </c>
      <c r="BZ68" s="16">
        <v>4.7</v>
      </c>
      <c r="CA68" s="16">
        <v>40</v>
      </c>
      <c r="CB68" s="16">
        <v>5.0999999999999996</v>
      </c>
      <c r="CC68" s="16">
        <v>40</v>
      </c>
      <c r="CD68" s="16" t="s">
        <v>95</v>
      </c>
      <c r="CE68" s="17" t="s">
        <v>100</v>
      </c>
      <c r="CF68" s="16">
        <v>2.5999999999999999E-2</v>
      </c>
      <c r="CG68" s="16">
        <v>0</v>
      </c>
      <c r="CH68" s="17" t="s">
        <v>242</v>
      </c>
      <c r="CI68" s="16">
        <v>3.8</v>
      </c>
      <c r="CJ68" s="16">
        <v>2.5</v>
      </c>
      <c r="CK68" s="16">
        <v>1.3</v>
      </c>
      <c r="CL68" s="16">
        <v>4.2</v>
      </c>
      <c r="CM68" s="16">
        <v>3.9</v>
      </c>
      <c r="CN68" s="16">
        <v>0.3</v>
      </c>
      <c r="CO68" s="16">
        <v>4.2</v>
      </c>
      <c r="CP68" s="16">
        <v>3.8</v>
      </c>
      <c r="CQ68" s="16">
        <v>0.4</v>
      </c>
      <c r="CR68" s="16">
        <v>3.9</v>
      </c>
      <c r="CS68" s="16">
        <v>3.8</v>
      </c>
      <c r="CT68" s="16">
        <v>0.1</v>
      </c>
      <c r="CU68" s="16" t="s">
        <v>95</v>
      </c>
      <c r="CV68" s="16">
        <v>1508.2</v>
      </c>
      <c r="CW68" s="16">
        <v>8.24</v>
      </c>
      <c r="CX68" s="16">
        <v>88.64</v>
      </c>
      <c r="CY68" s="16">
        <v>104.17</v>
      </c>
      <c r="CZ68" s="16">
        <v>2.0299999999999998</v>
      </c>
      <c r="DA68" s="17" t="s">
        <v>100</v>
      </c>
      <c r="DB68" s="16">
        <v>940.1</v>
      </c>
      <c r="DC68" s="16">
        <v>7.86</v>
      </c>
      <c r="DD68" s="16">
        <v>122.9</v>
      </c>
      <c r="DE68" s="16">
        <v>83.9</v>
      </c>
      <c r="DF68" s="16">
        <v>2.23</v>
      </c>
      <c r="DG68" s="17">
        <v>807.5</v>
      </c>
      <c r="DH68" s="17" t="s">
        <v>108</v>
      </c>
      <c r="DI68" s="16">
        <v>7.75</v>
      </c>
      <c r="DJ68" s="16">
        <v>139.49</v>
      </c>
      <c r="DK68" s="16">
        <v>86.9</v>
      </c>
      <c r="DL68" s="16">
        <v>2.13</v>
      </c>
      <c r="DM68" s="16">
        <v>168.4</v>
      </c>
      <c r="DN68" s="16">
        <v>5677.6</v>
      </c>
      <c r="DO68" s="16">
        <v>8.1999999999999993</v>
      </c>
      <c r="DP68" s="16">
        <v>126.62</v>
      </c>
      <c r="DQ68" s="16">
        <v>98.33</v>
      </c>
      <c r="DR68" s="16">
        <v>1.74</v>
      </c>
      <c r="DS68" s="16">
        <v>151.6</v>
      </c>
      <c r="DT68" s="31" t="s">
        <v>528</v>
      </c>
    </row>
    <row r="69" spans="3:124" ht="15" thickBot="1" x14ac:dyDescent="0.35">
      <c r="C69" s="30">
        <v>45546</v>
      </c>
      <c r="D69" s="11">
        <v>7.95</v>
      </c>
      <c r="E69" s="9">
        <v>21.4</v>
      </c>
      <c r="F69" s="11">
        <v>0</v>
      </c>
      <c r="G69" s="19" t="s">
        <v>242</v>
      </c>
      <c r="H69" s="16">
        <v>2.9</v>
      </c>
      <c r="I69" s="16">
        <v>1.4</v>
      </c>
      <c r="J69" s="16">
        <v>1.5</v>
      </c>
      <c r="K69" s="16">
        <v>116.92</v>
      </c>
      <c r="L69" s="16">
        <v>2.8</v>
      </c>
      <c r="M69" s="16">
        <v>1.4</v>
      </c>
      <c r="N69" s="16">
        <v>1.4</v>
      </c>
      <c r="O69" s="16">
        <v>108.2</v>
      </c>
      <c r="P69" s="16">
        <v>2.8</v>
      </c>
      <c r="Q69" s="16">
        <v>1.3</v>
      </c>
      <c r="R69" s="16">
        <v>1.5</v>
      </c>
      <c r="S69" s="16">
        <v>102</v>
      </c>
      <c r="T69" s="16">
        <v>2.8</v>
      </c>
      <c r="U69" s="16">
        <v>1.4</v>
      </c>
      <c r="V69" s="16">
        <v>1.4</v>
      </c>
      <c r="W69" s="16">
        <v>119.99</v>
      </c>
      <c r="X69" s="16">
        <v>2.8</v>
      </c>
      <c r="Y69" s="16">
        <v>1.3</v>
      </c>
      <c r="Z69" s="16">
        <v>1.5</v>
      </c>
      <c r="AA69" s="16">
        <v>111.96</v>
      </c>
      <c r="AB69" s="16">
        <v>2.7</v>
      </c>
      <c r="AC69" s="16">
        <v>1.4</v>
      </c>
      <c r="AD69" s="16">
        <v>1.3</v>
      </c>
      <c r="AE69" s="16">
        <v>115.4</v>
      </c>
      <c r="AF69" s="16">
        <v>2.7</v>
      </c>
      <c r="AG69" s="16">
        <v>1.2</v>
      </c>
      <c r="AH69" s="16">
        <v>1.4</v>
      </c>
      <c r="AI69" s="16">
        <v>89.21</v>
      </c>
      <c r="AJ69" s="16">
        <v>2.6</v>
      </c>
      <c r="AK69" s="16">
        <v>1.2</v>
      </c>
      <c r="AL69" s="16">
        <v>1.4</v>
      </c>
      <c r="AM69" s="16">
        <v>97.06</v>
      </c>
      <c r="AN69" s="10" t="s">
        <v>95</v>
      </c>
      <c r="AO69" s="16">
        <v>2.7</v>
      </c>
      <c r="AP69" s="16">
        <v>30</v>
      </c>
      <c r="AQ69" s="16">
        <v>2.7</v>
      </c>
      <c r="AR69" s="16">
        <v>30</v>
      </c>
      <c r="AS69" s="17" t="s">
        <v>108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325</v>
      </c>
      <c r="AY69" s="16">
        <v>4.7</v>
      </c>
      <c r="AZ69" s="16">
        <v>30</v>
      </c>
      <c r="BA69" s="16">
        <v>4.8</v>
      </c>
      <c r="BB69" s="16">
        <v>30</v>
      </c>
      <c r="BC69" s="16">
        <v>4.7</v>
      </c>
      <c r="BD69" s="16">
        <v>30</v>
      </c>
      <c r="BE69" s="16">
        <v>4.5</v>
      </c>
      <c r="BF69" s="16">
        <v>30</v>
      </c>
      <c r="BG69" s="16">
        <v>80</v>
      </c>
      <c r="BH69" s="16" t="s">
        <v>95</v>
      </c>
      <c r="BI69" s="16">
        <v>2</v>
      </c>
      <c r="BJ69" s="16">
        <v>12</v>
      </c>
      <c r="BK69" s="16">
        <v>0</v>
      </c>
      <c r="BL69" s="16">
        <v>12</v>
      </c>
      <c r="BM69" s="16">
        <v>1.6</v>
      </c>
      <c r="BN69" s="16">
        <v>12</v>
      </c>
      <c r="BO69" s="16">
        <v>0.4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7" t="s">
        <v>483</v>
      </c>
      <c r="BV69" s="16">
        <v>4.5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5.2</v>
      </c>
      <c r="CC69" s="16">
        <v>40</v>
      </c>
      <c r="CD69" s="16" t="s">
        <v>95</v>
      </c>
      <c r="CE69" s="17" t="s">
        <v>100</v>
      </c>
      <c r="CF69" s="16">
        <v>2.8000000000000001E-2</v>
      </c>
      <c r="CG69" s="16">
        <v>0</v>
      </c>
      <c r="CH69" s="17" t="s">
        <v>242</v>
      </c>
      <c r="CI69" s="16">
        <v>0</v>
      </c>
      <c r="CJ69" s="16">
        <v>0</v>
      </c>
      <c r="CK69" s="16">
        <v>0</v>
      </c>
      <c r="CL69" s="16">
        <v>3.9</v>
      </c>
      <c r="CM69" s="16">
        <v>3.6</v>
      </c>
      <c r="CN69" s="16">
        <v>0.3</v>
      </c>
      <c r="CO69" s="16">
        <v>4.2</v>
      </c>
      <c r="CP69" s="16">
        <v>3.8</v>
      </c>
      <c r="CQ69" s="16">
        <v>0.4</v>
      </c>
      <c r="CR69" s="16">
        <v>3.9</v>
      </c>
      <c r="CS69" s="16">
        <v>3.8</v>
      </c>
      <c r="CT69" s="16">
        <v>0.1</v>
      </c>
      <c r="CU69" s="17" t="s">
        <v>536</v>
      </c>
      <c r="CV69" s="16">
        <v>1660</v>
      </c>
      <c r="CW69" s="16">
        <v>7.56</v>
      </c>
      <c r="CX69" s="16">
        <v>0</v>
      </c>
      <c r="CY69" s="16">
        <v>0</v>
      </c>
      <c r="CZ69" s="16">
        <v>0</v>
      </c>
      <c r="DA69" s="16">
        <v>109.6</v>
      </c>
      <c r="DB69" s="16">
        <v>992.8</v>
      </c>
      <c r="DC69" s="16">
        <v>6.82</v>
      </c>
      <c r="DD69" s="16">
        <v>124.22</v>
      </c>
      <c r="DE69" s="16">
        <v>84.04</v>
      </c>
      <c r="DF69" s="16">
        <v>2.23</v>
      </c>
      <c r="DG69" s="17">
        <v>855.6</v>
      </c>
      <c r="DH69" s="17" t="s">
        <v>108</v>
      </c>
      <c r="DI69" s="16">
        <v>7.65</v>
      </c>
      <c r="DJ69" s="16">
        <v>132.58000000000001</v>
      </c>
      <c r="DK69" s="16">
        <v>87.36</v>
      </c>
      <c r="DL69" s="16">
        <v>2.13</v>
      </c>
      <c r="DM69" s="16">
        <v>169.1</v>
      </c>
      <c r="DN69" s="16">
        <v>8924.7000000000007</v>
      </c>
      <c r="DO69" s="16">
        <v>8.5</v>
      </c>
      <c r="DP69" s="16">
        <v>119.26</v>
      </c>
      <c r="DQ69" s="16">
        <v>101.82</v>
      </c>
      <c r="DR69" s="16">
        <v>1.75</v>
      </c>
      <c r="DS69" s="16">
        <v>132.30000000000001</v>
      </c>
      <c r="DT69" s="31" t="s">
        <v>528</v>
      </c>
    </row>
    <row r="70" spans="3:124" ht="15" thickBot="1" x14ac:dyDescent="0.35">
      <c r="C70" s="30">
        <v>45547</v>
      </c>
      <c r="D70" s="11">
        <v>7.9</v>
      </c>
      <c r="E70" s="45" t="s">
        <v>108</v>
      </c>
      <c r="F70" s="11">
        <v>0</v>
      </c>
      <c r="G70" s="19" t="s">
        <v>242</v>
      </c>
      <c r="H70" s="16">
        <v>3</v>
      </c>
      <c r="I70" s="16">
        <v>1.4</v>
      </c>
      <c r="J70" s="16">
        <v>1.6</v>
      </c>
      <c r="K70" s="16">
        <v>122.32</v>
      </c>
      <c r="L70" s="16">
        <v>3</v>
      </c>
      <c r="M70" s="16">
        <v>1.4</v>
      </c>
      <c r="N70" s="16">
        <v>1.6</v>
      </c>
      <c r="O70" s="16">
        <v>111.38</v>
      </c>
      <c r="P70" s="16">
        <v>2.8</v>
      </c>
      <c r="Q70" s="16">
        <v>1.3</v>
      </c>
      <c r="R70" s="16">
        <v>1.5</v>
      </c>
      <c r="S70" s="16">
        <v>96.98</v>
      </c>
      <c r="T70" s="16">
        <v>2.9</v>
      </c>
      <c r="U70" s="16">
        <v>1.4</v>
      </c>
      <c r="V70" s="16">
        <v>1.5</v>
      </c>
      <c r="W70" s="16">
        <v>114.19</v>
      </c>
      <c r="X70" s="16">
        <v>2.8</v>
      </c>
      <c r="Y70" s="16">
        <v>1.2</v>
      </c>
      <c r="Z70" s="16">
        <v>1.6</v>
      </c>
      <c r="AA70" s="16">
        <v>106.55</v>
      </c>
      <c r="AB70" s="16">
        <v>2.6</v>
      </c>
      <c r="AC70" s="16">
        <v>1.4</v>
      </c>
      <c r="AD70" s="16">
        <v>1.2</v>
      </c>
      <c r="AE70" s="16">
        <v>107.16</v>
      </c>
      <c r="AF70" s="16">
        <v>2.6</v>
      </c>
      <c r="AG70" s="16">
        <v>1.2</v>
      </c>
      <c r="AH70" s="16">
        <v>1.4</v>
      </c>
      <c r="AI70" s="16">
        <v>84.1</v>
      </c>
      <c r="AJ70" s="16">
        <v>2.5</v>
      </c>
      <c r="AK70" s="16">
        <v>1.2</v>
      </c>
      <c r="AL70" s="16">
        <v>1.3</v>
      </c>
      <c r="AM70" s="16">
        <v>90.03</v>
      </c>
      <c r="AN70" s="10" t="s">
        <v>95</v>
      </c>
      <c r="AO70" s="16">
        <v>2.6</v>
      </c>
      <c r="AP70" s="16">
        <v>30</v>
      </c>
      <c r="AQ70" s="16">
        <v>2.8</v>
      </c>
      <c r="AR70" s="16">
        <v>30</v>
      </c>
      <c r="AS70" s="17" t="s">
        <v>108</v>
      </c>
      <c r="AT70" s="16">
        <v>30</v>
      </c>
      <c r="AU70" s="16">
        <v>2.6</v>
      </c>
      <c r="AV70" s="16">
        <v>30</v>
      </c>
      <c r="AW70" s="16">
        <v>80</v>
      </c>
      <c r="AX70" s="17" t="s">
        <v>325</v>
      </c>
      <c r="AY70" s="16">
        <v>4.7</v>
      </c>
      <c r="AZ70" s="16">
        <v>30</v>
      </c>
      <c r="BA70" s="16">
        <v>4.5999999999999996</v>
      </c>
      <c r="BB70" s="16">
        <v>30</v>
      </c>
      <c r="BC70" s="16">
        <v>4.8</v>
      </c>
      <c r="BD70" s="16">
        <v>30</v>
      </c>
      <c r="BE70" s="16">
        <v>4.5999999999999996</v>
      </c>
      <c r="BF70" s="16">
        <v>30</v>
      </c>
      <c r="BG70" s="16">
        <v>80</v>
      </c>
      <c r="BH70" s="16" t="s">
        <v>95</v>
      </c>
      <c r="BI70" s="16">
        <v>2</v>
      </c>
      <c r="BJ70" s="16">
        <v>12</v>
      </c>
      <c r="BK70" s="16">
        <v>0</v>
      </c>
      <c r="BL70" s="16">
        <v>12</v>
      </c>
      <c r="BM70" s="16">
        <v>1.6</v>
      </c>
      <c r="BN70" s="16">
        <v>12</v>
      </c>
      <c r="BO70" s="16">
        <v>0.4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7" t="s">
        <v>483</v>
      </c>
      <c r="BV70" s="16">
        <v>4.5999999999999996</v>
      </c>
      <c r="BW70" s="16">
        <v>40</v>
      </c>
      <c r="BX70" s="16">
        <v>4.7</v>
      </c>
      <c r="BY70" s="16">
        <v>40</v>
      </c>
      <c r="BZ70" s="16">
        <v>4.7</v>
      </c>
      <c r="CA70" s="16">
        <v>40</v>
      </c>
      <c r="CB70" s="16">
        <v>5.0999999999999996</v>
      </c>
      <c r="CC70" s="16">
        <v>40</v>
      </c>
      <c r="CD70" s="16" t="s">
        <v>95</v>
      </c>
      <c r="CE70" s="17" t="s">
        <v>100</v>
      </c>
      <c r="CF70" s="16">
        <v>2.7E-2</v>
      </c>
      <c r="CG70" s="16">
        <v>0</v>
      </c>
      <c r="CH70" s="17" t="s">
        <v>242</v>
      </c>
      <c r="CI70" s="16">
        <v>0</v>
      </c>
      <c r="CJ70" s="16">
        <v>0</v>
      </c>
      <c r="CK70" s="16">
        <v>0</v>
      </c>
      <c r="CL70" s="16">
        <v>4</v>
      </c>
      <c r="CM70" s="16">
        <v>3.6</v>
      </c>
      <c r="CN70" s="16">
        <v>0.4</v>
      </c>
      <c r="CO70" s="16">
        <v>4.2</v>
      </c>
      <c r="CP70" s="16">
        <v>3.8</v>
      </c>
      <c r="CQ70" s="16">
        <v>0.4</v>
      </c>
      <c r="CR70" s="16">
        <v>3.9</v>
      </c>
      <c r="CS70" s="16">
        <v>3.8</v>
      </c>
      <c r="CT70" s="16">
        <v>0.1</v>
      </c>
      <c r="CU70" s="16" t="s">
        <v>538</v>
      </c>
      <c r="CV70" s="16">
        <v>2302.8000000000002</v>
      </c>
      <c r="CW70" s="16">
        <v>7.57</v>
      </c>
      <c r="CX70" s="16">
        <v>0</v>
      </c>
      <c r="CY70" s="16">
        <v>0</v>
      </c>
      <c r="CZ70" s="16">
        <v>0</v>
      </c>
      <c r="DA70" s="16">
        <v>60.7</v>
      </c>
      <c r="DB70" s="16">
        <v>629.4</v>
      </c>
      <c r="DC70" s="16">
        <v>6.48</v>
      </c>
      <c r="DD70" s="16">
        <v>127.24</v>
      </c>
      <c r="DE70" s="16">
        <v>83.66</v>
      </c>
      <c r="DF70" s="16">
        <v>2.23</v>
      </c>
      <c r="DG70" s="17">
        <v>833.8</v>
      </c>
      <c r="DH70" s="17" t="s">
        <v>108</v>
      </c>
      <c r="DI70" s="16">
        <v>6.44</v>
      </c>
      <c r="DJ70" s="16">
        <v>138.82</v>
      </c>
      <c r="DK70" s="16">
        <v>80.67</v>
      </c>
      <c r="DL70" s="16">
        <v>2.12</v>
      </c>
      <c r="DM70" s="16">
        <v>182.2</v>
      </c>
      <c r="DN70" s="16">
        <v>8030.8</v>
      </c>
      <c r="DO70" s="16">
        <v>8.1999999999999993</v>
      </c>
      <c r="DP70" s="16">
        <v>123.62</v>
      </c>
      <c r="DQ70" s="16">
        <v>101.95</v>
      </c>
      <c r="DR70" s="16">
        <v>1.77</v>
      </c>
      <c r="DS70" s="16">
        <v>188.2</v>
      </c>
      <c r="DT70" s="31" t="s">
        <v>528</v>
      </c>
    </row>
    <row r="71" spans="3:124" ht="15" thickBot="1" x14ac:dyDescent="0.35">
      <c r="C71" s="30">
        <v>45548</v>
      </c>
      <c r="D71" s="11">
        <v>7.9</v>
      </c>
      <c r="E71" s="45" t="s">
        <v>108</v>
      </c>
      <c r="F71" s="11">
        <v>0</v>
      </c>
      <c r="G71" s="19" t="s">
        <v>242</v>
      </c>
      <c r="H71" s="16">
        <v>2.7</v>
      </c>
      <c r="I71" s="16">
        <v>1.3</v>
      </c>
      <c r="J71" s="16">
        <v>1.4</v>
      </c>
      <c r="K71" s="16">
        <v>118.5</v>
      </c>
      <c r="L71" s="16">
        <v>2.7</v>
      </c>
      <c r="M71" s="16">
        <v>1.3</v>
      </c>
      <c r="N71" s="16">
        <v>1.4</v>
      </c>
      <c r="O71" s="16">
        <v>108.9</v>
      </c>
      <c r="P71" s="16">
        <v>2.8</v>
      </c>
      <c r="Q71" s="16">
        <v>1.3</v>
      </c>
      <c r="R71" s="16">
        <v>1.5</v>
      </c>
      <c r="S71" s="16">
        <v>98.2</v>
      </c>
      <c r="T71" s="16">
        <v>2.8</v>
      </c>
      <c r="U71" s="16">
        <v>1.4</v>
      </c>
      <c r="V71" s="16">
        <v>1.4</v>
      </c>
      <c r="W71" s="16">
        <v>115.2</v>
      </c>
      <c r="X71" s="16">
        <v>2.7</v>
      </c>
      <c r="Y71" s="16">
        <v>1.5</v>
      </c>
      <c r="Z71" s="16">
        <v>1.3</v>
      </c>
      <c r="AA71" s="16">
        <v>108.9</v>
      </c>
      <c r="AB71" s="16">
        <v>2.8</v>
      </c>
      <c r="AC71" s="16">
        <v>1.3</v>
      </c>
      <c r="AD71" s="16">
        <v>1.5</v>
      </c>
      <c r="AE71" s="16">
        <v>110.8</v>
      </c>
      <c r="AF71" s="16">
        <v>2.2999999999999998</v>
      </c>
      <c r="AG71" s="16">
        <v>1.2</v>
      </c>
      <c r="AH71" s="16">
        <v>1.1000000000000001</v>
      </c>
      <c r="AI71" s="16">
        <v>78.5</v>
      </c>
      <c r="AJ71" s="16">
        <v>2.2999999999999998</v>
      </c>
      <c r="AK71" s="16">
        <v>1.2</v>
      </c>
      <c r="AL71" s="16">
        <v>1.1000000000000001</v>
      </c>
      <c r="AM71" s="16">
        <v>88.2</v>
      </c>
      <c r="AN71" s="10" t="s">
        <v>95</v>
      </c>
      <c r="AO71" s="16">
        <v>2.7</v>
      </c>
      <c r="AP71" s="16">
        <v>30</v>
      </c>
      <c r="AQ71" s="16">
        <v>2.5</v>
      </c>
      <c r="AR71" s="16">
        <v>30</v>
      </c>
      <c r="AS71" s="17" t="s">
        <v>108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325</v>
      </c>
      <c r="AY71" s="16">
        <v>4.5</v>
      </c>
      <c r="AZ71" s="16">
        <v>30</v>
      </c>
      <c r="BA71" s="16">
        <v>4.5999999999999996</v>
      </c>
      <c r="BB71" s="16">
        <v>30</v>
      </c>
      <c r="BC71" s="16">
        <v>4.7</v>
      </c>
      <c r="BD71" s="16">
        <v>30</v>
      </c>
      <c r="BE71" s="16">
        <v>4.7</v>
      </c>
      <c r="BF71" s="16">
        <v>30</v>
      </c>
      <c r="BG71" s="16">
        <v>80</v>
      </c>
      <c r="BH71" s="16" t="s">
        <v>95</v>
      </c>
      <c r="BI71" s="16">
        <v>2</v>
      </c>
      <c r="BJ71" s="16">
        <v>12</v>
      </c>
      <c r="BK71" s="16">
        <v>0</v>
      </c>
      <c r="BL71" s="16">
        <v>12</v>
      </c>
      <c r="BM71" s="16">
        <v>1.6</v>
      </c>
      <c r="BN71" s="16">
        <v>12</v>
      </c>
      <c r="BO71" s="16">
        <v>0.4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7" t="s">
        <v>483</v>
      </c>
      <c r="BV71" s="16">
        <v>4.7</v>
      </c>
      <c r="BW71" s="16">
        <v>40</v>
      </c>
      <c r="BX71" s="16">
        <v>4.8</v>
      </c>
      <c r="BY71" s="16">
        <v>40</v>
      </c>
      <c r="BZ71" s="16">
        <v>4.7</v>
      </c>
      <c r="CA71" s="16">
        <v>40</v>
      </c>
      <c r="CB71" s="16">
        <v>5</v>
      </c>
      <c r="CC71" s="16">
        <v>40</v>
      </c>
      <c r="CD71" s="16" t="s">
        <v>95</v>
      </c>
      <c r="CE71" s="17" t="s">
        <v>100</v>
      </c>
      <c r="CF71" s="16">
        <v>2.7E-2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</v>
      </c>
      <c r="CM71" s="16">
        <v>3.6</v>
      </c>
      <c r="CN71" s="16">
        <v>0.4</v>
      </c>
      <c r="CO71" s="16">
        <v>4.2</v>
      </c>
      <c r="CP71" s="16">
        <v>3.6</v>
      </c>
      <c r="CQ71" s="16">
        <v>0.6</v>
      </c>
      <c r="CR71" s="16">
        <v>4</v>
      </c>
      <c r="CS71" s="16">
        <v>3.8</v>
      </c>
      <c r="CT71" s="16">
        <v>0.2</v>
      </c>
      <c r="CU71" s="16" t="s">
        <v>95</v>
      </c>
      <c r="CV71" s="16">
        <v>1298.5</v>
      </c>
      <c r="CW71" s="16">
        <v>7.26</v>
      </c>
      <c r="CX71" s="16">
        <v>87.62</v>
      </c>
      <c r="CY71" s="16">
        <v>95.2</v>
      </c>
      <c r="CZ71" s="16">
        <v>2.0099999999999998</v>
      </c>
      <c r="DA71" s="16">
        <v>247.7</v>
      </c>
      <c r="DB71" s="16">
        <v>693.8</v>
      </c>
      <c r="DC71" s="16">
        <v>6.45</v>
      </c>
      <c r="DD71" s="16">
        <v>122.48</v>
      </c>
      <c r="DE71" s="16">
        <v>82.92</v>
      </c>
      <c r="DF71" s="16">
        <v>2.25</v>
      </c>
      <c r="DG71" s="17">
        <v>865.3</v>
      </c>
      <c r="DH71" s="17" t="s">
        <v>108</v>
      </c>
      <c r="DI71" s="16">
        <v>6.59</v>
      </c>
      <c r="DJ71" s="16">
        <v>134.9</v>
      </c>
      <c r="DK71" s="16">
        <v>85.6</v>
      </c>
      <c r="DL71" s="16">
        <v>2.14</v>
      </c>
      <c r="DM71" s="16">
        <v>233.5</v>
      </c>
      <c r="DN71" s="16">
        <v>9097.1</v>
      </c>
      <c r="DO71" s="16">
        <v>7.8</v>
      </c>
      <c r="DP71" s="16">
        <v>122.9</v>
      </c>
      <c r="DQ71" s="16">
        <v>97.66</v>
      </c>
      <c r="DR71" s="16">
        <v>1.76</v>
      </c>
      <c r="DS71" s="16">
        <v>241.9</v>
      </c>
      <c r="DT71" s="31" t="s">
        <v>528</v>
      </c>
    </row>
    <row r="72" spans="3:124" x14ac:dyDescent="0.3">
      <c r="C72" s="30">
        <v>45549</v>
      </c>
      <c r="D72" s="11"/>
      <c r="E72" s="9"/>
      <c r="F72" s="1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0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0">
        <v>45550</v>
      </c>
      <c r="D73" s="11"/>
      <c r="E73" s="9"/>
      <c r="F73" s="1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0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0">
        <v>45551</v>
      </c>
      <c r="D74" s="11"/>
      <c r="E74" s="9"/>
      <c r="F74" s="1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0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ht="15" thickBot="1" x14ac:dyDescent="0.35">
      <c r="C75" s="30">
        <v>45552</v>
      </c>
      <c r="D75" s="11"/>
      <c r="E75" s="9"/>
      <c r="F75" s="1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0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" thickBot="1" x14ac:dyDescent="0.35">
      <c r="C76" s="30">
        <v>45553</v>
      </c>
      <c r="D76" s="11">
        <v>7.81</v>
      </c>
      <c r="E76" s="45" t="s">
        <v>108</v>
      </c>
      <c r="F76" s="11">
        <v>0</v>
      </c>
      <c r="G76" s="19" t="s">
        <v>242</v>
      </c>
      <c r="H76" s="16">
        <v>2.7</v>
      </c>
      <c r="I76" s="16">
        <v>1.4</v>
      </c>
      <c r="J76" s="16">
        <v>1.3</v>
      </c>
      <c r="K76" s="16">
        <v>116.47</v>
      </c>
      <c r="L76" s="16">
        <v>2.7</v>
      </c>
      <c r="M76" s="16">
        <v>1.4</v>
      </c>
      <c r="N76" s="16">
        <v>1.3</v>
      </c>
      <c r="O76" s="16">
        <v>104.71</v>
      </c>
      <c r="P76" s="16">
        <v>2.7</v>
      </c>
      <c r="Q76" s="16">
        <v>1.2</v>
      </c>
      <c r="R76" s="16">
        <v>1.5</v>
      </c>
      <c r="S76" s="16">
        <v>100.79</v>
      </c>
      <c r="T76" s="16">
        <v>2.9</v>
      </c>
      <c r="U76" s="16">
        <v>1.4</v>
      </c>
      <c r="V76" s="16">
        <v>1.5</v>
      </c>
      <c r="W76" s="16">
        <v>116.63</v>
      </c>
      <c r="X76" s="16">
        <v>2.8</v>
      </c>
      <c r="Y76" s="16">
        <v>1.3</v>
      </c>
      <c r="Z76" s="16">
        <v>1.5</v>
      </c>
      <c r="AA76" s="16">
        <v>112.88</v>
      </c>
      <c r="AB76" s="16">
        <v>2.7</v>
      </c>
      <c r="AC76" s="16">
        <v>1.4</v>
      </c>
      <c r="AD76" s="16">
        <v>1.3</v>
      </c>
      <c r="AE76" s="16">
        <v>111.94</v>
      </c>
      <c r="AF76" s="16">
        <v>2.7</v>
      </c>
      <c r="AG76" s="16">
        <v>1.3</v>
      </c>
      <c r="AH76" s="16">
        <v>1.4</v>
      </c>
      <c r="AI76" s="16">
        <v>89.14</v>
      </c>
      <c r="AJ76" s="16">
        <v>2.6</v>
      </c>
      <c r="AK76" s="16">
        <v>1.2</v>
      </c>
      <c r="AL76" s="16">
        <v>1.4</v>
      </c>
      <c r="AM76" s="16">
        <v>95.23</v>
      </c>
      <c r="AN76" s="10" t="s">
        <v>95</v>
      </c>
      <c r="AO76" s="16">
        <v>2.7</v>
      </c>
      <c r="AP76" s="16">
        <v>30</v>
      </c>
      <c r="AQ76" s="16">
        <v>2.6</v>
      </c>
      <c r="AR76" s="16">
        <v>30</v>
      </c>
      <c r="AS76" s="17" t="s">
        <v>108</v>
      </c>
      <c r="AT76" s="16">
        <v>30</v>
      </c>
      <c r="AU76" s="16">
        <v>2.5</v>
      </c>
      <c r="AV76" s="16">
        <v>30</v>
      </c>
      <c r="AW76" s="16">
        <v>80</v>
      </c>
      <c r="AX76" s="17" t="s">
        <v>325</v>
      </c>
      <c r="AY76" s="16">
        <v>4.5999999999999996</v>
      </c>
      <c r="AZ76" s="16">
        <v>30</v>
      </c>
      <c r="BA76" s="16">
        <v>4.5</v>
      </c>
      <c r="BB76" s="16">
        <v>30</v>
      </c>
      <c r="BC76" s="46">
        <v>0</v>
      </c>
      <c r="BD76" s="46">
        <v>0</v>
      </c>
      <c r="BE76" s="16">
        <v>4.7</v>
      </c>
      <c r="BF76" s="16">
        <v>30</v>
      </c>
      <c r="BG76" s="16">
        <v>80</v>
      </c>
      <c r="BH76" s="17" t="s">
        <v>542</v>
      </c>
      <c r="BI76" s="16">
        <v>1.8</v>
      </c>
      <c r="BJ76" s="16">
        <v>12</v>
      </c>
      <c r="BK76" s="16">
        <v>0</v>
      </c>
      <c r="BL76" s="16">
        <v>12</v>
      </c>
      <c r="BM76" s="16">
        <v>0.8</v>
      </c>
      <c r="BN76" s="16">
        <v>12</v>
      </c>
      <c r="BO76" s="16">
        <v>0.5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7" t="s">
        <v>483</v>
      </c>
      <c r="BV76" s="16">
        <v>4.5999999999999996</v>
      </c>
      <c r="BW76" s="16">
        <v>40</v>
      </c>
      <c r="BX76" s="16">
        <v>4.9000000000000004</v>
      </c>
      <c r="BY76" s="16">
        <v>40</v>
      </c>
      <c r="BZ76" s="46">
        <v>0</v>
      </c>
      <c r="CA76" s="46">
        <v>0</v>
      </c>
      <c r="CB76" s="16">
        <v>4.9000000000000004</v>
      </c>
      <c r="CC76" s="16">
        <v>40</v>
      </c>
      <c r="CD76" s="17" t="s">
        <v>542</v>
      </c>
      <c r="CE76" s="17" t="s">
        <v>100</v>
      </c>
      <c r="CF76" s="16">
        <v>2.7E-2</v>
      </c>
      <c r="CG76" s="16">
        <v>0</v>
      </c>
      <c r="CH76" s="17" t="s">
        <v>242</v>
      </c>
      <c r="CI76" s="16">
        <v>3.5</v>
      </c>
      <c r="CJ76" s="16">
        <v>3.4</v>
      </c>
      <c r="CK76" s="16">
        <v>0.1</v>
      </c>
      <c r="CL76" s="14">
        <v>3.2</v>
      </c>
      <c r="CM76" s="14">
        <v>3.1</v>
      </c>
      <c r="CN76" s="14">
        <v>0.1</v>
      </c>
      <c r="CO76" s="17">
        <v>0</v>
      </c>
      <c r="CP76" s="17">
        <v>0</v>
      </c>
      <c r="CQ76" s="17">
        <v>0</v>
      </c>
      <c r="CR76" s="14">
        <v>3.9</v>
      </c>
      <c r="CS76" s="14">
        <v>3.7</v>
      </c>
      <c r="CT76" s="14">
        <v>0.2</v>
      </c>
      <c r="CU76" s="13" t="s">
        <v>540</v>
      </c>
      <c r="CV76" s="16">
        <v>7337.4</v>
      </c>
      <c r="CW76" s="16">
        <v>8.49</v>
      </c>
      <c r="CX76" s="16">
        <v>116.29</v>
      </c>
      <c r="CY76" s="16">
        <v>81.489999999999995</v>
      </c>
      <c r="CZ76" s="16">
        <v>1.83</v>
      </c>
      <c r="DA76" s="16">
        <v>237.6</v>
      </c>
      <c r="DB76" s="16">
        <v>1137.0999999999999</v>
      </c>
      <c r="DC76" s="16">
        <v>7.21</v>
      </c>
      <c r="DD76" s="16">
        <v>114.66</v>
      </c>
      <c r="DE76" s="16">
        <v>66.37</v>
      </c>
      <c r="DF76" s="16">
        <v>2.13</v>
      </c>
      <c r="DG76" s="17">
        <v>860.7</v>
      </c>
      <c r="DH76" s="17" t="s">
        <v>108</v>
      </c>
      <c r="DI76" s="16">
        <v>7.23</v>
      </c>
      <c r="DJ76" s="17">
        <v>0</v>
      </c>
      <c r="DK76" s="17">
        <v>0</v>
      </c>
      <c r="DL76" s="17">
        <v>0</v>
      </c>
      <c r="DM76" s="16">
        <v>297</v>
      </c>
      <c r="DN76" s="16">
        <v>1823.7</v>
      </c>
      <c r="DO76" s="16">
        <v>9</v>
      </c>
      <c r="DP76" s="16">
        <v>118.73</v>
      </c>
      <c r="DQ76" s="16">
        <v>88.89</v>
      </c>
      <c r="DR76" s="16">
        <v>1.8</v>
      </c>
      <c r="DS76" s="16">
        <v>232.1</v>
      </c>
      <c r="DT76" s="31" t="s">
        <v>528</v>
      </c>
    </row>
    <row r="77" spans="3:124" ht="15" thickBot="1" x14ac:dyDescent="0.35">
      <c r="C77" s="30">
        <v>45554</v>
      </c>
      <c r="D77" s="11">
        <v>7.88</v>
      </c>
      <c r="E77" s="45" t="s">
        <v>108</v>
      </c>
      <c r="F77" s="11">
        <v>0</v>
      </c>
      <c r="G77" s="19" t="s">
        <v>242</v>
      </c>
      <c r="H77" s="16">
        <v>3.3</v>
      </c>
      <c r="I77" s="16">
        <v>1.2</v>
      </c>
      <c r="J77" s="16">
        <v>2.1</v>
      </c>
      <c r="K77" s="16">
        <v>110.69</v>
      </c>
      <c r="L77" s="16">
        <v>3.2</v>
      </c>
      <c r="M77" s="16">
        <v>1.2</v>
      </c>
      <c r="N77" s="16">
        <v>2</v>
      </c>
      <c r="O77" s="16">
        <v>103.45</v>
      </c>
      <c r="P77" s="28" t="s">
        <v>266</v>
      </c>
      <c r="Q77" s="28" t="s">
        <v>266</v>
      </c>
      <c r="R77" s="28" t="s">
        <v>266</v>
      </c>
      <c r="S77" s="28" t="s">
        <v>266</v>
      </c>
      <c r="T77" s="28" t="s">
        <v>266</v>
      </c>
      <c r="U77" s="28" t="s">
        <v>266</v>
      </c>
      <c r="V77" s="28" t="s">
        <v>266</v>
      </c>
      <c r="W77" s="28" t="s">
        <v>266</v>
      </c>
      <c r="X77" s="16">
        <v>3.1</v>
      </c>
      <c r="Y77" s="16">
        <v>1.2</v>
      </c>
      <c r="Z77" s="16">
        <v>1.9</v>
      </c>
      <c r="AA77" s="16">
        <v>108.55</v>
      </c>
      <c r="AB77" s="16">
        <v>3</v>
      </c>
      <c r="AC77" s="16">
        <v>1.3</v>
      </c>
      <c r="AD77" s="16">
        <v>1.7</v>
      </c>
      <c r="AE77" s="16">
        <v>104.41</v>
      </c>
      <c r="AF77" s="16">
        <v>3</v>
      </c>
      <c r="AG77" s="16">
        <v>1.2</v>
      </c>
      <c r="AH77" s="16">
        <v>1.8</v>
      </c>
      <c r="AI77" s="16">
        <v>88.19</v>
      </c>
      <c r="AJ77" s="16">
        <v>3</v>
      </c>
      <c r="AK77" s="16">
        <v>1.1000000000000001</v>
      </c>
      <c r="AL77" s="16">
        <v>1.9</v>
      </c>
      <c r="AM77" s="16">
        <v>84.94</v>
      </c>
      <c r="AN77" s="10" t="s">
        <v>95</v>
      </c>
      <c r="AO77" s="16">
        <v>2.6</v>
      </c>
      <c r="AP77" s="16">
        <v>30</v>
      </c>
      <c r="AQ77" s="16">
        <v>2.5</v>
      </c>
      <c r="AR77" s="16">
        <v>30</v>
      </c>
      <c r="AS77" s="17" t="s">
        <v>108</v>
      </c>
      <c r="AT77" s="16">
        <v>30</v>
      </c>
      <c r="AU77" s="16">
        <v>2.4</v>
      </c>
      <c r="AV77" s="16">
        <v>30</v>
      </c>
      <c r="AW77" s="16">
        <v>80</v>
      </c>
      <c r="AX77" s="17" t="s">
        <v>325</v>
      </c>
      <c r="AY77" s="16">
        <v>4.5</v>
      </c>
      <c r="AZ77" s="16">
        <v>30</v>
      </c>
      <c r="BA77" s="16">
        <v>4.5999999999999996</v>
      </c>
      <c r="BB77" s="16">
        <v>30</v>
      </c>
      <c r="BC77" s="46">
        <v>0</v>
      </c>
      <c r="BD77" s="46">
        <v>0</v>
      </c>
      <c r="BE77" s="16">
        <v>4.8</v>
      </c>
      <c r="BF77" s="16">
        <v>30</v>
      </c>
      <c r="BG77" s="16">
        <v>80</v>
      </c>
      <c r="BH77" s="17" t="s">
        <v>542</v>
      </c>
      <c r="BI77" s="16">
        <v>1.8</v>
      </c>
      <c r="BJ77" s="16">
        <v>12</v>
      </c>
      <c r="BK77" s="16">
        <v>0</v>
      </c>
      <c r="BL77" s="16">
        <v>12</v>
      </c>
      <c r="BM77" s="16">
        <v>0.8</v>
      </c>
      <c r="BN77" s="16">
        <v>12</v>
      </c>
      <c r="BO77" s="16">
        <v>0.5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7" t="s">
        <v>483</v>
      </c>
      <c r="BV77" s="16">
        <v>4.7</v>
      </c>
      <c r="BW77" s="16">
        <v>40</v>
      </c>
      <c r="BX77" s="16">
        <v>4.8</v>
      </c>
      <c r="BY77" s="16">
        <v>40</v>
      </c>
      <c r="BZ77" s="46">
        <v>0</v>
      </c>
      <c r="CA77" s="46">
        <v>0</v>
      </c>
      <c r="CB77" s="16">
        <v>4.9000000000000004</v>
      </c>
      <c r="CC77" s="16">
        <v>40</v>
      </c>
      <c r="CD77" s="17" t="s">
        <v>542</v>
      </c>
      <c r="CE77" s="17" t="s">
        <v>100</v>
      </c>
      <c r="CF77" s="16">
        <v>3.3000000000000002E-2</v>
      </c>
      <c r="CG77" s="16">
        <v>0</v>
      </c>
      <c r="CH77" s="17" t="s">
        <v>242</v>
      </c>
      <c r="CI77" s="16">
        <v>3.5</v>
      </c>
      <c r="CJ77" s="16">
        <v>3.3</v>
      </c>
      <c r="CK77" s="16">
        <v>0.2</v>
      </c>
      <c r="CL77" s="16">
        <v>4.3</v>
      </c>
      <c r="CM77" s="16">
        <v>3.5</v>
      </c>
      <c r="CN77" s="16">
        <v>0.8</v>
      </c>
      <c r="CO77" s="17">
        <v>0</v>
      </c>
      <c r="CP77" s="17">
        <v>0</v>
      </c>
      <c r="CQ77" s="17">
        <v>0</v>
      </c>
      <c r="CR77" s="16">
        <v>3.9</v>
      </c>
      <c r="CS77" s="16">
        <v>3.6</v>
      </c>
      <c r="CT77" s="16">
        <v>0.3</v>
      </c>
      <c r="CU77" s="13" t="s">
        <v>540</v>
      </c>
      <c r="CV77" s="16">
        <v>8109.3</v>
      </c>
      <c r="CW77" s="16">
        <v>8.3800000000000008</v>
      </c>
      <c r="CX77" s="16">
        <v>113.69</v>
      </c>
      <c r="CY77" s="16">
        <v>85.3</v>
      </c>
      <c r="CZ77" s="16">
        <v>1.84</v>
      </c>
      <c r="DA77" s="16">
        <v>253.2</v>
      </c>
      <c r="DB77" s="16">
        <v>8750.9</v>
      </c>
      <c r="DC77" s="16">
        <v>7.3</v>
      </c>
      <c r="DD77" s="16">
        <v>113.5</v>
      </c>
      <c r="DE77" s="16">
        <v>66.319999999999993</v>
      </c>
      <c r="DF77" s="16">
        <v>2.19</v>
      </c>
      <c r="DG77" s="17">
        <v>853</v>
      </c>
      <c r="DH77" s="17" t="s">
        <v>108</v>
      </c>
      <c r="DI77" s="16">
        <v>7.31</v>
      </c>
      <c r="DJ77" s="17">
        <v>0</v>
      </c>
      <c r="DK77" s="17">
        <v>0</v>
      </c>
      <c r="DL77" s="17">
        <v>0</v>
      </c>
      <c r="DM77" s="16">
        <v>115.3</v>
      </c>
      <c r="DN77" s="16">
        <v>1420</v>
      </c>
      <c r="DO77" s="16">
        <v>8.9</v>
      </c>
      <c r="DP77" s="16">
        <v>140.88999999999999</v>
      </c>
      <c r="DQ77" s="16">
        <v>89.95</v>
      </c>
      <c r="DR77" s="16">
        <v>1.46</v>
      </c>
      <c r="DS77" s="16">
        <v>242</v>
      </c>
      <c r="DT77" s="31" t="s">
        <v>528</v>
      </c>
    </row>
    <row r="78" spans="3:124" ht="15" thickBot="1" x14ac:dyDescent="0.35">
      <c r="C78" s="30">
        <v>45555</v>
      </c>
      <c r="D78" s="11">
        <v>8.06</v>
      </c>
      <c r="E78" s="45" t="s">
        <v>108</v>
      </c>
      <c r="F78" s="11">
        <v>0</v>
      </c>
      <c r="G78" s="19" t="s">
        <v>242</v>
      </c>
      <c r="H78" s="16">
        <v>3.4</v>
      </c>
      <c r="I78" s="16">
        <v>1.4</v>
      </c>
      <c r="J78" s="16">
        <v>2</v>
      </c>
      <c r="K78" s="16">
        <v>108.53</v>
      </c>
      <c r="L78" s="16">
        <v>3.4</v>
      </c>
      <c r="M78" s="16">
        <v>1.5</v>
      </c>
      <c r="N78" s="16" t="s">
        <v>11</v>
      </c>
      <c r="O78" s="16">
        <v>98.88</v>
      </c>
      <c r="P78" s="16">
        <v>2</v>
      </c>
      <c r="Q78" s="16">
        <v>1.3</v>
      </c>
      <c r="R78" s="16">
        <v>0.7</v>
      </c>
      <c r="S78" s="16">
        <v>112.38</v>
      </c>
      <c r="T78" s="16">
        <v>2.2000000000000002</v>
      </c>
      <c r="U78" s="16">
        <v>1.4</v>
      </c>
      <c r="V78" s="16">
        <v>0.8</v>
      </c>
      <c r="W78" s="16">
        <v>125.02</v>
      </c>
      <c r="X78" s="16">
        <v>3.1</v>
      </c>
      <c r="Y78" s="16">
        <v>1.2</v>
      </c>
      <c r="Z78" s="16">
        <v>1.9</v>
      </c>
      <c r="AA78" s="16">
        <v>100.44</v>
      </c>
      <c r="AB78" s="16">
        <v>3.1</v>
      </c>
      <c r="AC78" s="16">
        <v>1.3</v>
      </c>
      <c r="AD78" s="16">
        <v>1.8</v>
      </c>
      <c r="AE78" s="16">
        <v>96.84</v>
      </c>
      <c r="AF78" s="16">
        <v>3</v>
      </c>
      <c r="AG78" s="16">
        <v>1.2</v>
      </c>
      <c r="AH78" s="16">
        <v>1.8</v>
      </c>
      <c r="AI78" s="16">
        <v>89.16</v>
      </c>
      <c r="AJ78" s="16">
        <v>3</v>
      </c>
      <c r="AK78" s="16">
        <v>1.2</v>
      </c>
      <c r="AL78" s="16">
        <v>1.8</v>
      </c>
      <c r="AM78" s="16">
        <v>85.22</v>
      </c>
      <c r="AN78" s="10" t="s">
        <v>95</v>
      </c>
      <c r="AO78" s="16">
        <v>2.5</v>
      </c>
      <c r="AP78" s="16">
        <v>30</v>
      </c>
      <c r="AQ78" s="16">
        <v>2.6</v>
      </c>
      <c r="AR78" s="16">
        <v>30</v>
      </c>
      <c r="AS78" s="17" t="s">
        <v>108</v>
      </c>
      <c r="AT78" s="16">
        <v>30</v>
      </c>
      <c r="AU78" s="16">
        <v>2.5</v>
      </c>
      <c r="AV78" s="16">
        <v>30</v>
      </c>
      <c r="AW78" s="16">
        <v>80</v>
      </c>
      <c r="AX78" s="17" t="s">
        <v>325</v>
      </c>
      <c r="AY78" s="16">
        <v>4.7</v>
      </c>
      <c r="AZ78" s="16">
        <v>30</v>
      </c>
      <c r="BA78" s="16">
        <v>4.5</v>
      </c>
      <c r="BB78" s="16">
        <v>30</v>
      </c>
      <c r="BC78" s="46">
        <v>0</v>
      </c>
      <c r="BD78" s="46">
        <v>0</v>
      </c>
      <c r="BE78" s="16">
        <v>4.7</v>
      </c>
      <c r="BF78" s="16">
        <v>30</v>
      </c>
      <c r="BG78" s="16">
        <v>80</v>
      </c>
      <c r="BH78" s="17" t="s">
        <v>542</v>
      </c>
      <c r="BI78" s="16">
        <v>1.8</v>
      </c>
      <c r="BJ78" s="16">
        <v>12</v>
      </c>
      <c r="BK78" s="16">
        <v>0</v>
      </c>
      <c r="BL78" s="16">
        <v>12</v>
      </c>
      <c r="BM78" s="16">
        <v>0.8</v>
      </c>
      <c r="BN78" s="16">
        <v>12</v>
      </c>
      <c r="BO78" s="16">
        <v>0.5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7" t="s">
        <v>483</v>
      </c>
      <c r="BV78" s="16">
        <v>4.5</v>
      </c>
      <c r="BW78" s="16">
        <v>40</v>
      </c>
      <c r="BX78" s="16">
        <v>4.7</v>
      </c>
      <c r="BY78" s="16">
        <v>40</v>
      </c>
      <c r="BZ78" s="46">
        <v>0</v>
      </c>
      <c r="CA78" s="46">
        <v>0</v>
      </c>
      <c r="CB78" s="16">
        <v>4.8</v>
      </c>
      <c r="CC78" s="16">
        <v>40</v>
      </c>
      <c r="CD78" s="17" t="s">
        <v>542</v>
      </c>
      <c r="CE78" s="17" t="s">
        <v>100</v>
      </c>
      <c r="CF78" s="16">
        <v>2.7E-2</v>
      </c>
      <c r="CG78" s="16">
        <v>0</v>
      </c>
      <c r="CH78" s="17" t="s">
        <v>242</v>
      </c>
      <c r="CI78" s="16">
        <v>3.6</v>
      </c>
      <c r="CJ78" s="16">
        <v>3.4</v>
      </c>
      <c r="CK78" s="16">
        <v>0.2</v>
      </c>
      <c r="CL78" s="16">
        <v>4.3</v>
      </c>
      <c r="CM78" s="16">
        <v>3</v>
      </c>
      <c r="CN78" s="16">
        <v>1.3</v>
      </c>
      <c r="CO78" s="17">
        <v>0</v>
      </c>
      <c r="CP78" s="17">
        <v>0</v>
      </c>
      <c r="CQ78" s="17">
        <v>0</v>
      </c>
      <c r="CR78" s="16">
        <v>4.0999999999999996</v>
      </c>
      <c r="CS78" s="16">
        <v>3.8</v>
      </c>
      <c r="CT78" s="16">
        <v>0.3</v>
      </c>
      <c r="CU78" s="13" t="s">
        <v>540</v>
      </c>
      <c r="CV78" s="16">
        <v>1028.8</v>
      </c>
      <c r="CW78" s="16">
        <v>8.32</v>
      </c>
      <c r="CX78" s="16">
        <v>117.05</v>
      </c>
      <c r="CY78" s="16">
        <v>82.91</v>
      </c>
      <c r="CZ78" s="16">
        <v>1.86</v>
      </c>
      <c r="DA78" s="16">
        <v>271.39999999999998</v>
      </c>
      <c r="DB78" s="16">
        <v>1122</v>
      </c>
      <c r="DC78" s="16">
        <v>7.01</v>
      </c>
      <c r="DD78" s="16">
        <v>108.01</v>
      </c>
      <c r="DE78" s="16">
        <v>65.38</v>
      </c>
      <c r="DF78" s="16">
        <v>2.17</v>
      </c>
      <c r="DG78" s="17">
        <v>828.6</v>
      </c>
      <c r="DH78" s="17" t="s">
        <v>108</v>
      </c>
      <c r="DI78" s="16">
        <v>7.82</v>
      </c>
      <c r="DJ78" s="17">
        <v>0</v>
      </c>
      <c r="DK78" s="17">
        <v>0</v>
      </c>
      <c r="DL78" s="17">
        <v>0</v>
      </c>
      <c r="DM78" s="16">
        <v>34.700000000000003</v>
      </c>
      <c r="DN78" s="16">
        <v>6277.1</v>
      </c>
      <c r="DO78" s="16">
        <v>7.9</v>
      </c>
      <c r="DP78" s="16">
        <v>124.98</v>
      </c>
      <c r="DQ78" s="16">
        <v>79.38</v>
      </c>
      <c r="DR78" s="16">
        <v>1.66</v>
      </c>
      <c r="DS78" s="16">
        <v>266</v>
      </c>
      <c r="DT78" s="31" t="s">
        <v>528</v>
      </c>
    </row>
    <row r="79" spans="3:124" x14ac:dyDescent="0.3">
      <c r="C79" s="30">
        <v>45556</v>
      </c>
      <c r="D79" s="11"/>
      <c r="E79" s="9"/>
      <c r="F79" s="11"/>
      <c r="G79" s="16"/>
      <c r="H79" s="28" t="s">
        <v>266</v>
      </c>
      <c r="I79" s="28" t="s">
        <v>266</v>
      </c>
      <c r="J79" s="28" t="s">
        <v>266</v>
      </c>
      <c r="K79" s="28" t="s">
        <v>266</v>
      </c>
      <c r="L79" s="28" t="s">
        <v>266</v>
      </c>
      <c r="M79" s="28" t="s">
        <v>266</v>
      </c>
      <c r="N79" s="28" t="s">
        <v>266</v>
      </c>
      <c r="O79" s="28" t="s">
        <v>266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28" t="s">
        <v>266</v>
      </c>
      <c r="AG79" s="28" t="s">
        <v>266</v>
      </c>
      <c r="AH79" s="28" t="s">
        <v>266</v>
      </c>
      <c r="AI79" s="28" t="s">
        <v>266</v>
      </c>
      <c r="AJ79" s="28" t="s">
        <v>266</v>
      </c>
      <c r="AK79" s="28" t="s">
        <v>266</v>
      </c>
      <c r="AL79" s="28" t="s">
        <v>266</v>
      </c>
      <c r="AM79" s="28" t="s">
        <v>266</v>
      </c>
      <c r="AN79" s="10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ht="15" thickBot="1" x14ac:dyDescent="0.35">
      <c r="C80" s="30">
        <v>45557</v>
      </c>
      <c r="D80" s="11"/>
      <c r="E80" s="9"/>
      <c r="F80" s="1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0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ht="15" thickBot="1" x14ac:dyDescent="0.35">
      <c r="C81" s="30">
        <v>45558</v>
      </c>
      <c r="D81" s="11">
        <v>7.51</v>
      </c>
      <c r="E81" s="45" t="s">
        <v>108</v>
      </c>
      <c r="F81" s="11">
        <v>0</v>
      </c>
      <c r="G81" s="19" t="s">
        <v>242</v>
      </c>
      <c r="H81" s="16">
        <v>2.4</v>
      </c>
      <c r="I81" s="16">
        <v>1.5</v>
      </c>
      <c r="J81" s="16">
        <v>0.9</v>
      </c>
      <c r="K81" s="16">
        <v>142.55000000000001</v>
      </c>
      <c r="L81" s="16">
        <v>2.4</v>
      </c>
      <c r="M81" s="16">
        <v>1.4</v>
      </c>
      <c r="N81" s="16">
        <v>1</v>
      </c>
      <c r="O81" s="16">
        <v>129.63</v>
      </c>
      <c r="P81" s="16">
        <v>2.4</v>
      </c>
      <c r="Q81" s="16">
        <v>1.4</v>
      </c>
      <c r="R81" s="16">
        <v>1</v>
      </c>
      <c r="S81" s="16">
        <v>124.38</v>
      </c>
      <c r="T81" s="16">
        <v>2.5</v>
      </c>
      <c r="U81" s="16">
        <v>1.5</v>
      </c>
      <c r="V81" s="16">
        <v>1</v>
      </c>
      <c r="W81" s="16">
        <v>133.16</v>
      </c>
      <c r="X81" s="16">
        <v>2.5</v>
      </c>
      <c r="Y81" s="16">
        <v>1.3</v>
      </c>
      <c r="Z81" s="16">
        <v>1.2</v>
      </c>
      <c r="AA81" s="16">
        <v>125.33</v>
      </c>
      <c r="AB81" s="16">
        <v>2.5</v>
      </c>
      <c r="AC81" s="16">
        <v>1.4</v>
      </c>
      <c r="AD81" s="16">
        <v>1.1000000000000001</v>
      </c>
      <c r="AE81" s="16">
        <v>118.28</v>
      </c>
      <c r="AF81" s="16">
        <v>2.2999999999999998</v>
      </c>
      <c r="AG81" s="16">
        <v>1.4</v>
      </c>
      <c r="AH81" s="16">
        <v>0.9</v>
      </c>
      <c r="AI81" s="16">
        <v>124.61</v>
      </c>
      <c r="AJ81" s="16">
        <v>2.2999999999999998</v>
      </c>
      <c r="AK81" s="16">
        <v>1.3</v>
      </c>
      <c r="AL81" s="16">
        <v>1</v>
      </c>
      <c r="AM81" s="16">
        <v>118.03</v>
      </c>
      <c r="AN81" s="10" t="s">
        <v>95</v>
      </c>
      <c r="AO81" s="16">
        <v>2.2999999999999998</v>
      </c>
      <c r="AP81" s="16">
        <v>30</v>
      </c>
      <c r="AQ81" s="16">
        <v>2.4</v>
      </c>
      <c r="AR81" s="16">
        <v>30</v>
      </c>
      <c r="AS81" s="17" t="s">
        <v>108</v>
      </c>
      <c r="AT81" s="16">
        <v>30</v>
      </c>
      <c r="AU81" s="16">
        <v>2.2999999999999998</v>
      </c>
      <c r="AV81" s="16">
        <v>30</v>
      </c>
      <c r="AW81" s="16">
        <v>80</v>
      </c>
      <c r="AX81" s="17" t="s">
        <v>325</v>
      </c>
      <c r="AY81" s="16">
        <v>4.2</v>
      </c>
      <c r="AZ81" s="16">
        <v>30</v>
      </c>
      <c r="BA81" s="16">
        <v>4.0999999999999996</v>
      </c>
      <c r="BB81" s="16">
        <v>30</v>
      </c>
      <c r="BC81" s="46">
        <v>0</v>
      </c>
      <c r="BD81" s="46">
        <v>0</v>
      </c>
      <c r="BE81" s="16">
        <v>4.5</v>
      </c>
      <c r="BF81" s="16">
        <v>30</v>
      </c>
      <c r="BG81" s="16">
        <v>80</v>
      </c>
      <c r="BH81" s="17" t="s">
        <v>543</v>
      </c>
      <c r="BI81" s="16">
        <v>1.8</v>
      </c>
      <c r="BJ81" s="16">
        <v>12</v>
      </c>
      <c r="BK81" s="16">
        <v>0</v>
      </c>
      <c r="BL81" s="16">
        <v>12</v>
      </c>
      <c r="BM81" s="16">
        <v>0.8</v>
      </c>
      <c r="BN81" s="16">
        <v>12</v>
      </c>
      <c r="BO81" s="16">
        <v>0.5</v>
      </c>
      <c r="BP81" s="16">
        <v>12</v>
      </c>
      <c r="BQ81" s="16" t="s">
        <v>29</v>
      </c>
      <c r="BR81" s="16" t="s">
        <v>29</v>
      </c>
      <c r="BS81" s="16" t="s">
        <v>29</v>
      </c>
      <c r="BT81" s="16" t="s">
        <v>29</v>
      </c>
      <c r="BU81" s="17" t="s">
        <v>483</v>
      </c>
      <c r="BV81" s="16">
        <v>4.2</v>
      </c>
      <c r="BW81" s="16">
        <v>40</v>
      </c>
      <c r="BX81" s="16">
        <v>4.5</v>
      </c>
      <c r="BY81" s="16">
        <v>40</v>
      </c>
      <c r="BZ81" s="46">
        <v>0</v>
      </c>
      <c r="CA81" s="46">
        <v>0</v>
      </c>
      <c r="CB81" s="16">
        <v>4.5</v>
      </c>
      <c r="CC81" s="16">
        <v>40</v>
      </c>
      <c r="CD81" s="17" t="s">
        <v>543</v>
      </c>
      <c r="CE81" s="17" t="s">
        <v>100</v>
      </c>
      <c r="CF81" s="16">
        <v>2.3E-2</v>
      </c>
      <c r="CG81" s="16">
        <v>0</v>
      </c>
      <c r="CH81" s="17" t="s">
        <v>242</v>
      </c>
      <c r="CI81" s="16">
        <v>3.7</v>
      </c>
      <c r="CJ81" s="16">
        <v>3.4</v>
      </c>
      <c r="CK81" s="16">
        <v>0.3</v>
      </c>
      <c r="CL81" s="16">
        <v>4.0999999999999996</v>
      </c>
      <c r="CM81" s="16">
        <v>3.8</v>
      </c>
      <c r="CN81" s="16">
        <v>0.3</v>
      </c>
      <c r="CO81" s="17">
        <v>0</v>
      </c>
      <c r="CP81" s="17">
        <v>0</v>
      </c>
      <c r="CQ81" s="17">
        <v>0</v>
      </c>
      <c r="CR81" s="16">
        <v>4.4000000000000004</v>
      </c>
      <c r="CS81" s="16">
        <v>3.6</v>
      </c>
      <c r="CT81" s="16">
        <v>0.8</v>
      </c>
      <c r="CU81" s="13" t="s">
        <v>540</v>
      </c>
      <c r="CV81" s="16">
        <v>2936</v>
      </c>
      <c r="CW81" s="16">
        <v>6.69</v>
      </c>
      <c r="CX81" s="16">
        <v>119.86</v>
      </c>
      <c r="CY81" s="16">
        <v>76.239999999999995</v>
      </c>
      <c r="CZ81" s="16">
        <v>1.9</v>
      </c>
      <c r="DA81" s="16">
        <v>296.2</v>
      </c>
      <c r="DB81" s="16">
        <v>946.7</v>
      </c>
      <c r="DC81" s="16">
        <v>6.47</v>
      </c>
      <c r="DD81" s="16">
        <v>135.94999999999999</v>
      </c>
      <c r="DE81" s="16">
        <v>64.650000000000006</v>
      </c>
      <c r="DF81" s="16">
        <v>2.2200000000000002</v>
      </c>
      <c r="DG81" s="17">
        <v>895.6</v>
      </c>
      <c r="DH81" s="17" t="s">
        <v>108</v>
      </c>
      <c r="DI81" s="16">
        <v>8.1</v>
      </c>
      <c r="DJ81" s="17">
        <v>0</v>
      </c>
      <c r="DK81" s="17">
        <v>0</v>
      </c>
      <c r="DL81" s="17">
        <v>0</v>
      </c>
      <c r="DM81" s="16">
        <v>62.2</v>
      </c>
      <c r="DN81" s="16">
        <v>2366.1</v>
      </c>
      <c r="DO81" s="16">
        <v>6.4</v>
      </c>
      <c r="DP81" s="16">
        <v>123.14</v>
      </c>
      <c r="DQ81" s="16">
        <v>75.11</v>
      </c>
      <c r="DR81" s="16">
        <v>1.73</v>
      </c>
      <c r="DS81" s="16">
        <v>235.7</v>
      </c>
      <c r="DT81" s="31" t="s">
        <v>528</v>
      </c>
    </row>
    <row r="82" spans="3:124" ht="15" thickBot="1" x14ac:dyDescent="0.35">
      <c r="C82" s="30">
        <v>45559</v>
      </c>
      <c r="D82" s="11">
        <v>7.48</v>
      </c>
      <c r="E82" s="9">
        <v>137</v>
      </c>
      <c r="F82" s="11">
        <v>0</v>
      </c>
      <c r="G82" s="19" t="s">
        <v>242</v>
      </c>
      <c r="H82" s="16">
        <v>2.4</v>
      </c>
      <c r="I82" s="16">
        <v>1.5</v>
      </c>
      <c r="J82" s="16">
        <v>0.9</v>
      </c>
      <c r="K82" s="16">
        <v>142</v>
      </c>
      <c r="L82" s="16">
        <v>2.2999999999999998</v>
      </c>
      <c r="M82" s="16">
        <v>1.4</v>
      </c>
      <c r="N82" s="16">
        <v>0.9</v>
      </c>
      <c r="O82" s="16">
        <v>131.54</v>
      </c>
      <c r="P82" s="16">
        <v>2.2000000000000002</v>
      </c>
      <c r="Q82" s="16">
        <v>1.3</v>
      </c>
      <c r="R82" s="16">
        <v>0.9</v>
      </c>
      <c r="S82" s="16">
        <v>113.24</v>
      </c>
      <c r="T82" s="16">
        <v>2.4</v>
      </c>
      <c r="U82" s="16">
        <v>1.6</v>
      </c>
      <c r="V82" s="16">
        <v>0.8</v>
      </c>
      <c r="W82" s="16">
        <v>137.97999999999999</v>
      </c>
      <c r="X82" s="16">
        <v>2.6</v>
      </c>
      <c r="Y82" s="16">
        <v>1.3</v>
      </c>
      <c r="Z82" s="16">
        <v>1.3</v>
      </c>
      <c r="AA82" s="16">
        <v>114.02</v>
      </c>
      <c r="AB82" s="16">
        <v>2.6</v>
      </c>
      <c r="AC82" s="16">
        <v>1.4</v>
      </c>
      <c r="AD82" s="16">
        <v>1.2</v>
      </c>
      <c r="AE82" s="16">
        <v>117.68</v>
      </c>
      <c r="AF82" s="16">
        <v>2.4</v>
      </c>
      <c r="AG82" s="16">
        <v>1.4</v>
      </c>
      <c r="AH82" s="16">
        <v>1</v>
      </c>
      <c r="AI82" s="16">
        <v>123.28</v>
      </c>
      <c r="AJ82" s="16">
        <v>2.5</v>
      </c>
      <c r="AK82" s="16">
        <v>1.3</v>
      </c>
      <c r="AL82" s="16">
        <v>1.2</v>
      </c>
      <c r="AM82" s="16">
        <v>113.15</v>
      </c>
      <c r="AN82" s="10" t="s">
        <v>95</v>
      </c>
      <c r="AO82" s="16">
        <v>2.2000000000000002</v>
      </c>
      <c r="AP82" s="16">
        <v>30</v>
      </c>
      <c r="AQ82" s="16">
        <v>2.5</v>
      </c>
      <c r="AR82" s="16">
        <v>30</v>
      </c>
      <c r="AS82" s="17" t="s">
        <v>108</v>
      </c>
      <c r="AT82" s="16">
        <v>30</v>
      </c>
      <c r="AU82" s="16">
        <v>2.6</v>
      </c>
      <c r="AV82" s="16">
        <v>30</v>
      </c>
      <c r="AW82" s="16">
        <v>80</v>
      </c>
      <c r="AX82" s="17" t="s">
        <v>325</v>
      </c>
      <c r="AY82" s="16">
        <v>4.3</v>
      </c>
      <c r="AZ82" s="16">
        <v>30</v>
      </c>
      <c r="BA82" s="16">
        <v>4.5</v>
      </c>
      <c r="BB82" s="16">
        <v>30</v>
      </c>
      <c r="BC82" s="16">
        <v>0</v>
      </c>
      <c r="BD82" s="16">
        <v>0</v>
      </c>
      <c r="BE82" s="16">
        <v>4.5999999999999996</v>
      </c>
      <c r="BF82" s="16">
        <v>30</v>
      </c>
      <c r="BG82" s="16">
        <v>80</v>
      </c>
      <c r="BH82" s="17" t="s">
        <v>543</v>
      </c>
      <c r="BI82" s="16">
        <v>1.8</v>
      </c>
      <c r="BJ82" s="16">
        <v>12</v>
      </c>
      <c r="BK82" s="16">
        <v>0</v>
      </c>
      <c r="BL82" s="16">
        <v>12</v>
      </c>
      <c r="BM82" s="16">
        <v>0.8</v>
      </c>
      <c r="BN82" s="16">
        <v>12</v>
      </c>
      <c r="BO82" s="16">
        <v>0.5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7" t="s">
        <v>483</v>
      </c>
      <c r="BV82" s="16">
        <v>4.3</v>
      </c>
      <c r="BW82" s="16">
        <v>40</v>
      </c>
      <c r="BX82" s="16">
        <v>4.5999999999999996</v>
      </c>
      <c r="BY82" s="16">
        <v>40</v>
      </c>
      <c r="BZ82" s="16">
        <v>0</v>
      </c>
      <c r="CA82" s="16">
        <v>0</v>
      </c>
      <c r="CB82" s="16">
        <v>4.5999999999999996</v>
      </c>
      <c r="CC82" s="16">
        <v>40</v>
      </c>
      <c r="CD82" s="17" t="s">
        <v>543</v>
      </c>
      <c r="CE82" s="17" t="s">
        <v>100</v>
      </c>
      <c r="CF82" s="16">
        <v>2.1000000000000001E-2</v>
      </c>
      <c r="CG82" s="16">
        <v>0</v>
      </c>
      <c r="CH82" s="17" t="s">
        <v>242</v>
      </c>
      <c r="CI82" s="16">
        <v>3.7</v>
      </c>
      <c r="CJ82" s="16">
        <v>3.3</v>
      </c>
      <c r="CK82" s="16">
        <v>0.4</v>
      </c>
      <c r="CL82" s="16">
        <v>4.0999999999999996</v>
      </c>
      <c r="CM82" s="16">
        <v>3.8</v>
      </c>
      <c r="CN82" s="16">
        <v>0.3</v>
      </c>
      <c r="CO82" s="17">
        <v>0</v>
      </c>
      <c r="CP82" s="17">
        <v>0</v>
      </c>
      <c r="CQ82" s="17">
        <v>0</v>
      </c>
      <c r="CR82" s="16">
        <v>4.3</v>
      </c>
      <c r="CS82" s="16">
        <v>3.4</v>
      </c>
      <c r="CT82" s="16">
        <v>0.9</v>
      </c>
      <c r="CU82" s="13" t="s">
        <v>540</v>
      </c>
      <c r="CV82" s="16">
        <v>945.8</v>
      </c>
      <c r="CW82" s="16">
        <v>66.45</v>
      </c>
      <c r="CX82" s="16">
        <v>119.76</v>
      </c>
      <c r="CY82" s="16">
        <v>74.02</v>
      </c>
      <c r="CZ82" s="16">
        <v>1.95</v>
      </c>
      <c r="DA82" s="17">
        <v>304.7</v>
      </c>
      <c r="DB82" s="16">
        <v>869.5</v>
      </c>
      <c r="DC82" s="16">
        <v>6.41</v>
      </c>
      <c r="DD82" s="16">
        <v>136.87</v>
      </c>
      <c r="DE82" s="16">
        <v>62.49</v>
      </c>
      <c r="DF82" s="16">
        <v>2.29</v>
      </c>
      <c r="DG82" s="17">
        <v>905.7</v>
      </c>
      <c r="DH82" s="17" t="s">
        <v>108</v>
      </c>
      <c r="DI82" s="16">
        <v>6.78</v>
      </c>
      <c r="DJ82" s="16">
        <v>0</v>
      </c>
      <c r="DK82" s="16">
        <v>0</v>
      </c>
      <c r="DL82" s="16">
        <v>0</v>
      </c>
      <c r="DM82" s="16">
        <v>51.8</v>
      </c>
      <c r="DN82" s="16">
        <v>2215.5</v>
      </c>
      <c r="DO82" s="16">
        <v>6.4</v>
      </c>
      <c r="DP82" s="16">
        <v>119.37</v>
      </c>
      <c r="DQ82" s="16">
        <v>73.66</v>
      </c>
      <c r="DR82" s="16">
        <v>1.75</v>
      </c>
      <c r="DS82" s="16">
        <v>245</v>
      </c>
      <c r="DT82" s="31" t="s">
        <v>549</v>
      </c>
    </row>
    <row r="83" spans="3:124" x14ac:dyDescent="0.3">
      <c r="C83" s="30">
        <v>45560</v>
      </c>
      <c r="D83" s="11"/>
      <c r="E83" s="9"/>
      <c r="F83" s="1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0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</row>
    <row r="84" spans="3:124" x14ac:dyDescent="0.3">
      <c r="C84" s="30">
        <v>45561</v>
      </c>
      <c r="D84" s="11"/>
      <c r="E84" s="9" t="s">
        <v>11</v>
      </c>
      <c r="F84" s="1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0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  <row r="85" spans="3:124" x14ac:dyDescent="0.3">
      <c r="C85" s="30">
        <v>45562</v>
      </c>
      <c r="D85" s="11"/>
      <c r="E85" s="9"/>
      <c r="F85" s="1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0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</row>
    <row r="86" spans="3:124" x14ac:dyDescent="0.3">
      <c r="C86" s="30">
        <v>45563</v>
      </c>
      <c r="D86" s="11"/>
      <c r="E86" s="9"/>
      <c r="F86" s="1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0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x14ac:dyDescent="0.3">
      <c r="C87" s="30">
        <v>45564</v>
      </c>
      <c r="D87" s="11"/>
      <c r="E87" s="9"/>
      <c r="F87" s="1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0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0">
        <v>45565</v>
      </c>
      <c r="D88" s="11"/>
      <c r="E88" s="9"/>
      <c r="F88" s="1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0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x14ac:dyDescent="0.3">
      <c r="C89" s="30">
        <v>45566</v>
      </c>
      <c r="D89" s="11"/>
      <c r="E89" s="9"/>
      <c r="F89" s="1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0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</row>
    <row r="90" spans="3:124" x14ac:dyDescent="0.3">
      <c r="C90" s="30">
        <v>45567</v>
      </c>
      <c r="D90" s="11"/>
      <c r="E90" s="9"/>
      <c r="F90" s="1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0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</row>
    <row r="91" spans="3:124" x14ac:dyDescent="0.3">
      <c r="C91" s="30">
        <v>45568</v>
      </c>
      <c r="D91" s="11"/>
      <c r="E91" s="9"/>
      <c r="F91" s="1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0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0">
        <v>45569</v>
      </c>
      <c r="D92" s="11"/>
      <c r="E92" s="9"/>
      <c r="F92" s="1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0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0">
        <v>45570</v>
      </c>
      <c r="D93" s="11"/>
      <c r="E93" s="9"/>
      <c r="F93" s="1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0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0">
        <v>45571</v>
      </c>
      <c r="D94" s="11"/>
      <c r="E94" s="9"/>
      <c r="F94" s="1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0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0">
        <v>45572</v>
      </c>
      <c r="D95" s="11"/>
      <c r="E95" s="9"/>
      <c r="F95" s="1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0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0">
        <v>45573</v>
      </c>
      <c r="D96" s="11"/>
      <c r="E96" s="9"/>
      <c r="F96" s="1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0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0">
        <v>45574</v>
      </c>
      <c r="D97" s="11"/>
      <c r="E97" s="9"/>
      <c r="F97" s="1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0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0">
        <v>45575</v>
      </c>
      <c r="D98" s="11"/>
      <c r="E98" s="9"/>
      <c r="F98" s="1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0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0">
        <v>45576</v>
      </c>
      <c r="D99" s="11"/>
      <c r="E99" s="9"/>
      <c r="F99" s="1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0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0">
        <v>45577</v>
      </c>
      <c r="D100" s="11"/>
      <c r="E100" s="9"/>
      <c r="F100" s="1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0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0">
        <v>45578</v>
      </c>
      <c r="D101" s="11"/>
      <c r="E101" s="9"/>
      <c r="F101" s="1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0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0">
        <v>45579</v>
      </c>
      <c r="D102" s="11"/>
      <c r="E102" s="9"/>
      <c r="F102" s="1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0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0">
        <v>45580</v>
      </c>
      <c r="D103" s="11"/>
      <c r="E103" s="9"/>
      <c r="F103" s="1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0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0">
        <v>45581</v>
      </c>
      <c r="D104" s="11"/>
      <c r="E104" s="9"/>
      <c r="F104" s="1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0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0">
        <v>45582</v>
      </c>
      <c r="D105" s="11"/>
      <c r="E105" s="9"/>
      <c r="F105" s="1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0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0">
        <v>45583</v>
      </c>
      <c r="D106" s="11"/>
      <c r="E106" s="9"/>
      <c r="F106" s="1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0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0">
        <v>45584</v>
      </c>
      <c r="D107" s="11"/>
      <c r="E107" s="9"/>
      <c r="F107" s="1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0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0">
        <v>45585</v>
      </c>
      <c r="D108" s="11"/>
      <c r="E108" s="9"/>
      <c r="F108" s="1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0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0">
        <v>45586</v>
      </c>
      <c r="D109" s="11"/>
      <c r="E109" s="9"/>
      <c r="F109" s="1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0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0">
        <v>45587</v>
      </c>
      <c r="D110" s="11"/>
      <c r="E110" s="9"/>
      <c r="F110" s="1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0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0">
        <v>45588</v>
      </c>
      <c r="D111" s="11"/>
      <c r="E111" s="9"/>
      <c r="F111" s="1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0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0">
        <v>45589</v>
      </c>
      <c r="D112" s="11"/>
      <c r="E112" s="9"/>
      <c r="F112" s="1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0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0">
        <v>45590</v>
      </c>
      <c r="D113" s="11"/>
      <c r="E113" s="9"/>
      <c r="F113" s="1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0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0">
        <v>45591</v>
      </c>
      <c r="D114" s="11"/>
      <c r="E114" s="9"/>
      <c r="F114" s="1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0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0">
        <v>45592</v>
      </c>
      <c r="D115" s="11"/>
      <c r="E115" s="9"/>
      <c r="F115" s="1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0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0">
        <v>45593</v>
      </c>
      <c r="D116" s="11"/>
      <c r="E116" s="9"/>
      <c r="F116" s="1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0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0">
        <v>45594</v>
      </c>
      <c r="D117" s="11"/>
      <c r="E117" s="9"/>
      <c r="F117" s="1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0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0">
        <v>45595</v>
      </c>
      <c r="D118" s="11"/>
      <c r="E118" s="9"/>
      <c r="F118" s="1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0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</sheetData>
  <mergeCells count="93">
    <mergeCell ref="DN9:DS10"/>
    <mergeCell ref="DT9:DT12"/>
    <mergeCell ref="DP11:DP12"/>
    <mergeCell ref="DQ11:DQ12"/>
    <mergeCell ref="DR11:DR12"/>
    <mergeCell ref="DS11:DS12"/>
    <mergeCell ref="DN11:DN12"/>
    <mergeCell ref="P57:W57"/>
    <mergeCell ref="AY57:AZ57"/>
    <mergeCell ref="BV57:BW57"/>
    <mergeCell ref="DB9:DG10"/>
    <mergeCell ref="DH9:DM10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CI10:CN10"/>
    <mergeCell ref="P56:W56"/>
    <mergeCell ref="BE56:BF56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J11:DJ12"/>
    <mergeCell ref="CQ11:CQ12"/>
    <mergeCell ref="CV9:DA10"/>
    <mergeCell ref="CO10:CT10"/>
    <mergeCell ref="CE11:CE12"/>
    <mergeCell ref="CF11:CF12"/>
    <mergeCell ref="CG11:CG12"/>
    <mergeCell ref="CK11:CK12"/>
    <mergeCell ref="CN11:CN12"/>
    <mergeCell ref="CX11:CX12"/>
    <mergeCell ref="CI9:CT9"/>
    <mergeCell ref="CT11:CT12"/>
    <mergeCell ref="CV11:CV12"/>
    <mergeCell ref="CW11:CW12"/>
    <mergeCell ref="CZ11:CZ12"/>
    <mergeCell ref="AH11:AH12"/>
    <mergeCell ref="AI11:AI12"/>
    <mergeCell ref="AD11:AD12"/>
    <mergeCell ref="AE11:AE12"/>
    <mergeCell ref="CU9:CU12"/>
    <mergeCell ref="AF10:AI10"/>
    <mergeCell ref="AJ10:AM10"/>
    <mergeCell ref="AY9:BG10"/>
    <mergeCell ref="BH9:BH12"/>
    <mergeCell ref="AL11:AL12"/>
    <mergeCell ref="CD9:CD12"/>
    <mergeCell ref="BI9:BT10"/>
    <mergeCell ref="BU9:BU12"/>
    <mergeCell ref="BG11:BG12"/>
    <mergeCell ref="AW11:AW12"/>
    <mergeCell ref="J11:J12"/>
    <mergeCell ref="D9:F10"/>
    <mergeCell ref="H9:O9"/>
    <mergeCell ref="P9:W9"/>
    <mergeCell ref="X9:AE9"/>
    <mergeCell ref="G9:G12"/>
    <mergeCell ref="H10:K10"/>
    <mergeCell ref="L10:O10"/>
    <mergeCell ref="P10:S10"/>
    <mergeCell ref="T10:W10"/>
    <mergeCell ref="X10:AA10"/>
    <mergeCell ref="AB10:AE10"/>
    <mergeCell ref="K11:K12"/>
    <mergeCell ref="N11:N12"/>
    <mergeCell ref="O11:O12"/>
    <mergeCell ref="V11:V12"/>
    <mergeCell ref="W11:W12"/>
    <mergeCell ref="Z11:Z12"/>
    <mergeCell ref="AA11:AA12"/>
    <mergeCell ref="R11:R12"/>
    <mergeCell ref="S11:S12"/>
    <mergeCell ref="C9:C10"/>
    <mergeCell ref="C11:C12"/>
    <mergeCell ref="D11:D12"/>
    <mergeCell ref="E11:E12"/>
    <mergeCell ref="F11:F1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DT83"/>
  <sheetViews>
    <sheetView topLeftCell="A40" zoomScale="70" zoomScaleNormal="70" workbookViewId="0">
      <selection activeCell="A84" sqref="A84:XFD84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9" max="49" width="66.3320312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5.77734375" customWidth="1"/>
    <col min="110" max="110" width="18" customWidth="1"/>
    <col min="115" max="115" width="18" customWidth="1"/>
    <col min="120" max="120" width="14.21875" customWidth="1"/>
    <col min="121" max="121" width="13.33203125" customWidth="1"/>
    <col min="124" max="124" width="124.44140625" customWidth="1"/>
  </cols>
  <sheetData>
    <row r="7" spans="3:124" ht="15" thickBot="1" x14ac:dyDescent="0.35"/>
    <row r="8" spans="3:124" ht="15" thickBot="1" x14ac:dyDescent="0.35">
      <c r="C8" s="47" t="s">
        <v>20</v>
      </c>
      <c r="D8" s="56" t="s">
        <v>0</v>
      </c>
      <c r="E8" s="57"/>
      <c r="F8" s="58"/>
      <c r="G8" s="68" t="s">
        <v>22</v>
      </c>
      <c r="H8" s="62" t="s">
        <v>4</v>
      </c>
      <c r="I8" s="62"/>
      <c r="J8" s="62"/>
      <c r="K8" s="62"/>
      <c r="L8" s="62"/>
      <c r="M8" s="62"/>
      <c r="N8" s="62"/>
      <c r="O8" s="63"/>
      <c r="P8" s="64" t="s">
        <v>8</v>
      </c>
      <c r="Q8" s="65"/>
      <c r="R8" s="65"/>
      <c r="S8" s="65"/>
      <c r="T8" s="65"/>
      <c r="U8" s="65"/>
      <c r="V8" s="65"/>
      <c r="W8" s="66"/>
      <c r="X8" s="67" t="s">
        <v>9</v>
      </c>
      <c r="Y8" s="62"/>
      <c r="Z8" s="62"/>
      <c r="AA8" s="62"/>
      <c r="AB8" s="62"/>
      <c r="AC8" s="62"/>
      <c r="AD8" s="62"/>
      <c r="AE8" s="63"/>
      <c r="AF8" s="64" t="s">
        <v>10</v>
      </c>
      <c r="AG8" s="65"/>
      <c r="AH8" s="65"/>
      <c r="AI8" s="65"/>
      <c r="AJ8" s="65"/>
      <c r="AK8" s="65"/>
      <c r="AL8" s="65"/>
      <c r="AM8" s="66"/>
      <c r="AN8" s="68" t="s">
        <v>22</v>
      </c>
      <c r="AO8" s="83" t="s">
        <v>12</v>
      </c>
      <c r="AP8" s="84"/>
      <c r="AQ8" s="84"/>
      <c r="AR8" s="84"/>
      <c r="AS8" s="84"/>
      <c r="AT8" s="84"/>
      <c r="AU8" s="84"/>
      <c r="AV8" s="84"/>
      <c r="AW8" s="89"/>
      <c r="AX8" s="68" t="s">
        <v>22</v>
      </c>
      <c r="AY8" s="77" t="s">
        <v>14</v>
      </c>
      <c r="AZ8" s="78"/>
      <c r="BA8" s="78"/>
      <c r="BB8" s="78"/>
      <c r="BC8" s="78"/>
      <c r="BD8" s="78"/>
      <c r="BE8" s="78"/>
      <c r="BF8" s="78"/>
      <c r="BG8" s="79"/>
      <c r="BH8" s="68" t="s">
        <v>22</v>
      </c>
      <c r="BI8" s="83" t="s">
        <v>15</v>
      </c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68" t="s">
        <v>22</v>
      </c>
      <c r="BV8" s="77" t="s">
        <v>77</v>
      </c>
      <c r="BW8" s="78"/>
      <c r="BX8" s="78"/>
      <c r="BY8" s="78"/>
      <c r="BZ8" s="78"/>
      <c r="CA8" s="78"/>
      <c r="CB8" s="78"/>
      <c r="CC8" s="78"/>
      <c r="CD8" s="68" t="s">
        <v>22</v>
      </c>
      <c r="CE8" s="83" t="s">
        <v>16</v>
      </c>
      <c r="CF8" s="84"/>
      <c r="CG8" s="89"/>
      <c r="CH8" s="68" t="s">
        <v>22</v>
      </c>
      <c r="CI8" s="91" t="s">
        <v>76</v>
      </c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3"/>
      <c r="CU8" s="68" t="s">
        <v>94</v>
      </c>
      <c r="CV8" s="83" t="s">
        <v>17</v>
      </c>
      <c r="CW8" s="84"/>
      <c r="CX8" s="84"/>
      <c r="CY8" s="84"/>
      <c r="CZ8" s="84"/>
      <c r="DA8" s="89"/>
      <c r="DB8" s="83" t="s">
        <v>18</v>
      </c>
      <c r="DC8" s="84"/>
      <c r="DD8" s="84"/>
      <c r="DE8" s="84"/>
      <c r="DF8" s="84"/>
      <c r="DG8" s="89"/>
      <c r="DH8" s="83" t="s">
        <v>19</v>
      </c>
      <c r="DI8" s="84"/>
      <c r="DJ8" s="84"/>
      <c r="DK8" s="84"/>
      <c r="DL8" s="84"/>
      <c r="DM8" s="89"/>
      <c r="DN8" s="83" t="s">
        <v>25</v>
      </c>
      <c r="DO8" s="84"/>
      <c r="DP8" s="84"/>
      <c r="DQ8" s="84"/>
      <c r="DR8" s="84"/>
      <c r="DS8" s="89"/>
      <c r="DT8" s="68" t="s">
        <v>22</v>
      </c>
    </row>
    <row r="9" spans="3:124" ht="15" thickBot="1" x14ac:dyDescent="0.35">
      <c r="C9" s="48"/>
      <c r="D9" s="59"/>
      <c r="E9" s="60"/>
      <c r="F9" s="61"/>
      <c r="G9" s="69"/>
      <c r="H9" s="71" t="s">
        <v>5</v>
      </c>
      <c r="I9" s="71"/>
      <c r="J9" s="71"/>
      <c r="K9" s="72"/>
      <c r="L9" s="73" t="s">
        <v>6</v>
      </c>
      <c r="M9" s="71"/>
      <c r="N9" s="71"/>
      <c r="O9" s="72"/>
      <c r="P9" s="74" t="s">
        <v>5</v>
      </c>
      <c r="Q9" s="75"/>
      <c r="R9" s="75"/>
      <c r="S9" s="76"/>
      <c r="T9" s="74" t="s">
        <v>6</v>
      </c>
      <c r="U9" s="75"/>
      <c r="V9" s="75"/>
      <c r="W9" s="76"/>
      <c r="X9" s="73" t="s">
        <v>5</v>
      </c>
      <c r="Y9" s="71"/>
      <c r="Z9" s="71"/>
      <c r="AA9" s="72"/>
      <c r="AB9" s="73" t="s">
        <v>6</v>
      </c>
      <c r="AC9" s="71"/>
      <c r="AD9" s="71"/>
      <c r="AE9" s="72"/>
      <c r="AF9" s="74" t="s">
        <v>5</v>
      </c>
      <c r="AG9" s="75"/>
      <c r="AH9" s="75"/>
      <c r="AI9" s="76"/>
      <c r="AJ9" s="74" t="s">
        <v>6</v>
      </c>
      <c r="AK9" s="75"/>
      <c r="AL9" s="75"/>
      <c r="AM9" s="76"/>
      <c r="AN9" s="69"/>
      <c r="AO9" s="85"/>
      <c r="AP9" s="86"/>
      <c r="AQ9" s="86"/>
      <c r="AR9" s="86"/>
      <c r="AS9" s="86"/>
      <c r="AT9" s="86"/>
      <c r="AU9" s="86"/>
      <c r="AV9" s="86"/>
      <c r="AW9" s="90"/>
      <c r="AX9" s="69"/>
      <c r="AY9" s="80"/>
      <c r="AZ9" s="81"/>
      <c r="BA9" s="81"/>
      <c r="BB9" s="81"/>
      <c r="BC9" s="81"/>
      <c r="BD9" s="81"/>
      <c r="BE9" s="81"/>
      <c r="BF9" s="81"/>
      <c r="BG9" s="82"/>
      <c r="BH9" s="69"/>
      <c r="BI9" s="85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69"/>
      <c r="BV9" s="80"/>
      <c r="BW9" s="81"/>
      <c r="BX9" s="81"/>
      <c r="BY9" s="81"/>
      <c r="BZ9" s="81"/>
      <c r="CA9" s="81"/>
      <c r="CB9" s="81"/>
      <c r="CC9" s="81"/>
      <c r="CD9" s="69"/>
      <c r="CE9" s="85"/>
      <c r="CF9" s="86"/>
      <c r="CG9" s="90"/>
      <c r="CH9" s="69"/>
      <c r="CI9" s="91" t="s">
        <v>5</v>
      </c>
      <c r="CJ9" s="92"/>
      <c r="CK9" s="92"/>
      <c r="CL9" s="92"/>
      <c r="CM9" s="92"/>
      <c r="CN9" s="93"/>
      <c r="CO9" s="91" t="s">
        <v>6</v>
      </c>
      <c r="CP9" s="92"/>
      <c r="CQ9" s="92"/>
      <c r="CR9" s="92"/>
      <c r="CS9" s="92"/>
      <c r="CT9" s="93"/>
      <c r="CU9" s="69"/>
      <c r="CV9" s="85"/>
      <c r="CW9" s="86"/>
      <c r="CX9" s="86"/>
      <c r="CY9" s="86"/>
      <c r="CZ9" s="86"/>
      <c r="DA9" s="90"/>
      <c r="DB9" s="85"/>
      <c r="DC9" s="86"/>
      <c r="DD9" s="86"/>
      <c r="DE9" s="86"/>
      <c r="DF9" s="86"/>
      <c r="DG9" s="90"/>
      <c r="DH9" s="85"/>
      <c r="DI9" s="86"/>
      <c r="DJ9" s="86"/>
      <c r="DK9" s="86"/>
      <c r="DL9" s="86"/>
      <c r="DM9" s="90"/>
      <c r="DN9" s="85"/>
      <c r="DO9" s="86"/>
      <c r="DP9" s="86"/>
      <c r="DQ9" s="86"/>
      <c r="DR9" s="86"/>
      <c r="DS9" s="90"/>
      <c r="DT9" s="69"/>
    </row>
    <row r="10" spans="3:124" ht="15" thickBot="1" x14ac:dyDescent="0.35">
      <c r="C10" s="49" t="s">
        <v>228</v>
      </c>
      <c r="D10" s="51" t="s">
        <v>1</v>
      </c>
      <c r="E10" s="51" t="s">
        <v>230</v>
      </c>
      <c r="F10" s="51" t="s">
        <v>235</v>
      </c>
      <c r="G10" s="69"/>
      <c r="H10" s="4" t="s">
        <v>173</v>
      </c>
      <c r="I10" s="4" t="s">
        <v>174</v>
      </c>
      <c r="J10" s="54" t="s">
        <v>23</v>
      </c>
      <c r="K10" s="55" t="s">
        <v>3</v>
      </c>
      <c r="L10" s="4" t="s">
        <v>175</v>
      </c>
      <c r="M10" s="4" t="s">
        <v>176</v>
      </c>
      <c r="N10" s="54" t="s">
        <v>23</v>
      </c>
      <c r="O10" s="55" t="s">
        <v>3</v>
      </c>
      <c r="P10" s="6" t="s">
        <v>177</v>
      </c>
      <c r="Q10" s="6" t="s">
        <v>178</v>
      </c>
      <c r="R10" s="51" t="s">
        <v>23</v>
      </c>
      <c r="S10" s="53" t="s">
        <v>24</v>
      </c>
      <c r="T10" s="6" t="s">
        <v>179</v>
      </c>
      <c r="U10" s="6" t="s">
        <v>180</v>
      </c>
      <c r="V10" s="51" t="s">
        <v>23</v>
      </c>
      <c r="W10" s="53" t="s">
        <v>24</v>
      </c>
      <c r="X10" s="4" t="s">
        <v>181</v>
      </c>
      <c r="Y10" s="4" t="s">
        <v>182</v>
      </c>
      <c r="Z10" s="54" t="s">
        <v>23</v>
      </c>
      <c r="AA10" s="55" t="s">
        <v>24</v>
      </c>
      <c r="AB10" s="4" t="s">
        <v>183</v>
      </c>
      <c r="AC10" s="4" t="s">
        <v>184</v>
      </c>
      <c r="AD10" s="54" t="s">
        <v>23</v>
      </c>
      <c r="AE10" s="55" t="s">
        <v>24</v>
      </c>
      <c r="AF10" s="6" t="s">
        <v>185</v>
      </c>
      <c r="AG10" s="6" t="s">
        <v>186</v>
      </c>
      <c r="AH10" s="51" t="s">
        <v>23</v>
      </c>
      <c r="AI10" s="53" t="s">
        <v>24</v>
      </c>
      <c r="AJ10" s="6" t="s">
        <v>187</v>
      </c>
      <c r="AK10" s="6" t="s">
        <v>188</v>
      </c>
      <c r="AL10" s="51" t="s">
        <v>23</v>
      </c>
      <c r="AM10" s="53" t="s">
        <v>24</v>
      </c>
      <c r="AN10" s="69"/>
      <c r="AO10" s="33" t="s">
        <v>189</v>
      </c>
      <c r="AP10" s="33" t="s">
        <v>190</v>
      </c>
      <c r="AQ10" s="33" t="s">
        <v>191</v>
      </c>
      <c r="AR10" s="33" t="s">
        <v>192</v>
      </c>
      <c r="AS10" s="33" t="s">
        <v>193</v>
      </c>
      <c r="AT10" s="33" t="s">
        <v>194</v>
      </c>
      <c r="AU10" s="33" t="s">
        <v>195</v>
      </c>
      <c r="AV10" s="33" t="s">
        <v>196</v>
      </c>
      <c r="AW10" s="77" t="s">
        <v>27</v>
      </c>
      <c r="AX10" s="69"/>
      <c r="AY10" s="34" t="s">
        <v>269</v>
      </c>
      <c r="AZ10" s="34" t="s">
        <v>270</v>
      </c>
      <c r="BA10" s="34" t="s">
        <v>271</v>
      </c>
      <c r="BB10" s="34" t="s">
        <v>272</v>
      </c>
      <c r="BC10" s="34" t="s">
        <v>273</v>
      </c>
      <c r="BD10" s="34" t="s">
        <v>274</v>
      </c>
      <c r="BE10" s="34" t="s">
        <v>275</v>
      </c>
      <c r="BF10" s="34" t="s">
        <v>276</v>
      </c>
      <c r="BG10" s="83" t="s">
        <v>27</v>
      </c>
      <c r="BH10" s="69"/>
      <c r="BI10" s="33" t="s">
        <v>197</v>
      </c>
      <c r="BJ10" s="33" t="s">
        <v>198</v>
      </c>
      <c r="BK10" s="33" t="s">
        <v>199</v>
      </c>
      <c r="BL10" s="33" t="s">
        <v>200</v>
      </c>
      <c r="BM10" s="33" t="s">
        <v>201</v>
      </c>
      <c r="BN10" s="33" t="s">
        <v>202</v>
      </c>
      <c r="BO10" s="33" t="s">
        <v>203</v>
      </c>
      <c r="BP10" s="33" t="s">
        <v>204</v>
      </c>
      <c r="BQ10" s="33" t="s">
        <v>205</v>
      </c>
      <c r="BR10" s="33" t="s">
        <v>206</v>
      </c>
      <c r="BS10" s="33" t="s">
        <v>207</v>
      </c>
      <c r="BT10" s="35" t="s">
        <v>208</v>
      </c>
      <c r="BU10" s="69"/>
      <c r="BV10" s="34" t="s">
        <v>209</v>
      </c>
      <c r="BW10" s="34" t="s">
        <v>210</v>
      </c>
      <c r="BX10" s="34" t="s">
        <v>211</v>
      </c>
      <c r="BY10" s="34" t="s">
        <v>212</v>
      </c>
      <c r="BZ10" s="34" t="s">
        <v>213</v>
      </c>
      <c r="CA10" s="34" t="s">
        <v>214</v>
      </c>
      <c r="CB10" s="34" t="s">
        <v>215</v>
      </c>
      <c r="CC10" s="43" t="s">
        <v>216</v>
      </c>
      <c r="CD10" s="69"/>
      <c r="CE10" s="94" t="s">
        <v>1</v>
      </c>
      <c r="CF10" s="94" t="s">
        <v>78</v>
      </c>
      <c r="CG10" s="94" t="s">
        <v>24</v>
      </c>
      <c r="CH10" s="69"/>
      <c r="CI10" s="34" t="s">
        <v>217</v>
      </c>
      <c r="CJ10" s="34" t="s">
        <v>354</v>
      </c>
      <c r="CK10" s="96" t="s">
        <v>23</v>
      </c>
      <c r="CL10" s="34" t="s">
        <v>218</v>
      </c>
      <c r="CM10" s="34" t="s">
        <v>219</v>
      </c>
      <c r="CN10" s="96" t="s">
        <v>23</v>
      </c>
      <c r="CO10" s="34" t="s">
        <v>220</v>
      </c>
      <c r="CP10" s="34" t="s">
        <v>221</v>
      </c>
      <c r="CQ10" s="96" t="s">
        <v>23</v>
      </c>
      <c r="CR10" s="34" t="s">
        <v>222</v>
      </c>
      <c r="CS10" s="34" t="s">
        <v>223</v>
      </c>
      <c r="CT10" s="96" t="s">
        <v>23</v>
      </c>
      <c r="CU10" s="69"/>
      <c r="CV10" s="94" t="s">
        <v>30</v>
      </c>
      <c r="CW10" s="94" t="s">
        <v>1</v>
      </c>
      <c r="CX10" s="94" t="s">
        <v>503</v>
      </c>
      <c r="CY10" s="94" t="s">
        <v>504</v>
      </c>
      <c r="CZ10" s="94" t="s">
        <v>233</v>
      </c>
      <c r="DA10" s="94" t="s">
        <v>79</v>
      </c>
      <c r="DB10" s="94" t="s">
        <v>30</v>
      </c>
      <c r="DC10" s="94" t="s">
        <v>1</v>
      </c>
      <c r="DD10" s="94" t="s">
        <v>503</v>
      </c>
      <c r="DE10" s="94" t="s">
        <v>504</v>
      </c>
      <c r="DF10" s="94" t="s">
        <v>233</v>
      </c>
      <c r="DG10" s="94" t="s">
        <v>79</v>
      </c>
      <c r="DH10" s="94" t="s">
        <v>30</v>
      </c>
      <c r="DI10" s="94" t="s">
        <v>1</v>
      </c>
      <c r="DJ10" s="94" t="s">
        <v>503</v>
      </c>
      <c r="DK10" s="94" t="s">
        <v>504</v>
      </c>
      <c r="DL10" s="94" t="s">
        <v>233</v>
      </c>
      <c r="DM10" s="94" t="s">
        <v>79</v>
      </c>
      <c r="DN10" s="94" t="s">
        <v>30</v>
      </c>
      <c r="DO10" s="94" t="s">
        <v>1</v>
      </c>
      <c r="DP10" s="94" t="s">
        <v>503</v>
      </c>
      <c r="DQ10" s="94" t="s">
        <v>504</v>
      </c>
      <c r="DR10" s="94" t="s">
        <v>233</v>
      </c>
      <c r="DS10" s="94" t="s">
        <v>79</v>
      </c>
      <c r="DT10" s="69"/>
    </row>
    <row r="11" spans="3:124" ht="15" thickBot="1" x14ac:dyDescent="0.35">
      <c r="C11" s="50"/>
      <c r="D11" s="52"/>
      <c r="E11" s="52"/>
      <c r="F11" s="52"/>
      <c r="G11" s="70"/>
      <c r="H11" s="5" t="s">
        <v>26</v>
      </c>
      <c r="I11" s="5" t="s">
        <v>7</v>
      </c>
      <c r="J11" s="101"/>
      <c r="K11" s="101"/>
      <c r="L11" s="5" t="s">
        <v>26</v>
      </c>
      <c r="M11" s="5" t="s">
        <v>7</v>
      </c>
      <c r="N11" s="101"/>
      <c r="O11" s="101"/>
      <c r="P11" s="7" t="s">
        <v>26</v>
      </c>
      <c r="Q11" s="7" t="s">
        <v>7</v>
      </c>
      <c r="R11" s="52"/>
      <c r="S11" s="52"/>
      <c r="T11" s="7" t="s">
        <v>26</v>
      </c>
      <c r="U11" s="7" t="s">
        <v>7</v>
      </c>
      <c r="V11" s="52"/>
      <c r="W11" s="52"/>
      <c r="X11" s="5" t="s">
        <v>26</v>
      </c>
      <c r="Y11" s="5" t="s">
        <v>7</v>
      </c>
      <c r="Z11" s="101"/>
      <c r="AA11" s="101"/>
      <c r="AB11" s="5" t="s">
        <v>26</v>
      </c>
      <c r="AC11" s="5" t="s">
        <v>7</v>
      </c>
      <c r="AD11" s="101"/>
      <c r="AE11" s="101"/>
      <c r="AF11" s="7" t="s">
        <v>26</v>
      </c>
      <c r="AG11" s="7" t="s">
        <v>7</v>
      </c>
      <c r="AH11" s="52"/>
      <c r="AI11" s="52"/>
      <c r="AJ11" s="7" t="s">
        <v>26</v>
      </c>
      <c r="AK11" s="7" t="s">
        <v>7</v>
      </c>
      <c r="AL11" s="52"/>
      <c r="AM11" s="52"/>
      <c r="AN11" s="70"/>
      <c r="AO11" s="3" t="s">
        <v>13</v>
      </c>
      <c r="AP11" s="3" t="s">
        <v>28</v>
      </c>
      <c r="AQ11" s="3" t="s">
        <v>13</v>
      </c>
      <c r="AR11" s="3" t="s">
        <v>28</v>
      </c>
      <c r="AS11" s="3" t="s">
        <v>13</v>
      </c>
      <c r="AT11" s="3" t="s">
        <v>28</v>
      </c>
      <c r="AU11" s="3" t="s">
        <v>13</v>
      </c>
      <c r="AV11" s="3" t="s">
        <v>28</v>
      </c>
      <c r="AW11" s="80"/>
      <c r="AX11" s="70"/>
      <c r="AY11" s="1" t="s">
        <v>13</v>
      </c>
      <c r="AZ11" s="1" t="s">
        <v>28</v>
      </c>
      <c r="BA11" s="1" t="s">
        <v>13</v>
      </c>
      <c r="BB11" s="1" t="s">
        <v>28</v>
      </c>
      <c r="BC11" s="1" t="s">
        <v>13</v>
      </c>
      <c r="BD11" s="1" t="s">
        <v>28</v>
      </c>
      <c r="BE11" s="1" t="s">
        <v>13</v>
      </c>
      <c r="BF11" s="1" t="s">
        <v>28</v>
      </c>
      <c r="BG11" s="85"/>
      <c r="BH11" s="70"/>
      <c r="BI11" s="3" t="s">
        <v>13</v>
      </c>
      <c r="BJ11" s="3" t="s">
        <v>107</v>
      </c>
      <c r="BK11" s="3" t="s">
        <v>13</v>
      </c>
      <c r="BL11" s="3" t="s">
        <v>107</v>
      </c>
      <c r="BM11" s="3" t="s">
        <v>13</v>
      </c>
      <c r="BN11" s="3" t="s">
        <v>107</v>
      </c>
      <c r="BO11" s="3" t="s">
        <v>13</v>
      </c>
      <c r="BP11" s="3" t="s">
        <v>107</v>
      </c>
      <c r="BQ11" s="3" t="s">
        <v>13</v>
      </c>
      <c r="BR11" s="3" t="s">
        <v>107</v>
      </c>
      <c r="BS11" s="3" t="s">
        <v>13</v>
      </c>
      <c r="BT11" s="8" t="s">
        <v>107</v>
      </c>
      <c r="BU11" s="69"/>
      <c r="BV11" s="1" t="s">
        <v>13</v>
      </c>
      <c r="BW11" s="1" t="s">
        <v>107</v>
      </c>
      <c r="BX11" s="1" t="s">
        <v>13</v>
      </c>
      <c r="BY11" s="1" t="s">
        <v>107</v>
      </c>
      <c r="BZ11" s="1" t="s">
        <v>13</v>
      </c>
      <c r="CA11" s="1" t="s">
        <v>107</v>
      </c>
      <c r="CB11" s="1" t="s">
        <v>13</v>
      </c>
      <c r="CC11" s="2" t="s">
        <v>107</v>
      </c>
      <c r="CD11" s="70"/>
      <c r="CE11" s="102"/>
      <c r="CF11" s="102"/>
      <c r="CG11" s="102"/>
      <c r="CH11" s="70"/>
      <c r="CI11" s="1" t="s">
        <v>26</v>
      </c>
      <c r="CJ11" s="1" t="s">
        <v>7</v>
      </c>
      <c r="CK11" s="103"/>
      <c r="CL11" s="1" t="s">
        <v>26</v>
      </c>
      <c r="CM11" s="1" t="s">
        <v>7</v>
      </c>
      <c r="CN11" s="103"/>
      <c r="CO11" s="1" t="s">
        <v>26</v>
      </c>
      <c r="CP11" s="1" t="s">
        <v>7</v>
      </c>
      <c r="CQ11" s="103"/>
      <c r="CR11" s="1" t="s">
        <v>26</v>
      </c>
      <c r="CS11" s="1" t="s">
        <v>7</v>
      </c>
      <c r="CT11" s="103"/>
      <c r="CU11" s="70"/>
      <c r="CV11" s="102"/>
      <c r="CW11" s="102"/>
      <c r="CX11" s="95"/>
      <c r="CY11" s="95"/>
      <c r="CZ11" s="102"/>
      <c r="DA11" s="102"/>
      <c r="DB11" s="102"/>
      <c r="DC11" s="102"/>
      <c r="DD11" s="95"/>
      <c r="DE11" s="95"/>
      <c r="DF11" s="102"/>
      <c r="DG11" s="102"/>
      <c r="DH11" s="102"/>
      <c r="DI11" s="102"/>
      <c r="DJ11" s="95"/>
      <c r="DK11" s="95"/>
      <c r="DL11" s="102"/>
      <c r="DM11" s="102"/>
      <c r="DN11" s="102"/>
      <c r="DO11" s="102"/>
      <c r="DP11" s="95"/>
      <c r="DQ11" s="95"/>
      <c r="DR11" s="102"/>
      <c r="DS11" s="102"/>
      <c r="DT11" s="70"/>
    </row>
    <row r="12" spans="3:124" ht="15" thickBot="1" x14ac:dyDescent="0.35">
      <c r="C12" s="30">
        <v>45488</v>
      </c>
      <c r="D12" s="11">
        <v>7.38</v>
      </c>
      <c r="E12" s="9">
        <v>66.7</v>
      </c>
      <c r="F12" s="11">
        <v>0</v>
      </c>
      <c r="G12" s="19" t="s">
        <v>242</v>
      </c>
      <c r="H12" s="16">
        <v>1.8</v>
      </c>
      <c r="I12" s="16">
        <v>1.4</v>
      </c>
      <c r="J12" s="16">
        <v>0.4</v>
      </c>
      <c r="K12" s="16">
        <v>135</v>
      </c>
      <c r="L12" s="16">
        <v>1.8</v>
      </c>
      <c r="M12" s="16">
        <v>1.4</v>
      </c>
      <c r="N12" s="16">
        <v>0.4</v>
      </c>
      <c r="O12" s="16">
        <v>130.99</v>
      </c>
      <c r="P12" s="16">
        <v>2.2000000000000002</v>
      </c>
      <c r="Q12" s="16">
        <v>1.3</v>
      </c>
      <c r="R12" s="16">
        <v>0.9</v>
      </c>
      <c r="S12" s="16">
        <v>122</v>
      </c>
      <c r="T12" s="16">
        <v>2</v>
      </c>
      <c r="U12" s="16">
        <v>1.2</v>
      </c>
      <c r="V12" s="16">
        <v>0.8</v>
      </c>
      <c r="W12" s="16">
        <v>123.4</v>
      </c>
      <c r="X12" s="16">
        <v>2</v>
      </c>
      <c r="Y12" s="16">
        <v>1.3</v>
      </c>
      <c r="Z12" s="16">
        <v>0.7</v>
      </c>
      <c r="AA12" s="16">
        <v>127.77</v>
      </c>
      <c r="AB12" s="16">
        <v>1.9</v>
      </c>
      <c r="AC12" s="16">
        <v>1.4</v>
      </c>
      <c r="AD12" s="16">
        <v>0.5</v>
      </c>
      <c r="AE12" s="16">
        <v>129.22</v>
      </c>
      <c r="AF12" s="16">
        <v>1.8</v>
      </c>
      <c r="AG12" s="16">
        <v>1.3</v>
      </c>
      <c r="AH12" s="16">
        <v>0.5</v>
      </c>
      <c r="AI12" s="16">
        <v>130.52000000000001</v>
      </c>
      <c r="AJ12" s="16">
        <v>1.8</v>
      </c>
      <c r="AK12" s="16">
        <v>1.3</v>
      </c>
      <c r="AL12" s="16">
        <v>0.5</v>
      </c>
      <c r="AM12" s="16">
        <v>137.94999999999999</v>
      </c>
      <c r="AN12" s="10" t="s">
        <v>95</v>
      </c>
      <c r="AO12" s="16">
        <v>2.6</v>
      </c>
      <c r="AP12" s="16">
        <v>40</v>
      </c>
      <c r="AQ12" s="16">
        <v>2.7</v>
      </c>
      <c r="AR12" s="16">
        <v>40</v>
      </c>
      <c r="AS12" s="16">
        <v>2.6</v>
      </c>
      <c r="AT12" s="16">
        <v>40</v>
      </c>
      <c r="AU12" s="16">
        <v>2.8</v>
      </c>
      <c r="AV12" s="16">
        <v>40</v>
      </c>
      <c r="AW12" s="16" t="s">
        <v>97</v>
      </c>
      <c r="AX12" s="17" t="s">
        <v>103</v>
      </c>
      <c r="AY12" s="16">
        <v>4.5999999999999996</v>
      </c>
      <c r="AZ12" s="16">
        <v>30</v>
      </c>
      <c r="BA12" s="16">
        <v>4.4000000000000004</v>
      </c>
      <c r="BB12" s="16">
        <v>30</v>
      </c>
      <c r="BC12" s="16">
        <v>4.5</v>
      </c>
      <c r="BD12" s="16">
        <v>30</v>
      </c>
      <c r="BE12" s="16">
        <v>4.5999999999999996</v>
      </c>
      <c r="BF12" s="16">
        <v>60</v>
      </c>
      <c r="BG12" s="16" t="s">
        <v>97</v>
      </c>
      <c r="BH12" s="17" t="s">
        <v>99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3.8</v>
      </c>
      <c r="CF12" s="16">
        <v>9.89</v>
      </c>
      <c r="CG12" s="16">
        <v>0</v>
      </c>
      <c r="CH12" s="17" t="s">
        <v>242</v>
      </c>
      <c r="CI12" s="16">
        <v>4</v>
      </c>
      <c r="CJ12" s="16">
        <v>3.7</v>
      </c>
      <c r="CK12" s="16">
        <v>0.3</v>
      </c>
      <c r="CL12" s="16">
        <v>4.0999999999999996</v>
      </c>
      <c r="CM12" s="16">
        <v>3</v>
      </c>
      <c r="CN12" s="16">
        <v>1.1000000000000001</v>
      </c>
      <c r="CO12" s="16">
        <v>4</v>
      </c>
      <c r="CP12" s="16">
        <v>3.7</v>
      </c>
      <c r="CQ12" s="16">
        <v>0.3</v>
      </c>
      <c r="CR12" s="16">
        <v>4</v>
      </c>
      <c r="CS12" s="16">
        <v>3.7</v>
      </c>
      <c r="CT12" s="16">
        <v>0.3</v>
      </c>
      <c r="CU12" s="16" t="s">
        <v>95</v>
      </c>
      <c r="CV12" s="16">
        <v>1025</v>
      </c>
      <c r="CW12" s="16">
        <v>6.41</v>
      </c>
      <c r="CX12" s="16" t="s">
        <v>105</v>
      </c>
      <c r="CY12" s="16">
        <v>84.66</v>
      </c>
      <c r="CZ12" s="16" t="s">
        <v>105</v>
      </c>
      <c r="DA12" s="16">
        <v>317</v>
      </c>
      <c r="DB12" s="16">
        <v>530.1</v>
      </c>
      <c r="DC12" s="16">
        <v>6.2</v>
      </c>
      <c r="DD12" s="16" t="s">
        <v>105</v>
      </c>
      <c r="DE12" s="16">
        <v>78.34</v>
      </c>
      <c r="DF12" s="16" t="s">
        <v>105</v>
      </c>
      <c r="DG12" s="17">
        <v>752.8</v>
      </c>
      <c r="DH12" s="17" t="s">
        <v>100</v>
      </c>
      <c r="DI12" s="16">
        <v>6.7</v>
      </c>
      <c r="DJ12" s="16" t="s">
        <v>105</v>
      </c>
      <c r="DK12" s="16">
        <v>75.77</v>
      </c>
      <c r="DL12" s="16" t="s">
        <v>105</v>
      </c>
      <c r="DM12" s="17">
        <v>440.4</v>
      </c>
      <c r="DN12" s="16">
        <v>2237.6999999999998</v>
      </c>
      <c r="DO12" s="16">
        <v>6.6</v>
      </c>
      <c r="DP12" s="16" t="s">
        <v>105</v>
      </c>
      <c r="DQ12" s="16">
        <v>70.5</v>
      </c>
      <c r="DR12" s="16" t="s">
        <v>105</v>
      </c>
      <c r="DS12" s="17">
        <v>324.5</v>
      </c>
      <c r="DT12" s="31" t="s">
        <v>101</v>
      </c>
    </row>
    <row r="13" spans="3:124" ht="15" thickBot="1" x14ac:dyDescent="0.35">
      <c r="C13" s="30">
        <v>45489</v>
      </c>
      <c r="D13" s="11">
        <v>7.78</v>
      </c>
      <c r="E13" s="9">
        <v>70.2</v>
      </c>
      <c r="F13" s="11">
        <v>0</v>
      </c>
      <c r="G13" s="19" t="s">
        <v>242</v>
      </c>
      <c r="H13" s="16">
        <v>1.2</v>
      </c>
      <c r="I13" s="16">
        <v>1.3</v>
      </c>
      <c r="J13" s="16">
        <v>0.1</v>
      </c>
      <c r="K13" s="16">
        <v>125.03</v>
      </c>
      <c r="L13" s="16">
        <v>2</v>
      </c>
      <c r="M13" s="16">
        <v>1.4</v>
      </c>
      <c r="N13" s="16">
        <v>0.6</v>
      </c>
      <c r="O13" s="16">
        <v>120.72</v>
      </c>
      <c r="P13" s="16">
        <v>2.4</v>
      </c>
      <c r="Q13" s="16">
        <v>1.3</v>
      </c>
      <c r="R13" s="16">
        <v>1.1000000000000001</v>
      </c>
      <c r="S13" s="16">
        <v>116.24</v>
      </c>
      <c r="T13" s="16">
        <v>2.2000000000000002</v>
      </c>
      <c r="U13" s="16">
        <v>1.3</v>
      </c>
      <c r="V13" s="16">
        <v>0.9</v>
      </c>
      <c r="W13" s="16">
        <v>115.95</v>
      </c>
      <c r="X13" s="16">
        <v>1.9</v>
      </c>
      <c r="Y13" s="16">
        <v>1.3</v>
      </c>
      <c r="Z13" s="16">
        <v>0.6</v>
      </c>
      <c r="AA13" s="16">
        <v>112.04</v>
      </c>
      <c r="AB13" s="16">
        <v>1.9</v>
      </c>
      <c r="AC13" s="16">
        <v>1.3</v>
      </c>
      <c r="AD13" s="16">
        <v>0.6</v>
      </c>
      <c r="AE13" s="16">
        <v>127.27</v>
      </c>
      <c r="AF13" s="16">
        <v>1.8</v>
      </c>
      <c r="AG13" s="16">
        <v>1.3</v>
      </c>
      <c r="AH13" s="16">
        <v>0.5</v>
      </c>
      <c r="AI13" s="16">
        <v>121.82</v>
      </c>
      <c r="AJ13" s="16">
        <v>1.9</v>
      </c>
      <c r="AK13" s="16">
        <v>1.3</v>
      </c>
      <c r="AL13" s="16">
        <v>0.6</v>
      </c>
      <c r="AM13" s="16">
        <v>132.87</v>
      </c>
      <c r="AN13" s="10" t="s">
        <v>95</v>
      </c>
      <c r="AO13" s="16" t="s">
        <v>108</v>
      </c>
      <c r="AP13" s="16">
        <v>40</v>
      </c>
      <c r="AQ13" s="16" t="s">
        <v>108</v>
      </c>
      <c r="AR13" s="16">
        <v>40</v>
      </c>
      <c r="AS13" s="16">
        <v>2.6</v>
      </c>
      <c r="AT13" s="16">
        <v>40</v>
      </c>
      <c r="AU13" s="16">
        <v>2.8</v>
      </c>
      <c r="AV13" s="16">
        <v>40</v>
      </c>
      <c r="AW13" s="16" t="s">
        <v>97</v>
      </c>
      <c r="AX13" s="17" t="s">
        <v>247</v>
      </c>
      <c r="AY13" s="16">
        <v>4.5999999999999996</v>
      </c>
      <c r="AZ13" s="16">
        <v>30</v>
      </c>
      <c r="BA13" s="16">
        <v>4.5</v>
      </c>
      <c r="BB13" s="16">
        <v>30</v>
      </c>
      <c r="BC13" s="16">
        <v>4.5999999999999996</v>
      </c>
      <c r="BD13" s="16">
        <v>30</v>
      </c>
      <c r="BE13" s="16" t="s">
        <v>108</v>
      </c>
      <c r="BF13" s="16">
        <v>60</v>
      </c>
      <c r="BG13" s="16" t="s">
        <v>97</v>
      </c>
      <c r="BH13" s="17" t="s">
        <v>299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3.8</v>
      </c>
      <c r="CF13" s="16">
        <v>12.4</v>
      </c>
      <c r="CG13" s="16">
        <v>0</v>
      </c>
      <c r="CH13" s="17" t="s">
        <v>242</v>
      </c>
      <c r="CI13" s="16">
        <v>4</v>
      </c>
      <c r="CJ13" s="16">
        <v>3.6</v>
      </c>
      <c r="CK13" s="16">
        <v>0.4</v>
      </c>
      <c r="CL13" s="16">
        <v>4.2</v>
      </c>
      <c r="CM13" s="16">
        <v>2.8</v>
      </c>
      <c r="CN13" s="16">
        <v>1.4</v>
      </c>
      <c r="CO13" s="16">
        <v>4</v>
      </c>
      <c r="CP13" s="16">
        <v>3.8</v>
      </c>
      <c r="CQ13" s="16">
        <v>0.2</v>
      </c>
      <c r="CR13" s="16">
        <v>4</v>
      </c>
      <c r="CS13" s="16">
        <v>3.8</v>
      </c>
      <c r="CT13" s="16">
        <v>0.2</v>
      </c>
      <c r="CU13" s="17" t="s">
        <v>249</v>
      </c>
      <c r="CV13" s="16">
        <v>857.7</v>
      </c>
      <c r="CW13" s="16">
        <v>6.44</v>
      </c>
      <c r="CX13" s="16" t="s">
        <v>105</v>
      </c>
      <c r="CY13" s="16">
        <v>84.66</v>
      </c>
      <c r="CZ13" s="16" t="s">
        <v>105</v>
      </c>
      <c r="DA13" s="16">
        <v>258.3</v>
      </c>
      <c r="DB13" s="16">
        <v>642.6</v>
      </c>
      <c r="DC13" s="16">
        <v>6.4</v>
      </c>
      <c r="DD13" s="16" t="s">
        <v>105</v>
      </c>
      <c r="DE13" s="16">
        <v>78.34</v>
      </c>
      <c r="DF13" s="16" t="s">
        <v>105</v>
      </c>
      <c r="DG13" s="17">
        <v>428.7</v>
      </c>
      <c r="DH13" s="17" t="s">
        <v>100</v>
      </c>
      <c r="DI13" s="16">
        <v>6.9</v>
      </c>
      <c r="DJ13" s="16" t="s">
        <v>105</v>
      </c>
      <c r="DK13" s="16">
        <v>75.77</v>
      </c>
      <c r="DL13" s="16" t="s">
        <v>105</v>
      </c>
      <c r="DM13" s="17">
        <v>749.7</v>
      </c>
      <c r="DN13" s="16">
        <v>2064.9</v>
      </c>
      <c r="DO13" s="16">
        <v>6.6</v>
      </c>
      <c r="DP13" s="16" t="s">
        <v>105</v>
      </c>
      <c r="DQ13" s="16">
        <v>70.5</v>
      </c>
      <c r="DR13" s="16" t="s">
        <v>105</v>
      </c>
      <c r="DS13" s="17">
        <v>329.4</v>
      </c>
      <c r="DT13" s="31" t="s">
        <v>236</v>
      </c>
    </row>
    <row r="14" spans="3:124" ht="15" thickBot="1" x14ac:dyDescent="0.35">
      <c r="C14" s="30">
        <v>45490</v>
      </c>
      <c r="D14" s="11">
        <v>7.54</v>
      </c>
      <c r="E14" s="9">
        <v>70.7</v>
      </c>
      <c r="F14" s="11">
        <v>0</v>
      </c>
      <c r="G14" s="19" t="s">
        <v>242</v>
      </c>
      <c r="H14" s="16">
        <v>1.9</v>
      </c>
      <c r="I14" s="16">
        <v>1.3</v>
      </c>
      <c r="J14" s="16">
        <v>0.6</v>
      </c>
      <c r="K14" s="16">
        <v>124.54</v>
      </c>
      <c r="L14" s="16">
        <v>1.8</v>
      </c>
      <c r="M14" s="16">
        <v>1.3</v>
      </c>
      <c r="N14" s="16">
        <v>0.5</v>
      </c>
      <c r="O14" s="16">
        <v>108.68</v>
      </c>
      <c r="P14" s="16">
        <v>2.5</v>
      </c>
      <c r="Q14" s="16">
        <v>1.6</v>
      </c>
      <c r="R14" s="16">
        <v>0.9</v>
      </c>
      <c r="S14" s="16">
        <v>108.6</v>
      </c>
      <c r="T14" s="16">
        <v>2.5</v>
      </c>
      <c r="U14" s="16">
        <v>1.6</v>
      </c>
      <c r="V14" s="16">
        <v>0.9</v>
      </c>
      <c r="W14" s="16">
        <v>100.87</v>
      </c>
      <c r="X14" s="16">
        <v>1.9</v>
      </c>
      <c r="Y14" s="16">
        <v>1.2</v>
      </c>
      <c r="Z14" s="16">
        <v>0.7</v>
      </c>
      <c r="AA14" s="16">
        <v>114.11</v>
      </c>
      <c r="AB14" s="16">
        <v>1.8</v>
      </c>
      <c r="AC14" s="16">
        <v>1.4</v>
      </c>
      <c r="AD14" s="16">
        <v>0.4</v>
      </c>
      <c r="AE14" s="16">
        <v>125.77</v>
      </c>
      <c r="AF14" s="16">
        <v>1.9</v>
      </c>
      <c r="AG14" s="16">
        <v>1.3</v>
      </c>
      <c r="AH14" s="16">
        <v>0.6</v>
      </c>
      <c r="AI14" s="16">
        <v>124.17</v>
      </c>
      <c r="AJ14" s="16">
        <v>1.8</v>
      </c>
      <c r="AK14" s="16">
        <v>1.3</v>
      </c>
      <c r="AL14" s="16">
        <v>0.5</v>
      </c>
      <c r="AM14" s="16">
        <v>132.94</v>
      </c>
      <c r="AN14" s="10" t="s">
        <v>95</v>
      </c>
      <c r="AO14" s="16" t="s">
        <v>108</v>
      </c>
      <c r="AP14" s="16">
        <v>40</v>
      </c>
      <c r="AQ14" s="16" t="s">
        <v>108</v>
      </c>
      <c r="AR14" s="16">
        <v>40</v>
      </c>
      <c r="AS14" s="16">
        <v>2.5</v>
      </c>
      <c r="AT14" s="16">
        <v>40</v>
      </c>
      <c r="AU14" s="16">
        <v>2.8</v>
      </c>
      <c r="AV14" s="16">
        <v>40</v>
      </c>
      <c r="AW14" s="16">
        <v>70</v>
      </c>
      <c r="AX14" s="17" t="s">
        <v>247</v>
      </c>
      <c r="AY14" s="16">
        <v>4.7</v>
      </c>
      <c r="AZ14" s="16">
        <v>30</v>
      </c>
      <c r="BA14" s="16" t="s">
        <v>108</v>
      </c>
      <c r="BB14" s="16">
        <v>30</v>
      </c>
      <c r="BC14" s="16">
        <v>4.5999999999999996</v>
      </c>
      <c r="BD14" s="16">
        <v>30</v>
      </c>
      <c r="BE14" s="16">
        <v>5</v>
      </c>
      <c r="BF14" s="16">
        <v>60</v>
      </c>
      <c r="BG14" s="16">
        <v>80</v>
      </c>
      <c r="BH14" s="17" t="s">
        <v>308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108</v>
      </c>
      <c r="BW14" s="16" t="s">
        <v>108</v>
      </c>
      <c r="BX14" s="16" t="s">
        <v>108</v>
      </c>
      <c r="BY14" s="16" t="s">
        <v>108</v>
      </c>
      <c r="BZ14" s="16">
        <v>4.5</v>
      </c>
      <c r="CA14" s="16">
        <v>40</v>
      </c>
      <c r="CB14" s="16">
        <v>4.5999999999999996</v>
      </c>
      <c r="CC14" s="16">
        <v>37</v>
      </c>
      <c r="CD14" s="17" t="s">
        <v>248</v>
      </c>
      <c r="CE14" s="16">
        <v>3.8</v>
      </c>
      <c r="CF14" s="16">
        <v>8.32</v>
      </c>
      <c r="CG14" s="16">
        <v>0</v>
      </c>
      <c r="CH14" s="17" t="s">
        <v>242</v>
      </c>
      <c r="CI14" s="16">
        <v>4.2</v>
      </c>
      <c r="CJ14" s="16">
        <v>3.9</v>
      </c>
      <c r="CK14" s="16">
        <v>0.3</v>
      </c>
      <c r="CL14" s="16">
        <v>4.8</v>
      </c>
      <c r="CM14" s="16">
        <v>3.9</v>
      </c>
      <c r="CN14" s="16">
        <v>0.9</v>
      </c>
      <c r="CO14" s="16">
        <v>4.4000000000000004</v>
      </c>
      <c r="CP14" s="16">
        <v>4</v>
      </c>
      <c r="CQ14" s="16">
        <v>0.4</v>
      </c>
      <c r="CR14" s="16">
        <v>4.2</v>
      </c>
      <c r="CS14" s="16">
        <v>4</v>
      </c>
      <c r="CT14" s="16">
        <v>0.2</v>
      </c>
      <c r="CU14" s="16" t="s">
        <v>95</v>
      </c>
      <c r="CV14" s="16">
        <v>1555.3</v>
      </c>
      <c r="CW14" s="16">
        <v>6.55</v>
      </c>
      <c r="CX14" s="16" t="s">
        <v>105</v>
      </c>
      <c r="CY14" s="16">
        <v>84.66</v>
      </c>
      <c r="CZ14" s="16" t="s">
        <v>105</v>
      </c>
      <c r="DA14" s="16">
        <v>230.7</v>
      </c>
      <c r="DB14" s="16">
        <v>2888.2</v>
      </c>
      <c r="DC14" s="16">
        <v>6.4</v>
      </c>
      <c r="DD14" s="16" t="s">
        <v>105</v>
      </c>
      <c r="DE14" s="16">
        <v>78.34</v>
      </c>
      <c r="DF14" s="16" t="s">
        <v>105</v>
      </c>
      <c r="DG14" s="16">
        <v>299.60000000000002</v>
      </c>
      <c r="DH14" s="17" t="s">
        <v>100</v>
      </c>
      <c r="DI14" s="16">
        <v>6.7</v>
      </c>
      <c r="DJ14" s="16" t="s">
        <v>105</v>
      </c>
      <c r="DK14" s="16">
        <v>75.77</v>
      </c>
      <c r="DL14" s="16" t="s">
        <v>105</v>
      </c>
      <c r="DM14" s="17">
        <v>751.4</v>
      </c>
      <c r="DN14" s="16">
        <v>3528.2</v>
      </c>
      <c r="DO14" s="16">
        <v>6.7</v>
      </c>
      <c r="DP14" s="16" t="s">
        <v>105</v>
      </c>
      <c r="DQ14" s="16">
        <v>70.5</v>
      </c>
      <c r="DR14" s="16" t="s">
        <v>105</v>
      </c>
      <c r="DS14" s="17">
        <v>323.60000000000002</v>
      </c>
      <c r="DT14" s="31" t="s">
        <v>250</v>
      </c>
    </row>
    <row r="15" spans="3:124" ht="15" thickBot="1" x14ac:dyDescent="0.35">
      <c r="C15" s="30">
        <v>45491</v>
      </c>
      <c r="D15" s="11">
        <v>7.11</v>
      </c>
      <c r="E15" s="9" t="s">
        <v>100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124.64</v>
      </c>
      <c r="L15" s="16">
        <v>2</v>
      </c>
      <c r="M15" s="16">
        <v>1.2</v>
      </c>
      <c r="N15" s="16">
        <v>0.8</v>
      </c>
      <c r="O15" s="16">
        <v>115.64</v>
      </c>
      <c r="P15" s="16">
        <v>2.7</v>
      </c>
      <c r="Q15" s="16">
        <v>1.3</v>
      </c>
      <c r="R15" s="16">
        <v>1.4</v>
      </c>
      <c r="S15" s="16">
        <v>107.54</v>
      </c>
      <c r="T15" s="16">
        <v>2.7</v>
      </c>
      <c r="U15" s="16">
        <v>1.3</v>
      </c>
      <c r="V15" s="16">
        <v>1.4</v>
      </c>
      <c r="W15" s="16">
        <v>100.72</v>
      </c>
      <c r="X15" s="16">
        <v>2</v>
      </c>
      <c r="Y15" s="16">
        <v>1.3</v>
      </c>
      <c r="Z15" s="16">
        <v>0.7</v>
      </c>
      <c r="AA15" s="16">
        <v>115.72</v>
      </c>
      <c r="AB15" s="16">
        <v>2</v>
      </c>
      <c r="AC15" s="16">
        <v>1.4</v>
      </c>
      <c r="AD15" s="16">
        <v>0.6</v>
      </c>
      <c r="AE15" s="16">
        <v>127.44</v>
      </c>
      <c r="AF15" s="16">
        <v>1.8</v>
      </c>
      <c r="AG15" s="16">
        <v>1.3</v>
      </c>
      <c r="AH15" s="16">
        <v>0.5</v>
      </c>
      <c r="AI15" s="16">
        <v>121.7</v>
      </c>
      <c r="AJ15" s="16">
        <v>1.9</v>
      </c>
      <c r="AK15" s="16">
        <v>1.3</v>
      </c>
      <c r="AL15" s="16">
        <v>0.6</v>
      </c>
      <c r="AM15" s="16">
        <v>129.5</v>
      </c>
      <c r="AN15" s="10" t="s">
        <v>95</v>
      </c>
      <c r="AO15" s="16">
        <v>2.8</v>
      </c>
      <c r="AP15" s="16">
        <v>80</v>
      </c>
      <c r="AQ15" s="16">
        <v>3</v>
      </c>
      <c r="AR15" s="16">
        <v>80</v>
      </c>
      <c r="AS15" s="16">
        <v>2.6</v>
      </c>
      <c r="AT15" s="16">
        <v>80</v>
      </c>
      <c r="AU15" s="16">
        <v>2.9</v>
      </c>
      <c r="AV15" s="16">
        <v>80</v>
      </c>
      <c r="AW15" s="16">
        <v>75</v>
      </c>
      <c r="AX15" s="16" t="s">
        <v>95</v>
      </c>
      <c r="AY15" s="16">
        <v>4.5999999999999996</v>
      </c>
      <c r="AZ15" s="16">
        <v>30</v>
      </c>
      <c r="BA15" s="16">
        <v>4.3</v>
      </c>
      <c r="BB15" s="16">
        <v>30</v>
      </c>
      <c r="BC15" s="16">
        <v>4.5</v>
      </c>
      <c r="BD15" s="16">
        <v>30</v>
      </c>
      <c r="BE15" s="16">
        <v>4.9000000000000004</v>
      </c>
      <c r="BF15" s="16">
        <v>60</v>
      </c>
      <c r="BG15" s="16">
        <v>50</v>
      </c>
      <c r="BH15" s="16" t="s">
        <v>95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108</v>
      </c>
      <c r="BW15" s="16" t="s">
        <v>108</v>
      </c>
      <c r="BX15" s="16">
        <v>4.3</v>
      </c>
      <c r="BY15" s="16">
        <v>40</v>
      </c>
      <c r="BZ15" s="16">
        <v>4.4000000000000004</v>
      </c>
      <c r="CA15" s="16">
        <v>40</v>
      </c>
      <c r="CB15" s="16">
        <v>4.4000000000000004</v>
      </c>
      <c r="CC15" s="16">
        <v>37</v>
      </c>
      <c r="CD15" s="17" t="s">
        <v>258</v>
      </c>
      <c r="CE15" s="16">
        <v>3.8</v>
      </c>
      <c r="CF15" s="16">
        <v>9.93</v>
      </c>
      <c r="CG15" s="16">
        <v>0</v>
      </c>
      <c r="CH15" s="17" t="s">
        <v>242</v>
      </c>
      <c r="CI15" s="16">
        <v>4</v>
      </c>
      <c r="CJ15" s="16">
        <v>3.6</v>
      </c>
      <c r="CK15" s="16">
        <v>0.4</v>
      </c>
      <c r="CL15" s="16">
        <v>3.9</v>
      </c>
      <c r="CM15" s="16">
        <v>3.6</v>
      </c>
      <c r="CN15" s="16">
        <v>0.3</v>
      </c>
      <c r="CO15" s="16">
        <v>4.0999999999999996</v>
      </c>
      <c r="CP15" s="16">
        <v>3.6</v>
      </c>
      <c r="CQ15" s="16">
        <v>0.5</v>
      </c>
      <c r="CR15" s="16">
        <v>4</v>
      </c>
      <c r="CS15" s="16">
        <v>3.6</v>
      </c>
      <c r="CT15" s="16">
        <v>0.4</v>
      </c>
      <c r="CU15" s="16" t="s">
        <v>95</v>
      </c>
      <c r="CV15" s="16">
        <v>1247.4000000000001</v>
      </c>
      <c r="CW15" s="16">
        <v>6.16</v>
      </c>
      <c r="CX15" s="16" t="s">
        <v>105</v>
      </c>
      <c r="CY15" s="16">
        <v>82.56</v>
      </c>
      <c r="CZ15" s="16" t="s">
        <v>105</v>
      </c>
      <c r="DA15" s="16">
        <v>240.7</v>
      </c>
      <c r="DB15" s="16">
        <v>692.21</v>
      </c>
      <c r="DC15" s="16">
        <v>6</v>
      </c>
      <c r="DD15" s="16" t="s">
        <v>105</v>
      </c>
      <c r="DE15" s="16">
        <v>79.349999999999994</v>
      </c>
      <c r="DF15" s="16" t="s">
        <v>105</v>
      </c>
      <c r="DG15" s="17">
        <v>468.5</v>
      </c>
      <c r="DH15" s="17" t="s">
        <v>100</v>
      </c>
      <c r="DI15" s="16">
        <v>6.3</v>
      </c>
      <c r="DJ15" s="16" t="s">
        <v>105</v>
      </c>
      <c r="DK15" s="16">
        <v>73.069999999999993</v>
      </c>
      <c r="DL15" s="16" t="s">
        <v>105</v>
      </c>
      <c r="DM15" s="17">
        <v>750.8</v>
      </c>
      <c r="DN15" s="16">
        <v>2837.2</v>
      </c>
      <c r="DO15" s="16">
        <v>6.3</v>
      </c>
      <c r="DP15" s="16" t="s">
        <v>105</v>
      </c>
      <c r="DQ15" s="16">
        <v>69.83</v>
      </c>
      <c r="DR15" s="16" t="s">
        <v>105</v>
      </c>
      <c r="DS15" s="17">
        <v>286.5</v>
      </c>
      <c r="DT15" s="31" t="s">
        <v>311</v>
      </c>
    </row>
    <row r="16" spans="3:124" ht="15" thickBot="1" x14ac:dyDescent="0.35">
      <c r="C16" s="30">
        <v>45492</v>
      </c>
      <c r="D16" s="11">
        <v>7.25</v>
      </c>
      <c r="E16" s="9">
        <v>88.2</v>
      </c>
      <c r="F16" s="11">
        <v>0</v>
      </c>
      <c r="G16" s="19" t="s">
        <v>242</v>
      </c>
      <c r="H16" s="16">
        <v>1</v>
      </c>
      <c r="I16" s="16">
        <v>1.4</v>
      </c>
      <c r="J16" s="16">
        <v>-0.4</v>
      </c>
      <c r="K16" s="16">
        <v>128.12</v>
      </c>
      <c r="L16" s="16">
        <v>1.8</v>
      </c>
      <c r="M16" s="16">
        <v>1.4</v>
      </c>
      <c r="N16" s="16">
        <v>0.4</v>
      </c>
      <c r="O16" s="16">
        <v>119.25</v>
      </c>
      <c r="P16" s="16">
        <v>2.6</v>
      </c>
      <c r="Q16" s="16">
        <v>1.2</v>
      </c>
      <c r="R16" s="16">
        <v>1.4</v>
      </c>
      <c r="S16" s="16">
        <v>108.27</v>
      </c>
      <c r="T16" s="16">
        <v>2.5</v>
      </c>
      <c r="U16" s="16">
        <v>1.2</v>
      </c>
      <c r="V16" s="16">
        <v>1.3</v>
      </c>
      <c r="W16" s="16">
        <v>107.07</v>
      </c>
      <c r="X16" s="16">
        <v>1.9</v>
      </c>
      <c r="Y16" s="16">
        <v>1.2</v>
      </c>
      <c r="Z16" s="16">
        <v>0.7</v>
      </c>
      <c r="AA16" s="16">
        <v>110.29</v>
      </c>
      <c r="AB16" s="16">
        <v>1.8</v>
      </c>
      <c r="AC16" s="16">
        <v>1.4</v>
      </c>
      <c r="AD16" s="16">
        <v>0.4</v>
      </c>
      <c r="AE16" s="16">
        <v>128.75</v>
      </c>
      <c r="AF16" s="16">
        <v>1.7</v>
      </c>
      <c r="AG16" s="16">
        <v>1.3</v>
      </c>
      <c r="AH16" s="16">
        <v>0.4</v>
      </c>
      <c r="AI16" s="16">
        <v>124.06</v>
      </c>
      <c r="AJ16" s="16">
        <v>1.8</v>
      </c>
      <c r="AK16" s="16">
        <v>1.3</v>
      </c>
      <c r="AL16" s="16">
        <v>0.5</v>
      </c>
      <c r="AM16" s="16">
        <v>127.47</v>
      </c>
      <c r="AN16" s="18" t="s">
        <v>280</v>
      </c>
      <c r="AO16" s="16" t="s">
        <v>108</v>
      </c>
      <c r="AP16" s="16" t="s">
        <v>108</v>
      </c>
      <c r="AQ16" s="16" t="s">
        <v>108</v>
      </c>
      <c r="AR16" s="16" t="s">
        <v>108</v>
      </c>
      <c r="AS16" s="16" t="s">
        <v>108</v>
      </c>
      <c r="AT16" s="16" t="s">
        <v>108</v>
      </c>
      <c r="AU16" s="16" t="s">
        <v>108</v>
      </c>
      <c r="AV16" s="16" t="s">
        <v>108</v>
      </c>
      <c r="AW16" s="16" t="s">
        <v>97</v>
      </c>
      <c r="AX16" s="17" t="s">
        <v>257</v>
      </c>
      <c r="AY16" s="16">
        <v>4.7</v>
      </c>
      <c r="AZ16" s="16">
        <v>30</v>
      </c>
      <c r="BA16" s="16">
        <v>4.3</v>
      </c>
      <c r="BB16" s="16">
        <v>30</v>
      </c>
      <c r="BC16" s="16">
        <v>4.5999999999999996</v>
      </c>
      <c r="BD16" s="16">
        <v>30</v>
      </c>
      <c r="BE16" s="16">
        <v>4.9000000000000004</v>
      </c>
      <c r="BF16" s="16">
        <v>60</v>
      </c>
      <c r="BG16" s="16">
        <v>60</v>
      </c>
      <c r="BH16" s="16" t="s">
        <v>95</v>
      </c>
      <c r="BI16" s="16" t="s">
        <v>29</v>
      </c>
      <c r="BJ16" s="16" t="s">
        <v>29</v>
      </c>
      <c r="BK16" s="16" t="s">
        <v>29</v>
      </c>
      <c r="BL16" s="16" t="s">
        <v>29</v>
      </c>
      <c r="BM16" s="16" t="s">
        <v>29</v>
      </c>
      <c r="BN16" s="16" t="s">
        <v>29</v>
      </c>
      <c r="BO16" s="16" t="s">
        <v>29</v>
      </c>
      <c r="BP16" s="16" t="s">
        <v>29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84</v>
      </c>
      <c r="BV16" s="16" t="s">
        <v>108</v>
      </c>
      <c r="BW16" s="16" t="s">
        <v>108</v>
      </c>
      <c r="BX16" s="16">
        <v>4.3</v>
      </c>
      <c r="BY16" s="16">
        <v>40</v>
      </c>
      <c r="BZ16" s="16">
        <v>4.4000000000000004</v>
      </c>
      <c r="CA16" s="16">
        <v>40</v>
      </c>
      <c r="CB16" s="16">
        <v>4.3</v>
      </c>
      <c r="CC16" s="16">
        <v>37</v>
      </c>
      <c r="CD16" s="17" t="s">
        <v>258</v>
      </c>
      <c r="CE16" s="16">
        <v>3.8</v>
      </c>
      <c r="CF16" s="16">
        <v>9.39</v>
      </c>
      <c r="CG16" s="16">
        <v>0</v>
      </c>
      <c r="CH16" s="17" t="s">
        <v>242</v>
      </c>
      <c r="CI16" s="16">
        <v>4</v>
      </c>
      <c r="CJ16" s="16">
        <v>3.5</v>
      </c>
      <c r="CK16" s="16">
        <v>0.5</v>
      </c>
      <c r="CL16" s="16">
        <v>4.2</v>
      </c>
      <c r="CM16" s="16">
        <v>3.7</v>
      </c>
      <c r="CN16" s="16">
        <v>0.5</v>
      </c>
      <c r="CO16" s="16">
        <v>4.4000000000000004</v>
      </c>
      <c r="CP16" s="16">
        <v>3.3</v>
      </c>
      <c r="CQ16" s="16">
        <v>1.1000000000000001</v>
      </c>
      <c r="CR16" s="16">
        <v>4.2</v>
      </c>
      <c r="CS16" s="16">
        <v>3.6</v>
      </c>
      <c r="CT16" s="16">
        <v>0.6</v>
      </c>
      <c r="CU16" s="16" t="s">
        <v>95</v>
      </c>
      <c r="CV16" s="16">
        <v>846.1</v>
      </c>
      <c r="CW16" s="16">
        <v>6.2</v>
      </c>
      <c r="CX16" s="16" t="s">
        <v>105</v>
      </c>
      <c r="CY16" s="16">
        <v>80.34</v>
      </c>
      <c r="CZ16" s="16" t="s">
        <v>105</v>
      </c>
      <c r="DA16" s="16">
        <v>301.10000000000002</v>
      </c>
      <c r="DB16" s="16">
        <v>495</v>
      </c>
      <c r="DC16" s="16">
        <v>6</v>
      </c>
      <c r="DD16" s="16" t="s">
        <v>105</v>
      </c>
      <c r="DE16" s="16">
        <v>78.849999999999994</v>
      </c>
      <c r="DF16" s="16" t="s">
        <v>105</v>
      </c>
      <c r="DG16" s="17">
        <v>532.5</v>
      </c>
      <c r="DH16" s="17" t="s">
        <v>100</v>
      </c>
      <c r="DI16" s="16">
        <v>6.5</v>
      </c>
      <c r="DJ16" s="16" t="s">
        <v>105</v>
      </c>
      <c r="DK16" s="16">
        <v>70.61</v>
      </c>
      <c r="DL16" s="16" t="s">
        <v>105</v>
      </c>
      <c r="DM16" s="17">
        <v>768.5</v>
      </c>
      <c r="DN16" s="16">
        <v>2228.1</v>
      </c>
      <c r="DO16" s="16">
        <v>6.4</v>
      </c>
      <c r="DP16" s="16" t="s">
        <v>105</v>
      </c>
      <c r="DQ16" s="16">
        <v>55.58</v>
      </c>
      <c r="DR16" s="16" t="s">
        <v>105</v>
      </c>
      <c r="DS16" s="17">
        <v>364.7</v>
      </c>
      <c r="DT16" s="31" t="s">
        <v>101</v>
      </c>
    </row>
    <row r="17" spans="3:124" x14ac:dyDescent="0.3">
      <c r="C17" s="30">
        <v>45493</v>
      </c>
      <c r="D17" s="11"/>
      <c r="E17" s="9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ht="15" thickBot="1" x14ac:dyDescent="0.35">
      <c r="C18" s="30">
        <v>45494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0">
        <v>45495</v>
      </c>
      <c r="D19" s="11">
        <v>7.21</v>
      </c>
      <c r="E19" s="9" t="s">
        <v>100</v>
      </c>
      <c r="F19" s="11">
        <v>0</v>
      </c>
      <c r="G19" s="19" t="s">
        <v>242</v>
      </c>
      <c r="H19" s="16">
        <v>1.5</v>
      </c>
      <c r="I19" s="16">
        <v>1.4</v>
      </c>
      <c r="J19" s="16">
        <v>0.1</v>
      </c>
      <c r="K19" s="16">
        <v>129.6</v>
      </c>
      <c r="L19" s="16">
        <v>2</v>
      </c>
      <c r="M19" s="16">
        <v>1.4</v>
      </c>
      <c r="N19" s="16">
        <v>0.6</v>
      </c>
      <c r="O19" s="16">
        <v>119.6</v>
      </c>
      <c r="P19" s="16">
        <v>2.2000000000000002</v>
      </c>
      <c r="Q19" s="16">
        <v>1.2</v>
      </c>
      <c r="R19" s="16">
        <v>1</v>
      </c>
      <c r="S19" s="16">
        <v>85.26</v>
      </c>
      <c r="T19" s="16">
        <v>1.5</v>
      </c>
      <c r="U19" s="16">
        <v>1.2</v>
      </c>
      <c r="V19" s="16">
        <v>0.3</v>
      </c>
      <c r="W19" s="16">
        <v>76.790000000000006</v>
      </c>
      <c r="X19" s="16">
        <v>2.5</v>
      </c>
      <c r="Y19" s="16">
        <v>1.2</v>
      </c>
      <c r="Z19" s="16">
        <v>1.3</v>
      </c>
      <c r="AA19" s="16">
        <v>97.3</v>
      </c>
      <c r="AB19" s="16">
        <v>2.6</v>
      </c>
      <c r="AC19" s="16">
        <v>1.3</v>
      </c>
      <c r="AD19" s="16">
        <v>1.3</v>
      </c>
      <c r="AE19" s="16">
        <v>102.74</v>
      </c>
      <c r="AF19" s="16">
        <v>1.8</v>
      </c>
      <c r="AG19" s="16">
        <v>1.3</v>
      </c>
      <c r="AH19" s="16">
        <v>0.5</v>
      </c>
      <c r="AI19" s="16">
        <v>125.97</v>
      </c>
      <c r="AJ19" s="16">
        <v>1.9</v>
      </c>
      <c r="AK19" s="16">
        <v>1.3</v>
      </c>
      <c r="AL19" s="16">
        <v>0.6</v>
      </c>
      <c r="AM19" s="16">
        <v>128.37</v>
      </c>
      <c r="AN19" s="10" t="s">
        <v>95</v>
      </c>
      <c r="AO19" s="16" t="s">
        <v>108</v>
      </c>
      <c r="AP19" s="16" t="s">
        <v>108</v>
      </c>
      <c r="AQ19" s="16" t="s">
        <v>108</v>
      </c>
      <c r="AR19" s="16" t="s">
        <v>108</v>
      </c>
      <c r="AS19" s="16" t="s">
        <v>108</v>
      </c>
      <c r="AT19" s="16" t="s">
        <v>108</v>
      </c>
      <c r="AU19" s="16" t="s">
        <v>108</v>
      </c>
      <c r="AV19" s="16" t="s">
        <v>108</v>
      </c>
      <c r="AW19" s="16" t="s">
        <v>263</v>
      </c>
      <c r="AX19" s="17" t="s">
        <v>264</v>
      </c>
      <c r="AY19" s="16">
        <v>5</v>
      </c>
      <c r="AZ19" s="16">
        <v>30</v>
      </c>
      <c r="BA19" s="16">
        <v>4.5</v>
      </c>
      <c r="BB19" s="16">
        <v>30</v>
      </c>
      <c r="BC19" s="16">
        <v>4.7</v>
      </c>
      <c r="BD19" s="16">
        <v>30</v>
      </c>
      <c r="BE19" s="16" t="s">
        <v>108</v>
      </c>
      <c r="BF19" s="16" t="s">
        <v>108</v>
      </c>
      <c r="BG19" s="16">
        <v>40</v>
      </c>
      <c r="BH19" s="17" t="s">
        <v>299</v>
      </c>
      <c r="BI19" s="16" t="s">
        <v>29</v>
      </c>
      <c r="BJ19" s="16" t="s">
        <v>29</v>
      </c>
      <c r="BK19" s="16" t="s">
        <v>29</v>
      </c>
      <c r="BL19" s="16" t="s">
        <v>29</v>
      </c>
      <c r="BM19" s="16" t="s">
        <v>29</v>
      </c>
      <c r="BN19" s="16" t="s">
        <v>29</v>
      </c>
      <c r="BO19" s="16" t="s">
        <v>29</v>
      </c>
      <c r="BP19" s="16" t="s">
        <v>29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84</v>
      </c>
      <c r="BV19" s="16" t="s">
        <v>108</v>
      </c>
      <c r="BW19" s="16" t="s">
        <v>108</v>
      </c>
      <c r="BX19" s="16">
        <v>4.5</v>
      </c>
      <c r="BY19" s="16">
        <v>40</v>
      </c>
      <c r="BZ19" s="16">
        <v>4.5999999999999996</v>
      </c>
      <c r="CA19" s="16">
        <v>40</v>
      </c>
      <c r="CB19" s="16" t="s">
        <v>108</v>
      </c>
      <c r="CC19" s="16" t="s">
        <v>108</v>
      </c>
      <c r="CD19" s="17" t="s">
        <v>248</v>
      </c>
      <c r="CE19" s="16">
        <v>11.7</v>
      </c>
      <c r="CF19" s="16">
        <v>5.78</v>
      </c>
      <c r="CG19" s="16">
        <v>0</v>
      </c>
      <c r="CH19" s="17" t="s">
        <v>242</v>
      </c>
      <c r="CI19" s="16">
        <v>4.5999999999999996</v>
      </c>
      <c r="CJ19" s="16">
        <v>2.4</v>
      </c>
      <c r="CK19" s="16">
        <v>2.2000000000000002</v>
      </c>
      <c r="CL19" s="16">
        <v>4.2</v>
      </c>
      <c r="CM19" s="16">
        <v>2.2999999999999998</v>
      </c>
      <c r="CN19" s="16">
        <v>1.9</v>
      </c>
      <c r="CO19" s="16">
        <v>4.4000000000000004</v>
      </c>
      <c r="CP19" s="16">
        <v>4</v>
      </c>
      <c r="CQ19" s="16">
        <v>0.4</v>
      </c>
      <c r="CR19" s="16" t="s">
        <v>108</v>
      </c>
      <c r="CS19" s="16" t="s">
        <v>108</v>
      </c>
      <c r="CT19" s="16" t="s">
        <v>108</v>
      </c>
      <c r="CU19" s="17" t="s">
        <v>277</v>
      </c>
      <c r="CV19" s="16">
        <v>614.6</v>
      </c>
      <c r="CW19" s="16">
        <v>5.98</v>
      </c>
      <c r="CX19" s="16" t="s">
        <v>105</v>
      </c>
      <c r="CY19" s="16">
        <v>76.66</v>
      </c>
      <c r="CZ19" s="16" t="s">
        <v>105</v>
      </c>
      <c r="DA19" s="16">
        <v>307.3</v>
      </c>
      <c r="DB19" s="16">
        <v>353.1</v>
      </c>
      <c r="DC19" s="16">
        <v>5.8</v>
      </c>
      <c r="DD19" s="16" t="s">
        <v>105</v>
      </c>
      <c r="DE19" s="16">
        <v>78.34</v>
      </c>
      <c r="DF19" s="16" t="s">
        <v>105</v>
      </c>
      <c r="DG19" s="17">
        <v>500.8</v>
      </c>
      <c r="DH19" s="17" t="s">
        <v>100</v>
      </c>
      <c r="DI19" s="16">
        <v>6.5</v>
      </c>
      <c r="DJ19" s="16" t="s">
        <v>105</v>
      </c>
      <c r="DK19" s="16">
        <v>68.77</v>
      </c>
      <c r="DL19" s="16" t="s">
        <v>105</v>
      </c>
      <c r="DM19" s="17">
        <v>757.9</v>
      </c>
      <c r="DN19" s="16">
        <v>5884.8</v>
      </c>
      <c r="DO19" s="16">
        <v>12.1</v>
      </c>
      <c r="DP19" s="16" t="s">
        <v>105</v>
      </c>
      <c r="DQ19" s="16" t="s">
        <v>266</v>
      </c>
      <c r="DR19" s="16" t="s">
        <v>105</v>
      </c>
      <c r="DS19" s="17">
        <v>-331.4</v>
      </c>
      <c r="DT19" s="31" t="s">
        <v>267</v>
      </c>
    </row>
    <row r="20" spans="3:124" ht="15" thickBot="1" x14ac:dyDescent="0.35">
      <c r="C20" s="30">
        <v>45496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0">
        <v>45497</v>
      </c>
      <c r="D21" s="11">
        <v>7.3</v>
      </c>
      <c r="E21" s="9" t="s">
        <v>100</v>
      </c>
      <c r="F21" s="11">
        <v>0</v>
      </c>
      <c r="G21" s="19" t="s">
        <v>242</v>
      </c>
      <c r="H21" s="16">
        <v>1.7</v>
      </c>
      <c r="I21" s="16">
        <v>1.4</v>
      </c>
      <c r="J21" s="16">
        <v>0.3</v>
      </c>
      <c r="K21" s="16">
        <v>138.52000000000001</v>
      </c>
      <c r="L21" s="16">
        <v>2</v>
      </c>
      <c r="M21" s="16">
        <v>1.4</v>
      </c>
      <c r="N21" s="16">
        <v>0.6</v>
      </c>
      <c r="O21" s="16">
        <v>111.43</v>
      </c>
      <c r="P21" s="16">
        <v>2.6</v>
      </c>
      <c r="Q21" s="16">
        <v>1.3</v>
      </c>
      <c r="R21" s="16">
        <v>1.3</v>
      </c>
      <c r="S21" s="16">
        <v>110</v>
      </c>
      <c r="T21" s="16">
        <v>2.6</v>
      </c>
      <c r="U21" s="16">
        <v>1.2</v>
      </c>
      <c r="V21" s="16">
        <v>1.4</v>
      </c>
      <c r="W21" s="16">
        <v>102.88</v>
      </c>
      <c r="X21" s="16">
        <v>1.9</v>
      </c>
      <c r="Y21" s="16">
        <v>1.3</v>
      </c>
      <c r="Z21" s="16">
        <v>0.6</v>
      </c>
      <c r="AA21" s="16">
        <v>120.42</v>
      </c>
      <c r="AB21" s="16">
        <v>1.7</v>
      </c>
      <c r="AC21" s="16">
        <v>1.4</v>
      </c>
      <c r="AD21" s="16">
        <v>0.3</v>
      </c>
      <c r="AE21" s="16">
        <v>125.09</v>
      </c>
      <c r="AF21" s="16">
        <v>1.6</v>
      </c>
      <c r="AG21" s="16">
        <v>1.3</v>
      </c>
      <c r="AH21" s="16">
        <v>0.3</v>
      </c>
      <c r="AI21" s="16">
        <v>127.44</v>
      </c>
      <c r="AJ21" s="16">
        <v>1.9</v>
      </c>
      <c r="AK21" s="16">
        <v>1.3</v>
      </c>
      <c r="AL21" s="16">
        <v>0.6</v>
      </c>
      <c r="AM21" s="16">
        <v>134.77000000000001</v>
      </c>
      <c r="AN21" s="10" t="s">
        <v>95</v>
      </c>
      <c r="AO21" s="16" t="s">
        <v>108</v>
      </c>
      <c r="AP21" s="16">
        <v>80</v>
      </c>
      <c r="AQ21" s="16" t="s">
        <v>108</v>
      </c>
      <c r="AR21" s="16">
        <v>80</v>
      </c>
      <c r="AS21" s="16" t="s">
        <v>108</v>
      </c>
      <c r="AT21" s="16" t="s">
        <v>108</v>
      </c>
      <c r="AU21" s="16">
        <v>3.1</v>
      </c>
      <c r="AV21" s="16">
        <v>80</v>
      </c>
      <c r="AW21" s="16" t="s">
        <v>97</v>
      </c>
      <c r="AX21" s="17" t="s">
        <v>282</v>
      </c>
      <c r="AY21" s="16">
        <v>4.8</v>
      </c>
      <c r="AZ21" s="16">
        <v>30</v>
      </c>
      <c r="BA21" s="16">
        <v>4.2</v>
      </c>
      <c r="BB21" s="16">
        <v>30</v>
      </c>
      <c r="BC21" s="16">
        <v>4.4000000000000004</v>
      </c>
      <c r="BD21" s="16">
        <v>30</v>
      </c>
      <c r="BE21" s="16">
        <v>4.8</v>
      </c>
      <c r="BF21" s="16">
        <v>30</v>
      </c>
      <c r="BG21" s="16">
        <v>55</v>
      </c>
      <c r="BH21" s="16" t="s">
        <v>95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284</v>
      </c>
      <c r="CE21" s="16">
        <v>3.7</v>
      </c>
      <c r="CF21" s="16">
        <v>2.78</v>
      </c>
      <c r="CG21" s="16">
        <v>0</v>
      </c>
      <c r="CH21" s="17" t="s">
        <v>242</v>
      </c>
      <c r="CI21" s="16">
        <v>4.4000000000000004</v>
      </c>
      <c r="CJ21" s="16">
        <v>4.2</v>
      </c>
      <c r="CK21" s="16">
        <v>0.2</v>
      </c>
      <c r="CL21" s="16">
        <v>4.3</v>
      </c>
      <c r="CM21" s="16">
        <v>4.0999999999999996</v>
      </c>
      <c r="CN21" s="16">
        <v>0.2</v>
      </c>
      <c r="CO21" s="16">
        <v>4.7</v>
      </c>
      <c r="CP21" s="16">
        <v>3.6</v>
      </c>
      <c r="CQ21" s="16">
        <v>1.1000000000000001</v>
      </c>
      <c r="CR21" s="16">
        <v>4.5999999999999996</v>
      </c>
      <c r="CS21" s="16">
        <v>4.3</v>
      </c>
      <c r="CT21" s="16">
        <v>0.3</v>
      </c>
      <c r="CU21" s="16" t="s">
        <v>95</v>
      </c>
      <c r="CV21" s="16">
        <v>1709.7</v>
      </c>
      <c r="CW21" s="16">
        <v>6.56</v>
      </c>
      <c r="CX21" s="16" t="s">
        <v>105</v>
      </c>
      <c r="CY21" s="16">
        <v>80.44</v>
      </c>
      <c r="CZ21" s="16" t="s">
        <v>105</v>
      </c>
      <c r="DA21" s="16">
        <v>269</v>
      </c>
      <c r="DB21" s="16">
        <v>1088.5999999999999</v>
      </c>
      <c r="DC21" s="16">
        <v>6.4</v>
      </c>
      <c r="DD21" s="16" t="s">
        <v>105</v>
      </c>
      <c r="DE21" s="16">
        <v>79.3</v>
      </c>
      <c r="DF21" s="16" t="s">
        <v>105</v>
      </c>
      <c r="DG21" s="17">
        <v>566.29999999999995</v>
      </c>
      <c r="DH21" s="17" t="s">
        <v>100</v>
      </c>
      <c r="DI21" s="16">
        <v>6.7</v>
      </c>
      <c r="DJ21" s="16" t="s">
        <v>105</v>
      </c>
      <c r="DK21" s="16">
        <v>72.150000000000006</v>
      </c>
      <c r="DL21" s="16" t="s">
        <v>105</v>
      </c>
      <c r="DM21" s="17">
        <v>707.8</v>
      </c>
      <c r="DN21" s="16">
        <v>4872.8999999999996</v>
      </c>
      <c r="DO21" s="16">
        <v>6.7</v>
      </c>
      <c r="DP21" s="16" t="s">
        <v>105</v>
      </c>
      <c r="DQ21" s="16">
        <v>95.23</v>
      </c>
      <c r="DR21" s="16" t="s">
        <v>105</v>
      </c>
      <c r="DS21" s="17">
        <v>313.5</v>
      </c>
      <c r="DT21" s="31" t="s">
        <v>236</v>
      </c>
    </row>
    <row r="22" spans="3:124" ht="15" thickBot="1" x14ac:dyDescent="0.35">
      <c r="C22" s="30">
        <v>45498</v>
      </c>
      <c r="D22" s="11">
        <v>7.51</v>
      </c>
      <c r="E22" s="9" t="s">
        <v>100</v>
      </c>
      <c r="F22" s="11">
        <v>0</v>
      </c>
      <c r="G22" s="19" t="s">
        <v>242</v>
      </c>
      <c r="H22" s="16">
        <v>1.2</v>
      </c>
      <c r="I22" s="16">
        <v>1.2</v>
      </c>
      <c r="J22" s="16">
        <v>0</v>
      </c>
      <c r="K22" s="16">
        <v>112.5</v>
      </c>
      <c r="L22" s="16">
        <v>1.8</v>
      </c>
      <c r="M22" s="16">
        <v>1.4</v>
      </c>
      <c r="N22" s="16">
        <v>0.4</v>
      </c>
      <c r="O22" s="16">
        <v>120.19</v>
      </c>
      <c r="P22" s="16">
        <v>2.2000000000000002</v>
      </c>
      <c r="Q22" s="16">
        <v>1.3</v>
      </c>
      <c r="R22" s="16">
        <v>0.9</v>
      </c>
      <c r="S22" s="16">
        <v>115.22</v>
      </c>
      <c r="T22" s="16">
        <v>2.1</v>
      </c>
      <c r="U22" s="16">
        <v>1.3</v>
      </c>
      <c r="V22" s="16">
        <v>0.8</v>
      </c>
      <c r="W22" s="16">
        <v>124.49</v>
      </c>
      <c r="X22" s="16">
        <v>2</v>
      </c>
      <c r="Y22" s="16">
        <v>1.2</v>
      </c>
      <c r="Z22" s="16">
        <v>0.8</v>
      </c>
      <c r="AA22" s="16">
        <v>111.4</v>
      </c>
      <c r="AB22" s="16">
        <v>2</v>
      </c>
      <c r="AC22" s="16">
        <v>1.4</v>
      </c>
      <c r="AD22" s="16">
        <v>0.6</v>
      </c>
      <c r="AE22" s="16">
        <v>127.73</v>
      </c>
      <c r="AF22" s="16">
        <v>1.6</v>
      </c>
      <c r="AG22" s="16">
        <v>1.3</v>
      </c>
      <c r="AH22" s="16">
        <v>0.3</v>
      </c>
      <c r="AI22" s="16">
        <v>127.37</v>
      </c>
      <c r="AJ22" s="16">
        <v>1.8</v>
      </c>
      <c r="AK22" s="16">
        <v>1.3</v>
      </c>
      <c r="AL22" s="16">
        <v>0.5</v>
      </c>
      <c r="AM22" s="16">
        <v>131.93</v>
      </c>
      <c r="AN22" s="10" t="s">
        <v>95</v>
      </c>
      <c r="AO22" s="16">
        <v>2.7</v>
      </c>
      <c r="AP22" s="16">
        <v>80</v>
      </c>
      <c r="AQ22" s="16">
        <v>2.6</v>
      </c>
      <c r="AR22" s="16">
        <v>80</v>
      </c>
      <c r="AS22" s="16" t="s">
        <v>108</v>
      </c>
      <c r="AT22" s="16" t="s">
        <v>108</v>
      </c>
      <c r="AU22" s="16">
        <v>2.7</v>
      </c>
      <c r="AV22" s="16">
        <v>80</v>
      </c>
      <c r="AW22" s="16" t="s">
        <v>97</v>
      </c>
      <c r="AX22" s="17" t="s">
        <v>293</v>
      </c>
      <c r="AY22" s="16">
        <v>4.8</v>
      </c>
      <c r="AZ22" s="16">
        <v>30</v>
      </c>
      <c r="BA22" s="16" t="s">
        <v>108</v>
      </c>
      <c r="BB22" s="16" t="s">
        <v>108</v>
      </c>
      <c r="BC22" s="16">
        <v>4.8</v>
      </c>
      <c r="BD22" s="16">
        <v>30</v>
      </c>
      <c r="BE22" s="16">
        <v>4.8</v>
      </c>
      <c r="BF22" s="16">
        <v>30</v>
      </c>
      <c r="BG22" s="16">
        <v>50</v>
      </c>
      <c r="BH22" s="17" t="s">
        <v>298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84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284</v>
      </c>
      <c r="CE22" s="16">
        <v>4.43</v>
      </c>
      <c r="CF22" s="16">
        <v>3.8</v>
      </c>
      <c r="CG22" s="16">
        <v>0</v>
      </c>
      <c r="CH22" s="17" t="s">
        <v>242</v>
      </c>
      <c r="CI22" s="16">
        <v>4.2</v>
      </c>
      <c r="CJ22" s="16">
        <v>3.8</v>
      </c>
      <c r="CK22" s="16">
        <v>0.4</v>
      </c>
      <c r="CL22" s="16" t="s">
        <v>108</v>
      </c>
      <c r="CM22" s="16" t="s">
        <v>108</v>
      </c>
      <c r="CN22" s="16" t="s">
        <v>108</v>
      </c>
      <c r="CO22" s="16">
        <v>4.5999999999999996</v>
      </c>
      <c r="CP22" s="16">
        <v>2.6</v>
      </c>
      <c r="CQ22" s="16">
        <v>2</v>
      </c>
      <c r="CR22" s="16">
        <v>4</v>
      </c>
      <c r="CS22" s="16">
        <v>3.7</v>
      </c>
      <c r="CT22" s="16">
        <v>0.3</v>
      </c>
      <c r="CU22" s="17" t="s">
        <v>294</v>
      </c>
      <c r="CV22" s="16">
        <v>907.4</v>
      </c>
      <c r="CW22" s="16">
        <v>6.32</v>
      </c>
      <c r="CX22" s="16" t="s">
        <v>105</v>
      </c>
      <c r="CY22" s="16">
        <v>79.66</v>
      </c>
      <c r="CZ22" s="16" t="s">
        <v>105</v>
      </c>
      <c r="DA22" s="16">
        <v>260.89999999999998</v>
      </c>
      <c r="DB22" s="16">
        <v>439.4</v>
      </c>
      <c r="DC22" s="16">
        <v>6</v>
      </c>
      <c r="DD22" s="16" t="s">
        <v>105</v>
      </c>
      <c r="DE22" s="16">
        <v>78.34</v>
      </c>
      <c r="DF22" s="16" t="s">
        <v>105</v>
      </c>
      <c r="DG22" s="17">
        <v>610</v>
      </c>
      <c r="DH22" s="17" t="s">
        <v>100</v>
      </c>
      <c r="DI22" s="16">
        <v>6.8</v>
      </c>
      <c r="DJ22" s="16" t="s">
        <v>105</v>
      </c>
      <c r="DK22" s="16">
        <v>60.77</v>
      </c>
      <c r="DL22" s="16" t="s">
        <v>105</v>
      </c>
      <c r="DM22" s="17">
        <v>684.8</v>
      </c>
      <c r="DN22" s="16">
        <v>1587.5</v>
      </c>
      <c r="DO22" s="16">
        <v>6.2</v>
      </c>
      <c r="DP22" s="16" t="s">
        <v>105</v>
      </c>
      <c r="DQ22" s="16">
        <v>94.77</v>
      </c>
      <c r="DR22" s="16" t="s">
        <v>105</v>
      </c>
      <c r="DS22" s="16">
        <v>200.3</v>
      </c>
      <c r="DT22" s="31" t="s">
        <v>236</v>
      </c>
    </row>
    <row r="23" spans="3:124" x14ac:dyDescent="0.3">
      <c r="C23" s="30">
        <v>45499</v>
      </c>
      <c r="D23" s="11"/>
      <c r="E23" s="9"/>
      <c r="F23" s="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0">
        <v>45500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0">
        <v>45501</v>
      </c>
      <c r="D25" s="11"/>
      <c r="E25" s="9"/>
      <c r="F25" s="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0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 t="s">
        <v>105</v>
      </c>
      <c r="CY25" s="16"/>
      <c r="CZ25" s="16"/>
      <c r="DA25" s="16"/>
      <c r="DB25" s="16"/>
      <c r="DC25" s="16"/>
      <c r="DD25" s="16" t="s">
        <v>105</v>
      </c>
      <c r="DE25" s="16"/>
      <c r="DF25" s="16"/>
      <c r="DG25" s="16"/>
      <c r="DH25" s="16"/>
      <c r="DI25" s="16"/>
      <c r="DJ25" s="16" t="s">
        <v>105</v>
      </c>
      <c r="DK25" s="16"/>
      <c r="DL25" s="16"/>
      <c r="DM25" s="16"/>
      <c r="DN25" s="16"/>
      <c r="DO25" s="16"/>
      <c r="DP25" s="16" t="s">
        <v>105</v>
      </c>
      <c r="DQ25" s="16"/>
      <c r="DR25" s="16"/>
      <c r="DS25" s="16"/>
      <c r="DT25" s="16"/>
    </row>
    <row r="26" spans="3:124" ht="15" thickBot="1" x14ac:dyDescent="0.35">
      <c r="C26" s="30">
        <v>45502</v>
      </c>
      <c r="D26" s="11">
        <v>7.44</v>
      </c>
      <c r="E26" s="9" t="s">
        <v>100</v>
      </c>
      <c r="F26" s="11">
        <v>0</v>
      </c>
      <c r="G26" s="19" t="s">
        <v>242</v>
      </c>
      <c r="H26" s="16">
        <v>2</v>
      </c>
      <c r="I26" s="16">
        <v>1.4</v>
      </c>
      <c r="J26" s="16">
        <v>0.6</v>
      </c>
      <c r="K26" s="16">
        <v>111.53</v>
      </c>
      <c r="L26" s="16">
        <v>2.1</v>
      </c>
      <c r="M26" s="16">
        <v>1.3</v>
      </c>
      <c r="N26" s="16">
        <v>0.8</v>
      </c>
      <c r="O26" s="16">
        <v>105.41</v>
      </c>
      <c r="P26" s="16">
        <v>2.4</v>
      </c>
      <c r="Q26" s="16">
        <v>1.3</v>
      </c>
      <c r="R26" s="16">
        <v>1.1000000000000001</v>
      </c>
      <c r="S26" s="16">
        <v>117.62</v>
      </c>
      <c r="T26" s="16">
        <v>2.2999999999999998</v>
      </c>
      <c r="U26" s="16">
        <v>1.3</v>
      </c>
      <c r="V26" s="16">
        <v>1</v>
      </c>
      <c r="W26" s="16">
        <v>110.36</v>
      </c>
      <c r="X26" s="16">
        <v>2.2000000000000002</v>
      </c>
      <c r="Y26" s="16">
        <v>1.2</v>
      </c>
      <c r="Z26" s="16">
        <v>1</v>
      </c>
      <c r="AA26" s="16">
        <v>110.27</v>
      </c>
      <c r="AB26" s="16">
        <v>2.1</v>
      </c>
      <c r="AC26" s="16">
        <v>1.3</v>
      </c>
      <c r="AD26" s="16">
        <v>0.8</v>
      </c>
      <c r="AE26" s="16">
        <v>112.61</v>
      </c>
      <c r="AF26" s="16">
        <v>1.8</v>
      </c>
      <c r="AG26" s="16">
        <v>1.2</v>
      </c>
      <c r="AH26" s="16">
        <v>0.6</v>
      </c>
      <c r="AI26" s="16">
        <v>125.33</v>
      </c>
      <c r="AJ26" s="16">
        <v>2.2000000000000002</v>
      </c>
      <c r="AK26" s="16">
        <v>1.3</v>
      </c>
      <c r="AL26" s="16">
        <v>0.9</v>
      </c>
      <c r="AM26" s="16">
        <v>121.85</v>
      </c>
      <c r="AN26" s="10" t="s">
        <v>95</v>
      </c>
      <c r="AO26" s="16">
        <v>2.6</v>
      </c>
      <c r="AP26" s="16">
        <v>80</v>
      </c>
      <c r="AQ26" s="16">
        <v>2.9</v>
      </c>
      <c r="AR26" s="16">
        <v>80</v>
      </c>
      <c r="AS26" s="16">
        <v>2.7</v>
      </c>
      <c r="AT26" s="16">
        <v>80</v>
      </c>
      <c r="AU26" s="16">
        <v>3.2</v>
      </c>
      <c r="AV26" s="16">
        <v>80</v>
      </c>
      <c r="AW26" s="16" t="s">
        <v>97</v>
      </c>
      <c r="AX26" s="17" t="s">
        <v>300</v>
      </c>
      <c r="AY26" s="16">
        <v>4.5999999999999996</v>
      </c>
      <c r="AZ26" s="16">
        <v>30</v>
      </c>
      <c r="BA26" s="16">
        <v>4.4000000000000004</v>
      </c>
      <c r="BB26" s="16">
        <v>30</v>
      </c>
      <c r="BC26" s="16">
        <v>4.3</v>
      </c>
      <c r="BD26" s="16">
        <v>30</v>
      </c>
      <c r="BE26" s="16">
        <v>4.8</v>
      </c>
      <c r="BF26" s="16">
        <v>30</v>
      </c>
      <c r="BG26" s="16">
        <v>60</v>
      </c>
      <c r="BH26" s="16" t="s">
        <v>95</v>
      </c>
      <c r="BI26" s="16" t="s">
        <v>29</v>
      </c>
      <c r="BJ26" s="16" t="s">
        <v>29</v>
      </c>
      <c r="BK26" s="16" t="s">
        <v>29</v>
      </c>
      <c r="BL26" s="16" t="s">
        <v>29</v>
      </c>
      <c r="BM26" s="16" t="s">
        <v>29</v>
      </c>
      <c r="BN26" s="16" t="s">
        <v>29</v>
      </c>
      <c r="BO26" s="16" t="s">
        <v>29</v>
      </c>
      <c r="BP26" s="16" t="s">
        <v>29</v>
      </c>
      <c r="BQ26" s="16" t="s">
        <v>29</v>
      </c>
      <c r="BR26" s="16" t="s">
        <v>29</v>
      </c>
      <c r="BS26" s="16" t="s">
        <v>29</v>
      </c>
      <c r="BT26" s="16" t="s">
        <v>29</v>
      </c>
      <c r="BU26" s="17" t="s">
        <v>84</v>
      </c>
      <c r="BV26" s="16" t="s">
        <v>29</v>
      </c>
      <c r="BW26" s="16" t="s">
        <v>29</v>
      </c>
      <c r="BX26" s="16" t="s">
        <v>29</v>
      </c>
      <c r="BY26" s="16" t="s">
        <v>29</v>
      </c>
      <c r="BZ26" s="16" t="s">
        <v>29</v>
      </c>
      <c r="CA26" s="16" t="s">
        <v>29</v>
      </c>
      <c r="CB26" s="16" t="s">
        <v>29</v>
      </c>
      <c r="CC26" s="16" t="s">
        <v>29</v>
      </c>
      <c r="CD26" s="17" t="s">
        <v>284</v>
      </c>
      <c r="CE26" s="16">
        <v>10.9</v>
      </c>
      <c r="CF26" s="16">
        <v>41.6</v>
      </c>
      <c r="CG26" s="16">
        <v>0</v>
      </c>
      <c r="CH26" s="17" t="s">
        <v>242</v>
      </c>
      <c r="CI26" s="16">
        <v>4</v>
      </c>
      <c r="CJ26" s="16">
        <v>3.8</v>
      </c>
      <c r="CK26" s="16">
        <v>0.2</v>
      </c>
      <c r="CL26" s="16">
        <v>4.2</v>
      </c>
      <c r="CM26" s="16">
        <v>2.7</v>
      </c>
      <c r="CN26" s="16">
        <v>1.5</v>
      </c>
      <c r="CO26" s="16">
        <v>4.2</v>
      </c>
      <c r="CP26" s="16">
        <v>3.4</v>
      </c>
      <c r="CQ26" s="16">
        <v>0.8</v>
      </c>
      <c r="CR26" s="16">
        <v>4.3</v>
      </c>
      <c r="CS26" s="16">
        <v>2.6</v>
      </c>
      <c r="CT26" s="16">
        <v>1.7</v>
      </c>
      <c r="CU26" s="16" t="s">
        <v>95</v>
      </c>
      <c r="CV26" s="16">
        <v>725.3</v>
      </c>
      <c r="CW26" s="16">
        <v>6.21</v>
      </c>
      <c r="CX26" s="16" t="s">
        <v>105</v>
      </c>
      <c r="CY26" s="16">
        <v>68.86</v>
      </c>
      <c r="CZ26" s="16" t="s">
        <v>105</v>
      </c>
      <c r="DA26" s="16">
        <v>313</v>
      </c>
      <c r="DB26" s="16">
        <v>399.6</v>
      </c>
      <c r="DC26" s="16">
        <v>6.1</v>
      </c>
      <c r="DD26" s="16" t="s">
        <v>105</v>
      </c>
      <c r="DE26" s="16">
        <v>73.459999999999994</v>
      </c>
      <c r="DF26" s="16" t="s">
        <v>105</v>
      </c>
      <c r="DG26" s="17">
        <v>532.20000000000005</v>
      </c>
      <c r="DH26" s="17" t="s">
        <v>100</v>
      </c>
      <c r="DI26" s="16">
        <v>7</v>
      </c>
      <c r="DJ26" s="16" t="s">
        <v>105</v>
      </c>
      <c r="DK26" s="16">
        <v>89.64</v>
      </c>
      <c r="DL26" s="16" t="s">
        <v>105</v>
      </c>
      <c r="DM26" s="17">
        <v>577.9</v>
      </c>
      <c r="DN26" s="16">
        <v>1451</v>
      </c>
      <c r="DO26" s="16">
        <v>6.1</v>
      </c>
      <c r="DP26" s="16" t="s">
        <v>105</v>
      </c>
      <c r="DQ26" s="16">
        <v>82.45</v>
      </c>
      <c r="DR26" s="16" t="s">
        <v>105</v>
      </c>
      <c r="DS26" s="17">
        <v>328.5</v>
      </c>
      <c r="DT26" s="31" t="s">
        <v>101</v>
      </c>
    </row>
    <row r="27" spans="3:124" ht="15" thickBot="1" x14ac:dyDescent="0.35">
      <c r="C27" s="30">
        <v>45503</v>
      </c>
      <c r="D27" s="11"/>
      <c r="E27" s="9"/>
      <c r="F27" s="1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0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 t="s">
        <v>105</v>
      </c>
      <c r="CY27" s="16"/>
      <c r="CZ27" s="16"/>
      <c r="DA27" s="16"/>
      <c r="DB27" s="16"/>
      <c r="DC27" s="16"/>
      <c r="DD27" s="16" t="s">
        <v>105</v>
      </c>
      <c r="DE27" s="16"/>
      <c r="DF27" s="16"/>
      <c r="DG27" s="16"/>
      <c r="DH27" s="16"/>
      <c r="DI27" s="16"/>
      <c r="DJ27" s="16" t="s">
        <v>105</v>
      </c>
      <c r="DK27" s="16"/>
      <c r="DL27" s="16"/>
      <c r="DM27" s="16"/>
      <c r="DN27" s="16"/>
      <c r="DO27" s="16"/>
      <c r="DP27" s="16" t="s">
        <v>105</v>
      </c>
      <c r="DQ27" s="16"/>
      <c r="DR27" s="16"/>
      <c r="DS27" s="16"/>
      <c r="DT27" s="16"/>
    </row>
    <row r="28" spans="3:124" ht="15" thickBot="1" x14ac:dyDescent="0.35">
      <c r="C28" s="30">
        <v>45504</v>
      </c>
      <c r="D28" s="11">
        <v>7.46</v>
      </c>
      <c r="E28" s="9" t="s">
        <v>100</v>
      </c>
      <c r="F28" s="11">
        <v>0</v>
      </c>
      <c r="G28" s="19" t="s">
        <v>242</v>
      </c>
      <c r="H28" s="16">
        <v>1.2</v>
      </c>
      <c r="I28" s="16">
        <v>1.4</v>
      </c>
      <c r="J28" s="16">
        <v>-0.2</v>
      </c>
      <c r="K28" s="16">
        <v>124.88</v>
      </c>
      <c r="L28" s="16">
        <v>1.9</v>
      </c>
      <c r="M28" s="16">
        <v>1.38</v>
      </c>
      <c r="N28" s="16">
        <v>0.52</v>
      </c>
      <c r="O28" s="16">
        <v>114.44</v>
      </c>
      <c r="P28" s="16">
        <v>2</v>
      </c>
      <c r="Q28" s="16">
        <v>1.2</v>
      </c>
      <c r="R28" s="16">
        <v>0.8</v>
      </c>
      <c r="S28" s="16">
        <v>108.88</v>
      </c>
      <c r="T28" s="16">
        <v>2</v>
      </c>
      <c r="U28" s="16">
        <v>1.2</v>
      </c>
      <c r="V28" s="16">
        <v>0.8</v>
      </c>
      <c r="W28" s="16">
        <v>117.01</v>
      </c>
      <c r="X28" s="16">
        <v>1.9</v>
      </c>
      <c r="Y28" s="16">
        <v>1.4</v>
      </c>
      <c r="Z28" s="16">
        <v>0.5</v>
      </c>
      <c r="AA28" s="16">
        <v>115.91</v>
      </c>
      <c r="AB28" s="16">
        <v>1.7</v>
      </c>
      <c r="AC28" s="16">
        <v>1.4</v>
      </c>
      <c r="AD28" s="16">
        <v>0.3</v>
      </c>
      <c r="AE28" s="16">
        <v>125.55</v>
      </c>
      <c r="AF28" s="16">
        <v>1.6</v>
      </c>
      <c r="AG28" s="16">
        <v>1.4</v>
      </c>
      <c r="AH28" s="16">
        <v>0.2</v>
      </c>
      <c r="AI28" s="16">
        <v>124.67</v>
      </c>
      <c r="AJ28" s="16">
        <v>1.8</v>
      </c>
      <c r="AK28" s="16">
        <v>1.3</v>
      </c>
      <c r="AL28" s="16">
        <v>0.5</v>
      </c>
      <c r="AM28" s="16">
        <v>125.4</v>
      </c>
      <c r="AN28" s="18" t="s">
        <v>315</v>
      </c>
      <c r="AO28" s="16">
        <v>2.8</v>
      </c>
      <c r="AP28" s="16">
        <v>80</v>
      </c>
      <c r="AQ28" s="16">
        <v>2.4</v>
      </c>
      <c r="AR28" s="16">
        <v>80</v>
      </c>
      <c r="AS28" s="16">
        <v>2.7</v>
      </c>
      <c r="AT28" s="16">
        <v>80</v>
      </c>
      <c r="AU28" s="16">
        <v>3</v>
      </c>
      <c r="AV28" s="16">
        <v>80</v>
      </c>
      <c r="AW28" s="16" t="s">
        <v>97</v>
      </c>
      <c r="AX28" s="16" t="s">
        <v>95</v>
      </c>
      <c r="AY28" s="16" t="s">
        <v>108</v>
      </c>
      <c r="AZ28" s="16" t="s">
        <v>108</v>
      </c>
      <c r="BA28" s="16" t="s">
        <v>108</v>
      </c>
      <c r="BB28" s="16" t="s">
        <v>108</v>
      </c>
      <c r="BC28" s="16">
        <v>4.5999999999999996</v>
      </c>
      <c r="BD28" s="16">
        <v>30</v>
      </c>
      <c r="BE28" s="16">
        <v>4.9000000000000004</v>
      </c>
      <c r="BF28" s="16">
        <v>30</v>
      </c>
      <c r="BG28" s="16">
        <v>55</v>
      </c>
      <c r="BH28" s="17" t="s">
        <v>309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284</v>
      </c>
      <c r="CE28" s="16">
        <v>10.6</v>
      </c>
      <c r="CF28" s="16" t="s">
        <v>100</v>
      </c>
      <c r="CG28" s="16">
        <v>0</v>
      </c>
      <c r="CH28" s="17" t="s">
        <v>242</v>
      </c>
      <c r="CI28" s="16" t="s">
        <v>108</v>
      </c>
      <c r="CJ28" s="16" t="s">
        <v>108</v>
      </c>
      <c r="CK28" s="16" t="s">
        <v>108</v>
      </c>
      <c r="CL28" s="16">
        <v>4.4000000000000004</v>
      </c>
      <c r="CM28" s="16">
        <v>3.8</v>
      </c>
      <c r="CN28" s="16">
        <v>0.6</v>
      </c>
      <c r="CO28" s="16">
        <v>4.5</v>
      </c>
      <c r="CP28" s="16">
        <v>2.9</v>
      </c>
      <c r="CQ28" s="16">
        <v>1.6</v>
      </c>
      <c r="CR28" s="16">
        <v>4.0999999999999996</v>
      </c>
      <c r="CS28" s="16">
        <v>3.4</v>
      </c>
      <c r="CT28" s="16">
        <v>0.7</v>
      </c>
      <c r="CU28" s="17" t="s">
        <v>310</v>
      </c>
      <c r="CV28" s="16">
        <v>769.8</v>
      </c>
      <c r="CW28" s="16">
        <v>6.04</v>
      </c>
      <c r="CX28" s="16" t="s">
        <v>105</v>
      </c>
      <c r="CY28" s="16">
        <v>70.66</v>
      </c>
      <c r="CZ28" s="16" t="s">
        <v>105</v>
      </c>
      <c r="DA28" s="16">
        <v>131.19999999999999</v>
      </c>
      <c r="DB28" s="16">
        <v>3361.3</v>
      </c>
      <c r="DC28" s="16">
        <v>6.7</v>
      </c>
      <c r="DD28" s="16" t="s">
        <v>105</v>
      </c>
      <c r="DE28" s="16">
        <v>74.34</v>
      </c>
      <c r="DF28" s="16" t="s">
        <v>105</v>
      </c>
      <c r="DG28" s="17">
        <v>551</v>
      </c>
      <c r="DH28" s="16">
        <v>834.4</v>
      </c>
      <c r="DI28" s="16">
        <v>6.7</v>
      </c>
      <c r="DJ28" s="16" t="s">
        <v>105</v>
      </c>
      <c r="DK28" s="16">
        <v>88.77</v>
      </c>
      <c r="DL28" s="16" t="s">
        <v>105</v>
      </c>
      <c r="DM28" s="17">
        <v>656.4</v>
      </c>
      <c r="DN28" s="16">
        <v>1680</v>
      </c>
      <c r="DO28" s="16">
        <v>6.1</v>
      </c>
      <c r="DP28" s="16" t="s">
        <v>105</v>
      </c>
      <c r="DQ28" s="16">
        <v>91.57</v>
      </c>
      <c r="DR28" s="16" t="s">
        <v>105</v>
      </c>
      <c r="DS28" s="16">
        <v>190.4</v>
      </c>
      <c r="DT28" s="31" t="s">
        <v>311</v>
      </c>
    </row>
    <row r="29" spans="3:124" ht="15" thickBot="1" x14ac:dyDescent="0.35">
      <c r="C29" s="30">
        <v>45505</v>
      </c>
      <c r="D29" s="11">
        <v>7.25</v>
      </c>
      <c r="E29" s="9" t="s">
        <v>100</v>
      </c>
      <c r="F29" s="11">
        <v>0</v>
      </c>
      <c r="G29" s="19" t="s">
        <v>242</v>
      </c>
      <c r="H29" s="16">
        <v>1.9</v>
      </c>
      <c r="I29" s="16">
        <v>1.4</v>
      </c>
      <c r="J29" s="16">
        <v>0.5</v>
      </c>
      <c r="K29" s="16">
        <v>131.22999999999999</v>
      </c>
      <c r="L29" s="16">
        <v>1.9</v>
      </c>
      <c r="M29" s="16">
        <v>1.4</v>
      </c>
      <c r="N29" s="16">
        <v>0.5</v>
      </c>
      <c r="O29" s="16">
        <v>114.04</v>
      </c>
      <c r="P29" s="16">
        <v>2.1</v>
      </c>
      <c r="Q29" s="16">
        <v>1.3</v>
      </c>
      <c r="R29" s="16">
        <v>0.8</v>
      </c>
      <c r="S29" s="16">
        <v>124.13</v>
      </c>
      <c r="T29" s="16">
        <v>2</v>
      </c>
      <c r="U29" s="16">
        <v>1.4</v>
      </c>
      <c r="V29" s="16">
        <v>0.6</v>
      </c>
      <c r="W29" s="16">
        <v>127.75</v>
      </c>
      <c r="X29" s="16">
        <v>1.9</v>
      </c>
      <c r="Y29" s="16">
        <v>1.3</v>
      </c>
      <c r="Z29" s="16">
        <v>0.6</v>
      </c>
      <c r="AA29" s="16">
        <v>117.18</v>
      </c>
      <c r="AB29" s="16">
        <v>1.8</v>
      </c>
      <c r="AC29" s="16">
        <v>1.3</v>
      </c>
      <c r="AD29" s="16">
        <v>0.5</v>
      </c>
      <c r="AE29" s="16">
        <v>109.18</v>
      </c>
      <c r="AF29" s="16">
        <v>1.5</v>
      </c>
      <c r="AG29" s="16">
        <v>1.3</v>
      </c>
      <c r="AH29" s="16">
        <v>0.2</v>
      </c>
      <c r="AI29" s="16">
        <v>121</v>
      </c>
      <c r="AJ29" s="16">
        <v>1.9</v>
      </c>
      <c r="AK29" s="16">
        <v>1.4</v>
      </c>
      <c r="AL29" s="16">
        <v>0.5</v>
      </c>
      <c r="AM29" s="16">
        <v>122.3</v>
      </c>
      <c r="AN29" s="10" t="s">
        <v>95</v>
      </c>
      <c r="AO29" s="16">
        <v>2.7</v>
      </c>
      <c r="AP29" s="16">
        <v>80</v>
      </c>
      <c r="AQ29" s="16">
        <v>2.6</v>
      </c>
      <c r="AR29" s="16">
        <v>80</v>
      </c>
      <c r="AS29" s="16">
        <v>2.7</v>
      </c>
      <c r="AT29" s="16">
        <v>80</v>
      </c>
      <c r="AU29" s="16">
        <v>3</v>
      </c>
      <c r="AV29" s="16">
        <v>80</v>
      </c>
      <c r="AW29" s="16" t="s">
        <v>97</v>
      </c>
      <c r="AX29" s="17" t="s">
        <v>317</v>
      </c>
      <c r="AY29" s="16">
        <v>5</v>
      </c>
      <c r="AZ29" s="16">
        <v>30</v>
      </c>
      <c r="BA29" s="16">
        <v>4.5999999999999996</v>
      </c>
      <c r="BB29" s="16">
        <v>30</v>
      </c>
      <c r="BC29" s="16">
        <v>4.8</v>
      </c>
      <c r="BD29" s="16">
        <v>30</v>
      </c>
      <c r="BE29" s="16" t="s">
        <v>108</v>
      </c>
      <c r="BF29" s="16" t="s">
        <v>108</v>
      </c>
      <c r="BG29" s="16">
        <v>65</v>
      </c>
      <c r="BH29" s="17" t="s">
        <v>321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284</v>
      </c>
      <c r="CE29" s="16">
        <v>10.5</v>
      </c>
      <c r="CF29" s="16" t="s">
        <v>100</v>
      </c>
      <c r="CG29" s="16">
        <v>0</v>
      </c>
      <c r="CH29" s="17" t="s">
        <v>242</v>
      </c>
      <c r="CI29" s="16">
        <v>4.4000000000000004</v>
      </c>
      <c r="CJ29" s="16">
        <v>3</v>
      </c>
      <c r="CK29" s="16">
        <v>1.1000000000000001</v>
      </c>
      <c r="CL29" s="16">
        <v>4.4000000000000004</v>
      </c>
      <c r="CM29" s="16">
        <v>2.4</v>
      </c>
      <c r="CN29" s="16">
        <v>2</v>
      </c>
      <c r="CO29" s="16">
        <v>4.5999999999999996</v>
      </c>
      <c r="CP29" s="16">
        <v>2.2000000000000002</v>
      </c>
      <c r="CQ29" s="16">
        <v>2.4</v>
      </c>
      <c r="CR29" s="16" t="s">
        <v>108</v>
      </c>
      <c r="CS29" s="16" t="s">
        <v>108</v>
      </c>
      <c r="CT29" s="16" t="s">
        <v>108</v>
      </c>
      <c r="CU29" s="17" t="s">
        <v>316</v>
      </c>
      <c r="CV29" s="16">
        <v>790.5</v>
      </c>
      <c r="CW29" s="16">
        <v>6</v>
      </c>
      <c r="CX29" s="16" t="s">
        <v>105</v>
      </c>
      <c r="CY29" s="16">
        <v>69.900000000000006</v>
      </c>
      <c r="CZ29" s="16" t="s">
        <v>105</v>
      </c>
      <c r="DA29" s="16">
        <v>283.8</v>
      </c>
      <c r="DB29" s="16">
        <v>748.2</v>
      </c>
      <c r="DC29" s="16">
        <v>6.1</v>
      </c>
      <c r="DD29" s="16" t="s">
        <v>105</v>
      </c>
      <c r="DE29" s="16">
        <v>73.260000000000005</v>
      </c>
      <c r="DF29" s="16" t="s">
        <v>105</v>
      </c>
      <c r="DG29" s="17">
        <v>543.70000000000005</v>
      </c>
      <c r="DH29" s="16">
        <v>821.3</v>
      </c>
      <c r="DI29" s="16">
        <v>6.5</v>
      </c>
      <c r="DJ29" s="16" t="s">
        <v>105</v>
      </c>
      <c r="DK29" s="16">
        <v>81.819999999999993</v>
      </c>
      <c r="DL29" s="16" t="s">
        <v>105</v>
      </c>
      <c r="DM29" s="17">
        <v>703.4</v>
      </c>
      <c r="DN29" s="16">
        <v>1903</v>
      </c>
      <c r="DO29" s="16">
        <v>6.2</v>
      </c>
      <c r="DP29" s="16" t="s">
        <v>105</v>
      </c>
      <c r="DQ29" s="16">
        <v>91.61</v>
      </c>
      <c r="DR29" s="16" t="s">
        <v>105</v>
      </c>
      <c r="DS29" s="16">
        <v>137.1</v>
      </c>
      <c r="DT29" s="31" t="s">
        <v>311</v>
      </c>
    </row>
    <row r="30" spans="3:124" ht="15" thickBot="1" x14ac:dyDescent="0.35">
      <c r="C30" s="30">
        <v>45506</v>
      </c>
      <c r="D30" s="11">
        <v>7.02</v>
      </c>
      <c r="E30" s="9" t="s">
        <v>100</v>
      </c>
      <c r="F30" s="11">
        <v>0</v>
      </c>
      <c r="G30" s="19" t="s">
        <v>242</v>
      </c>
      <c r="H30" s="16">
        <v>0.41</v>
      </c>
      <c r="I30" s="16">
        <v>4</v>
      </c>
      <c r="J30" s="16">
        <v>0</v>
      </c>
      <c r="K30" s="16">
        <v>-0.1</v>
      </c>
      <c r="L30" s="16">
        <v>1.8</v>
      </c>
      <c r="M30" s="16">
        <v>1.2</v>
      </c>
      <c r="N30" s="16">
        <v>0.6</v>
      </c>
      <c r="O30" s="16">
        <v>91.82</v>
      </c>
      <c r="P30" s="16">
        <v>2.2999999999999998</v>
      </c>
      <c r="Q30" s="16">
        <v>1.3</v>
      </c>
      <c r="R30" s="16">
        <v>1</v>
      </c>
      <c r="S30" s="16">
        <v>119.74</v>
      </c>
      <c r="T30" s="16">
        <v>1.7</v>
      </c>
      <c r="U30" s="16">
        <v>1.3</v>
      </c>
      <c r="V30" s="16">
        <v>0.4</v>
      </c>
      <c r="W30" s="16">
        <v>118.5</v>
      </c>
      <c r="X30" s="16">
        <v>2</v>
      </c>
      <c r="Y30" s="16">
        <v>1.2</v>
      </c>
      <c r="Z30" s="16">
        <v>0.8</v>
      </c>
      <c r="AA30" s="16">
        <v>116.88</v>
      </c>
      <c r="AB30" s="16">
        <v>1.9</v>
      </c>
      <c r="AC30" s="16">
        <v>1.4</v>
      </c>
      <c r="AD30" s="16">
        <v>0.5</v>
      </c>
      <c r="AE30" s="16">
        <v>123.76</v>
      </c>
      <c r="AF30" s="16">
        <v>1.7</v>
      </c>
      <c r="AG30" s="16">
        <v>1.3</v>
      </c>
      <c r="AH30" s="16">
        <v>0.4</v>
      </c>
      <c r="AI30" s="16">
        <v>127.34</v>
      </c>
      <c r="AJ30" s="16">
        <v>2</v>
      </c>
      <c r="AK30" s="16">
        <v>1.3</v>
      </c>
      <c r="AL30" s="16">
        <v>0.7</v>
      </c>
      <c r="AM30" s="16">
        <v>126.72</v>
      </c>
      <c r="AN30" s="18" t="s">
        <v>319</v>
      </c>
      <c r="AO30" s="16">
        <v>2.5</v>
      </c>
      <c r="AP30" s="16">
        <v>80</v>
      </c>
      <c r="AQ30" s="16">
        <v>2.7</v>
      </c>
      <c r="AR30" s="16">
        <v>80</v>
      </c>
      <c r="AS30" s="16">
        <v>2.6</v>
      </c>
      <c r="AT30" s="16">
        <v>80</v>
      </c>
      <c r="AU30" s="16">
        <v>3.1</v>
      </c>
      <c r="AV30" s="16">
        <v>80</v>
      </c>
      <c r="AW30" s="16" t="s">
        <v>97</v>
      </c>
      <c r="AX30" s="17" t="s">
        <v>317</v>
      </c>
      <c r="AY30" s="16" t="s">
        <v>108</v>
      </c>
      <c r="AZ30" s="16" t="s">
        <v>108</v>
      </c>
      <c r="BA30" s="16">
        <v>4.5999999999999996</v>
      </c>
      <c r="BB30" s="16">
        <v>30</v>
      </c>
      <c r="BC30" s="16">
        <v>4.5999999999999996</v>
      </c>
      <c r="BD30" s="16">
        <v>30</v>
      </c>
      <c r="BE30" s="16">
        <v>5</v>
      </c>
      <c r="BF30" s="16">
        <v>30</v>
      </c>
      <c r="BG30" s="16">
        <v>60</v>
      </c>
      <c r="BH30" s="17" t="s">
        <v>320</v>
      </c>
      <c r="BI30" s="16" t="s">
        <v>29</v>
      </c>
      <c r="BJ30" s="16" t="s">
        <v>29</v>
      </c>
      <c r="BK30" s="16" t="s">
        <v>29</v>
      </c>
      <c r="BL30" s="16" t="s">
        <v>29</v>
      </c>
      <c r="BM30" s="16" t="s">
        <v>29</v>
      </c>
      <c r="BN30" s="16" t="s">
        <v>29</v>
      </c>
      <c r="BO30" s="16" t="s">
        <v>29</v>
      </c>
      <c r="BP30" s="16" t="s">
        <v>29</v>
      </c>
      <c r="BQ30" s="16" t="s">
        <v>29</v>
      </c>
      <c r="BR30" s="16" t="s">
        <v>29</v>
      </c>
      <c r="BS30" s="16" t="s">
        <v>29</v>
      </c>
      <c r="BT30" s="16" t="s">
        <v>29</v>
      </c>
      <c r="BU30" s="17" t="s">
        <v>84</v>
      </c>
      <c r="BV30" s="16" t="s">
        <v>29</v>
      </c>
      <c r="BW30" s="16" t="s">
        <v>29</v>
      </c>
      <c r="BX30" s="16" t="s">
        <v>29</v>
      </c>
      <c r="BY30" s="16" t="s">
        <v>29</v>
      </c>
      <c r="BZ30" s="16" t="s">
        <v>29</v>
      </c>
      <c r="CA30" s="16" t="s">
        <v>29</v>
      </c>
      <c r="CB30" s="16" t="s">
        <v>29</v>
      </c>
      <c r="CC30" s="16" t="s">
        <v>29</v>
      </c>
      <c r="CD30" s="17" t="s">
        <v>284</v>
      </c>
      <c r="CE30" s="16">
        <v>10.4</v>
      </c>
      <c r="CF30" s="16">
        <v>108</v>
      </c>
      <c r="CG30" s="16">
        <v>0</v>
      </c>
      <c r="CH30" s="17" t="s">
        <v>242</v>
      </c>
      <c r="CI30" s="16">
        <v>4.5</v>
      </c>
      <c r="CJ30" s="16">
        <v>4</v>
      </c>
      <c r="CK30" s="16">
        <v>0.5</v>
      </c>
      <c r="CL30" s="16" t="s">
        <v>108</v>
      </c>
      <c r="CM30" s="16" t="s">
        <v>108</v>
      </c>
      <c r="CN30" s="16" t="s">
        <v>108</v>
      </c>
      <c r="CO30" s="16">
        <v>4.5999999999999996</v>
      </c>
      <c r="CP30" s="16">
        <v>2.8</v>
      </c>
      <c r="CQ30" s="16">
        <v>1.8</v>
      </c>
      <c r="CR30" s="16">
        <v>4.2</v>
      </c>
      <c r="CS30" s="16">
        <v>3</v>
      </c>
      <c r="CT30" s="16">
        <v>1.2</v>
      </c>
      <c r="CU30" s="17" t="s">
        <v>322</v>
      </c>
      <c r="CV30" s="16">
        <v>284.8</v>
      </c>
      <c r="CW30" s="16">
        <v>6.04</v>
      </c>
      <c r="CX30" s="16" t="s">
        <v>105</v>
      </c>
      <c r="CY30" s="16">
        <v>69.86</v>
      </c>
      <c r="CZ30" s="16" t="s">
        <v>105</v>
      </c>
      <c r="DA30" s="16">
        <v>187.4</v>
      </c>
      <c r="DB30" s="16">
        <v>760</v>
      </c>
      <c r="DC30" s="16">
        <v>6.1</v>
      </c>
      <c r="DD30" s="16" t="s">
        <v>105</v>
      </c>
      <c r="DE30" s="16">
        <v>75.040000000000006</v>
      </c>
      <c r="DF30" s="16" t="s">
        <v>105</v>
      </c>
      <c r="DG30" s="17">
        <v>545.4</v>
      </c>
      <c r="DH30" s="16">
        <v>817.7</v>
      </c>
      <c r="DI30" s="16">
        <v>6.3</v>
      </c>
      <c r="DJ30" s="16" t="s">
        <v>105</v>
      </c>
      <c r="DK30" s="16">
        <v>87.7</v>
      </c>
      <c r="DL30" s="16" t="s">
        <v>105</v>
      </c>
      <c r="DM30" s="17">
        <v>706.3</v>
      </c>
      <c r="DN30" s="16">
        <v>2109.8000000000002</v>
      </c>
      <c r="DO30" s="16">
        <v>6</v>
      </c>
      <c r="DP30" s="16" t="s">
        <v>105</v>
      </c>
      <c r="DQ30" s="16">
        <v>86.63</v>
      </c>
      <c r="DR30" s="16" t="s">
        <v>105</v>
      </c>
      <c r="DS30" s="16">
        <v>192.4</v>
      </c>
      <c r="DT30" s="31" t="s">
        <v>311</v>
      </c>
    </row>
    <row r="31" spans="3:124" x14ac:dyDescent="0.3">
      <c r="C31" s="30">
        <v>45507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0">
        <v>45508</v>
      </c>
      <c r="D32" s="11"/>
      <c r="E32" s="9"/>
      <c r="F32" s="1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0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 t="s">
        <v>105</v>
      </c>
      <c r="CY32" s="16"/>
      <c r="CZ32" s="16"/>
      <c r="DA32" s="16"/>
      <c r="DB32" s="16"/>
      <c r="DC32" s="16"/>
      <c r="DD32" s="16" t="s">
        <v>105</v>
      </c>
      <c r="DE32" s="16"/>
      <c r="DF32" s="16"/>
      <c r="DG32" s="16"/>
      <c r="DH32" s="16"/>
      <c r="DI32" s="16"/>
      <c r="DJ32" s="16" t="s">
        <v>105</v>
      </c>
      <c r="DK32" s="16"/>
      <c r="DL32" s="16"/>
      <c r="DM32" s="16"/>
      <c r="DN32" s="16"/>
      <c r="DO32" s="16"/>
      <c r="DP32" s="16" t="s">
        <v>105</v>
      </c>
      <c r="DQ32" s="16"/>
      <c r="DR32" s="16"/>
      <c r="DS32" s="16"/>
      <c r="DT32" s="16"/>
    </row>
    <row r="33" spans="3:124" ht="15" thickBot="1" x14ac:dyDescent="0.35">
      <c r="C33" s="30">
        <v>45509</v>
      </c>
      <c r="D33" s="11">
        <v>7.27</v>
      </c>
      <c r="E33" s="9" t="s">
        <v>100</v>
      </c>
      <c r="F33" s="11">
        <v>0</v>
      </c>
      <c r="G33" s="19" t="s">
        <v>242</v>
      </c>
      <c r="H33" s="16">
        <v>2</v>
      </c>
      <c r="I33" s="16">
        <v>1.4</v>
      </c>
      <c r="J33" s="16">
        <v>0.6</v>
      </c>
      <c r="K33" s="16">
        <v>120.12</v>
      </c>
      <c r="L33" s="16">
        <v>2</v>
      </c>
      <c r="M33" s="16">
        <v>1.4</v>
      </c>
      <c r="N33" s="16">
        <v>0.6</v>
      </c>
      <c r="O33" s="16">
        <v>119.08</v>
      </c>
      <c r="P33" s="16">
        <v>2.2000000000000002</v>
      </c>
      <c r="Q33" s="16">
        <v>1.3</v>
      </c>
      <c r="R33" s="16">
        <v>0.9</v>
      </c>
      <c r="S33" s="16">
        <v>118.54</v>
      </c>
      <c r="T33" s="16">
        <v>2</v>
      </c>
      <c r="U33" s="16">
        <v>1.4</v>
      </c>
      <c r="V33" s="16">
        <v>0.6</v>
      </c>
      <c r="W33" s="16">
        <v>125.77</v>
      </c>
      <c r="X33" s="16">
        <v>1.8</v>
      </c>
      <c r="Y33" s="16">
        <v>1.2</v>
      </c>
      <c r="Z33" s="16">
        <v>0.6</v>
      </c>
      <c r="AA33" s="16">
        <v>114.98</v>
      </c>
      <c r="AB33" s="16">
        <v>1.8</v>
      </c>
      <c r="AC33" s="16">
        <v>1.4</v>
      </c>
      <c r="AD33" s="16">
        <v>0.4</v>
      </c>
      <c r="AE33" s="16">
        <v>116.37</v>
      </c>
      <c r="AF33" s="16">
        <v>1.7</v>
      </c>
      <c r="AG33" s="16">
        <v>1.3</v>
      </c>
      <c r="AH33" s="16">
        <v>0.4</v>
      </c>
      <c r="AI33" s="16">
        <v>127.81</v>
      </c>
      <c r="AJ33" s="16">
        <v>2</v>
      </c>
      <c r="AK33" s="16">
        <v>1.4</v>
      </c>
      <c r="AL33" s="16">
        <v>0.6</v>
      </c>
      <c r="AM33" s="16">
        <v>131.11000000000001</v>
      </c>
      <c r="AN33" s="10" t="s">
        <v>95</v>
      </c>
      <c r="AO33" s="16">
        <v>2.8</v>
      </c>
      <c r="AP33" s="16">
        <v>30</v>
      </c>
      <c r="AQ33" s="16">
        <v>2.6</v>
      </c>
      <c r="AR33" s="16">
        <v>30</v>
      </c>
      <c r="AS33" s="16">
        <v>2.5</v>
      </c>
      <c r="AT33" s="16">
        <v>30</v>
      </c>
      <c r="AU33" s="16">
        <v>2.9</v>
      </c>
      <c r="AV33" s="16">
        <v>30</v>
      </c>
      <c r="AW33" s="16">
        <v>50</v>
      </c>
      <c r="AX33" s="16" t="s">
        <v>328</v>
      </c>
      <c r="AY33" s="16">
        <v>5.2</v>
      </c>
      <c r="AZ33" s="16">
        <v>30</v>
      </c>
      <c r="BA33" s="16">
        <v>4.5999999999999996</v>
      </c>
      <c r="BB33" s="16">
        <v>30</v>
      </c>
      <c r="BC33" s="16">
        <v>4.5999999999999996</v>
      </c>
      <c r="BD33" s="16">
        <v>30</v>
      </c>
      <c r="BE33" s="16">
        <v>4.9000000000000004</v>
      </c>
      <c r="BF33" s="16">
        <v>30</v>
      </c>
      <c r="BG33" s="16">
        <v>45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329</v>
      </c>
      <c r="BV33" s="16">
        <v>4.4000000000000004</v>
      </c>
      <c r="BW33" s="16">
        <v>40</v>
      </c>
      <c r="BX33" s="16">
        <v>5.0999999999999996</v>
      </c>
      <c r="BY33" s="16">
        <v>40</v>
      </c>
      <c r="BZ33" s="16">
        <v>4.5999999999999996</v>
      </c>
      <c r="CA33" s="16">
        <v>40</v>
      </c>
      <c r="CB33" s="16">
        <v>5</v>
      </c>
      <c r="CC33" s="16">
        <v>40</v>
      </c>
      <c r="CD33" s="16" t="s">
        <v>95</v>
      </c>
      <c r="CE33" s="16">
        <v>5.8</v>
      </c>
      <c r="CF33" s="16">
        <v>38.1</v>
      </c>
      <c r="CG33" s="16">
        <v>0</v>
      </c>
      <c r="CH33" s="17" t="s">
        <v>242</v>
      </c>
      <c r="CI33" s="16">
        <v>4.2</v>
      </c>
      <c r="CJ33" s="16">
        <v>2.9</v>
      </c>
      <c r="CK33" s="16">
        <v>1.3</v>
      </c>
      <c r="CL33" s="16">
        <v>4.2</v>
      </c>
      <c r="CM33" s="16">
        <v>3.2</v>
      </c>
      <c r="CN33" s="16">
        <v>1</v>
      </c>
      <c r="CO33" s="16">
        <v>4.4000000000000004</v>
      </c>
      <c r="CP33" s="16">
        <v>3</v>
      </c>
      <c r="CQ33" s="16">
        <v>1.4</v>
      </c>
      <c r="CR33" s="16">
        <v>4</v>
      </c>
      <c r="CS33" s="16">
        <v>3.8</v>
      </c>
      <c r="CT33" s="16">
        <v>0.2</v>
      </c>
      <c r="CU33" s="17" t="s">
        <v>331</v>
      </c>
      <c r="CV33" s="16">
        <v>780.6</v>
      </c>
      <c r="CW33" s="16">
        <v>6.12</v>
      </c>
      <c r="CX33" s="16" t="s">
        <v>105</v>
      </c>
      <c r="CY33" s="16">
        <v>68.069999999999993</v>
      </c>
      <c r="CZ33" s="16" t="s">
        <v>105</v>
      </c>
      <c r="DA33" s="16">
        <v>305</v>
      </c>
      <c r="DB33" s="16">
        <v>436.5</v>
      </c>
      <c r="DC33" s="16">
        <v>6</v>
      </c>
      <c r="DD33" s="16" t="s">
        <v>105</v>
      </c>
      <c r="DE33" s="16">
        <v>71.959999999999994</v>
      </c>
      <c r="DF33" s="16" t="s">
        <v>105</v>
      </c>
      <c r="DG33" s="17">
        <v>539.5</v>
      </c>
      <c r="DH33" s="16">
        <v>822.2</v>
      </c>
      <c r="DI33" s="16">
        <v>6.6</v>
      </c>
      <c r="DJ33" s="16" t="s">
        <v>105</v>
      </c>
      <c r="DK33" s="16">
        <v>84.85</v>
      </c>
      <c r="DL33" s="16" t="s">
        <v>105</v>
      </c>
      <c r="DM33" s="17">
        <v>729.1</v>
      </c>
      <c r="DN33" s="16">
        <v>1368.6</v>
      </c>
      <c r="DO33" s="16">
        <v>6</v>
      </c>
      <c r="DP33" s="16" t="s">
        <v>105</v>
      </c>
      <c r="DQ33" s="16">
        <v>90.71</v>
      </c>
      <c r="DR33" s="16" t="s">
        <v>105</v>
      </c>
      <c r="DS33" s="16">
        <v>290.7</v>
      </c>
      <c r="DT33" s="31" t="s">
        <v>330</v>
      </c>
    </row>
    <row r="34" spans="3:124" ht="15" thickBot="1" x14ac:dyDescent="0.35">
      <c r="C34" s="30">
        <v>45510</v>
      </c>
      <c r="D34" s="11">
        <v>7.11</v>
      </c>
      <c r="E34" s="9">
        <v>0.92100000000000004</v>
      </c>
      <c r="F34" s="11">
        <v>0</v>
      </c>
      <c r="G34" s="19" t="s">
        <v>242</v>
      </c>
      <c r="H34" s="16">
        <v>2</v>
      </c>
      <c r="I34" s="16">
        <v>1.4</v>
      </c>
      <c r="J34" s="16">
        <v>0.6</v>
      </c>
      <c r="K34" s="16">
        <v>121.3</v>
      </c>
      <c r="L34" s="16">
        <v>2</v>
      </c>
      <c r="M34" s="16">
        <v>1.4</v>
      </c>
      <c r="N34" s="16">
        <v>0.6</v>
      </c>
      <c r="O34" s="16">
        <v>119.1</v>
      </c>
      <c r="P34" s="16">
        <v>1.97</v>
      </c>
      <c r="Q34" s="16">
        <v>1.23</v>
      </c>
      <c r="R34" s="16">
        <v>0.74</v>
      </c>
      <c r="S34" s="16">
        <v>103</v>
      </c>
      <c r="T34" s="16">
        <v>2</v>
      </c>
      <c r="U34" s="16">
        <v>1.4</v>
      </c>
      <c r="V34" s="16">
        <v>0.6</v>
      </c>
      <c r="W34" s="16">
        <v>129.91999999999999</v>
      </c>
      <c r="X34" s="16">
        <v>1.9</v>
      </c>
      <c r="Y34" s="16">
        <v>1.2</v>
      </c>
      <c r="Z34" s="16">
        <v>0.7</v>
      </c>
      <c r="AA34" s="16">
        <v>113.27</v>
      </c>
      <c r="AB34" s="16">
        <v>1.8</v>
      </c>
      <c r="AC34" s="16">
        <v>1.4</v>
      </c>
      <c r="AD34" s="16">
        <v>0.4</v>
      </c>
      <c r="AE34" s="16">
        <v>126.13</v>
      </c>
      <c r="AF34" s="16">
        <v>1.4</v>
      </c>
      <c r="AG34" s="16">
        <v>1.1000000000000001</v>
      </c>
      <c r="AH34" s="16">
        <v>0.3</v>
      </c>
      <c r="AI34" s="16">
        <v>115.5</v>
      </c>
      <c r="AJ34" s="16">
        <v>1.8</v>
      </c>
      <c r="AK34" s="16">
        <v>1.3</v>
      </c>
      <c r="AL34" s="16">
        <v>0.5</v>
      </c>
      <c r="AM34" s="16">
        <v>118.74</v>
      </c>
      <c r="AN34" s="10" t="s">
        <v>95</v>
      </c>
      <c r="AO34" s="16">
        <v>2.7</v>
      </c>
      <c r="AP34" s="16">
        <v>30</v>
      </c>
      <c r="AQ34" s="16">
        <v>2.7</v>
      </c>
      <c r="AR34" s="16">
        <v>30</v>
      </c>
      <c r="AS34" s="16">
        <v>2.6</v>
      </c>
      <c r="AT34" s="16">
        <v>30</v>
      </c>
      <c r="AU34" s="16">
        <v>3</v>
      </c>
      <c r="AV34" s="16">
        <v>30</v>
      </c>
      <c r="AW34" s="16">
        <v>60</v>
      </c>
      <c r="AX34" s="16" t="s">
        <v>328</v>
      </c>
      <c r="AY34" s="16">
        <v>5.0999999999999996</v>
      </c>
      <c r="AZ34" s="16">
        <v>30</v>
      </c>
      <c r="BA34" s="16">
        <v>4.7</v>
      </c>
      <c r="BB34" s="16">
        <v>30</v>
      </c>
      <c r="BC34" s="16">
        <v>4.5</v>
      </c>
      <c r="BD34" s="16">
        <v>30</v>
      </c>
      <c r="BE34" s="16">
        <v>4.8</v>
      </c>
      <c r="BF34" s="16">
        <v>30</v>
      </c>
      <c r="BG34" s="16">
        <v>65</v>
      </c>
      <c r="BH34" s="16" t="s">
        <v>95</v>
      </c>
      <c r="BI34" s="16">
        <v>0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332</v>
      </c>
      <c r="BV34" s="16">
        <v>4.5</v>
      </c>
      <c r="BW34" s="16">
        <v>40</v>
      </c>
      <c r="BX34" s="16">
        <v>5</v>
      </c>
      <c r="BY34" s="16">
        <v>40</v>
      </c>
      <c r="BZ34" s="16">
        <v>4.8</v>
      </c>
      <c r="CA34" s="16">
        <v>40</v>
      </c>
      <c r="CB34" s="16">
        <v>5</v>
      </c>
      <c r="CC34" s="16">
        <v>40</v>
      </c>
      <c r="CD34" s="16" t="s">
        <v>95</v>
      </c>
      <c r="CE34" s="16">
        <v>12.1</v>
      </c>
      <c r="CF34" s="16">
        <v>40.5</v>
      </c>
      <c r="CG34" s="16">
        <v>0</v>
      </c>
      <c r="CH34" s="17" t="s">
        <v>242</v>
      </c>
      <c r="CI34" s="16" t="s">
        <v>108</v>
      </c>
      <c r="CJ34" s="16" t="s">
        <v>108</v>
      </c>
      <c r="CK34" s="16" t="s">
        <v>108</v>
      </c>
      <c r="CL34" s="16">
        <v>4.4000000000000004</v>
      </c>
      <c r="CM34" s="16">
        <v>2.7</v>
      </c>
      <c r="CN34" s="16">
        <v>1.7</v>
      </c>
      <c r="CO34" s="16">
        <v>4.7</v>
      </c>
      <c r="CP34" s="16">
        <v>2.2999999999999998</v>
      </c>
      <c r="CQ34" s="16">
        <v>2.4</v>
      </c>
      <c r="CR34" s="16">
        <v>4.0999999999999996</v>
      </c>
      <c r="CS34" s="16">
        <v>3.5</v>
      </c>
      <c r="CT34" s="16">
        <v>0.6</v>
      </c>
      <c r="CU34" s="17" t="s">
        <v>333</v>
      </c>
      <c r="CV34" s="16">
        <v>1081.8</v>
      </c>
      <c r="CW34" s="16">
        <v>6.24</v>
      </c>
      <c r="CX34" s="16" t="s">
        <v>105</v>
      </c>
      <c r="CY34" s="16">
        <v>0</v>
      </c>
      <c r="CZ34" s="16" t="s">
        <v>266</v>
      </c>
      <c r="DA34" s="16">
        <v>-170.3</v>
      </c>
      <c r="DB34" s="16">
        <v>575.6</v>
      </c>
      <c r="DC34" s="16">
        <v>6.1</v>
      </c>
      <c r="DD34" s="16" t="s">
        <v>105</v>
      </c>
      <c r="DE34" s="16">
        <v>71.92</v>
      </c>
      <c r="DF34" s="16">
        <v>2.33</v>
      </c>
      <c r="DG34" s="17">
        <v>575.6</v>
      </c>
      <c r="DH34" s="16">
        <v>835.9</v>
      </c>
      <c r="DI34" s="16">
        <v>6.6</v>
      </c>
      <c r="DJ34" s="16" t="s">
        <v>105</v>
      </c>
      <c r="DK34" s="16">
        <v>81.709999999999994</v>
      </c>
      <c r="DL34" s="16">
        <v>2.09</v>
      </c>
      <c r="DM34" s="17">
        <v>733.8</v>
      </c>
      <c r="DN34" s="16">
        <v>1529.9</v>
      </c>
      <c r="DO34" s="16">
        <v>6</v>
      </c>
      <c r="DP34" s="16" t="s">
        <v>105</v>
      </c>
      <c r="DQ34" s="16">
        <v>90.49</v>
      </c>
      <c r="DR34" s="16">
        <v>1.93</v>
      </c>
      <c r="DS34" s="17">
        <v>308.89999999999998</v>
      </c>
      <c r="DT34" s="31" t="s">
        <v>334</v>
      </c>
    </row>
    <row r="35" spans="3:124" ht="15" thickBot="1" x14ac:dyDescent="0.35">
      <c r="C35" s="30">
        <v>45511</v>
      </c>
      <c r="D35" s="11">
        <v>7.39</v>
      </c>
      <c r="E35" s="9">
        <v>0.82599999999999996</v>
      </c>
      <c r="F35" s="11">
        <v>0</v>
      </c>
      <c r="G35" s="19" t="s">
        <v>242</v>
      </c>
      <c r="H35" s="16">
        <v>2</v>
      </c>
      <c r="I35" s="16">
        <v>1.4</v>
      </c>
      <c r="J35" s="16">
        <v>0.6</v>
      </c>
      <c r="K35" s="16">
        <v>120.92</v>
      </c>
      <c r="L35" s="16">
        <v>2</v>
      </c>
      <c r="M35" s="16">
        <v>1.4</v>
      </c>
      <c r="N35" s="16">
        <v>0.6</v>
      </c>
      <c r="O35" s="16">
        <v>115.09</v>
      </c>
      <c r="P35" s="16">
        <v>2.2000000000000002</v>
      </c>
      <c r="Q35" s="16">
        <v>1.3</v>
      </c>
      <c r="R35" s="16">
        <v>0.9</v>
      </c>
      <c r="S35" s="16">
        <v>119.17</v>
      </c>
      <c r="T35" s="16">
        <v>2.2000000000000002</v>
      </c>
      <c r="U35" s="16">
        <v>1.4</v>
      </c>
      <c r="V35" s="16">
        <v>0.8</v>
      </c>
      <c r="W35" s="16">
        <v>125.2</v>
      </c>
      <c r="X35" s="16">
        <v>1.9</v>
      </c>
      <c r="Y35" s="16">
        <v>1.3</v>
      </c>
      <c r="Z35" s="16">
        <v>0.5</v>
      </c>
      <c r="AA35" s="16">
        <v>117.6</v>
      </c>
      <c r="AB35" s="16">
        <v>2</v>
      </c>
      <c r="AC35" s="16">
        <v>1.4</v>
      </c>
      <c r="AD35" s="16">
        <v>0.6</v>
      </c>
      <c r="AE35" s="16">
        <v>124.59</v>
      </c>
      <c r="AF35" s="16">
        <v>1.6</v>
      </c>
      <c r="AG35" s="16">
        <v>1.3</v>
      </c>
      <c r="AH35" s="16">
        <v>0.3</v>
      </c>
      <c r="AI35" s="16">
        <v>115.4</v>
      </c>
      <c r="AJ35" s="16">
        <v>1.8</v>
      </c>
      <c r="AK35" s="16">
        <v>1.3</v>
      </c>
      <c r="AL35" s="16">
        <v>0.5</v>
      </c>
      <c r="AM35" s="16">
        <v>117.6</v>
      </c>
      <c r="AN35" s="10" t="s">
        <v>95</v>
      </c>
      <c r="AO35" s="16">
        <v>2.6</v>
      </c>
      <c r="AP35" s="16">
        <v>30</v>
      </c>
      <c r="AQ35" s="16">
        <v>2.8</v>
      </c>
      <c r="AR35" s="16">
        <v>30</v>
      </c>
      <c r="AS35" s="16">
        <v>2.7</v>
      </c>
      <c r="AT35" s="16">
        <v>30</v>
      </c>
      <c r="AU35" s="16">
        <v>3.1</v>
      </c>
      <c r="AV35" s="16">
        <v>3</v>
      </c>
      <c r="AW35" s="16">
        <v>75</v>
      </c>
      <c r="AX35" s="16" t="s">
        <v>328</v>
      </c>
      <c r="AY35" s="16">
        <v>5</v>
      </c>
      <c r="AZ35" s="16">
        <v>30</v>
      </c>
      <c r="BA35" s="16">
        <v>4.8</v>
      </c>
      <c r="BB35" s="16">
        <v>30</v>
      </c>
      <c r="BC35" s="16">
        <v>4.5999999999999996</v>
      </c>
      <c r="BD35" s="16">
        <v>30</v>
      </c>
      <c r="BE35" s="16">
        <v>4.9000000000000004</v>
      </c>
      <c r="BF35" s="16">
        <v>30</v>
      </c>
      <c r="BG35" s="16">
        <v>65</v>
      </c>
      <c r="BH35" s="16" t="s">
        <v>95</v>
      </c>
      <c r="BI35" s="16">
        <v>2.2000000000000002</v>
      </c>
      <c r="BJ35" s="16">
        <v>12</v>
      </c>
      <c r="BK35" s="16">
        <v>3.5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338</v>
      </c>
      <c r="BV35" s="16">
        <v>4.5999999999999996</v>
      </c>
      <c r="BW35" s="16">
        <v>40</v>
      </c>
      <c r="BX35" s="16">
        <v>5</v>
      </c>
      <c r="BY35" s="16">
        <v>40</v>
      </c>
      <c r="BZ35" s="16">
        <v>4.9000000000000004</v>
      </c>
      <c r="CA35" s="16">
        <v>40</v>
      </c>
      <c r="CB35" s="16">
        <v>5</v>
      </c>
      <c r="CC35" s="16">
        <v>40</v>
      </c>
      <c r="CD35" s="16" t="s">
        <v>95</v>
      </c>
      <c r="CE35" s="16">
        <v>1.6</v>
      </c>
      <c r="CF35" s="16">
        <v>42.1</v>
      </c>
      <c r="CG35" s="16">
        <v>0</v>
      </c>
      <c r="CH35" s="17" t="s">
        <v>242</v>
      </c>
      <c r="CI35" s="16">
        <v>4.2</v>
      </c>
      <c r="CJ35" s="16">
        <v>2.9</v>
      </c>
      <c r="CK35" s="16">
        <v>1.3</v>
      </c>
      <c r="CL35" s="16">
        <v>4.0999999999999996</v>
      </c>
      <c r="CM35" s="16">
        <v>3.8</v>
      </c>
      <c r="CN35" s="16">
        <v>0.3</v>
      </c>
      <c r="CO35" s="16">
        <v>4.2</v>
      </c>
      <c r="CP35" s="16">
        <v>3.8</v>
      </c>
      <c r="CQ35" s="16">
        <v>0.4</v>
      </c>
      <c r="CR35" s="16">
        <v>4.2</v>
      </c>
      <c r="CS35" s="16">
        <v>3.2</v>
      </c>
      <c r="CT35" s="16">
        <v>1</v>
      </c>
      <c r="CU35" s="16" t="s">
        <v>95</v>
      </c>
      <c r="CV35" s="16">
        <v>4277.7</v>
      </c>
      <c r="CW35" s="16">
        <v>7.28</v>
      </c>
      <c r="CX35" s="16" t="s">
        <v>105</v>
      </c>
      <c r="CY35" s="16">
        <v>93.46</v>
      </c>
      <c r="CZ35" s="16">
        <v>1.9</v>
      </c>
      <c r="DA35" s="16">
        <v>96.7</v>
      </c>
      <c r="DB35" s="16">
        <v>613.9</v>
      </c>
      <c r="DC35" s="16">
        <v>6.3</v>
      </c>
      <c r="DD35" s="16" t="s">
        <v>105</v>
      </c>
      <c r="DE35" s="16">
        <v>73.33</v>
      </c>
      <c r="DF35" s="16">
        <v>2.2999999999999998</v>
      </c>
      <c r="DG35" s="17">
        <v>531.9</v>
      </c>
      <c r="DH35" s="16">
        <v>845.1</v>
      </c>
      <c r="DI35" s="16">
        <v>6.8</v>
      </c>
      <c r="DJ35" s="16" t="s">
        <v>105</v>
      </c>
      <c r="DK35" s="16">
        <v>85.04</v>
      </c>
      <c r="DL35" s="16">
        <v>2.0499999999999998</v>
      </c>
      <c r="DM35" s="17">
        <v>732.2</v>
      </c>
      <c r="DN35" s="16">
        <v>1535.8</v>
      </c>
      <c r="DO35" s="16">
        <v>6.2</v>
      </c>
      <c r="DP35" s="16" t="s">
        <v>105</v>
      </c>
      <c r="DQ35" s="16">
        <v>86.35</v>
      </c>
      <c r="DR35" s="16">
        <v>1.94</v>
      </c>
      <c r="DS35" s="17">
        <v>318.89999999999998</v>
      </c>
      <c r="DT35" s="31" t="s">
        <v>236</v>
      </c>
    </row>
    <row r="36" spans="3:124" ht="15" thickBot="1" x14ac:dyDescent="0.35">
      <c r="C36" s="30">
        <v>45512</v>
      </c>
      <c r="D36" s="11">
        <v>7.4</v>
      </c>
      <c r="E36" s="9">
        <v>1.01</v>
      </c>
      <c r="F36" s="11">
        <v>0</v>
      </c>
      <c r="G36" s="19" t="s">
        <v>242</v>
      </c>
      <c r="H36" s="16">
        <v>2.1</v>
      </c>
      <c r="I36" s="16">
        <v>1.4</v>
      </c>
      <c r="J36" s="16">
        <v>0.7</v>
      </c>
      <c r="K36" s="16">
        <v>123.09</v>
      </c>
      <c r="L36" s="16">
        <v>2</v>
      </c>
      <c r="M36" s="16">
        <v>1.4</v>
      </c>
      <c r="N36" s="16">
        <v>0.6</v>
      </c>
      <c r="O36" s="16">
        <v>119.01</v>
      </c>
      <c r="P36" s="16">
        <v>2.2000000000000002</v>
      </c>
      <c r="Q36" s="16">
        <v>1.4</v>
      </c>
      <c r="R36" s="16">
        <v>0.8</v>
      </c>
      <c r="S36" s="16">
        <v>0</v>
      </c>
      <c r="T36" s="16">
        <v>2</v>
      </c>
      <c r="U36" s="16">
        <v>1.4</v>
      </c>
      <c r="V36" s="16">
        <v>0.6</v>
      </c>
      <c r="W36" s="16">
        <v>0</v>
      </c>
      <c r="X36" s="16">
        <v>2</v>
      </c>
      <c r="Y36" s="16">
        <v>1.2</v>
      </c>
      <c r="Z36" s="16">
        <v>0.8</v>
      </c>
      <c r="AA36" s="16">
        <v>116.12</v>
      </c>
      <c r="AB36" s="16">
        <v>2</v>
      </c>
      <c r="AC36" s="16">
        <v>1.4</v>
      </c>
      <c r="AD36" s="16">
        <v>0.6</v>
      </c>
      <c r="AE36" s="16">
        <v>124.3</v>
      </c>
      <c r="AF36" s="16">
        <v>1.6</v>
      </c>
      <c r="AG36" s="16">
        <v>1.3</v>
      </c>
      <c r="AH36" s="16">
        <v>0.3</v>
      </c>
      <c r="AI36" s="16">
        <v>117.9</v>
      </c>
      <c r="AJ36" s="16">
        <v>1.8</v>
      </c>
      <c r="AK36" s="16">
        <v>1.3</v>
      </c>
      <c r="AL36" s="16">
        <v>0.5</v>
      </c>
      <c r="AM36" s="16">
        <v>109.5</v>
      </c>
      <c r="AN36" s="18" t="s">
        <v>348</v>
      </c>
      <c r="AO36" s="16">
        <v>2.9</v>
      </c>
      <c r="AP36" s="16">
        <v>30</v>
      </c>
      <c r="AQ36" s="16">
        <v>2.7</v>
      </c>
      <c r="AR36" s="16">
        <v>30</v>
      </c>
      <c r="AS36" s="16">
        <v>2.2000000000000002</v>
      </c>
      <c r="AT36" s="16">
        <v>30</v>
      </c>
      <c r="AU36" s="16">
        <v>2.6</v>
      </c>
      <c r="AV36" s="16">
        <v>30</v>
      </c>
      <c r="AW36" s="16">
        <v>70</v>
      </c>
      <c r="AX36" s="16" t="s">
        <v>328</v>
      </c>
      <c r="AY36" s="16">
        <v>5</v>
      </c>
      <c r="AZ36" s="16">
        <v>30</v>
      </c>
      <c r="BA36" s="16">
        <v>2.2999999999999998</v>
      </c>
      <c r="BB36" s="16">
        <v>30</v>
      </c>
      <c r="BC36" s="16">
        <v>4.7</v>
      </c>
      <c r="BD36" s="16">
        <v>30</v>
      </c>
      <c r="BE36" s="16">
        <v>5</v>
      </c>
      <c r="BF36" s="16">
        <v>30</v>
      </c>
      <c r="BG36" s="16">
        <v>60</v>
      </c>
      <c r="BH36" s="16" t="s">
        <v>95</v>
      </c>
      <c r="BI36" s="16">
        <v>1.2</v>
      </c>
      <c r="BJ36" s="16">
        <v>12</v>
      </c>
      <c r="BK36" s="16">
        <v>1.9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338</v>
      </c>
      <c r="BV36" s="16">
        <v>2.2000000000000002</v>
      </c>
      <c r="BW36" s="16">
        <v>40</v>
      </c>
      <c r="BX36" s="16" t="s">
        <v>108</v>
      </c>
      <c r="BY36" s="16" t="s">
        <v>108</v>
      </c>
      <c r="BZ36" s="16">
        <v>4.8</v>
      </c>
      <c r="CA36" s="16">
        <v>40</v>
      </c>
      <c r="CB36" s="16">
        <v>5.2</v>
      </c>
      <c r="CC36" s="16">
        <v>40</v>
      </c>
      <c r="CD36" s="17" t="s">
        <v>345</v>
      </c>
      <c r="CE36" s="16">
        <v>12.4</v>
      </c>
      <c r="CF36" s="16">
        <v>44.4</v>
      </c>
      <c r="CG36" s="16">
        <v>0</v>
      </c>
      <c r="CH36" s="17" t="s">
        <v>242</v>
      </c>
      <c r="CI36" s="16">
        <v>4.3</v>
      </c>
      <c r="CJ36" s="16">
        <v>2.7</v>
      </c>
      <c r="CK36" s="16">
        <v>1.6</v>
      </c>
      <c r="CL36" s="16">
        <v>2.1</v>
      </c>
      <c r="CM36" s="16">
        <v>2</v>
      </c>
      <c r="CN36" s="16">
        <v>0.1</v>
      </c>
      <c r="CO36" s="16">
        <v>4.3</v>
      </c>
      <c r="CP36" s="16">
        <v>3.3</v>
      </c>
      <c r="CQ36" s="16">
        <v>1</v>
      </c>
      <c r="CR36" s="16">
        <v>4.3</v>
      </c>
      <c r="CS36" s="16">
        <v>3</v>
      </c>
      <c r="CT36" s="16">
        <v>1.3</v>
      </c>
      <c r="CU36" s="16" t="s">
        <v>95</v>
      </c>
      <c r="CV36" s="16">
        <v>1122</v>
      </c>
      <c r="CW36" s="16">
        <v>6.6</v>
      </c>
      <c r="CX36" s="16" t="s">
        <v>105</v>
      </c>
      <c r="CY36" s="16">
        <v>92.1</v>
      </c>
      <c r="CZ36" s="16">
        <v>1.86</v>
      </c>
      <c r="DA36" s="16">
        <v>147.19999999999999</v>
      </c>
      <c r="DB36" s="16">
        <v>524.6</v>
      </c>
      <c r="DC36" s="16">
        <v>6</v>
      </c>
      <c r="DD36" s="16" t="s">
        <v>105</v>
      </c>
      <c r="DE36" s="16" t="s">
        <v>266</v>
      </c>
      <c r="DF36" s="16">
        <v>0</v>
      </c>
      <c r="DG36" s="16">
        <v>42.3</v>
      </c>
      <c r="DH36" s="16">
        <v>866.7</v>
      </c>
      <c r="DI36" s="16">
        <v>6.7</v>
      </c>
      <c r="DJ36" s="16" t="s">
        <v>105</v>
      </c>
      <c r="DK36" s="16">
        <v>85.3</v>
      </c>
      <c r="DL36" s="16">
        <v>2.11</v>
      </c>
      <c r="DM36" s="17">
        <v>755.1</v>
      </c>
      <c r="DN36" s="16">
        <v>3120.1</v>
      </c>
      <c r="DO36" s="16">
        <v>6.6</v>
      </c>
      <c r="DP36" s="16" t="s">
        <v>105</v>
      </c>
      <c r="DQ36" s="16">
        <v>87.36</v>
      </c>
      <c r="DR36" s="16">
        <v>1.95</v>
      </c>
      <c r="DS36" s="17">
        <v>340.8</v>
      </c>
      <c r="DT36" s="31" t="s">
        <v>311</v>
      </c>
    </row>
    <row r="37" spans="3:124" ht="15" thickBot="1" x14ac:dyDescent="0.35">
      <c r="C37" s="30">
        <v>45513</v>
      </c>
      <c r="D37" s="11">
        <v>7.24</v>
      </c>
      <c r="E37" s="9">
        <v>0.97499999999999998</v>
      </c>
      <c r="F37" s="11">
        <v>0</v>
      </c>
      <c r="G37" s="19" t="s">
        <v>242</v>
      </c>
      <c r="H37" s="16" t="s">
        <v>347</v>
      </c>
      <c r="I37" s="16"/>
      <c r="J37" s="16"/>
      <c r="K37" s="16"/>
      <c r="L37" s="16">
        <v>1.6</v>
      </c>
      <c r="M37" s="16">
        <v>1.4</v>
      </c>
      <c r="N37" s="16">
        <v>0.2</v>
      </c>
      <c r="O37" s="16">
        <v>98.69</v>
      </c>
      <c r="P37" s="16">
        <v>2.2000000000000002</v>
      </c>
      <c r="Q37" s="16">
        <v>1.3</v>
      </c>
      <c r="R37" s="16">
        <v>0.9</v>
      </c>
      <c r="S37" s="16">
        <v>121.06</v>
      </c>
      <c r="T37" s="16" t="s">
        <v>347</v>
      </c>
      <c r="U37" s="16"/>
      <c r="V37" s="16"/>
      <c r="W37" s="16"/>
      <c r="X37" s="16">
        <v>2</v>
      </c>
      <c r="Y37" s="16">
        <v>1.2</v>
      </c>
      <c r="Z37" s="16">
        <v>0.8</v>
      </c>
      <c r="AA37" s="16">
        <v>108.2</v>
      </c>
      <c r="AB37" s="16">
        <v>1.8</v>
      </c>
      <c r="AC37" s="16">
        <v>1.4</v>
      </c>
      <c r="AD37" s="16">
        <v>0.4</v>
      </c>
      <c r="AE37" s="16">
        <v>125.13</v>
      </c>
      <c r="AF37" s="16">
        <v>1.6</v>
      </c>
      <c r="AG37" s="16">
        <v>1.3</v>
      </c>
      <c r="AH37" s="16">
        <v>0.3</v>
      </c>
      <c r="AI37" s="16">
        <v>116.75</v>
      </c>
      <c r="AJ37" s="16">
        <v>1.7</v>
      </c>
      <c r="AK37" s="16">
        <v>1.2</v>
      </c>
      <c r="AL37" s="16">
        <v>0.5</v>
      </c>
      <c r="AM37" s="16">
        <v>112.3</v>
      </c>
      <c r="AN37" s="10" t="s">
        <v>95</v>
      </c>
      <c r="AO37" s="16">
        <v>2.8</v>
      </c>
      <c r="AP37" s="16">
        <v>30</v>
      </c>
      <c r="AQ37" s="16">
        <v>2.6</v>
      </c>
      <c r="AR37" s="16">
        <v>30</v>
      </c>
      <c r="AS37" s="16">
        <v>2.4</v>
      </c>
      <c r="AT37" s="16">
        <v>30</v>
      </c>
      <c r="AU37" s="16">
        <v>2.5</v>
      </c>
      <c r="AV37" s="16">
        <v>30</v>
      </c>
      <c r="AW37" s="16">
        <v>80</v>
      </c>
      <c r="AX37" s="16" t="s">
        <v>328</v>
      </c>
      <c r="AY37" s="16">
        <v>5</v>
      </c>
      <c r="AZ37" s="16">
        <v>30</v>
      </c>
      <c r="BA37" s="16">
        <v>2.5</v>
      </c>
      <c r="BB37" s="16">
        <v>30</v>
      </c>
      <c r="BC37" s="16">
        <v>4.8</v>
      </c>
      <c r="BD37" s="16">
        <v>30</v>
      </c>
      <c r="BE37" s="16">
        <v>4.9000000000000004</v>
      </c>
      <c r="BF37" s="16">
        <v>30</v>
      </c>
      <c r="BG37" s="16">
        <v>60</v>
      </c>
      <c r="BH37" s="16" t="s">
        <v>95</v>
      </c>
      <c r="BI37" s="16">
        <v>1.5</v>
      </c>
      <c r="BJ37" s="16">
        <v>12</v>
      </c>
      <c r="BK37" s="16">
        <v>2</v>
      </c>
      <c r="BL37" s="16">
        <v>12</v>
      </c>
      <c r="BM37" s="16">
        <v>0</v>
      </c>
      <c r="BN37" s="16">
        <v>12</v>
      </c>
      <c r="BO37" s="16">
        <v>0</v>
      </c>
      <c r="BP37" s="16">
        <v>12</v>
      </c>
      <c r="BQ37" s="16" t="s">
        <v>29</v>
      </c>
      <c r="BR37" s="16" t="s">
        <v>29</v>
      </c>
      <c r="BS37" s="16" t="s">
        <v>29</v>
      </c>
      <c r="BT37" s="16" t="s">
        <v>29</v>
      </c>
      <c r="BU37" s="17" t="s">
        <v>338</v>
      </c>
      <c r="BV37" s="16">
        <v>4.0999999999999996</v>
      </c>
      <c r="BW37" s="16">
        <v>40</v>
      </c>
      <c r="BX37" s="16">
        <v>5</v>
      </c>
      <c r="BY37" s="16">
        <v>40</v>
      </c>
      <c r="BZ37" s="16">
        <v>4.9000000000000004</v>
      </c>
      <c r="CA37" s="16">
        <v>40</v>
      </c>
      <c r="CB37" s="16">
        <v>5</v>
      </c>
      <c r="CC37" s="16">
        <v>40</v>
      </c>
      <c r="CD37" s="16" t="s">
        <v>95</v>
      </c>
      <c r="CE37" s="16">
        <v>1.8</v>
      </c>
      <c r="CF37" s="16">
        <v>47.7</v>
      </c>
      <c r="CG37" s="16">
        <v>0</v>
      </c>
      <c r="CH37" s="17" t="s">
        <v>242</v>
      </c>
      <c r="CI37" s="16">
        <v>4.5999999999999996</v>
      </c>
      <c r="CJ37" s="16">
        <v>3.8</v>
      </c>
      <c r="CK37" s="16">
        <v>2.8</v>
      </c>
      <c r="CL37" s="16">
        <v>4</v>
      </c>
      <c r="CM37" s="16">
        <v>3.3</v>
      </c>
      <c r="CN37" s="16">
        <v>0.7</v>
      </c>
      <c r="CO37" s="16">
        <v>4.5</v>
      </c>
      <c r="CP37" s="16">
        <v>3</v>
      </c>
      <c r="CQ37" s="16">
        <v>1.5</v>
      </c>
      <c r="CR37" s="16">
        <v>4.2</v>
      </c>
      <c r="CS37" s="16">
        <v>3.3</v>
      </c>
      <c r="CT37" s="16">
        <v>0.9</v>
      </c>
      <c r="CU37" s="16" t="s">
        <v>95</v>
      </c>
      <c r="CV37" s="16">
        <v>2590.1999999999998</v>
      </c>
      <c r="CW37" s="16">
        <v>6.77</v>
      </c>
      <c r="CX37" s="16" t="s">
        <v>105</v>
      </c>
      <c r="CY37" s="16">
        <v>99</v>
      </c>
      <c r="CZ37" s="16">
        <v>1.43</v>
      </c>
      <c r="DA37" s="16">
        <v>131.69999999999999</v>
      </c>
      <c r="DB37" s="16">
        <v>2842.3</v>
      </c>
      <c r="DC37" s="16">
        <v>7</v>
      </c>
      <c r="DD37" s="16" t="s">
        <v>105</v>
      </c>
      <c r="DE37" s="16">
        <v>103.72</v>
      </c>
      <c r="DF37" s="16">
        <v>1.97</v>
      </c>
      <c r="DG37" s="17">
        <v>349.7</v>
      </c>
      <c r="DH37" s="16">
        <v>870</v>
      </c>
      <c r="DI37" s="16">
        <v>6.6</v>
      </c>
      <c r="DJ37" s="16" t="s">
        <v>105</v>
      </c>
      <c r="DK37" s="16">
        <v>85.81</v>
      </c>
      <c r="DL37" s="16">
        <v>2.13</v>
      </c>
      <c r="DM37" s="17">
        <v>738.7</v>
      </c>
      <c r="DN37" s="16">
        <v>2002.4</v>
      </c>
      <c r="DO37" s="16">
        <v>6.2</v>
      </c>
      <c r="DP37" s="16" t="s">
        <v>105</v>
      </c>
      <c r="DQ37" s="16">
        <v>89.28</v>
      </c>
      <c r="DR37" s="16">
        <v>1.93</v>
      </c>
      <c r="DS37" s="16">
        <v>290.2</v>
      </c>
      <c r="DT37" s="31" t="s">
        <v>311</v>
      </c>
    </row>
    <row r="38" spans="3:124" x14ac:dyDescent="0.3">
      <c r="C38" s="30">
        <v>45514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0">
        <v>45515</v>
      </c>
      <c r="D39" s="11"/>
      <c r="E39" s="9"/>
      <c r="F39" s="1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0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 t="s">
        <v>105</v>
      </c>
      <c r="CY39" s="16"/>
      <c r="CZ39" s="16"/>
      <c r="DA39" s="16"/>
      <c r="DB39" s="16"/>
      <c r="DC39" s="16"/>
      <c r="DD39" s="16" t="s">
        <v>105</v>
      </c>
      <c r="DE39" s="16"/>
      <c r="DF39" s="16"/>
      <c r="DG39" s="16"/>
      <c r="DH39" s="16"/>
      <c r="DI39" s="16"/>
      <c r="DJ39" s="16" t="s">
        <v>105</v>
      </c>
      <c r="DK39" s="16"/>
      <c r="DL39" s="16"/>
      <c r="DM39" s="16"/>
      <c r="DN39" s="16"/>
      <c r="DO39" s="16"/>
      <c r="DP39" s="16" t="s">
        <v>105</v>
      </c>
      <c r="DQ39" s="16"/>
      <c r="DR39" s="16"/>
      <c r="DS39" s="16"/>
      <c r="DT39" s="16"/>
    </row>
    <row r="40" spans="3:124" ht="15" thickBot="1" x14ac:dyDescent="0.35">
      <c r="C40" s="30">
        <v>45516</v>
      </c>
      <c r="D40" s="11">
        <v>7.15</v>
      </c>
      <c r="E40" s="9">
        <v>0.77500000000000002</v>
      </c>
      <c r="F40" s="11">
        <v>0</v>
      </c>
      <c r="G40" s="19" t="s">
        <v>242</v>
      </c>
      <c r="H40" s="16">
        <v>2.2000000000000002</v>
      </c>
      <c r="I40" s="16">
        <v>1.4</v>
      </c>
      <c r="J40" s="16">
        <v>0.8</v>
      </c>
      <c r="K40" s="16">
        <v>123.4</v>
      </c>
      <c r="L40" s="16">
        <v>2.1</v>
      </c>
      <c r="M40" s="16">
        <v>1.4</v>
      </c>
      <c r="N40" s="16">
        <v>0.7</v>
      </c>
      <c r="O40" s="16">
        <v>117.9</v>
      </c>
      <c r="P40" s="16">
        <v>2.4</v>
      </c>
      <c r="Q40" s="16">
        <v>1.3</v>
      </c>
      <c r="R40" s="16">
        <v>1.1000000000000001</v>
      </c>
      <c r="S40" s="16">
        <v>119.85</v>
      </c>
      <c r="T40" s="16">
        <v>2.2000000000000002</v>
      </c>
      <c r="U40" s="16">
        <v>1.3</v>
      </c>
      <c r="V40" s="16">
        <v>0.9</v>
      </c>
      <c r="W40" s="16">
        <v>125.05</v>
      </c>
      <c r="X40" s="16">
        <v>2</v>
      </c>
      <c r="Y40" s="16">
        <v>1.2</v>
      </c>
      <c r="Z40" s="16">
        <v>0.8</v>
      </c>
      <c r="AA40" s="16">
        <v>117.52</v>
      </c>
      <c r="AB40" s="16">
        <v>2</v>
      </c>
      <c r="AC40" s="16">
        <v>1.4</v>
      </c>
      <c r="AD40" s="16">
        <v>0.6</v>
      </c>
      <c r="AE40" s="16">
        <v>124.92</v>
      </c>
      <c r="AF40" s="16">
        <v>1.8</v>
      </c>
      <c r="AG40" s="16">
        <v>1.3</v>
      </c>
      <c r="AH40" s="16">
        <v>0.5</v>
      </c>
      <c r="AI40" s="16">
        <v>116.43</v>
      </c>
      <c r="AJ40" s="16">
        <v>1.9</v>
      </c>
      <c r="AK40" s="16">
        <v>1.1000000000000001</v>
      </c>
      <c r="AL40" s="16">
        <v>0.8</v>
      </c>
      <c r="AM40" s="16">
        <v>119.74</v>
      </c>
      <c r="AN40" s="10" t="s">
        <v>95</v>
      </c>
      <c r="AO40" s="16">
        <v>2.4</v>
      </c>
      <c r="AP40" s="16">
        <v>30</v>
      </c>
      <c r="AQ40" s="16">
        <v>2.7</v>
      </c>
      <c r="AR40" s="16">
        <v>30</v>
      </c>
      <c r="AS40" s="16">
        <v>2.4</v>
      </c>
      <c r="AT40" s="16">
        <v>30</v>
      </c>
      <c r="AU40" s="16">
        <v>2.6</v>
      </c>
      <c r="AV40" s="16">
        <v>30</v>
      </c>
      <c r="AW40" s="16">
        <v>48</v>
      </c>
      <c r="AX40" s="16" t="s">
        <v>328</v>
      </c>
      <c r="AY40" s="16">
        <v>4.9000000000000004</v>
      </c>
      <c r="AZ40" s="16">
        <v>30</v>
      </c>
      <c r="BA40" s="16">
        <v>4.5</v>
      </c>
      <c r="BB40" s="16">
        <v>30</v>
      </c>
      <c r="BC40" s="16">
        <v>4.5999999999999996</v>
      </c>
      <c r="BD40" s="16">
        <v>30</v>
      </c>
      <c r="BE40" s="16">
        <v>4.8</v>
      </c>
      <c r="BF40" s="16">
        <v>30</v>
      </c>
      <c r="BG40" s="16">
        <v>60</v>
      </c>
      <c r="BH40" s="16" t="s">
        <v>95</v>
      </c>
      <c r="BI40" s="16">
        <v>1.5</v>
      </c>
      <c r="BJ40" s="16">
        <v>12</v>
      </c>
      <c r="BK40" s="16">
        <v>2.1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338</v>
      </c>
      <c r="BV40" s="16">
        <v>4.3</v>
      </c>
      <c r="BW40" s="16">
        <v>40</v>
      </c>
      <c r="BX40" s="16">
        <v>4.9000000000000004</v>
      </c>
      <c r="BY40" s="16">
        <v>40</v>
      </c>
      <c r="BZ40" s="16">
        <v>4.7</v>
      </c>
      <c r="CA40" s="16">
        <v>40</v>
      </c>
      <c r="CB40" s="16">
        <v>5</v>
      </c>
      <c r="CC40" s="16">
        <v>40</v>
      </c>
      <c r="CD40" s="16" t="s">
        <v>95</v>
      </c>
      <c r="CE40" s="16">
        <v>2.1</v>
      </c>
      <c r="CF40" s="16">
        <v>50.3</v>
      </c>
      <c r="CG40" s="16">
        <v>0</v>
      </c>
      <c r="CH40" s="17" t="s">
        <v>242</v>
      </c>
      <c r="CI40" s="16">
        <v>4.3</v>
      </c>
      <c r="CJ40" s="16">
        <v>2.6</v>
      </c>
      <c r="CK40" s="16">
        <v>1.7</v>
      </c>
      <c r="CL40" s="16">
        <v>4.2</v>
      </c>
      <c r="CM40" s="16">
        <v>2.6</v>
      </c>
      <c r="CN40" s="16">
        <v>1.6</v>
      </c>
      <c r="CO40" s="16">
        <v>4.0999999999999996</v>
      </c>
      <c r="CP40" s="16">
        <v>3.9</v>
      </c>
      <c r="CQ40" s="16">
        <v>0.2</v>
      </c>
      <c r="CR40" s="16">
        <v>4.2</v>
      </c>
      <c r="CS40" s="16">
        <v>3.3</v>
      </c>
      <c r="CT40" s="16">
        <v>0.9</v>
      </c>
      <c r="CU40" s="16" t="s">
        <v>95</v>
      </c>
      <c r="CV40" s="16">
        <v>3015.4</v>
      </c>
      <c r="CW40" s="16">
        <v>6.8</v>
      </c>
      <c r="CX40" s="16" t="s">
        <v>105</v>
      </c>
      <c r="CY40" s="16">
        <v>90.97</v>
      </c>
      <c r="CZ40" s="16">
        <v>1.85</v>
      </c>
      <c r="DA40" s="16">
        <v>139.9</v>
      </c>
      <c r="DB40" s="16">
        <v>1278.7</v>
      </c>
      <c r="DC40" s="16">
        <v>6.5</v>
      </c>
      <c r="DD40" s="16" t="s">
        <v>105</v>
      </c>
      <c r="DE40" s="16">
        <v>91.82</v>
      </c>
      <c r="DF40" s="16">
        <v>1.88</v>
      </c>
      <c r="DG40" s="17">
        <v>589.6</v>
      </c>
      <c r="DH40" s="16">
        <v>1012.7</v>
      </c>
      <c r="DI40" s="16">
        <v>6.7</v>
      </c>
      <c r="DJ40" s="16" t="s">
        <v>105</v>
      </c>
      <c r="DK40" s="16">
        <v>85.94</v>
      </c>
      <c r="DL40" s="16">
        <v>2.13</v>
      </c>
      <c r="DM40" s="17">
        <v>736.2</v>
      </c>
      <c r="DN40" s="16" t="s">
        <v>108</v>
      </c>
      <c r="DO40" s="16">
        <v>6.3</v>
      </c>
      <c r="DP40" s="16" t="s">
        <v>105</v>
      </c>
      <c r="DQ40" s="16">
        <v>88.84</v>
      </c>
      <c r="DR40" s="16">
        <v>1.95</v>
      </c>
      <c r="DS40" s="16">
        <v>299.60000000000002</v>
      </c>
      <c r="DT40" s="31" t="s">
        <v>311</v>
      </c>
    </row>
    <row r="41" spans="3:124" ht="15" thickBot="1" x14ac:dyDescent="0.35">
      <c r="C41" s="30">
        <v>45517</v>
      </c>
      <c r="D41" s="11">
        <v>7.11</v>
      </c>
      <c r="E41" s="9">
        <v>0.78700000000000003</v>
      </c>
      <c r="F41" s="11">
        <v>0</v>
      </c>
      <c r="G41" s="19" t="s">
        <v>242</v>
      </c>
      <c r="H41" s="16">
        <v>2.1</v>
      </c>
      <c r="I41" s="16">
        <v>1.2</v>
      </c>
      <c r="J41" s="16">
        <v>0.9</v>
      </c>
      <c r="K41" s="16">
        <v>122.6</v>
      </c>
      <c r="L41" s="16">
        <v>2.2000000000000002</v>
      </c>
      <c r="M41" s="16">
        <v>1.4</v>
      </c>
      <c r="N41" s="16">
        <v>0.8</v>
      </c>
      <c r="O41" s="16">
        <v>114.76</v>
      </c>
      <c r="P41" s="16">
        <v>2.4</v>
      </c>
      <c r="Q41" s="16">
        <v>1.4</v>
      </c>
      <c r="R41" s="16">
        <v>1</v>
      </c>
      <c r="S41" s="16">
        <v>117.3</v>
      </c>
      <c r="T41" s="16">
        <v>2.2999999999999998</v>
      </c>
      <c r="U41" s="16">
        <v>1.4</v>
      </c>
      <c r="V41" s="16">
        <v>0.9</v>
      </c>
      <c r="W41" s="16">
        <v>121.93</v>
      </c>
      <c r="X41" s="16">
        <v>2</v>
      </c>
      <c r="Y41" s="16">
        <v>1.2</v>
      </c>
      <c r="Z41" s="16">
        <v>0.8</v>
      </c>
      <c r="AA41" s="16">
        <v>116.49</v>
      </c>
      <c r="AB41" s="16">
        <v>2</v>
      </c>
      <c r="AC41" s="16">
        <v>1.4</v>
      </c>
      <c r="AD41" s="16">
        <v>0.6</v>
      </c>
      <c r="AE41" s="16">
        <v>124.82</v>
      </c>
      <c r="AF41" s="16">
        <v>1.7</v>
      </c>
      <c r="AG41" s="16">
        <v>1.3</v>
      </c>
      <c r="AH41" s="16">
        <v>0.4</v>
      </c>
      <c r="AI41" s="16">
        <v>116.13</v>
      </c>
      <c r="AJ41" s="16" t="s">
        <v>108</v>
      </c>
      <c r="AK41" s="16" t="s">
        <v>108</v>
      </c>
      <c r="AL41" s="16" t="s">
        <v>108</v>
      </c>
      <c r="AM41" s="16">
        <v>119.4</v>
      </c>
      <c r="AN41" s="18" t="s">
        <v>468</v>
      </c>
      <c r="AO41" s="16">
        <v>2.5</v>
      </c>
      <c r="AP41" s="16">
        <v>30</v>
      </c>
      <c r="AQ41" s="16">
        <v>2.8</v>
      </c>
      <c r="AR41" s="16">
        <v>30</v>
      </c>
      <c r="AS41" s="16">
        <v>2.2999999999999998</v>
      </c>
      <c r="AT41" s="16">
        <v>30</v>
      </c>
      <c r="AU41" s="16">
        <v>2.6</v>
      </c>
      <c r="AV41" s="16">
        <v>30</v>
      </c>
      <c r="AW41" s="16">
        <v>30</v>
      </c>
      <c r="AX41" s="16" t="s">
        <v>328</v>
      </c>
      <c r="AY41" s="16">
        <v>4.8</v>
      </c>
      <c r="AZ41" s="16">
        <v>30</v>
      </c>
      <c r="BA41" s="16">
        <v>4.5999999999999996</v>
      </c>
      <c r="BB41" s="16">
        <v>30</v>
      </c>
      <c r="BC41" s="16">
        <v>4.5</v>
      </c>
      <c r="BD41" s="16">
        <v>30</v>
      </c>
      <c r="BE41" s="16">
        <v>4.7</v>
      </c>
      <c r="BF41" s="16">
        <v>30</v>
      </c>
      <c r="BG41" s="16">
        <v>40</v>
      </c>
      <c r="BH41" s="16" t="s">
        <v>95</v>
      </c>
      <c r="BI41" s="16">
        <v>1.6</v>
      </c>
      <c r="BJ41" s="16">
        <v>12</v>
      </c>
      <c r="BK41" s="16">
        <v>2</v>
      </c>
      <c r="BL41" s="16">
        <v>12</v>
      </c>
      <c r="BM41" s="16">
        <v>0</v>
      </c>
      <c r="BN41" s="16">
        <v>12</v>
      </c>
      <c r="BO41" s="16">
        <v>0</v>
      </c>
      <c r="BP41" s="16">
        <v>12</v>
      </c>
      <c r="BQ41" s="16" t="s">
        <v>29</v>
      </c>
      <c r="BR41" s="16" t="s">
        <v>29</v>
      </c>
      <c r="BS41" s="16" t="s">
        <v>29</v>
      </c>
      <c r="BT41" s="16" t="s">
        <v>29</v>
      </c>
      <c r="BU41" s="17" t="s">
        <v>338</v>
      </c>
      <c r="BV41" s="16">
        <v>4.2</v>
      </c>
      <c r="BW41" s="16">
        <v>40</v>
      </c>
      <c r="BX41" s="16">
        <v>4.8</v>
      </c>
      <c r="BY41" s="16">
        <v>40</v>
      </c>
      <c r="BZ41" s="16">
        <v>4.9000000000000004</v>
      </c>
      <c r="CA41" s="16">
        <v>40</v>
      </c>
      <c r="CB41" s="16">
        <v>5</v>
      </c>
      <c r="CC41" s="16">
        <v>40</v>
      </c>
      <c r="CD41" s="16" t="s">
        <v>95</v>
      </c>
      <c r="CE41" s="16">
        <v>2.1</v>
      </c>
      <c r="CF41" s="16">
        <v>50.8</v>
      </c>
      <c r="CG41" s="16">
        <v>0</v>
      </c>
      <c r="CH41" s="17" t="s">
        <v>242</v>
      </c>
      <c r="CI41" s="16">
        <v>4.4000000000000004</v>
      </c>
      <c r="CJ41" s="16">
        <v>2.5</v>
      </c>
      <c r="CK41" s="16">
        <v>1.9</v>
      </c>
      <c r="CL41" s="16">
        <v>3.8</v>
      </c>
      <c r="CM41" s="16">
        <v>3.6</v>
      </c>
      <c r="CN41" s="16">
        <v>0.2</v>
      </c>
      <c r="CO41" s="16">
        <v>4.0999999999999996</v>
      </c>
      <c r="CP41" s="16">
        <v>3.8</v>
      </c>
      <c r="CQ41" s="16">
        <v>0.3</v>
      </c>
      <c r="CR41" s="16">
        <v>4.2</v>
      </c>
      <c r="CS41" s="16">
        <v>2.8</v>
      </c>
      <c r="CT41" s="16">
        <v>1.4</v>
      </c>
      <c r="CU41" s="16" t="s">
        <v>95</v>
      </c>
      <c r="CV41" s="16">
        <v>1327.3</v>
      </c>
      <c r="CW41" s="16">
        <v>6.39</v>
      </c>
      <c r="CX41" s="16" t="s">
        <v>105</v>
      </c>
      <c r="CY41" s="16">
        <v>88.2</v>
      </c>
      <c r="CZ41" s="16">
        <v>1.89</v>
      </c>
      <c r="DA41" s="16">
        <v>143.30000000000001</v>
      </c>
      <c r="DB41" s="16">
        <v>1194.5999999999999</v>
      </c>
      <c r="DC41" s="16">
        <v>6.5</v>
      </c>
      <c r="DD41" s="16" t="s">
        <v>105</v>
      </c>
      <c r="DE41" s="16">
        <v>95.4</v>
      </c>
      <c r="DF41" s="16">
        <v>1.86</v>
      </c>
      <c r="DG41" s="17">
        <v>606.79999999999995</v>
      </c>
      <c r="DH41" s="16">
        <v>819.4</v>
      </c>
      <c r="DI41" s="16">
        <v>6.5</v>
      </c>
      <c r="DJ41" s="16" t="s">
        <v>105</v>
      </c>
      <c r="DK41" s="16">
        <v>83.13</v>
      </c>
      <c r="DL41" s="16">
        <v>2.16</v>
      </c>
      <c r="DM41" s="17">
        <v>739.9</v>
      </c>
      <c r="DN41" s="16">
        <v>929.7</v>
      </c>
      <c r="DO41" s="16">
        <v>6.1</v>
      </c>
      <c r="DP41" s="16" t="s">
        <v>105</v>
      </c>
      <c r="DQ41" s="16">
        <v>83.7</v>
      </c>
      <c r="DR41" s="16">
        <v>1.99</v>
      </c>
      <c r="DS41" s="17">
        <v>308</v>
      </c>
      <c r="DT41" s="31" t="s">
        <v>236</v>
      </c>
    </row>
    <row r="42" spans="3:124" ht="15" thickBot="1" x14ac:dyDescent="0.35">
      <c r="C42" s="30">
        <v>45518</v>
      </c>
      <c r="D42" s="11"/>
      <c r="E42" s="9"/>
      <c r="F42" s="1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0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 t="s">
        <v>105</v>
      </c>
      <c r="CY42" s="16"/>
      <c r="CZ42" s="16"/>
      <c r="DA42" s="16"/>
      <c r="DB42" s="16"/>
      <c r="DC42" s="16"/>
      <c r="DD42" s="16" t="s">
        <v>105</v>
      </c>
      <c r="DE42" s="16"/>
      <c r="DF42" s="16"/>
      <c r="DG42" s="16"/>
      <c r="DH42" s="16"/>
      <c r="DI42" s="16"/>
      <c r="DJ42" s="16" t="s">
        <v>105</v>
      </c>
      <c r="DK42" s="16"/>
      <c r="DL42" s="16"/>
      <c r="DM42" s="16"/>
      <c r="DN42" s="16"/>
      <c r="DO42" s="16"/>
      <c r="DP42" s="16" t="s">
        <v>105</v>
      </c>
      <c r="DQ42" s="16"/>
      <c r="DR42" s="16"/>
      <c r="DS42" s="16"/>
      <c r="DT42" s="16"/>
    </row>
    <row r="43" spans="3:124" ht="15" thickBot="1" x14ac:dyDescent="0.35">
      <c r="C43" s="30">
        <v>45519</v>
      </c>
      <c r="D43" s="11">
        <v>6.83</v>
      </c>
      <c r="E43" s="9">
        <v>8.09</v>
      </c>
      <c r="F43" s="11">
        <v>0</v>
      </c>
      <c r="G43" s="19" t="s">
        <v>242</v>
      </c>
      <c r="H43" s="16">
        <v>2.2000000000000002</v>
      </c>
      <c r="I43" s="16">
        <v>1.4</v>
      </c>
      <c r="J43" s="16">
        <v>0.8</v>
      </c>
      <c r="K43" s="16">
        <v>125.8</v>
      </c>
      <c r="L43" s="16">
        <v>2.2000000000000002</v>
      </c>
      <c r="M43" s="16">
        <v>1.4</v>
      </c>
      <c r="N43" s="16">
        <v>0.8</v>
      </c>
      <c r="O43" s="16">
        <v>114.82</v>
      </c>
      <c r="P43" s="16">
        <v>2.4</v>
      </c>
      <c r="Q43" s="16">
        <v>1.4</v>
      </c>
      <c r="R43" s="16">
        <v>1</v>
      </c>
      <c r="S43" s="16">
        <v>117.58</v>
      </c>
      <c r="T43" s="16">
        <v>2.4</v>
      </c>
      <c r="U43" s="16">
        <v>1.4</v>
      </c>
      <c r="V43" s="16">
        <v>1</v>
      </c>
      <c r="W43" s="16">
        <v>122.52</v>
      </c>
      <c r="X43" s="16">
        <v>2</v>
      </c>
      <c r="Y43" s="16">
        <v>1.4</v>
      </c>
      <c r="Z43" s="16">
        <v>0.6</v>
      </c>
      <c r="AA43" s="16">
        <v>124.21</v>
      </c>
      <c r="AB43" s="16">
        <v>2.1</v>
      </c>
      <c r="AC43" s="16">
        <v>1.2</v>
      </c>
      <c r="AD43" s="16">
        <v>0.9</v>
      </c>
      <c r="AE43" s="16">
        <v>117.81</v>
      </c>
      <c r="AF43" s="16">
        <v>1.7</v>
      </c>
      <c r="AG43" s="16">
        <v>1.3</v>
      </c>
      <c r="AH43" s="16">
        <v>0.4</v>
      </c>
      <c r="AI43" s="16">
        <v>118.19</v>
      </c>
      <c r="AJ43" s="16">
        <v>1.8</v>
      </c>
      <c r="AK43" s="16">
        <v>1.3</v>
      </c>
      <c r="AL43" s="16">
        <v>0.5</v>
      </c>
      <c r="AM43" s="16">
        <v>120.71</v>
      </c>
      <c r="AN43" s="10" t="s">
        <v>95</v>
      </c>
      <c r="AO43" s="16">
        <v>2.6</v>
      </c>
      <c r="AP43" s="16">
        <v>30</v>
      </c>
      <c r="AQ43" s="16">
        <v>2.9</v>
      </c>
      <c r="AR43" s="16">
        <v>30</v>
      </c>
      <c r="AS43" s="16">
        <v>2.4</v>
      </c>
      <c r="AT43" s="16">
        <v>30</v>
      </c>
      <c r="AU43" s="16">
        <v>2.5</v>
      </c>
      <c r="AV43" s="16">
        <v>30</v>
      </c>
      <c r="AW43" s="16">
        <v>25</v>
      </c>
      <c r="AX43" s="16" t="s">
        <v>328</v>
      </c>
      <c r="AY43" s="16">
        <v>4.8</v>
      </c>
      <c r="AZ43" s="16">
        <v>30</v>
      </c>
      <c r="BA43" s="16">
        <v>4.7</v>
      </c>
      <c r="BB43" s="16">
        <v>30</v>
      </c>
      <c r="BC43" s="16">
        <v>4.5999999999999996</v>
      </c>
      <c r="BD43" s="16">
        <v>30</v>
      </c>
      <c r="BE43" s="16">
        <v>4.9000000000000004</v>
      </c>
      <c r="BF43" s="16">
        <v>30</v>
      </c>
      <c r="BG43" s="16">
        <v>40</v>
      </c>
      <c r="BH43" s="16" t="s">
        <v>95</v>
      </c>
      <c r="BI43" s="16">
        <v>1.7</v>
      </c>
      <c r="BJ43" s="16">
        <v>12</v>
      </c>
      <c r="BK43" s="16">
        <v>2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338</v>
      </c>
      <c r="BV43" s="16">
        <v>4.3</v>
      </c>
      <c r="BW43" s="16">
        <v>40</v>
      </c>
      <c r="BX43" s="16">
        <v>4.7</v>
      </c>
      <c r="BY43" s="16">
        <v>40</v>
      </c>
      <c r="BZ43" s="16">
        <v>4.9000000000000004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6">
        <v>2.1</v>
      </c>
      <c r="CF43" s="16">
        <v>52.2</v>
      </c>
      <c r="CG43" s="16">
        <v>0</v>
      </c>
      <c r="CH43" s="17" t="s">
        <v>242</v>
      </c>
      <c r="CI43" s="16">
        <v>4.4000000000000004</v>
      </c>
      <c r="CJ43" s="16">
        <v>2.6</v>
      </c>
      <c r="CK43" s="16">
        <v>1.6</v>
      </c>
      <c r="CL43" s="16">
        <v>3.9</v>
      </c>
      <c r="CM43" s="16">
        <v>3.6</v>
      </c>
      <c r="CN43" s="16">
        <v>0.3</v>
      </c>
      <c r="CO43" s="16">
        <v>4.2</v>
      </c>
      <c r="CP43" s="16">
        <v>3.9</v>
      </c>
      <c r="CQ43" s="16">
        <v>0.3</v>
      </c>
      <c r="CR43" s="16">
        <v>3.9</v>
      </c>
      <c r="CS43" s="16">
        <v>3.8</v>
      </c>
      <c r="CT43" s="16">
        <v>0.1</v>
      </c>
      <c r="CU43" s="16" t="s">
        <v>95</v>
      </c>
      <c r="CV43" s="16">
        <v>1235.0999999999999</v>
      </c>
      <c r="CW43" s="16">
        <v>6.23</v>
      </c>
      <c r="CX43" s="16" t="s">
        <v>105</v>
      </c>
      <c r="CY43" s="16">
        <v>88.33</v>
      </c>
      <c r="CZ43" s="16">
        <v>1.91</v>
      </c>
      <c r="DA43" s="16">
        <v>173.3</v>
      </c>
      <c r="DB43" s="16">
        <v>766.6</v>
      </c>
      <c r="DC43" s="16">
        <v>6.2</v>
      </c>
      <c r="DD43" s="16" t="s">
        <v>105</v>
      </c>
      <c r="DE43" s="16">
        <v>94.06</v>
      </c>
      <c r="DF43" s="16">
        <v>1.87</v>
      </c>
      <c r="DG43" s="17">
        <v>647.79999999999995</v>
      </c>
      <c r="DH43" s="16">
        <v>812.5</v>
      </c>
      <c r="DI43" s="16">
        <v>6.4</v>
      </c>
      <c r="DJ43" s="16" t="s">
        <v>105</v>
      </c>
      <c r="DK43" s="16">
        <v>80.540000000000006</v>
      </c>
      <c r="DL43" s="16">
        <v>2.17</v>
      </c>
      <c r="DM43" s="17">
        <v>786</v>
      </c>
      <c r="DN43" s="16">
        <v>1166.5999999999999</v>
      </c>
      <c r="DO43" s="16">
        <v>6.2</v>
      </c>
      <c r="DP43" s="16" t="s">
        <v>105</v>
      </c>
      <c r="DQ43" s="16">
        <v>84.53</v>
      </c>
      <c r="DR43" s="16">
        <v>1.97</v>
      </c>
      <c r="DS43" s="17">
        <v>376.3</v>
      </c>
      <c r="DT43" s="31" t="s">
        <v>236</v>
      </c>
    </row>
    <row r="44" spans="3:124" ht="15" thickBot="1" x14ac:dyDescent="0.35">
      <c r="C44" s="30">
        <v>45520</v>
      </c>
      <c r="D44" s="11">
        <v>7.07</v>
      </c>
      <c r="E44" s="9">
        <v>2.17</v>
      </c>
      <c r="F44" s="11">
        <v>0</v>
      </c>
      <c r="G44" s="19" t="s">
        <v>242</v>
      </c>
      <c r="H44" s="16">
        <v>2.4</v>
      </c>
      <c r="I44" s="16">
        <v>1.4</v>
      </c>
      <c r="J44" s="16">
        <v>1</v>
      </c>
      <c r="K44" s="16">
        <v>123.3</v>
      </c>
      <c r="L44" s="16">
        <v>2.4</v>
      </c>
      <c r="M44" s="16">
        <v>1.4</v>
      </c>
      <c r="N44" s="16">
        <v>1</v>
      </c>
      <c r="O44" s="16">
        <v>112.5</v>
      </c>
      <c r="P44" s="16">
        <v>2.1</v>
      </c>
      <c r="Q44" s="16">
        <v>1.3</v>
      </c>
      <c r="R44" s="16">
        <v>0.8</v>
      </c>
      <c r="S44" s="16">
        <v>108.97</v>
      </c>
      <c r="T44" s="16">
        <v>2.5</v>
      </c>
      <c r="U44" s="16">
        <v>1.3</v>
      </c>
      <c r="V44" s="16">
        <v>1.2</v>
      </c>
      <c r="W44" s="16">
        <v>113.6</v>
      </c>
      <c r="X44" s="16">
        <v>2.1</v>
      </c>
      <c r="Y44" s="16">
        <v>1.2</v>
      </c>
      <c r="Z44" s="16">
        <v>0.9</v>
      </c>
      <c r="AA44" s="16">
        <v>123.43</v>
      </c>
      <c r="AB44" s="16">
        <v>2</v>
      </c>
      <c r="AC44" s="16">
        <v>1.2</v>
      </c>
      <c r="AD44" s="16">
        <v>0.8</v>
      </c>
      <c r="AE44" s="16">
        <v>113.92</v>
      </c>
      <c r="AF44" s="16">
        <v>1.7</v>
      </c>
      <c r="AG44" s="16">
        <v>1.3</v>
      </c>
      <c r="AH44" s="16">
        <v>0.4</v>
      </c>
      <c r="AI44" s="16">
        <v>115.6</v>
      </c>
      <c r="AJ44" s="16">
        <v>1.9</v>
      </c>
      <c r="AK44" s="16">
        <v>1.3</v>
      </c>
      <c r="AL44" s="16">
        <v>0.6</v>
      </c>
      <c r="AM44" s="16">
        <v>110.56</v>
      </c>
      <c r="AN44" s="10" t="s">
        <v>95</v>
      </c>
      <c r="AO44" s="16">
        <v>2.5</v>
      </c>
      <c r="AP44" s="16">
        <v>30</v>
      </c>
      <c r="AQ44" s="16">
        <v>3</v>
      </c>
      <c r="AR44" s="16">
        <v>30</v>
      </c>
      <c r="AS44" s="16">
        <v>2.6</v>
      </c>
      <c r="AT44" s="16">
        <v>30</v>
      </c>
      <c r="AU44" s="16">
        <v>2.4</v>
      </c>
      <c r="AV44" s="16">
        <v>30</v>
      </c>
      <c r="AW44" s="16">
        <v>80</v>
      </c>
      <c r="AX44" s="16" t="s">
        <v>328</v>
      </c>
      <c r="AY44" s="16">
        <v>4.9000000000000004</v>
      </c>
      <c r="AZ44" s="16">
        <v>30</v>
      </c>
      <c r="BA44" s="16">
        <v>4.8</v>
      </c>
      <c r="BB44" s="16">
        <v>30</v>
      </c>
      <c r="BC44" s="16">
        <v>4.5</v>
      </c>
      <c r="BD44" s="16">
        <v>30</v>
      </c>
      <c r="BE44" s="16">
        <v>4.8</v>
      </c>
      <c r="BF44" s="16">
        <v>30</v>
      </c>
      <c r="BG44" s="16">
        <v>60</v>
      </c>
      <c r="BH44" s="16" t="s">
        <v>95</v>
      </c>
      <c r="BI44" s="16">
        <v>0</v>
      </c>
      <c r="BJ44" s="16">
        <v>12</v>
      </c>
      <c r="BK44" s="16">
        <v>0</v>
      </c>
      <c r="BL44" s="16">
        <v>12</v>
      </c>
      <c r="BM44" s="16">
        <v>0</v>
      </c>
      <c r="BN44" s="16">
        <v>12</v>
      </c>
      <c r="BO44" s="16">
        <v>0</v>
      </c>
      <c r="BP44" s="16">
        <v>12</v>
      </c>
      <c r="BQ44" s="16" t="s">
        <v>29</v>
      </c>
      <c r="BR44" s="16" t="s">
        <v>29</v>
      </c>
      <c r="BS44" s="16" t="s">
        <v>29</v>
      </c>
      <c r="BT44" s="16" t="s">
        <v>29</v>
      </c>
      <c r="BU44" s="17" t="s">
        <v>469</v>
      </c>
      <c r="BV44" s="16">
        <v>4.2</v>
      </c>
      <c r="BW44" s="16">
        <v>40</v>
      </c>
      <c r="BX44" s="16">
        <v>4.5999999999999996</v>
      </c>
      <c r="BY44" s="16">
        <v>40</v>
      </c>
      <c r="BZ44" s="16">
        <v>4.8</v>
      </c>
      <c r="CA44" s="16">
        <v>40</v>
      </c>
      <c r="CB44" s="16">
        <v>5.2</v>
      </c>
      <c r="CC44" s="16">
        <v>40</v>
      </c>
      <c r="CD44" s="16" t="s">
        <v>95</v>
      </c>
      <c r="CE44" s="16">
        <v>2.1</v>
      </c>
      <c r="CF44" s="16">
        <v>52.5</v>
      </c>
      <c r="CG44" s="16">
        <v>0</v>
      </c>
      <c r="CH44" s="17" t="s">
        <v>242</v>
      </c>
      <c r="CI44" s="16">
        <v>4.3</v>
      </c>
      <c r="CJ44" s="16">
        <v>2.6</v>
      </c>
      <c r="CK44" s="16">
        <v>1.7</v>
      </c>
      <c r="CL44" s="16">
        <v>3.9</v>
      </c>
      <c r="CM44" s="16">
        <v>3.6</v>
      </c>
      <c r="CN44" s="16">
        <v>0.3</v>
      </c>
      <c r="CO44" s="16">
        <v>4.0999999999999996</v>
      </c>
      <c r="CP44" s="16">
        <v>3.7</v>
      </c>
      <c r="CQ44" s="16">
        <v>0.4</v>
      </c>
      <c r="CR44" s="16">
        <v>4</v>
      </c>
      <c r="CS44" s="16">
        <v>3.8</v>
      </c>
      <c r="CT44" s="16">
        <v>0.2</v>
      </c>
      <c r="CU44" s="16" t="s">
        <v>95</v>
      </c>
      <c r="CV44" s="16">
        <v>1548</v>
      </c>
      <c r="CW44" s="16">
        <v>6.41</v>
      </c>
      <c r="CX44" s="16">
        <v>97.76</v>
      </c>
      <c r="CY44" s="16">
        <v>90.11</v>
      </c>
      <c r="CZ44" s="16">
        <v>1.92</v>
      </c>
      <c r="DA44" s="16">
        <v>180.2</v>
      </c>
      <c r="DB44" s="16">
        <v>985.3</v>
      </c>
      <c r="DC44" s="16">
        <v>6.41</v>
      </c>
      <c r="DD44" s="16">
        <v>134.47999999999999</v>
      </c>
      <c r="DE44" s="16">
        <v>93.88</v>
      </c>
      <c r="DF44" s="16">
        <v>1.91</v>
      </c>
      <c r="DG44" s="17">
        <v>674.2</v>
      </c>
      <c r="DH44" s="16">
        <v>812.4</v>
      </c>
      <c r="DI44" s="16">
        <v>6.4</v>
      </c>
      <c r="DJ44" s="16">
        <v>134.03</v>
      </c>
      <c r="DK44" s="16">
        <v>80.540000000000006</v>
      </c>
      <c r="DL44" s="16">
        <v>2.1800000000000002</v>
      </c>
      <c r="DM44" s="17">
        <v>770.9</v>
      </c>
      <c r="DN44" s="16">
        <v>972.8</v>
      </c>
      <c r="DO44" s="16">
        <v>6.1</v>
      </c>
      <c r="DP44" s="16">
        <v>128.19</v>
      </c>
      <c r="DQ44" s="16">
        <v>88.24</v>
      </c>
      <c r="DR44" s="16">
        <v>1.97</v>
      </c>
      <c r="DS44" s="17">
        <v>380.9</v>
      </c>
      <c r="DT44" s="31" t="s">
        <v>236</v>
      </c>
    </row>
    <row r="45" spans="3:124" x14ac:dyDescent="0.3">
      <c r="C45" s="30">
        <v>45521</v>
      </c>
      <c r="D45" s="11"/>
      <c r="E45" s="9"/>
      <c r="F45" s="11"/>
      <c r="G45" s="1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0">
        <v>45522</v>
      </c>
      <c r="D46" s="11"/>
      <c r="E46" s="9"/>
      <c r="F46" s="11"/>
      <c r="G46" s="1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0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3:124" ht="15" thickBot="1" x14ac:dyDescent="0.35">
      <c r="C47" s="30">
        <v>45523</v>
      </c>
      <c r="D47" s="11">
        <v>7.3</v>
      </c>
      <c r="E47" s="9">
        <v>4.57</v>
      </c>
      <c r="F47" s="11">
        <v>0</v>
      </c>
      <c r="G47" s="19" t="s">
        <v>242</v>
      </c>
      <c r="H47" s="16">
        <v>2.5</v>
      </c>
      <c r="I47" s="16">
        <v>1.4</v>
      </c>
      <c r="J47" s="16">
        <v>1.1000000000000001</v>
      </c>
      <c r="K47" s="16">
        <v>120.8</v>
      </c>
      <c r="L47" s="16">
        <v>2.2999999999999998</v>
      </c>
      <c r="M47" s="16">
        <v>1.4</v>
      </c>
      <c r="N47" s="16">
        <v>0.9</v>
      </c>
      <c r="O47" s="16">
        <v>113.22</v>
      </c>
      <c r="P47" s="16">
        <v>2</v>
      </c>
      <c r="Q47" s="16">
        <v>1.2</v>
      </c>
      <c r="R47" s="16">
        <v>0.8</v>
      </c>
      <c r="S47" s="16">
        <v>91.51</v>
      </c>
      <c r="T47" s="16">
        <v>2.1</v>
      </c>
      <c r="U47" s="16">
        <v>1.2</v>
      </c>
      <c r="V47" s="16">
        <v>0.9</v>
      </c>
      <c r="W47" s="16">
        <v>90.44</v>
      </c>
      <c r="X47" s="16">
        <v>2.1</v>
      </c>
      <c r="Y47" s="16">
        <v>1.3</v>
      </c>
      <c r="Z47" s="16">
        <v>0.8</v>
      </c>
      <c r="AA47" s="16">
        <v>116.33</v>
      </c>
      <c r="AB47" s="16">
        <v>2.1</v>
      </c>
      <c r="AC47" s="16">
        <v>1.4</v>
      </c>
      <c r="AD47" s="16">
        <v>0.7</v>
      </c>
      <c r="AE47" s="16">
        <v>118.35</v>
      </c>
      <c r="AF47" s="16">
        <v>1.7</v>
      </c>
      <c r="AG47" s="16">
        <v>1.3</v>
      </c>
      <c r="AH47" s="16">
        <v>0.4</v>
      </c>
      <c r="AI47" s="16">
        <v>113.89</v>
      </c>
      <c r="AJ47" s="16">
        <v>2</v>
      </c>
      <c r="AK47" s="16">
        <v>1.3</v>
      </c>
      <c r="AL47" s="16">
        <v>0.7</v>
      </c>
      <c r="AM47" s="16">
        <v>113.35</v>
      </c>
      <c r="AN47" s="10" t="s">
        <v>95</v>
      </c>
      <c r="AO47" s="16">
        <v>2.6</v>
      </c>
      <c r="AP47" s="16">
        <v>30</v>
      </c>
      <c r="AQ47" s="16">
        <v>2.8</v>
      </c>
      <c r="AR47" s="16">
        <v>30</v>
      </c>
      <c r="AS47" s="16">
        <v>2.7</v>
      </c>
      <c r="AT47" s="16">
        <v>30</v>
      </c>
      <c r="AU47" s="16">
        <v>2.5</v>
      </c>
      <c r="AV47" s="16">
        <v>30</v>
      </c>
      <c r="AW47" s="16">
        <v>80</v>
      </c>
      <c r="AX47" s="16" t="s">
        <v>328</v>
      </c>
      <c r="AY47" s="16">
        <v>4.9000000000000004</v>
      </c>
      <c r="AZ47" s="16">
        <v>30</v>
      </c>
      <c r="BA47" s="16">
        <v>4.7</v>
      </c>
      <c r="BB47" s="16">
        <v>30</v>
      </c>
      <c r="BC47" s="16">
        <v>4.5999999999999996</v>
      </c>
      <c r="BD47" s="16">
        <v>30</v>
      </c>
      <c r="BE47" s="16">
        <v>4.9000000000000004</v>
      </c>
      <c r="BF47" s="16">
        <v>30</v>
      </c>
      <c r="BG47" s="16">
        <v>80</v>
      </c>
      <c r="BH47" s="16" t="s">
        <v>95</v>
      </c>
      <c r="BI47" s="16">
        <v>0</v>
      </c>
      <c r="BJ47" s="16">
        <v>12</v>
      </c>
      <c r="BK47" s="16">
        <v>0</v>
      </c>
      <c r="BL47" s="16">
        <v>12</v>
      </c>
      <c r="BM47" s="16">
        <v>0</v>
      </c>
      <c r="BN47" s="16">
        <v>12</v>
      </c>
      <c r="BO47" s="16">
        <v>0</v>
      </c>
      <c r="BP47" s="16">
        <v>12</v>
      </c>
      <c r="BQ47" s="16" t="s">
        <v>29</v>
      </c>
      <c r="BR47" s="16" t="s">
        <v>29</v>
      </c>
      <c r="BS47" s="16" t="s">
        <v>29</v>
      </c>
      <c r="BT47" s="16" t="s">
        <v>29</v>
      </c>
      <c r="BU47" s="17" t="s">
        <v>470</v>
      </c>
      <c r="BV47" s="16">
        <v>4.4000000000000004</v>
      </c>
      <c r="BW47" s="16">
        <v>40</v>
      </c>
      <c r="BX47" s="16">
        <v>4.5</v>
      </c>
      <c r="BY47" s="16">
        <v>40</v>
      </c>
      <c r="BZ47" s="16">
        <v>4.9000000000000004</v>
      </c>
      <c r="CA47" s="16">
        <v>40</v>
      </c>
      <c r="CB47" s="16">
        <v>5.0999999999999996</v>
      </c>
      <c r="CC47" s="16">
        <v>40</v>
      </c>
      <c r="CD47" s="16" t="s">
        <v>95</v>
      </c>
      <c r="CE47" s="16">
        <v>2.1</v>
      </c>
      <c r="CF47" s="16">
        <v>52</v>
      </c>
      <c r="CG47" s="16">
        <v>0</v>
      </c>
      <c r="CH47" s="17" t="s">
        <v>242</v>
      </c>
      <c r="CI47" s="16">
        <v>4.4000000000000004</v>
      </c>
      <c r="CJ47" s="16">
        <v>2.6</v>
      </c>
      <c r="CK47" s="16">
        <v>1.8</v>
      </c>
      <c r="CL47" s="16">
        <v>3.9</v>
      </c>
      <c r="CM47" s="16">
        <v>3.6</v>
      </c>
      <c r="CN47" s="16">
        <v>0.3</v>
      </c>
      <c r="CO47" s="16">
        <v>4.2</v>
      </c>
      <c r="CP47" s="16">
        <v>3.7</v>
      </c>
      <c r="CQ47" s="16">
        <v>0.5</v>
      </c>
      <c r="CR47" s="16">
        <v>4</v>
      </c>
      <c r="CS47" s="16">
        <v>3.8</v>
      </c>
      <c r="CT47" s="16">
        <v>0.2</v>
      </c>
      <c r="CU47" s="16" t="s">
        <v>95</v>
      </c>
      <c r="CV47" s="16">
        <v>2358</v>
      </c>
      <c r="CW47" s="16">
        <v>6.78</v>
      </c>
      <c r="CX47" s="16">
        <v>92.3</v>
      </c>
      <c r="CY47" s="16">
        <v>88.16</v>
      </c>
      <c r="CZ47" s="16">
        <v>1.96</v>
      </c>
      <c r="DA47" s="16">
        <v>227.7</v>
      </c>
      <c r="DB47" s="16">
        <v>1401.4</v>
      </c>
      <c r="DC47" s="16">
        <v>6.7</v>
      </c>
      <c r="DD47" s="16">
        <v>129.47</v>
      </c>
      <c r="DE47" s="16">
        <v>92.09</v>
      </c>
      <c r="DF47" s="16">
        <v>1.93</v>
      </c>
      <c r="DG47" s="17">
        <v>483.6</v>
      </c>
      <c r="DH47" s="16">
        <v>1054.2</v>
      </c>
      <c r="DI47" s="16">
        <v>6.8</v>
      </c>
      <c r="DJ47" s="16">
        <v>128.91999999999999</v>
      </c>
      <c r="DK47" s="16">
        <v>76.69</v>
      </c>
      <c r="DL47" s="16">
        <v>2.23</v>
      </c>
      <c r="DM47" s="16">
        <v>192.6</v>
      </c>
      <c r="DN47" s="16">
        <v>1048.5</v>
      </c>
      <c r="DO47" s="16">
        <v>6.3</v>
      </c>
      <c r="DP47" s="16">
        <v>121.88</v>
      </c>
      <c r="DQ47" s="16">
        <v>86.57</v>
      </c>
      <c r="DR47" s="16">
        <v>2.0299999999999998</v>
      </c>
      <c r="DS47" s="17">
        <v>334.1</v>
      </c>
      <c r="DT47" s="31" t="s">
        <v>506</v>
      </c>
    </row>
    <row r="48" spans="3:124" x14ac:dyDescent="0.3">
      <c r="C48" s="30">
        <v>45524</v>
      </c>
      <c r="D48" s="11"/>
      <c r="E48" s="9"/>
      <c r="F48" s="11"/>
      <c r="G48" s="1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27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0">
        <v>45525</v>
      </c>
      <c r="D49" s="11"/>
      <c r="E49" s="9"/>
      <c r="F49" s="11"/>
      <c r="G49" s="1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0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27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3:124" ht="15" thickBot="1" x14ac:dyDescent="0.35">
      <c r="C50" s="30">
        <v>45526</v>
      </c>
      <c r="D50" s="11">
        <v>7.3</v>
      </c>
      <c r="E50" s="9">
        <v>3.98</v>
      </c>
      <c r="F50" s="11">
        <v>0</v>
      </c>
      <c r="G50" s="19" t="s">
        <v>242</v>
      </c>
      <c r="H50" s="16">
        <v>2.6</v>
      </c>
      <c r="I50" s="16">
        <v>1.4</v>
      </c>
      <c r="J50" s="16">
        <v>1.2</v>
      </c>
      <c r="K50" s="16">
        <v>119.44</v>
      </c>
      <c r="L50" s="16">
        <v>2.4</v>
      </c>
      <c r="M50" s="16">
        <v>1.4</v>
      </c>
      <c r="N50" s="16">
        <v>1</v>
      </c>
      <c r="O50" s="16">
        <v>113.14</v>
      </c>
      <c r="P50" s="16">
        <v>2.5</v>
      </c>
      <c r="Q50" s="16">
        <v>1.3</v>
      </c>
      <c r="R50" s="16">
        <v>1.2</v>
      </c>
      <c r="S50" s="16">
        <v>114.78</v>
      </c>
      <c r="T50" s="16">
        <v>2.5</v>
      </c>
      <c r="U50" s="16">
        <v>1.4</v>
      </c>
      <c r="V50" s="16">
        <v>1.1000000000000001</v>
      </c>
      <c r="W50" s="16">
        <v>118.33</v>
      </c>
      <c r="X50" s="16">
        <v>2.2000000000000002</v>
      </c>
      <c r="Y50" s="16">
        <v>1.3</v>
      </c>
      <c r="Z50" s="16">
        <v>0.9</v>
      </c>
      <c r="AA50" s="16">
        <v>115.04</v>
      </c>
      <c r="AB50" s="16">
        <v>2.1</v>
      </c>
      <c r="AC50" s="16">
        <v>1.4</v>
      </c>
      <c r="AD50" s="16">
        <v>0.7</v>
      </c>
      <c r="AE50" s="16">
        <v>118.52</v>
      </c>
      <c r="AF50" s="16">
        <v>1.8</v>
      </c>
      <c r="AG50" s="16">
        <v>1.3</v>
      </c>
      <c r="AH50" s="16">
        <v>0.5</v>
      </c>
      <c r="AI50" s="16">
        <v>113.07</v>
      </c>
      <c r="AJ50" s="16">
        <v>1.9</v>
      </c>
      <c r="AK50" s="16">
        <v>1.3</v>
      </c>
      <c r="AL50" s="16">
        <v>0.6</v>
      </c>
      <c r="AM50" s="16">
        <v>114.65</v>
      </c>
      <c r="AN50" s="10" t="s">
        <v>95</v>
      </c>
      <c r="AO50" s="16">
        <v>2.7</v>
      </c>
      <c r="AP50" s="16">
        <v>30</v>
      </c>
      <c r="AQ50" s="16">
        <v>2.7</v>
      </c>
      <c r="AR50" s="16">
        <v>30</v>
      </c>
      <c r="AS50" s="16">
        <v>2.6</v>
      </c>
      <c r="AT50" s="16">
        <v>30</v>
      </c>
      <c r="AU50" s="16">
        <v>2.6</v>
      </c>
      <c r="AV50" s="16">
        <v>30</v>
      </c>
      <c r="AW50" s="16">
        <v>20</v>
      </c>
      <c r="AX50" s="16" t="s">
        <v>328</v>
      </c>
      <c r="AY50" s="16">
        <v>4.8</v>
      </c>
      <c r="AZ50" s="16">
        <v>30</v>
      </c>
      <c r="BA50" s="16">
        <v>4.9000000000000004</v>
      </c>
      <c r="BB50" s="16">
        <v>30</v>
      </c>
      <c r="BC50" s="16">
        <v>4.7</v>
      </c>
      <c r="BD50" s="16">
        <v>30</v>
      </c>
      <c r="BE50" s="16">
        <v>5</v>
      </c>
      <c r="BF50" s="16">
        <v>30</v>
      </c>
      <c r="BG50" s="16">
        <v>40</v>
      </c>
      <c r="BH50" s="16" t="s">
        <v>95</v>
      </c>
      <c r="BI50" s="16">
        <v>1</v>
      </c>
      <c r="BJ50" s="16">
        <v>12</v>
      </c>
      <c r="BK50" s="16">
        <v>0</v>
      </c>
      <c r="BL50" s="16">
        <v>12</v>
      </c>
      <c r="BM50" s="16">
        <v>0</v>
      </c>
      <c r="BN50" s="16">
        <v>12</v>
      </c>
      <c r="BO50" s="16">
        <v>0</v>
      </c>
      <c r="BP50" s="16">
        <v>12</v>
      </c>
      <c r="BQ50" s="16" t="s">
        <v>29</v>
      </c>
      <c r="BR50" s="16" t="s">
        <v>29</v>
      </c>
      <c r="BS50" s="16" t="s">
        <v>29</v>
      </c>
      <c r="BT50" s="16" t="s">
        <v>29</v>
      </c>
      <c r="BU50" s="17" t="s">
        <v>471</v>
      </c>
      <c r="BV50" s="16">
        <v>4.2</v>
      </c>
      <c r="BW50" s="16">
        <v>40</v>
      </c>
      <c r="BX50" s="16">
        <v>4.5999999999999996</v>
      </c>
      <c r="BY50" s="16">
        <v>40</v>
      </c>
      <c r="BZ50" s="16">
        <v>4.9000000000000004</v>
      </c>
      <c r="CA50" s="16">
        <v>40</v>
      </c>
      <c r="CB50" s="16">
        <v>5.2</v>
      </c>
      <c r="CC50" s="16">
        <v>40</v>
      </c>
      <c r="CD50" s="16" t="s">
        <v>95</v>
      </c>
      <c r="CE50" s="16">
        <v>2.1</v>
      </c>
      <c r="CF50" s="16">
        <v>53.6</v>
      </c>
      <c r="CG50" s="16">
        <v>0</v>
      </c>
      <c r="CH50" s="17" t="s">
        <v>242</v>
      </c>
      <c r="CI50" s="16">
        <v>4.3</v>
      </c>
      <c r="CJ50" s="16">
        <v>2.5</v>
      </c>
      <c r="CK50" s="16">
        <v>1.8</v>
      </c>
      <c r="CL50" s="16">
        <v>4</v>
      </c>
      <c r="CM50" s="16">
        <v>3.3</v>
      </c>
      <c r="CN50" s="16">
        <v>0.7</v>
      </c>
      <c r="CO50" s="17" t="s">
        <v>108</v>
      </c>
      <c r="CP50" s="17" t="s">
        <v>108</v>
      </c>
      <c r="CQ50" s="17" t="s">
        <v>108</v>
      </c>
      <c r="CR50" s="16">
        <v>4</v>
      </c>
      <c r="CS50" s="16">
        <v>3.6</v>
      </c>
      <c r="CT50" s="16">
        <v>0.4</v>
      </c>
      <c r="CU50" s="17" t="s">
        <v>472</v>
      </c>
      <c r="CV50" s="17" t="s">
        <v>100</v>
      </c>
      <c r="CW50" s="16">
        <v>6.91</v>
      </c>
      <c r="CX50" s="16">
        <v>94.21</v>
      </c>
      <c r="CY50" s="16">
        <v>88.42</v>
      </c>
      <c r="CZ50" s="16">
        <v>1.96</v>
      </c>
      <c r="DA50" s="16">
        <v>282.3</v>
      </c>
      <c r="DB50" s="16">
        <v>1370.5</v>
      </c>
      <c r="DC50" s="16">
        <v>6.7</v>
      </c>
      <c r="DD50" s="16">
        <v>125.78</v>
      </c>
      <c r="DE50" s="16">
        <v>91.17</v>
      </c>
      <c r="DF50" s="16">
        <v>1.92</v>
      </c>
      <c r="DG50" s="17">
        <v>445.6</v>
      </c>
      <c r="DH50" s="16">
        <v>976.6</v>
      </c>
      <c r="DI50" s="16">
        <v>6.9</v>
      </c>
      <c r="DJ50" s="16">
        <v>0</v>
      </c>
      <c r="DK50" s="16">
        <v>0</v>
      </c>
      <c r="DL50" s="16">
        <v>0</v>
      </c>
      <c r="DM50" s="16">
        <v>262</v>
      </c>
      <c r="DN50" s="16">
        <v>445.1</v>
      </c>
      <c r="DO50" s="16">
        <v>6.6</v>
      </c>
      <c r="DP50" s="16">
        <v>124.41</v>
      </c>
      <c r="DQ50" s="16">
        <v>86.39</v>
      </c>
      <c r="DR50" s="16">
        <v>2.0499999999999998</v>
      </c>
      <c r="DS50" s="17">
        <v>341.5</v>
      </c>
      <c r="DT50" s="31" t="s">
        <v>507</v>
      </c>
    </row>
    <row r="51" spans="3:124" x14ac:dyDescent="0.3">
      <c r="C51" s="30">
        <v>45527</v>
      </c>
      <c r="D51" s="11"/>
      <c r="E51" s="9"/>
      <c r="F51" s="11"/>
      <c r="G51" s="1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7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0">
        <v>45528</v>
      </c>
      <c r="D52" s="11"/>
      <c r="E52" s="9"/>
      <c r="F52" s="11"/>
      <c r="G52" s="1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2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0">
        <v>45529</v>
      </c>
      <c r="D53" s="11"/>
      <c r="E53" s="9"/>
      <c r="F53" s="11"/>
      <c r="G53" s="1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2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3:124" ht="15" thickBot="1" x14ac:dyDescent="0.35">
      <c r="C54" s="30">
        <v>45530</v>
      </c>
      <c r="D54" s="11">
        <v>7.13</v>
      </c>
      <c r="E54" s="9">
        <v>1.7</v>
      </c>
      <c r="F54" s="11">
        <v>0</v>
      </c>
      <c r="G54" s="19" t="s">
        <v>242</v>
      </c>
      <c r="H54" s="16">
        <v>2.6</v>
      </c>
      <c r="I54" s="16">
        <v>1.4</v>
      </c>
      <c r="J54" s="16">
        <v>1.2</v>
      </c>
      <c r="K54" s="16">
        <v>117.8</v>
      </c>
      <c r="L54" s="16">
        <v>2.6</v>
      </c>
      <c r="M54" s="16">
        <v>1.4</v>
      </c>
      <c r="N54" s="16">
        <v>1.2</v>
      </c>
      <c r="O54" s="16">
        <v>111.6</v>
      </c>
      <c r="P54" s="16">
        <v>2.4</v>
      </c>
      <c r="Q54" s="16">
        <v>1.3</v>
      </c>
      <c r="R54" s="16">
        <v>1.1000000000000001</v>
      </c>
      <c r="S54" s="16">
        <v>108.9</v>
      </c>
      <c r="T54" s="16">
        <v>2.5</v>
      </c>
      <c r="U54" s="16">
        <v>1.4</v>
      </c>
      <c r="V54" s="16">
        <v>1.1000000000000001</v>
      </c>
      <c r="W54" s="16">
        <v>117.5</v>
      </c>
      <c r="X54" s="16">
        <v>2.1</v>
      </c>
      <c r="Y54" s="16">
        <v>0.8</v>
      </c>
      <c r="Z54" s="16">
        <v>1.3</v>
      </c>
      <c r="AA54" s="16">
        <v>111.3</v>
      </c>
      <c r="AB54" s="16">
        <v>1.7</v>
      </c>
      <c r="AC54" s="16">
        <v>1.3</v>
      </c>
      <c r="AD54" s="16">
        <v>0.4</v>
      </c>
      <c r="AE54" s="16">
        <v>115.3</v>
      </c>
      <c r="AF54" s="16">
        <v>1.6</v>
      </c>
      <c r="AG54" s="16">
        <v>1.2</v>
      </c>
      <c r="AH54" s="16">
        <v>0.4</v>
      </c>
      <c r="AI54" s="16">
        <v>100.2</v>
      </c>
      <c r="AJ54" s="16">
        <v>1.9</v>
      </c>
      <c r="AK54" s="16">
        <v>1.2</v>
      </c>
      <c r="AL54" s="16">
        <v>0.7</v>
      </c>
      <c r="AM54" s="16">
        <v>101.2</v>
      </c>
      <c r="AN54" s="10" t="s">
        <v>95</v>
      </c>
      <c r="AO54" s="16">
        <v>2.8</v>
      </c>
      <c r="AP54" s="16">
        <v>30</v>
      </c>
      <c r="AQ54" s="16">
        <v>2.6</v>
      </c>
      <c r="AR54" s="16">
        <v>30</v>
      </c>
      <c r="AS54" s="16">
        <v>2.7</v>
      </c>
      <c r="AT54" s="16">
        <v>30</v>
      </c>
      <c r="AU54" s="16">
        <v>2.8</v>
      </c>
      <c r="AV54" s="16">
        <v>30</v>
      </c>
      <c r="AW54" s="16">
        <v>80</v>
      </c>
      <c r="AX54" s="16" t="s">
        <v>328</v>
      </c>
      <c r="AY54" s="16">
        <v>4.9000000000000004</v>
      </c>
      <c r="AZ54" s="16">
        <v>30</v>
      </c>
      <c r="BA54" s="16">
        <v>4.7</v>
      </c>
      <c r="BB54" s="16">
        <v>30</v>
      </c>
      <c r="BC54" s="16">
        <v>4.9000000000000004</v>
      </c>
      <c r="BD54" s="16">
        <v>30</v>
      </c>
      <c r="BE54" s="16">
        <v>4.9000000000000004</v>
      </c>
      <c r="BF54" s="16">
        <v>30</v>
      </c>
      <c r="BG54" s="16">
        <v>80</v>
      </c>
      <c r="BH54" s="16" t="s">
        <v>95</v>
      </c>
      <c r="BI54" s="16">
        <v>1</v>
      </c>
      <c r="BJ54" s="16">
        <v>12</v>
      </c>
      <c r="BK54" s="16">
        <v>1.2</v>
      </c>
      <c r="BL54" s="16">
        <v>12</v>
      </c>
      <c r="BM54" s="16">
        <v>1.1000000000000001</v>
      </c>
      <c r="BN54" s="16">
        <v>12</v>
      </c>
      <c r="BO54" s="16">
        <v>1.9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6" t="s">
        <v>95</v>
      </c>
      <c r="BV54" s="16">
        <v>4.5</v>
      </c>
      <c r="BW54" s="16">
        <v>40</v>
      </c>
      <c r="BX54" s="16">
        <v>4.7</v>
      </c>
      <c r="BY54" s="16">
        <v>40</v>
      </c>
      <c r="BZ54" s="16">
        <v>5</v>
      </c>
      <c r="CA54" s="16">
        <v>40</v>
      </c>
      <c r="CB54" s="16">
        <v>5</v>
      </c>
      <c r="CC54" s="16">
        <v>40</v>
      </c>
      <c r="CD54" s="16" t="s">
        <v>95</v>
      </c>
      <c r="CE54" s="16">
        <v>2.2000000000000002</v>
      </c>
      <c r="CF54" s="16">
        <v>55.5</v>
      </c>
      <c r="CG54" s="16">
        <v>0</v>
      </c>
      <c r="CH54" s="17" t="s">
        <v>242</v>
      </c>
      <c r="CI54" s="16">
        <v>4.0999999999999996</v>
      </c>
      <c r="CJ54" s="16">
        <v>2.5</v>
      </c>
      <c r="CK54" s="16">
        <v>1.6</v>
      </c>
      <c r="CL54" s="16">
        <v>3.8</v>
      </c>
      <c r="CM54" s="16">
        <v>3.4</v>
      </c>
      <c r="CN54" s="16">
        <v>0.4</v>
      </c>
      <c r="CO54" s="16">
        <v>3.8</v>
      </c>
      <c r="CP54" s="16">
        <v>3.6</v>
      </c>
      <c r="CQ54" s="16">
        <v>0.2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7" t="s">
        <v>100</v>
      </c>
      <c r="CW54" s="16">
        <v>6.9</v>
      </c>
      <c r="CX54" s="16">
        <v>89.73</v>
      </c>
      <c r="CY54" s="16">
        <v>86.49</v>
      </c>
      <c r="CZ54" s="16">
        <v>2.0299999999999998</v>
      </c>
      <c r="DA54" s="17">
        <v>332</v>
      </c>
      <c r="DB54" s="16">
        <v>2370.1999999999998</v>
      </c>
      <c r="DC54" s="16">
        <v>6.8</v>
      </c>
      <c r="DD54" s="16">
        <v>127.24</v>
      </c>
      <c r="DE54" s="16">
        <v>91.11</v>
      </c>
      <c r="DF54" s="16">
        <v>1.97</v>
      </c>
      <c r="DG54" s="17">
        <v>486</v>
      </c>
      <c r="DH54" s="16">
        <v>601.6</v>
      </c>
      <c r="DI54" s="16">
        <v>6.3</v>
      </c>
      <c r="DJ54" s="16">
        <v>121.48</v>
      </c>
      <c r="DK54" s="16">
        <v>97.4</v>
      </c>
      <c r="DL54" s="16">
        <v>1.64</v>
      </c>
      <c r="DM54" s="16">
        <v>264.7</v>
      </c>
      <c r="DN54" s="16">
        <v>1585.4</v>
      </c>
      <c r="DO54" s="16">
        <v>6.5</v>
      </c>
      <c r="DP54" s="16">
        <v>110.79</v>
      </c>
      <c r="DQ54" s="16">
        <v>66.180000000000007</v>
      </c>
      <c r="DR54" s="16">
        <v>2</v>
      </c>
      <c r="DS54" s="16">
        <v>222.1</v>
      </c>
      <c r="DT54" s="31" t="s">
        <v>508</v>
      </c>
    </row>
    <row r="55" spans="3:124" ht="15" thickBot="1" x14ac:dyDescent="0.35">
      <c r="C55" s="30">
        <v>45531</v>
      </c>
      <c r="D55" s="11">
        <v>7.5</v>
      </c>
      <c r="E55" s="9">
        <v>1.86</v>
      </c>
      <c r="F55" s="11">
        <v>0</v>
      </c>
      <c r="G55" s="19" t="s">
        <v>242</v>
      </c>
      <c r="H55" s="16">
        <v>2.7</v>
      </c>
      <c r="I55" s="16">
        <v>1.3</v>
      </c>
      <c r="J55" s="16">
        <v>1.4</v>
      </c>
      <c r="K55" s="16">
        <v>103.5</v>
      </c>
      <c r="L55" s="16">
        <v>2.5</v>
      </c>
      <c r="M55" s="16">
        <v>1.4</v>
      </c>
      <c r="N55" s="16">
        <v>1.1000000000000001</v>
      </c>
      <c r="O55" s="16">
        <v>110.98</v>
      </c>
      <c r="P55" s="16">
        <v>2.2000000000000002</v>
      </c>
      <c r="Q55" s="16">
        <v>1.2</v>
      </c>
      <c r="R55" s="16">
        <v>1</v>
      </c>
      <c r="S55" s="16">
        <v>118.87</v>
      </c>
      <c r="T55" s="16">
        <v>2.4</v>
      </c>
      <c r="U55" s="16">
        <v>1.3</v>
      </c>
      <c r="V55" s="16">
        <v>1.1000000000000001</v>
      </c>
      <c r="W55" s="16">
        <v>113.74</v>
      </c>
      <c r="X55" s="16">
        <v>2</v>
      </c>
      <c r="Y55" s="16">
        <v>1.3</v>
      </c>
      <c r="Z55" s="16">
        <v>0.7</v>
      </c>
      <c r="AA55" s="16">
        <v>108.77</v>
      </c>
      <c r="AB55" s="16">
        <v>1.9</v>
      </c>
      <c r="AC55" s="16">
        <v>1.3</v>
      </c>
      <c r="AD55" s="16">
        <v>0.6</v>
      </c>
      <c r="AE55" s="16">
        <v>107.7</v>
      </c>
      <c r="AF55" s="16">
        <v>2</v>
      </c>
      <c r="AG55" s="16">
        <v>1.3</v>
      </c>
      <c r="AH55" s="16">
        <v>0.7</v>
      </c>
      <c r="AI55" s="16">
        <v>109.55</v>
      </c>
      <c r="AJ55" s="16">
        <v>1.8</v>
      </c>
      <c r="AK55" s="16">
        <v>1.2</v>
      </c>
      <c r="AL55" s="16">
        <v>0.6</v>
      </c>
      <c r="AM55" s="16">
        <v>111.67</v>
      </c>
      <c r="AN55" s="10" t="s">
        <v>95</v>
      </c>
      <c r="AO55" s="16">
        <v>2.7</v>
      </c>
      <c r="AP55" s="16">
        <v>30</v>
      </c>
      <c r="AQ55" s="16">
        <v>2.7</v>
      </c>
      <c r="AR55" s="16">
        <v>30</v>
      </c>
      <c r="AS55" s="16">
        <v>2.8</v>
      </c>
      <c r="AT55" s="16">
        <v>30</v>
      </c>
      <c r="AU55" s="16">
        <v>2.9</v>
      </c>
      <c r="AV55" s="16">
        <v>30</v>
      </c>
      <c r="AW55" s="16">
        <v>70</v>
      </c>
      <c r="AX55" s="16" t="s">
        <v>328</v>
      </c>
      <c r="AY55" s="16">
        <v>4.7</v>
      </c>
      <c r="AZ55" s="16">
        <v>30</v>
      </c>
      <c r="BA55" s="16">
        <v>4.8</v>
      </c>
      <c r="BB55" s="16">
        <v>30</v>
      </c>
      <c r="BC55" s="16">
        <v>4.5999999999999996</v>
      </c>
      <c r="BD55" s="16">
        <v>30</v>
      </c>
      <c r="BE55" s="16">
        <v>4.7</v>
      </c>
      <c r="BF55" s="16">
        <v>30</v>
      </c>
      <c r="BG55" s="16">
        <v>70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473</v>
      </c>
      <c r="BV55" s="16">
        <v>4.5999999999999996</v>
      </c>
      <c r="BW55" s="16">
        <v>40</v>
      </c>
      <c r="BX55" s="16">
        <v>4.8</v>
      </c>
      <c r="BY55" s="16">
        <v>40</v>
      </c>
      <c r="BZ55" s="16">
        <v>5.0999999999999996</v>
      </c>
      <c r="CA55" s="16">
        <v>40</v>
      </c>
      <c r="CB55" s="16">
        <v>4.9000000000000004</v>
      </c>
      <c r="CC55" s="16">
        <v>40</v>
      </c>
      <c r="CD55" s="16" t="s">
        <v>95</v>
      </c>
      <c r="CE55" s="16">
        <v>2.2000000000000002</v>
      </c>
      <c r="CF55" s="16">
        <v>55.3</v>
      </c>
      <c r="CG55" s="16">
        <v>0</v>
      </c>
      <c r="CH55" s="17" t="s">
        <v>242</v>
      </c>
      <c r="CI55" s="16">
        <v>4.2</v>
      </c>
      <c r="CJ55" s="16">
        <v>2.5</v>
      </c>
      <c r="CK55" s="16">
        <v>1.7</v>
      </c>
      <c r="CL55" s="16">
        <v>3.7</v>
      </c>
      <c r="CM55" s="16">
        <v>3.5</v>
      </c>
      <c r="CN55" s="16">
        <v>0.2</v>
      </c>
      <c r="CO55" s="16">
        <v>3.9</v>
      </c>
      <c r="CP55" s="16">
        <v>3.6</v>
      </c>
      <c r="CQ55" s="16">
        <v>0.3</v>
      </c>
      <c r="CR55" s="16">
        <v>4.2</v>
      </c>
      <c r="CS55" s="16">
        <v>3.1</v>
      </c>
      <c r="CT55" s="16">
        <v>1.1000000000000001</v>
      </c>
      <c r="CU55" s="16" t="s">
        <v>95</v>
      </c>
      <c r="CV55" s="17" t="s">
        <v>100</v>
      </c>
      <c r="CW55" s="16">
        <v>6.84</v>
      </c>
      <c r="CX55" s="16">
        <v>88.75</v>
      </c>
      <c r="CY55" s="16">
        <v>86.27</v>
      </c>
      <c r="CZ55" s="16">
        <v>2.0699999999999998</v>
      </c>
      <c r="DA55" s="17">
        <v>309.10000000000002</v>
      </c>
      <c r="DB55" s="16">
        <v>2249.4</v>
      </c>
      <c r="DC55" s="16">
        <v>6.8</v>
      </c>
      <c r="DD55" s="16">
        <v>127.01</v>
      </c>
      <c r="DE55" s="16">
        <v>91.28</v>
      </c>
      <c r="DF55" s="16">
        <v>1.99</v>
      </c>
      <c r="DG55" s="17">
        <v>538.9</v>
      </c>
      <c r="DH55" s="16">
        <v>602.70000000000005</v>
      </c>
      <c r="DI55" s="16">
        <v>6.3</v>
      </c>
      <c r="DJ55" s="16">
        <v>121.02</v>
      </c>
      <c r="DK55" s="16">
        <v>97.44</v>
      </c>
      <c r="DL55" s="16">
        <v>1.64</v>
      </c>
      <c r="DM55" s="16">
        <v>256.2</v>
      </c>
      <c r="DN55" s="16">
        <v>1363.4</v>
      </c>
      <c r="DO55" s="16">
        <v>6.4</v>
      </c>
      <c r="DP55" s="16">
        <v>107.43</v>
      </c>
      <c r="DQ55" s="16">
        <v>65.760000000000005</v>
      </c>
      <c r="DR55" s="16">
        <v>2</v>
      </c>
      <c r="DS55" s="16">
        <v>198.3</v>
      </c>
      <c r="DT55" s="31" t="s">
        <v>508</v>
      </c>
    </row>
    <row r="56" spans="3:124" ht="15" thickBot="1" x14ac:dyDescent="0.35">
      <c r="C56" s="30">
        <v>45532</v>
      </c>
      <c r="D56" s="11">
        <v>7.3</v>
      </c>
      <c r="E56" s="9">
        <v>1.73</v>
      </c>
      <c r="F56" s="11">
        <v>0</v>
      </c>
      <c r="G56" s="19" t="s">
        <v>242</v>
      </c>
      <c r="H56" s="16">
        <v>2.6</v>
      </c>
      <c r="I56" s="16">
        <v>1.3</v>
      </c>
      <c r="J56" s="16">
        <v>1.3</v>
      </c>
      <c r="K56" s="16">
        <v>113.64</v>
      </c>
      <c r="L56" s="16">
        <v>2.4</v>
      </c>
      <c r="M56" s="16">
        <v>1.4</v>
      </c>
      <c r="N56" s="16">
        <v>1</v>
      </c>
      <c r="O56" s="16">
        <v>103.92</v>
      </c>
      <c r="P56" s="16">
        <v>2.2999999999999998</v>
      </c>
      <c r="Q56" s="16">
        <v>1.3</v>
      </c>
      <c r="R56" s="16">
        <v>1</v>
      </c>
      <c r="S56" s="16">
        <v>112.5</v>
      </c>
      <c r="T56" s="16">
        <v>2.1</v>
      </c>
      <c r="U56" s="16">
        <v>1.2</v>
      </c>
      <c r="V56" s="16">
        <v>0.9</v>
      </c>
      <c r="W56" s="16">
        <v>91.81</v>
      </c>
      <c r="X56" s="16">
        <v>2</v>
      </c>
      <c r="Y56" s="16">
        <v>1.1000000000000001</v>
      </c>
      <c r="Z56" s="16">
        <v>0.9</v>
      </c>
      <c r="AA56" s="16">
        <v>102.61</v>
      </c>
      <c r="AB56" s="16">
        <v>1.9</v>
      </c>
      <c r="AC56" s="16">
        <v>1.3</v>
      </c>
      <c r="AD56" s="16">
        <v>0.6</v>
      </c>
      <c r="AE56" s="16">
        <v>108.02</v>
      </c>
      <c r="AF56" s="16">
        <v>1.9</v>
      </c>
      <c r="AG56" s="16">
        <v>1.2</v>
      </c>
      <c r="AH56" s="16">
        <v>0.7</v>
      </c>
      <c r="AI56" s="16">
        <v>111.09</v>
      </c>
      <c r="AJ56" s="16">
        <v>1.9</v>
      </c>
      <c r="AK56" s="16">
        <v>1.2</v>
      </c>
      <c r="AL56" s="16">
        <v>0.7</v>
      </c>
      <c r="AM56" s="16">
        <v>109.97</v>
      </c>
      <c r="AN56" s="10" t="s">
        <v>95</v>
      </c>
      <c r="AO56" s="16">
        <v>2.6</v>
      </c>
      <c r="AP56" s="16">
        <v>30</v>
      </c>
      <c r="AQ56" s="16">
        <v>2.7</v>
      </c>
      <c r="AR56" s="16">
        <v>30</v>
      </c>
      <c r="AS56" s="16">
        <v>2.5</v>
      </c>
      <c r="AT56" s="16">
        <v>30</v>
      </c>
      <c r="AU56" s="16">
        <v>2.9</v>
      </c>
      <c r="AV56" s="16">
        <v>30</v>
      </c>
      <c r="AW56" s="16">
        <v>80</v>
      </c>
      <c r="AX56" s="16" t="s">
        <v>328</v>
      </c>
      <c r="AY56" s="16">
        <v>4.8</v>
      </c>
      <c r="AZ56" s="16">
        <v>30</v>
      </c>
      <c r="BA56" s="16">
        <v>4.9000000000000004</v>
      </c>
      <c r="BB56" s="16">
        <v>30</v>
      </c>
      <c r="BC56" s="16">
        <v>4.7</v>
      </c>
      <c r="BD56" s="16">
        <v>30</v>
      </c>
      <c r="BE56" s="16">
        <v>4.5999999999999996</v>
      </c>
      <c r="BF56" s="16">
        <v>30</v>
      </c>
      <c r="BG56" s="16">
        <v>80</v>
      </c>
      <c r="BH56" s="16" t="s">
        <v>95</v>
      </c>
      <c r="BI56" s="16">
        <v>2.2000000000000002</v>
      </c>
      <c r="BJ56" s="16">
        <v>12</v>
      </c>
      <c r="BK56" s="16">
        <v>2</v>
      </c>
      <c r="BL56" s="16">
        <v>12</v>
      </c>
      <c r="BM56" s="16">
        <v>0.5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485</v>
      </c>
      <c r="BV56" s="16">
        <v>4.4000000000000004</v>
      </c>
      <c r="BW56" s="16">
        <v>40</v>
      </c>
      <c r="BX56" s="16">
        <v>4.8</v>
      </c>
      <c r="BY56" s="16">
        <v>40</v>
      </c>
      <c r="BZ56" s="16">
        <v>5.0999999999999996</v>
      </c>
      <c r="CA56" s="16">
        <v>40</v>
      </c>
      <c r="CB56" s="16">
        <v>4.7</v>
      </c>
      <c r="CC56" s="16">
        <v>40</v>
      </c>
      <c r="CD56" s="16" t="s">
        <v>95</v>
      </c>
      <c r="CE56" s="16">
        <v>2.2000000000000002</v>
      </c>
      <c r="CF56" s="16">
        <v>55.7</v>
      </c>
      <c r="CG56" s="16">
        <v>0</v>
      </c>
      <c r="CH56" s="17" t="s">
        <v>242</v>
      </c>
      <c r="CI56" s="16">
        <v>4.3</v>
      </c>
      <c r="CJ56" s="16">
        <v>2.4</v>
      </c>
      <c r="CK56" s="16">
        <v>1.9</v>
      </c>
      <c r="CL56" s="16">
        <v>3.9</v>
      </c>
      <c r="CM56" s="16">
        <v>3.6</v>
      </c>
      <c r="CN56" s="16">
        <v>0.3</v>
      </c>
      <c r="CO56" s="16">
        <v>4</v>
      </c>
      <c r="CP56" s="16">
        <v>3.6</v>
      </c>
      <c r="CQ56" s="16">
        <v>0.4</v>
      </c>
      <c r="CR56" s="16">
        <v>4.3</v>
      </c>
      <c r="CS56" s="16">
        <v>2.9</v>
      </c>
      <c r="CT56" s="16">
        <v>1.4</v>
      </c>
      <c r="CU56" s="16" t="s">
        <v>95</v>
      </c>
      <c r="CV56" s="17" t="s">
        <v>100</v>
      </c>
      <c r="CW56" s="16">
        <v>6.62</v>
      </c>
      <c r="CX56" s="16">
        <v>86.27</v>
      </c>
      <c r="CY56" s="16">
        <v>83.68</v>
      </c>
      <c r="CZ56" s="16">
        <v>2.08</v>
      </c>
      <c r="DA56" s="16">
        <v>246</v>
      </c>
      <c r="DB56" s="16">
        <v>1277.2</v>
      </c>
      <c r="DC56" s="16">
        <v>6.5</v>
      </c>
      <c r="DD56" s="16">
        <v>128.56</v>
      </c>
      <c r="DE56" s="16">
        <v>87.77</v>
      </c>
      <c r="DF56" s="16">
        <v>1.99</v>
      </c>
      <c r="DG56" s="17">
        <v>358</v>
      </c>
      <c r="DH56" s="16">
        <v>470.1</v>
      </c>
      <c r="DI56" s="16">
        <v>6.1</v>
      </c>
      <c r="DJ56" s="16">
        <v>121.77</v>
      </c>
      <c r="DK56" s="16">
        <v>96.64</v>
      </c>
      <c r="DL56" s="16">
        <v>1.65</v>
      </c>
      <c r="DM56" s="16">
        <v>143.30000000000001</v>
      </c>
      <c r="DN56" s="16">
        <v>1042.7</v>
      </c>
      <c r="DO56" s="16">
        <v>6.2</v>
      </c>
      <c r="DP56" s="16">
        <v>97.62</v>
      </c>
      <c r="DQ56" s="16">
        <v>63.45</v>
      </c>
      <c r="DR56" s="16">
        <v>2.02</v>
      </c>
      <c r="DS56" s="16">
        <v>213.1</v>
      </c>
      <c r="DT56" s="31" t="s">
        <v>486</v>
      </c>
    </row>
    <row r="57" spans="3:124" ht="15" thickBot="1" x14ac:dyDescent="0.35">
      <c r="C57" s="30">
        <v>45533</v>
      </c>
      <c r="D57" s="11">
        <v>7.03</v>
      </c>
      <c r="E57" s="9">
        <v>1.44</v>
      </c>
      <c r="F57" s="11">
        <v>0</v>
      </c>
      <c r="G57" s="19" t="s">
        <v>242</v>
      </c>
      <c r="H57" s="16">
        <v>2.6</v>
      </c>
      <c r="I57" s="16">
        <v>1.4</v>
      </c>
      <c r="J57" s="16">
        <v>1.2</v>
      </c>
      <c r="K57" s="16">
        <v>115.1</v>
      </c>
      <c r="L57" s="16">
        <v>2.4</v>
      </c>
      <c r="M57" s="16">
        <v>1.4</v>
      </c>
      <c r="N57" s="16">
        <v>1</v>
      </c>
      <c r="O57" s="16">
        <v>112.47</v>
      </c>
      <c r="P57" s="98" t="s">
        <v>305</v>
      </c>
      <c r="Q57" s="99"/>
      <c r="R57" s="99"/>
      <c r="S57" s="100"/>
      <c r="T57" s="16">
        <v>2</v>
      </c>
      <c r="U57" s="16">
        <v>1.2</v>
      </c>
      <c r="V57" s="16">
        <v>0.8</v>
      </c>
      <c r="W57" s="16">
        <v>91.22</v>
      </c>
      <c r="X57" s="16">
        <v>2</v>
      </c>
      <c r="Y57" s="16">
        <v>1.1000000000000001</v>
      </c>
      <c r="Z57" s="16">
        <v>0.9</v>
      </c>
      <c r="AA57" s="16">
        <v>93.93</v>
      </c>
      <c r="AB57" s="16">
        <v>2</v>
      </c>
      <c r="AC57" s="16">
        <v>1.4</v>
      </c>
      <c r="AD57" s="16">
        <v>0.6</v>
      </c>
      <c r="AE57" s="16">
        <v>109.69</v>
      </c>
      <c r="AF57" s="16">
        <v>1.8</v>
      </c>
      <c r="AG57" s="16">
        <v>1.2</v>
      </c>
      <c r="AH57" s="16">
        <v>0.6</v>
      </c>
      <c r="AI57" s="16">
        <v>106.37</v>
      </c>
      <c r="AJ57" s="16">
        <v>1.9</v>
      </c>
      <c r="AK57" s="16">
        <v>1.2</v>
      </c>
      <c r="AL57" s="16">
        <v>0.7</v>
      </c>
      <c r="AM57" s="16">
        <v>103.09</v>
      </c>
      <c r="AN57" s="10" t="s">
        <v>95</v>
      </c>
      <c r="AO57" s="16">
        <v>2.5</v>
      </c>
      <c r="AP57" s="16">
        <v>30</v>
      </c>
      <c r="AQ57" s="16">
        <v>2.8</v>
      </c>
      <c r="AR57" s="16">
        <v>30</v>
      </c>
      <c r="AS57" s="16">
        <v>2.6</v>
      </c>
      <c r="AT57" s="16">
        <v>30</v>
      </c>
      <c r="AU57" s="16">
        <v>2.8</v>
      </c>
      <c r="AV57" s="16">
        <v>30</v>
      </c>
      <c r="AW57" s="16">
        <v>80</v>
      </c>
      <c r="AX57" s="16" t="s">
        <v>328</v>
      </c>
      <c r="AY57" s="16">
        <v>4.8</v>
      </c>
      <c r="AZ57" s="16">
        <v>30</v>
      </c>
      <c r="BA57" s="16">
        <v>4.9000000000000004</v>
      </c>
      <c r="BB57" s="16">
        <v>30</v>
      </c>
      <c r="BC57" s="16">
        <v>4.7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1.7</v>
      </c>
      <c r="BJ57" s="16">
        <v>12</v>
      </c>
      <c r="BK57" s="16">
        <v>1.9</v>
      </c>
      <c r="BL57" s="16">
        <v>12</v>
      </c>
      <c r="BM57" s="16">
        <v>0.5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485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5</v>
      </c>
      <c r="CA57" s="16">
        <v>40</v>
      </c>
      <c r="CB57" s="16">
        <v>4.5999999999999996</v>
      </c>
      <c r="CC57" s="16">
        <v>40</v>
      </c>
      <c r="CD57" s="16" t="s">
        <v>95</v>
      </c>
      <c r="CE57" s="16">
        <v>2.2000000000000002</v>
      </c>
      <c r="CF57" s="16">
        <v>55.6</v>
      </c>
      <c r="CG57" s="16">
        <v>0</v>
      </c>
      <c r="CH57" s="17" t="s">
        <v>242</v>
      </c>
      <c r="CI57" s="16">
        <v>4.2</v>
      </c>
      <c r="CJ57" s="16">
        <v>2.4</v>
      </c>
      <c r="CK57" s="16">
        <v>1.8</v>
      </c>
      <c r="CL57" s="16">
        <v>3.8</v>
      </c>
      <c r="CM57" s="16">
        <v>3.5</v>
      </c>
      <c r="CN57" s="16">
        <v>0.3</v>
      </c>
      <c r="CO57" s="16">
        <v>3.9</v>
      </c>
      <c r="CP57" s="16">
        <v>3.6</v>
      </c>
      <c r="CQ57" s="16">
        <v>0.3</v>
      </c>
      <c r="CR57" s="16">
        <v>4</v>
      </c>
      <c r="CS57" s="16">
        <v>3.8</v>
      </c>
      <c r="CT57" s="16">
        <v>0.2</v>
      </c>
      <c r="CU57" s="16" t="s">
        <v>95</v>
      </c>
      <c r="CV57" s="17" t="s">
        <v>100</v>
      </c>
      <c r="CW57" s="16">
        <v>6.8</v>
      </c>
      <c r="CX57" s="16">
        <v>86.89</v>
      </c>
      <c r="CY57" s="16">
        <v>84.4</v>
      </c>
      <c r="CZ57" s="16">
        <v>2.08</v>
      </c>
      <c r="DA57" s="16">
        <v>249.3</v>
      </c>
      <c r="DB57" s="16">
        <v>1751.9</v>
      </c>
      <c r="DC57" s="16">
        <v>6.6</v>
      </c>
      <c r="DD57" s="16">
        <v>128.69999999999999</v>
      </c>
      <c r="DE57" s="16">
        <v>88.22</v>
      </c>
      <c r="DF57" s="16">
        <v>2</v>
      </c>
      <c r="DG57" s="17">
        <v>370.8</v>
      </c>
      <c r="DH57" s="16">
        <v>578.1</v>
      </c>
      <c r="DI57" s="16">
        <v>6.2</v>
      </c>
      <c r="DJ57" s="16">
        <v>121.03</v>
      </c>
      <c r="DK57" s="16">
        <v>96.24</v>
      </c>
      <c r="DL57" s="16">
        <v>1.67</v>
      </c>
      <c r="DM57" s="16">
        <v>140.80000000000001</v>
      </c>
      <c r="DN57" s="16">
        <v>1491.1</v>
      </c>
      <c r="DO57" s="16">
        <v>6.4</v>
      </c>
      <c r="DP57" s="16">
        <v>125.61</v>
      </c>
      <c r="DQ57" s="16">
        <v>66.13</v>
      </c>
      <c r="DR57" s="16">
        <v>2.0299999999999998</v>
      </c>
      <c r="DS57" s="16">
        <v>216.5</v>
      </c>
      <c r="DT57" s="31" t="s">
        <v>486</v>
      </c>
    </row>
    <row r="58" spans="3:124" ht="15" thickBot="1" x14ac:dyDescent="0.35">
      <c r="C58" s="30">
        <v>45534</v>
      </c>
      <c r="D58" s="11">
        <v>6.92</v>
      </c>
      <c r="E58" s="9">
        <v>1.1100000000000001</v>
      </c>
      <c r="F58" s="11">
        <v>0</v>
      </c>
      <c r="G58" s="19" t="s">
        <v>242</v>
      </c>
      <c r="H58" s="16">
        <v>2.6</v>
      </c>
      <c r="I58" s="16">
        <v>1.4</v>
      </c>
      <c r="J58" s="16">
        <v>1.2</v>
      </c>
      <c r="K58" s="16">
        <v>117.7</v>
      </c>
      <c r="L58" s="16">
        <v>2.4</v>
      </c>
      <c r="M58" s="16">
        <v>1.4</v>
      </c>
      <c r="N58" s="16">
        <v>1</v>
      </c>
      <c r="O58" s="16">
        <v>110.67</v>
      </c>
      <c r="P58" s="16">
        <v>2.4</v>
      </c>
      <c r="Q58" s="16">
        <v>1.3</v>
      </c>
      <c r="R58" s="16">
        <v>1.1000000000000001</v>
      </c>
      <c r="S58" s="16">
        <v>115.63</v>
      </c>
      <c r="T58" s="16">
        <v>2.4</v>
      </c>
      <c r="U58" s="16">
        <v>1.4</v>
      </c>
      <c r="V58" s="16">
        <v>1</v>
      </c>
      <c r="W58" s="16">
        <v>123.81</v>
      </c>
      <c r="X58" s="16">
        <v>2</v>
      </c>
      <c r="Y58" s="16">
        <v>1.2</v>
      </c>
      <c r="Z58" s="16">
        <v>0.8</v>
      </c>
      <c r="AA58" s="16">
        <v>103.77</v>
      </c>
      <c r="AB58" s="16">
        <v>1.9</v>
      </c>
      <c r="AC58" s="16">
        <v>1.4</v>
      </c>
      <c r="AD58" s="16">
        <v>0.5</v>
      </c>
      <c r="AE58" s="16">
        <v>110.66</v>
      </c>
      <c r="AF58" s="16">
        <v>1.6</v>
      </c>
      <c r="AG58" s="16">
        <v>1.2</v>
      </c>
      <c r="AH58" s="16">
        <v>0.4</v>
      </c>
      <c r="AI58" s="16">
        <v>95.07</v>
      </c>
      <c r="AJ58" s="16">
        <v>1.7</v>
      </c>
      <c r="AK58" s="16">
        <v>1.2</v>
      </c>
      <c r="AL58" s="16">
        <v>0.5</v>
      </c>
      <c r="AM58" s="16">
        <v>97.62</v>
      </c>
      <c r="AN58" s="10" t="s">
        <v>95</v>
      </c>
      <c r="AO58" s="16">
        <v>2.6</v>
      </c>
      <c r="AP58" s="16">
        <v>30</v>
      </c>
      <c r="AQ58" s="16">
        <v>2.9</v>
      </c>
      <c r="AR58" s="16">
        <v>30</v>
      </c>
      <c r="AS58" s="16">
        <v>2.4</v>
      </c>
      <c r="AT58" s="16">
        <v>30</v>
      </c>
      <c r="AU58" s="16">
        <v>2.9</v>
      </c>
      <c r="AV58" s="16">
        <v>30</v>
      </c>
      <c r="AW58" s="16">
        <v>80</v>
      </c>
      <c r="AX58" s="16" t="s">
        <v>328</v>
      </c>
      <c r="AY58" s="16">
        <v>4.9000000000000004</v>
      </c>
      <c r="AZ58" s="16">
        <v>30</v>
      </c>
      <c r="BA58" s="16">
        <v>4.7</v>
      </c>
      <c r="BB58" s="16">
        <v>30</v>
      </c>
      <c r="BC58" s="16">
        <v>4.8</v>
      </c>
      <c r="BD58" s="16">
        <v>30</v>
      </c>
      <c r="BE58" s="16">
        <v>4.8</v>
      </c>
      <c r="BF58" s="16">
        <v>30</v>
      </c>
      <c r="BG58" s="16">
        <v>80</v>
      </c>
      <c r="BH58" s="16" t="s">
        <v>95</v>
      </c>
      <c r="BI58" s="16">
        <v>1.1000000000000001</v>
      </c>
      <c r="BJ58" s="16">
        <v>12</v>
      </c>
      <c r="BK58" s="16">
        <v>1.9</v>
      </c>
      <c r="BL58" s="16">
        <v>12</v>
      </c>
      <c r="BM58" s="16">
        <v>0.5</v>
      </c>
      <c r="BN58" s="16">
        <v>12</v>
      </c>
      <c r="BO58" s="16">
        <v>0</v>
      </c>
      <c r="BP58" s="16">
        <v>12</v>
      </c>
      <c r="BQ58" s="16" t="s">
        <v>29</v>
      </c>
      <c r="BR58" s="16" t="s">
        <v>29</v>
      </c>
      <c r="BS58" s="16" t="s">
        <v>29</v>
      </c>
      <c r="BT58" s="16" t="s">
        <v>29</v>
      </c>
      <c r="BU58" s="13" t="s">
        <v>485</v>
      </c>
      <c r="BV58" s="17" t="s">
        <v>108</v>
      </c>
      <c r="BW58" s="17" t="s">
        <v>108</v>
      </c>
      <c r="BX58" s="16">
        <v>4.8</v>
      </c>
      <c r="BY58" s="16">
        <v>40</v>
      </c>
      <c r="BZ58" s="16">
        <v>4.9000000000000004</v>
      </c>
      <c r="CA58" s="16">
        <v>40</v>
      </c>
      <c r="CB58" s="16">
        <v>4.7</v>
      </c>
      <c r="CC58" s="16">
        <v>40</v>
      </c>
      <c r="CD58" s="17" t="s">
        <v>487</v>
      </c>
      <c r="CE58" s="16">
        <v>2.2000000000000002</v>
      </c>
      <c r="CF58" s="16">
        <v>55.1</v>
      </c>
      <c r="CG58" s="16">
        <v>0</v>
      </c>
      <c r="CH58" s="17" t="s">
        <v>242</v>
      </c>
      <c r="CI58" s="16">
        <v>4.2</v>
      </c>
      <c r="CJ58" s="16">
        <v>2.4</v>
      </c>
      <c r="CK58" s="16">
        <v>1.8</v>
      </c>
      <c r="CL58" s="16">
        <v>3.8</v>
      </c>
      <c r="CM58" s="16">
        <v>3.5</v>
      </c>
      <c r="CN58" s="16">
        <v>0.3</v>
      </c>
      <c r="CO58" s="16">
        <v>4</v>
      </c>
      <c r="CP58" s="16">
        <v>3.6</v>
      </c>
      <c r="CQ58" s="16">
        <v>0.4</v>
      </c>
      <c r="CR58" s="16">
        <v>4</v>
      </c>
      <c r="CS58" s="16">
        <v>3.8</v>
      </c>
      <c r="CT58" s="16">
        <v>0.2</v>
      </c>
      <c r="CU58" s="16" t="s">
        <v>95</v>
      </c>
      <c r="CV58" s="17" t="s">
        <v>100</v>
      </c>
      <c r="CW58" s="16">
        <v>6.82</v>
      </c>
      <c r="CX58" s="16">
        <v>87.08</v>
      </c>
      <c r="CY58" s="16">
        <v>85.49</v>
      </c>
      <c r="CZ58" s="16">
        <v>2.09</v>
      </c>
      <c r="DA58" s="16">
        <v>233.9</v>
      </c>
      <c r="DB58" s="16">
        <v>2455.5</v>
      </c>
      <c r="DC58" s="16">
        <v>6.7</v>
      </c>
      <c r="DD58" s="16">
        <v>127.31</v>
      </c>
      <c r="DE58" s="16">
        <v>88.59</v>
      </c>
      <c r="DF58" s="16">
        <v>2.0099999999999998</v>
      </c>
      <c r="DG58" s="17">
        <v>390.1</v>
      </c>
      <c r="DH58" s="16">
        <v>634.79999999999995</v>
      </c>
      <c r="DI58" s="16">
        <v>6.2</v>
      </c>
      <c r="DJ58" s="16">
        <v>120.4</v>
      </c>
      <c r="DK58" s="16">
        <v>95.71</v>
      </c>
      <c r="DL58" s="16">
        <v>1.7</v>
      </c>
      <c r="DM58" s="16">
        <v>170.4</v>
      </c>
      <c r="DN58" s="16">
        <v>1614.8</v>
      </c>
      <c r="DO58" s="16">
        <v>6.3</v>
      </c>
      <c r="DP58" s="16">
        <v>127.2</v>
      </c>
      <c r="DQ58" s="16">
        <v>65.66</v>
      </c>
      <c r="DR58" s="16">
        <v>2.0499999999999998</v>
      </c>
      <c r="DS58" s="16">
        <v>219.2</v>
      </c>
      <c r="DT58" s="31" t="s">
        <v>486</v>
      </c>
    </row>
    <row r="59" spans="3:124" x14ac:dyDescent="0.3">
      <c r="C59" s="30">
        <v>45535</v>
      </c>
      <c r="D59" s="11"/>
      <c r="E59" s="9"/>
      <c r="F59" s="11"/>
      <c r="G59" s="1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27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ht="15" thickBot="1" x14ac:dyDescent="0.35">
      <c r="C60" s="30">
        <v>45536</v>
      </c>
      <c r="D60" s="11"/>
      <c r="E60" s="9"/>
      <c r="F60" s="11"/>
      <c r="G60" s="1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0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27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</row>
    <row r="61" spans="3:124" ht="15" thickBot="1" x14ac:dyDescent="0.35">
      <c r="C61" s="30">
        <v>45537</v>
      </c>
      <c r="D61" s="11">
        <v>7.21</v>
      </c>
      <c r="E61" s="9">
        <v>1.19</v>
      </c>
      <c r="F61" s="11">
        <v>0</v>
      </c>
      <c r="G61" s="19" t="s">
        <v>242</v>
      </c>
      <c r="H61" s="16">
        <v>2.4</v>
      </c>
      <c r="I61" s="16">
        <v>1.4</v>
      </c>
      <c r="J61" s="16">
        <v>1</v>
      </c>
      <c r="K61" s="16">
        <v>121.76</v>
      </c>
      <c r="L61" s="16">
        <v>2.2000000000000002</v>
      </c>
      <c r="M61" s="16">
        <v>1.4</v>
      </c>
      <c r="N61" s="16">
        <v>0.8</v>
      </c>
      <c r="O61" s="16">
        <v>109.18</v>
      </c>
      <c r="P61" s="16">
        <v>2.2000000000000002</v>
      </c>
      <c r="Q61" s="16">
        <v>1.2</v>
      </c>
      <c r="R61" s="16">
        <v>1</v>
      </c>
      <c r="S61" s="16">
        <v>112.41</v>
      </c>
      <c r="T61" s="16">
        <v>2.2000000000000002</v>
      </c>
      <c r="U61" s="16">
        <v>1.3</v>
      </c>
      <c r="V61" s="16">
        <v>0.9</v>
      </c>
      <c r="W61" s="16">
        <v>115.39</v>
      </c>
      <c r="X61" s="16">
        <v>1.9</v>
      </c>
      <c r="Y61" s="16">
        <v>0.7</v>
      </c>
      <c r="Z61" s="16">
        <v>1.2</v>
      </c>
      <c r="AA61" s="16">
        <v>101.3</v>
      </c>
      <c r="AB61" s="16">
        <v>1.6</v>
      </c>
      <c r="AC61" s="16">
        <v>1.3</v>
      </c>
      <c r="AD61" s="16">
        <v>0.3</v>
      </c>
      <c r="AE61" s="16">
        <v>104.2</v>
      </c>
      <c r="AF61" s="16">
        <v>1.7</v>
      </c>
      <c r="AG61" s="16">
        <v>1.2</v>
      </c>
      <c r="AH61" s="16">
        <v>0.5</v>
      </c>
      <c r="AI61" s="16">
        <v>101.56</v>
      </c>
      <c r="AJ61" s="16">
        <v>1.8</v>
      </c>
      <c r="AK61" s="16">
        <v>1.2</v>
      </c>
      <c r="AL61" s="16">
        <v>0.6</v>
      </c>
      <c r="AM61" s="16">
        <v>102.29</v>
      </c>
      <c r="AN61" s="10" t="s">
        <v>95</v>
      </c>
      <c r="AO61" s="16">
        <v>2.7</v>
      </c>
      <c r="AP61" s="16">
        <v>30</v>
      </c>
      <c r="AQ61" s="16">
        <v>2.8</v>
      </c>
      <c r="AR61" s="16">
        <v>30</v>
      </c>
      <c r="AS61" s="16">
        <v>2.5</v>
      </c>
      <c r="AT61" s="16">
        <v>30</v>
      </c>
      <c r="AU61" s="16">
        <v>2.9</v>
      </c>
      <c r="AV61" s="16">
        <v>30</v>
      </c>
      <c r="AW61" s="16">
        <v>80</v>
      </c>
      <c r="AX61" s="16" t="s">
        <v>328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1.8</v>
      </c>
      <c r="BL61" s="16">
        <v>12</v>
      </c>
      <c r="BM61" s="16">
        <v>0.5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7" t="s">
        <v>108</v>
      </c>
      <c r="BW61" s="17" t="s">
        <v>108</v>
      </c>
      <c r="BX61" s="16">
        <v>4.9000000000000004</v>
      </c>
      <c r="BY61" s="16">
        <v>40</v>
      </c>
      <c r="BZ61" s="16">
        <v>4.7</v>
      </c>
      <c r="CA61" s="16">
        <v>40</v>
      </c>
      <c r="CB61" s="16">
        <v>4.5999999999999996</v>
      </c>
      <c r="CC61" s="16">
        <v>40</v>
      </c>
      <c r="CD61" s="17" t="s">
        <v>487</v>
      </c>
      <c r="CE61" s="16">
        <v>2.2000000000000002</v>
      </c>
      <c r="CF61" s="16">
        <v>58</v>
      </c>
      <c r="CG61" s="16">
        <v>0</v>
      </c>
      <c r="CH61" s="17" t="s">
        <v>242</v>
      </c>
      <c r="CI61" s="16">
        <v>4.3</v>
      </c>
      <c r="CJ61" s="16">
        <v>2.2999999999999998</v>
      </c>
      <c r="CK61" s="16">
        <v>2</v>
      </c>
      <c r="CL61" s="16">
        <v>3.8</v>
      </c>
      <c r="CM61" s="16">
        <v>3.4</v>
      </c>
      <c r="CN61" s="16">
        <v>0.4</v>
      </c>
      <c r="CO61" s="16">
        <v>4</v>
      </c>
      <c r="CP61" s="16">
        <v>3.5</v>
      </c>
      <c r="CQ61" s="16">
        <v>0.5</v>
      </c>
      <c r="CR61" s="17" t="s">
        <v>108</v>
      </c>
      <c r="CS61" s="17" t="s">
        <v>108</v>
      </c>
      <c r="CT61" s="17" t="s">
        <v>108</v>
      </c>
      <c r="CU61" s="17" t="s">
        <v>489</v>
      </c>
      <c r="CV61" s="17" t="s">
        <v>100</v>
      </c>
      <c r="CW61" s="16">
        <v>7.18</v>
      </c>
      <c r="CX61" s="16">
        <v>90.91</v>
      </c>
      <c r="CY61" s="16">
        <v>87.13</v>
      </c>
      <c r="CZ61" s="16">
        <v>2.15</v>
      </c>
      <c r="DA61" s="16">
        <v>245</v>
      </c>
      <c r="DB61" s="16">
        <v>4038</v>
      </c>
      <c r="DC61" s="16">
        <v>7</v>
      </c>
      <c r="DD61" s="16">
        <v>133.41999999999999</v>
      </c>
      <c r="DE61" s="16">
        <v>89.83</v>
      </c>
      <c r="DF61" s="16">
        <v>2.0299999999999998</v>
      </c>
      <c r="DG61" s="17">
        <v>469</v>
      </c>
      <c r="DH61" s="16">
        <v>676.2</v>
      </c>
      <c r="DI61" s="16">
        <v>6.4</v>
      </c>
      <c r="DJ61" s="16">
        <v>125.79</v>
      </c>
      <c r="DK61" s="16">
        <v>96</v>
      </c>
      <c r="DL61" s="16">
        <v>1.71</v>
      </c>
      <c r="DM61" s="16">
        <v>259.10000000000002</v>
      </c>
      <c r="DN61" s="16">
        <v>2739.1</v>
      </c>
      <c r="DO61" s="16">
        <v>7.2</v>
      </c>
      <c r="DP61" s="16">
        <v>0</v>
      </c>
      <c r="DQ61" s="16">
        <v>0</v>
      </c>
      <c r="DR61" s="16">
        <v>0</v>
      </c>
      <c r="DS61" s="16">
        <v>204.3</v>
      </c>
      <c r="DT61" s="31" t="s">
        <v>490</v>
      </c>
    </row>
    <row r="62" spans="3:124" ht="15" thickBot="1" x14ac:dyDescent="0.35">
      <c r="C62" s="30">
        <v>45538</v>
      </c>
      <c r="D62" s="11">
        <v>7.04</v>
      </c>
      <c r="E62" s="9">
        <v>2.4500000000000002</v>
      </c>
      <c r="F62" s="11">
        <v>0</v>
      </c>
      <c r="G62" s="19" t="s">
        <v>242</v>
      </c>
      <c r="H62" s="16">
        <v>2.4</v>
      </c>
      <c r="I62" s="16">
        <v>1.4</v>
      </c>
      <c r="J62" s="16">
        <v>1</v>
      </c>
      <c r="K62" s="16">
        <v>117.54</v>
      </c>
      <c r="L62" s="16">
        <v>2.2000000000000002</v>
      </c>
      <c r="M62" s="16">
        <v>1.4</v>
      </c>
      <c r="N62" s="16">
        <v>0.8</v>
      </c>
      <c r="O62" s="16">
        <v>107.92</v>
      </c>
      <c r="P62" s="16">
        <v>2.4</v>
      </c>
      <c r="Q62" s="16">
        <v>1.3</v>
      </c>
      <c r="R62" s="16">
        <v>1.1000000000000001</v>
      </c>
      <c r="S62" s="16">
        <v>111.2</v>
      </c>
      <c r="T62" s="16">
        <v>2.4</v>
      </c>
      <c r="U62" s="16">
        <v>1.4</v>
      </c>
      <c r="V62" s="16">
        <v>1</v>
      </c>
      <c r="W62" s="16">
        <v>113.76</v>
      </c>
      <c r="X62" s="16">
        <v>2</v>
      </c>
      <c r="Y62" s="16">
        <v>1.2</v>
      </c>
      <c r="Z62" s="16">
        <v>0.8</v>
      </c>
      <c r="AA62" s="16">
        <v>100.11</v>
      </c>
      <c r="AB62" s="16">
        <v>2</v>
      </c>
      <c r="AC62" s="16">
        <v>1.4</v>
      </c>
      <c r="AD62" s="16">
        <v>0.6</v>
      </c>
      <c r="AE62" s="16">
        <v>118.34</v>
      </c>
      <c r="AF62" s="16">
        <v>1.7</v>
      </c>
      <c r="AG62" s="16">
        <v>1.1000000000000001</v>
      </c>
      <c r="AH62" s="16">
        <v>0.6</v>
      </c>
      <c r="AI62" s="16">
        <v>89.25</v>
      </c>
      <c r="AJ62" s="16">
        <v>2.2000000000000002</v>
      </c>
      <c r="AK62" s="16">
        <v>1.3</v>
      </c>
      <c r="AL62" s="16">
        <v>0.9</v>
      </c>
      <c r="AM62" s="16">
        <v>109.58</v>
      </c>
      <c r="AN62" s="10" t="s">
        <v>95</v>
      </c>
      <c r="AO62" s="16">
        <v>2.6</v>
      </c>
      <c r="AP62" s="16">
        <v>30</v>
      </c>
      <c r="AQ62" s="16">
        <v>2.7</v>
      </c>
      <c r="AR62" s="16">
        <v>30</v>
      </c>
      <c r="AS62" s="16">
        <v>2.6</v>
      </c>
      <c r="AT62" s="16">
        <v>30</v>
      </c>
      <c r="AU62" s="16">
        <v>3</v>
      </c>
      <c r="AV62" s="16">
        <v>30</v>
      </c>
      <c r="AW62" s="16">
        <v>80</v>
      </c>
      <c r="AX62" s="16" t="s">
        <v>328</v>
      </c>
      <c r="AY62" s="16">
        <v>4.8</v>
      </c>
      <c r="AZ62" s="16">
        <v>30</v>
      </c>
      <c r="BA62" s="16">
        <v>4.9000000000000004</v>
      </c>
      <c r="BB62" s="16">
        <v>30</v>
      </c>
      <c r="BC62" s="16">
        <v>5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1.8</v>
      </c>
      <c r="BL62" s="16">
        <v>12</v>
      </c>
      <c r="BM62" s="16">
        <v>0.5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7" t="s">
        <v>108</v>
      </c>
      <c r="BW62" s="17" t="s">
        <v>108</v>
      </c>
      <c r="BX62" s="16">
        <v>4.7</v>
      </c>
      <c r="BY62" s="16">
        <v>40</v>
      </c>
      <c r="BZ62" s="16">
        <v>4.8</v>
      </c>
      <c r="CA62" s="16">
        <v>40</v>
      </c>
      <c r="CB62" s="16">
        <v>4.5</v>
      </c>
      <c r="CC62" s="16">
        <v>40</v>
      </c>
      <c r="CD62" s="17" t="s">
        <v>487</v>
      </c>
      <c r="CE62" s="16">
        <v>2.2000000000000002</v>
      </c>
      <c r="CF62" s="16">
        <v>62.1</v>
      </c>
      <c r="CG62" s="16">
        <v>0</v>
      </c>
      <c r="CH62" s="17" t="s">
        <v>242</v>
      </c>
      <c r="CI62" s="16">
        <v>4.3</v>
      </c>
      <c r="CJ62" s="16">
        <v>2.5</v>
      </c>
      <c r="CK62" s="16">
        <v>1.8</v>
      </c>
      <c r="CL62" s="16">
        <v>4</v>
      </c>
      <c r="CM62" s="16">
        <v>3.5</v>
      </c>
      <c r="CN62" s="16">
        <v>0.5</v>
      </c>
      <c r="CO62" s="16">
        <v>4.2</v>
      </c>
      <c r="CP62" s="16">
        <v>3.5</v>
      </c>
      <c r="CQ62" s="16">
        <v>0.7</v>
      </c>
      <c r="CR62" s="16">
        <v>4</v>
      </c>
      <c r="CS62" s="16">
        <v>3.7</v>
      </c>
      <c r="CT62" s="16">
        <v>0.3</v>
      </c>
      <c r="CU62" s="16" t="s">
        <v>95</v>
      </c>
      <c r="CV62" s="17" t="s">
        <v>100</v>
      </c>
      <c r="CW62" s="16">
        <v>7.41</v>
      </c>
      <c r="CX62" s="16">
        <v>88.6</v>
      </c>
      <c r="CY62" s="16">
        <v>88.76</v>
      </c>
      <c r="CZ62" s="16">
        <v>2.15</v>
      </c>
      <c r="DA62" s="16">
        <v>236.7</v>
      </c>
      <c r="DB62" s="17" t="s">
        <v>100</v>
      </c>
      <c r="DC62" s="16">
        <v>7.2</v>
      </c>
      <c r="DD62" s="16">
        <v>125.64</v>
      </c>
      <c r="DE62" s="16">
        <v>91.53</v>
      </c>
      <c r="DF62" s="16">
        <v>2.0499999999999998</v>
      </c>
      <c r="DG62" s="17">
        <v>349</v>
      </c>
      <c r="DH62" s="16">
        <v>969.1</v>
      </c>
      <c r="DI62" s="16">
        <v>6.6</v>
      </c>
      <c r="DJ62" s="16">
        <v>117.42</v>
      </c>
      <c r="DK62" s="16">
        <v>95.25</v>
      </c>
      <c r="DL62" s="16">
        <v>1.73</v>
      </c>
      <c r="DM62" s="16">
        <v>261.60000000000002</v>
      </c>
      <c r="DN62" s="16">
        <v>1963.7</v>
      </c>
      <c r="DO62" s="16">
        <v>6.7</v>
      </c>
      <c r="DP62" s="16">
        <v>115.45</v>
      </c>
      <c r="DQ62" s="16">
        <v>97.15</v>
      </c>
      <c r="DR62" s="16">
        <v>1.52</v>
      </c>
      <c r="DS62" s="16">
        <v>219.7</v>
      </c>
      <c r="DT62" s="31" t="s">
        <v>491</v>
      </c>
    </row>
    <row r="63" spans="3:124" ht="15" thickBot="1" x14ac:dyDescent="0.35">
      <c r="C63" s="30">
        <v>45539</v>
      </c>
      <c r="D63" s="11">
        <v>7.12</v>
      </c>
      <c r="E63" s="9">
        <v>2.33</v>
      </c>
      <c r="F63" s="11">
        <v>0</v>
      </c>
      <c r="G63" s="19" t="s">
        <v>242</v>
      </c>
      <c r="H63" s="16">
        <v>2.4</v>
      </c>
      <c r="I63" s="16">
        <v>1.4</v>
      </c>
      <c r="J63" s="16">
        <v>1</v>
      </c>
      <c r="K63" s="16">
        <v>119.2</v>
      </c>
      <c r="L63" s="16">
        <v>2.4</v>
      </c>
      <c r="M63" s="16">
        <v>1.4</v>
      </c>
      <c r="N63" s="16">
        <v>1</v>
      </c>
      <c r="O63" s="16">
        <v>110.2</v>
      </c>
      <c r="P63" s="16">
        <v>2.2999999999999998</v>
      </c>
      <c r="Q63" s="16">
        <v>1.3</v>
      </c>
      <c r="R63" s="16">
        <v>1</v>
      </c>
      <c r="S63" s="16">
        <v>109.3</v>
      </c>
      <c r="T63" s="16">
        <v>1.6</v>
      </c>
      <c r="U63" s="16">
        <v>1.4</v>
      </c>
      <c r="V63" s="16">
        <v>0.2</v>
      </c>
      <c r="W63" s="16">
        <v>112.3</v>
      </c>
      <c r="X63" s="16">
        <v>1.9</v>
      </c>
      <c r="Y63" s="16">
        <v>0.7</v>
      </c>
      <c r="Z63" s="16">
        <v>1.2</v>
      </c>
      <c r="AA63" s="16">
        <v>103.5</v>
      </c>
      <c r="AB63" s="16">
        <v>1.7</v>
      </c>
      <c r="AC63" s="16">
        <v>1.3</v>
      </c>
      <c r="AD63" s="16">
        <v>0.4</v>
      </c>
      <c r="AE63" s="16">
        <v>111.7</v>
      </c>
      <c r="AF63" s="16">
        <v>1.5</v>
      </c>
      <c r="AG63" s="16">
        <v>1.2</v>
      </c>
      <c r="AH63" s="16">
        <v>0.3</v>
      </c>
      <c r="AI63" s="16">
        <v>91.1</v>
      </c>
      <c r="AJ63" s="16">
        <v>1.7</v>
      </c>
      <c r="AK63" s="16">
        <v>1.2</v>
      </c>
      <c r="AL63" s="16">
        <v>0.5</v>
      </c>
      <c r="AM63" s="16">
        <v>92</v>
      </c>
      <c r="AN63" s="10" t="s">
        <v>95</v>
      </c>
      <c r="AO63" s="16">
        <v>2.8</v>
      </c>
      <c r="AP63" s="16">
        <v>30</v>
      </c>
      <c r="AQ63" s="16">
        <v>2.7</v>
      </c>
      <c r="AR63" s="16">
        <v>30</v>
      </c>
      <c r="AS63" s="16">
        <v>2.6</v>
      </c>
      <c r="AT63" s="16">
        <v>30</v>
      </c>
      <c r="AU63" s="16">
        <v>3.1</v>
      </c>
      <c r="AV63" s="16">
        <v>30</v>
      </c>
      <c r="AW63" s="16">
        <v>80</v>
      </c>
      <c r="AX63" s="16" t="s">
        <v>328</v>
      </c>
      <c r="AY63" s="16">
        <v>4.7</v>
      </c>
      <c r="AZ63" s="16">
        <v>30</v>
      </c>
      <c r="BA63" s="16">
        <v>4.8</v>
      </c>
      <c r="BB63" s="16">
        <v>30</v>
      </c>
      <c r="BC63" s="16">
        <v>5</v>
      </c>
      <c r="BD63" s="16">
        <v>30</v>
      </c>
      <c r="BE63" s="16">
        <v>4.8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2</v>
      </c>
      <c r="BL63" s="16">
        <v>12</v>
      </c>
      <c r="BM63" s="16">
        <v>0.5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7" t="s">
        <v>108</v>
      </c>
      <c r="BW63" s="17" t="s">
        <v>108</v>
      </c>
      <c r="BX63" s="16">
        <v>4.8</v>
      </c>
      <c r="BY63" s="16">
        <v>40</v>
      </c>
      <c r="BZ63" s="16">
        <v>4.9000000000000004</v>
      </c>
      <c r="CA63" s="16">
        <v>40</v>
      </c>
      <c r="CB63" s="16">
        <v>4.5999999999999996</v>
      </c>
      <c r="CC63" s="16">
        <v>40</v>
      </c>
      <c r="CD63" s="17" t="s">
        <v>487</v>
      </c>
      <c r="CE63" s="16">
        <v>2.2000000000000002</v>
      </c>
      <c r="CF63" s="16">
        <v>65.7</v>
      </c>
      <c r="CG63" s="16">
        <v>0</v>
      </c>
      <c r="CH63" s="17" t="s">
        <v>242</v>
      </c>
      <c r="CI63" s="16">
        <v>4.4000000000000004</v>
      </c>
      <c r="CJ63" s="16">
        <v>2.5</v>
      </c>
      <c r="CK63" s="16">
        <v>1.9</v>
      </c>
      <c r="CL63" s="16">
        <v>4.0999999999999996</v>
      </c>
      <c r="CM63" s="16">
        <v>3.4</v>
      </c>
      <c r="CN63" s="16">
        <v>0.7</v>
      </c>
      <c r="CO63" s="16">
        <v>4.0999999999999996</v>
      </c>
      <c r="CP63" s="16">
        <v>3.5</v>
      </c>
      <c r="CQ63" s="16">
        <v>0.6</v>
      </c>
      <c r="CR63" s="16">
        <v>4</v>
      </c>
      <c r="CS63" s="16">
        <v>3.8</v>
      </c>
      <c r="CT63" s="16">
        <v>0.2</v>
      </c>
      <c r="CU63" s="16" t="s">
        <v>95</v>
      </c>
      <c r="CV63" s="17" t="s">
        <v>100</v>
      </c>
      <c r="CW63" s="16">
        <v>6.64</v>
      </c>
      <c r="CX63" s="16">
        <v>92.08</v>
      </c>
      <c r="CY63" s="16">
        <v>81.34</v>
      </c>
      <c r="CZ63" s="16">
        <v>2.17</v>
      </c>
      <c r="DA63" s="16">
        <v>228.9</v>
      </c>
      <c r="DB63" s="17" t="s">
        <v>100</v>
      </c>
      <c r="DC63" s="16">
        <v>6.8</v>
      </c>
      <c r="DD63" s="16">
        <v>127.65</v>
      </c>
      <c r="DE63" s="16">
        <v>85.13</v>
      </c>
      <c r="DF63" s="16">
        <v>2.0699999999999998</v>
      </c>
      <c r="DG63" s="17">
        <v>373.4</v>
      </c>
      <c r="DH63" s="16">
        <v>809.6</v>
      </c>
      <c r="DI63" s="16">
        <v>6.7</v>
      </c>
      <c r="DJ63" s="16">
        <v>117.4</v>
      </c>
      <c r="DK63" s="16">
        <v>95.02</v>
      </c>
      <c r="DL63" s="16">
        <v>1.91</v>
      </c>
      <c r="DM63" s="16">
        <v>135</v>
      </c>
      <c r="DN63" s="16">
        <v>713.3</v>
      </c>
      <c r="DO63" s="16">
        <v>6.3</v>
      </c>
      <c r="DP63" s="16">
        <v>120.21</v>
      </c>
      <c r="DQ63" s="16">
        <v>94.86</v>
      </c>
      <c r="DR63" s="16">
        <v>1.56</v>
      </c>
      <c r="DS63" s="16">
        <v>225.2</v>
      </c>
      <c r="DT63" s="31" t="s">
        <v>491</v>
      </c>
    </row>
    <row r="64" spans="3:124" ht="15" thickBot="1" x14ac:dyDescent="0.35">
      <c r="C64" s="30">
        <v>45540</v>
      </c>
      <c r="D64" s="11">
        <v>7.15</v>
      </c>
      <c r="E64" s="9">
        <v>4.97</v>
      </c>
      <c r="F64" s="11">
        <v>0</v>
      </c>
      <c r="G64" s="19" t="s">
        <v>242</v>
      </c>
      <c r="H64" s="16">
        <v>2.4</v>
      </c>
      <c r="I64" s="16">
        <v>1.4</v>
      </c>
      <c r="J64" s="16">
        <v>1</v>
      </c>
      <c r="K64" s="16">
        <v>118.2</v>
      </c>
      <c r="L64" s="16">
        <v>2.2999999999999998</v>
      </c>
      <c r="M64" s="16">
        <v>1.4</v>
      </c>
      <c r="N64" s="16">
        <v>0.9</v>
      </c>
      <c r="O64" s="16">
        <v>105.72</v>
      </c>
      <c r="P64" s="16">
        <v>2.2000000000000002</v>
      </c>
      <c r="Q64" s="16">
        <v>1.3</v>
      </c>
      <c r="R64" s="16">
        <v>0.9</v>
      </c>
      <c r="S64" s="16">
        <v>111.35</v>
      </c>
      <c r="T64" s="16">
        <v>2.4</v>
      </c>
      <c r="U64" s="16">
        <v>1.4</v>
      </c>
      <c r="V64" s="16">
        <v>1</v>
      </c>
      <c r="W64" s="16">
        <v>114.55</v>
      </c>
      <c r="X64" s="16">
        <v>2.1</v>
      </c>
      <c r="Y64" s="16">
        <v>1.3</v>
      </c>
      <c r="Z64" s="16">
        <v>0.8</v>
      </c>
      <c r="AA64" s="16">
        <v>103.61</v>
      </c>
      <c r="AB64" s="16">
        <v>2</v>
      </c>
      <c r="AC64" s="16">
        <v>1.4</v>
      </c>
      <c r="AD64" s="16">
        <v>0.6</v>
      </c>
      <c r="AE64" s="16">
        <v>105.99</v>
      </c>
      <c r="AF64" s="16">
        <v>1.8</v>
      </c>
      <c r="AG64" s="16">
        <v>1.2</v>
      </c>
      <c r="AH64" s="16">
        <v>0.6</v>
      </c>
      <c r="AI64" s="16">
        <v>104.91</v>
      </c>
      <c r="AJ64" s="16">
        <v>2</v>
      </c>
      <c r="AK64" s="16">
        <v>1.3</v>
      </c>
      <c r="AL64" s="16">
        <v>0.7</v>
      </c>
      <c r="AM64" s="16">
        <v>111.25</v>
      </c>
      <c r="AN64" s="10" t="s">
        <v>95</v>
      </c>
      <c r="AO64" s="16">
        <v>2.7</v>
      </c>
      <c r="AP64" s="16">
        <v>30</v>
      </c>
      <c r="AQ64" s="16">
        <v>2.6</v>
      </c>
      <c r="AR64" s="16">
        <v>30</v>
      </c>
      <c r="AS64" s="16">
        <v>2.7</v>
      </c>
      <c r="AT64" s="16">
        <v>30</v>
      </c>
      <c r="AU64" s="16">
        <v>3</v>
      </c>
      <c r="AV64" s="16">
        <v>30</v>
      </c>
      <c r="AW64" s="16">
        <v>80</v>
      </c>
      <c r="AX64" s="16" t="s">
        <v>328</v>
      </c>
      <c r="AY64" s="16">
        <v>4.7</v>
      </c>
      <c r="AZ64" s="16">
        <v>30</v>
      </c>
      <c r="BA64" s="16">
        <v>4.9000000000000004</v>
      </c>
      <c r="BB64" s="16">
        <v>30</v>
      </c>
      <c r="BC64" s="16">
        <v>5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2</v>
      </c>
      <c r="BL64" s="16">
        <v>12</v>
      </c>
      <c r="BM64" s="16">
        <v>0.5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7" t="s">
        <v>108</v>
      </c>
      <c r="BW64" s="17" t="s">
        <v>108</v>
      </c>
      <c r="BX64" s="16">
        <v>4.8</v>
      </c>
      <c r="BY64" s="16">
        <v>40</v>
      </c>
      <c r="BZ64" s="16">
        <v>4.7</v>
      </c>
      <c r="CA64" s="16">
        <v>40</v>
      </c>
      <c r="CB64" s="16">
        <v>4.5</v>
      </c>
      <c r="CC64" s="16">
        <v>40</v>
      </c>
      <c r="CD64" s="17" t="s">
        <v>487</v>
      </c>
      <c r="CE64" s="16">
        <v>2.2000000000000002</v>
      </c>
      <c r="CF64" s="16">
        <v>62.8</v>
      </c>
      <c r="CG64" s="16">
        <v>0</v>
      </c>
      <c r="CH64" s="17" t="s">
        <v>242</v>
      </c>
      <c r="CI64" s="16">
        <v>4.4000000000000004</v>
      </c>
      <c r="CJ64" s="16">
        <v>2.5</v>
      </c>
      <c r="CK64" s="16">
        <v>1.9</v>
      </c>
      <c r="CL64" s="16">
        <v>4.0999999999999996</v>
      </c>
      <c r="CM64" s="16">
        <v>3.1</v>
      </c>
      <c r="CN64" s="16">
        <v>1</v>
      </c>
      <c r="CO64" s="16">
        <v>4.2</v>
      </c>
      <c r="CP64" s="16">
        <v>3.1</v>
      </c>
      <c r="CQ64" s="16">
        <v>1.1000000000000001</v>
      </c>
      <c r="CR64" s="16">
        <v>3.9</v>
      </c>
      <c r="CS64" s="16">
        <v>3.7</v>
      </c>
      <c r="CT64" s="16">
        <v>0.2</v>
      </c>
      <c r="CU64" s="16" t="s">
        <v>95</v>
      </c>
      <c r="CV64" s="17" t="s">
        <v>100</v>
      </c>
      <c r="CW64" s="16">
        <v>6.58</v>
      </c>
      <c r="CX64" s="16">
        <v>87.61</v>
      </c>
      <c r="CY64" s="16">
        <v>80.34</v>
      </c>
      <c r="CZ64" s="16">
        <v>2.1800000000000002</v>
      </c>
      <c r="DA64" s="16">
        <v>222.9</v>
      </c>
      <c r="DB64" s="17" t="s">
        <v>100</v>
      </c>
      <c r="DC64" s="16">
        <v>6.7</v>
      </c>
      <c r="DD64" s="16">
        <v>112.74</v>
      </c>
      <c r="DE64" s="16">
        <v>84.54</v>
      </c>
      <c r="DF64" s="16">
        <v>2.08</v>
      </c>
      <c r="DG64" s="17">
        <v>401.5</v>
      </c>
      <c r="DH64" s="16">
        <v>590.29999999999995</v>
      </c>
      <c r="DI64" s="16">
        <v>6.3</v>
      </c>
      <c r="DJ64" s="16">
        <v>117.8</v>
      </c>
      <c r="DK64" s="16">
        <v>94.6</v>
      </c>
      <c r="DL64" s="16">
        <v>1.94</v>
      </c>
      <c r="DM64" s="16">
        <v>263.7</v>
      </c>
      <c r="DN64" s="16">
        <v>1292.2</v>
      </c>
      <c r="DO64" s="16">
        <v>6.5</v>
      </c>
      <c r="DP64" s="16">
        <v>119.8</v>
      </c>
      <c r="DQ64" s="16">
        <v>95.12</v>
      </c>
      <c r="DR64" s="16">
        <v>1.57</v>
      </c>
      <c r="DS64" s="16">
        <v>219.2</v>
      </c>
      <c r="DT64" s="31" t="s">
        <v>491</v>
      </c>
    </row>
    <row r="65" spans="3:124" ht="15" thickBot="1" x14ac:dyDescent="0.35">
      <c r="C65" s="30">
        <v>45541</v>
      </c>
      <c r="D65" s="11">
        <v>7.1</v>
      </c>
      <c r="E65" s="9">
        <v>4.25</v>
      </c>
      <c r="F65" s="11">
        <v>0</v>
      </c>
      <c r="G65" s="19" t="s">
        <v>242</v>
      </c>
      <c r="H65" s="16">
        <v>2.5</v>
      </c>
      <c r="I65" s="16">
        <v>1.4</v>
      </c>
      <c r="J65" s="16">
        <v>1.1000000000000001</v>
      </c>
      <c r="K65" s="16">
        <v>116.8</v>
      </c>
      <c r="L65" s="16">
        <v>2.2999999999999998</v>
      </c>
      <c r="M65" s="16">
        <v>1.4</v>
      </c>
      <c r="N65" s="16">
        <v>0.9</v>
      </c>
      <c r="O65" s="16">
        <v>108.09</v>
      </c>
      <c r="P65" s="16">
        <v>2.1</v>
      </c>
      <c r="Q65" s="16">
        <v>1.3</v>
      </c>
      <c r="R65" s="16">
        <v>0.8</v>
      </c>
      <c r="S65" s="16">
        <v>111.43</v>
      </c>
      <c r="T65" s="16">
        <v>2.1</v>
      </c>
      <c r="U65" s="16">
        <v>1.4</v>
      </c>
      <c r="V65" s="16">
        <v>0.7</v>
      </c>
      <c r="W65" s="16">
        <v>114.72</v>
      </c>
      <c r="X65" s="16">
        <v>2</v>
      </c>
      <c r="Y65" s="16">
        <v>1.2</v>
      </c>
      <c r="Z65" s="16">
        <v>0.8</v>
      </c>
      <c r="AA65" s="16">
        <v>97.9</v>
      </c>
      <c r="AB65" s="16">
        <v>2</v>
      </c>
      <c r="AC65" s="16">
        <v>1.4</v>
      </c>
      <c r="AD65" s="16">
        <v>0.6</v>
      </c>
      <c r="AE65" s="16">
        <v>113.92</v>
      </c>
      <c r="AF65" s="16">
        <v>1.7</v>
      </c>
      <c r="AG65" s="16">
        <v>1.2</v>
      </c>
      <c r="AH65" s="16">
        <v>0.5</v>
      </c>
      <c r="AI65" s="16">
        <v>108.21</v>
      </c>
      <c r="AJ65" s="16">
        <v>1.8</v>
      </c>
      <c r="AK65" s="16">
        <v>1.3</v>
      </c>
      <c r="AL65" s="16">
        <v>0.5</v>
      </c>
      <c r="AM65" s="16">
        <v>112.19</v>
      </c>
      <c r="AN65" s="10" t="s">
        <v>95</v>
      </c>
      <c r="AO65" s="16">
        <v>2.6</v>
      </c>
      <c r="AP65" s="16">
        <v>30</v>
      </c>
      <c r="AQ65" s="16">
        <v>2.5</v>
      </c>
      <c r="AR65" s="16">
        <v>30</v>
      </c>
      <c r="AS65" s="16">
        <v>2.8</v>
      </c>
      <c r="AT65" s="16">
        <v>30</v>
      </c>
      <c r="AU65" s="16">
        <v>3.2</v>
      </c>
      <c r="AV65" s="16">
        <v>30</v>
      </c>
      <c r="AW65" s="16">
        <v>80</v>
      </c>
      <c r="AX65" s="16" t="s">
        <v>328</v>
      </c>
      <c r="AY65" s="16">
        <v>4.5999999999999996</v>
      </c>
      <c r="AZ65" s="16">
        <v>30</v>
      </c>
      <c r="BA65" s="16">
        <v>4.8</v>
      </c>
      <c r="BB65" s="16">
        <v>30</v>
      </c>
      <c r="BC65" s="16">
        <v>5.0999999999999996</v>
      </c>
      <c r="BD65" s="16">
        <v>30</v>
      </c>
      <c r="BE65" s="16">
        <v>4.8</v>
      </c>
      <c r="BF65" s="16">
        <v>30</v>
      </c>
      <c r="BG65" s="16">
        <v>80</v>
      </c>
      <c r="BH65" s="16" t="s">
        <v>95</v>
      </c>
      <c r="BI65" s="16">
        <v>0</v>
      </c>
      <c r="BJ65" s="16">
        <v>12</v>
      </c>
      <c r="BK65" s="16">
        <v>2</v>
      </c>
      <c r="BL65" s="16">
        <v>12</v>
      </c>
      <c r="BM65" s="16">
        <v>0.5</v>
      </c>
      <c r="BN65" s="16">
        <v>12</v>
      </c>
      <c r="BO65" s="16">
        <v>0</v>
      </c>
      <c r="BP65" s="16">
        <v>12</v>
      </c>
      <c r="BQ65" s="16" t="s">
        <v>29</v>
      </c>
      <c r="BR65" s="16" t="s">
        <v>29</v>
      </c>
      <c r="BS65" s="16" t="s">
        <v>29</v>
      </c>
      <c r="BT65" s="16" t="s">
        <v>29</v>
      </c>
      <c r="BU65" s="13" t="s">
        <v>488</v>
      </c>
      <c r="BV65" s="17" t="s">
        <v>108</v>
      </c>
      <c r="BW65" s="17" t="s">
        <v>108</v>
      </c>
      <c r="BX65" s="16">
        <v>4.9000000000000004</v>
      </c>
      <c r="BY65" s="16">
        <v>40</v>
      </c>
      <c r="BZ65" s="16">
        <v>4.8</v>
      </c>
      <c r="CA65" s="16">
        <v>40</v>
      </c>
      <c r="CB65" s="16">
        <v>4.5999999999999996</v>
      </c>
      <c r="CC65" s="16">
        <v>40</v>
      </c>
      <c r="CD65" s="17" t="s">
        <v>487</v>
      </c>
      <c r="CE65" s="16">
        <v>2.2000000000000002</v>
      </c>
      <c r="CF65" s="16">
        <v>65.5</v>
      </c>
      <c r="CG65" s="16">
        <v>0</v>
      </c>
      <c r="CH65" s="17" t="s">
        <v>242</v>
      </c>
      <c r="CI65" s="16">
        <v>4.2</v>
      </c>
      <c r="CJ65" s="16">
        <v>2.4</v>
      </c>
      <c r="CK65" s="16">
        <v>1.8</v>
      </c>
      <c r="CL65" s="16">
        <v>4</v>
      </c>
      <c r="CM65" s="16">
        <v>2.7</v>
      </c>
      <c r="CN65" s="16">
        <v>1.3</v>
      </c>
      <c r="CO65" s="16">
        <v>4.2</v>
      </c>
      <c r="CP65" s="16">
        <v>2.7</v>
      </c>
      <c r="CQ65" s="16">
        <v>1.5</v>
      </c>
      <c r="CR65" s="16">
        <v>3.8</v>
      </c>
      <c r="CS65" s="16">
        <v>3.5</v>
      </c>
      <c r="CT65" s="16">
        <v>0.3</v>
      </c>
      <c r="CU65" s="16" t="s">
        <v>95</v>
      </c>
      <c r="CV65" s="17" t="s">
        <v>100</v>
      </c>
      <c r="CW65" s="16">
        <v>6.55</v>
      </c>
      <c r="CX65" s="16">
        <v>88.71</v>
      </c>
      <c r="CY65" s="16">
        <v>79.52</v>
      </c>
      <c r="CZ65" s="16">
        <v>2.2000000000000002</v>
      </c>
      <c r="DA65" s="16">
        <v>233.7</v>
      </c>
      <c r="DB65" s="17" t="s">
        <v>100</v>
      </c>
      <c r="DC65" s="16">
        <v>6.7</v>
      </c>
      <c r="DD65" s="16">
        <v>105.73</v>
      </c>
      <c r="DE65" s="16">
        <v>83.04</v>
      </c>
      <c r="DF65" s="16">
        <v>2.11</v>
      </c>
      <c r="DG65" s="17">
        <v>433.7</v>
      </c>
      <c r="DH65" s="16">
        <v>587.1</v>
      </c>
      <c r="DI65" s="16">
        <v>6.3</v>
      </c>
      <c r="DJ65" s="16">
        <v>95.1</v>
      </c>
      <c r="DK65" s="16">
        <v>87.29</v>
      </c>
      <c r="DL65" s="16">
        <v>1.78</v>
      </c>
      <c r="DM65" s="16">
        <v>279.89999999999998</v>
      </c>
      <c r="DN65" s="16">
        <v>1611.5</v>
      </c>
      <c r="DO65" s="16">
        <v>6.7</v>
      </c>
      <c r="DP65" s="16">
        <v>110.8</v>
      </c>
      <c r="DQ65" s="16">
        <v>94.43</v>
      </c>
      <c r="DR65" s="16">
        <v>1.55</v>
      </c>
      <c r="DS65" s="16">
        <v>220.3</v>
      </c>
      <c r="DT65" s="31" t="s">
        <v>491</v>
      </c>
    </row>
    <row r="66" spans="3:124" x14ac:dyDescent="0.3">
      <c r="C66" s="30">
        <v>45542</v>
      </c>
      <c r="D66" s="11"/>
      <c r="E66" s="9"/>
      <c r="F66" s="11"/>
      <c r="G66" s="11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0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27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2.06</v>
      </c>
      <c r="CL66" s="16"/>
      <c r="CM66" s="16"/>
      <c r="CN66" s="16">
        <v>1.82</v>
      </c>
      <c r="CO66" s="16"/>
      <c r="CP66" s="16"/>
      <c r="CQ66" s="16">
        <v>2.08</v>
      </c>
      <c r="CR66" s="16"/>
      <c r="CS66" s="16"/>
      <c r="CT66" s="16">
        <v>0.68</v>
      </c>
      <c r="CU66" s="16"/>
      <c r="CV66" s="16"/>
      <c r="CW66" s="16"/>
      <c r="CX66" s="16">
        <v>80</v>
      </c>
      <c r="CY66" s="16">
        <v>78</v>
      </c>
      <c r="CZ66" s="16">
        <v>2.2400000000000002</v>
      </c>
      <c r="DA66" s="16"/>
      <c r="DB66" s="16"/>
      <c r="DC66" s="16"/>
      <c r="DD66" s="16">
        <v>88</v>
      </c>
      <c r="DE66" s="16">
        <v>84</v>
      </c>
      <c r="DF66" s="16">
        <v>2.14</v>
      </c>
      <c r="DG66" s="16"/>
      <c r="DH66" s="16"/>
      <c r="DI66" s="16"/>
      <c r="DJ66" s="16">
        <v>90</v>
      </c>
      <c r="DK66" s="16">
        <v>86</v>
      </c>
      <c r="DL66" s="16">
        <v>1.84</v>
      </c>
      <c r="DM66" s="16"/>
      <c r="DN66" s="16"/>
      <c r="DO66" s="16"/>
      <c r="DP66" s="16">
        <v>94</v>
      </c>
      <c r="DQ66" s="16">
        <v>92</v>
      </c>
      <c r="DR66" s="16">
        <v>1.63</v>
      </c>
      <c r="DS66" s="16"/>
      <c r="DT66" s="16"/>
    </row>
    <row r="67" spans="3:124" ht="15" thickBot="1" x14ac:dyDescent="0.35">
      <c r="C67" s="30">
        <v>45543</v>
      </c>
      <c r="D67" s="11"/>
      <c r="E67" s="9"/>
      <c r="F67" s="11"/>
      <c r="G67" s="11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0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27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>
        <v>2.14</v>
      </c>
      <c r="CL67" s="16"/>
      <c r="CM67" s="16"/>
      <c r="CN67" s="16">
        <v>1.84</v>
      </c>
      <c r="CO67" s="16"/>
      <c r="CP67" s="16"/>
      <c r="CQ67" s="16">
        <v>2.75</v>
      </c>
      <c r="CR67" s="16"/>
      <c r="CS67" s="16"/>
      <c r="CT67" s="16">
        <v>0.72</v>
      </c>
      <c r="CU67" s="16"/>
      <c r="CV67" s="16"/>
      <c r="CW67" s="16"/>
      <c r="CX67" s="16">
        <v>80</v>
      </c>
      <c r="CY67" s="16">
        <v>77</v>
      </c>
      <c r="CZ67" s="16">
        <v>2.25</v>
      </c>
      <c r="DA67" s="16"/>
      <c r="DB67" s="16"/>
      <c r="DC67" s="16"/>
      <c r="DD67" s="16">
        <v>88</v>
      </c>
      <c r="DE67" s="16">
        <v>86</v>
      </c>
      <c r="DF67" s="16">
        <v>2.14</v>
      </c>
      <c r="DG67" s="16"/>
      <c r="DH67" s="16"/>
      <c r="DI67" s="16"/>
      <c r="DJ67" s="16">
        <v>78</v>
      </c>
      <c r="DK67" s="16">
        <v>75</v>
      </c>
      <c r="DL67" s="16">
        <v>1.83</v>
      </c>
      <c r="DM67" s="16"/>
      <c r="DN67" s="16"/>
      <c r="DO67" s="16"/>
      <c r="DP67" s="16">
        <v>95</v>
      </c>
      <c r="DQ67" s="16">
        <v>93</v>
      </c>
      <c r="DR67" s="16">
        <v>1.63</v>
      </c>
      <c r="DS67" s="16"/>
      <c r="DT67" s="16"/>
    </row>
    <row r="68" spans="3:124" ht="15" thickBot="1" x14ac:dyDescent="0.35">
      <c r="C68" s="30">
        <v>45544</v>
      </c>
      <c r="D68" s="11">
        <v>7.51</v>
      </c>
      <c r="E68" s="9">
        <v>5.04</v>
      </c>
      <c r="F68" s="1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117.52</v>
      </c>
      <c r="L68" s="16">
        <v>2.2000000000000002</v>
      </c>
      <c r="M68" s="16">
        <v>1.4</v>
      </c>
      <c r="N68" s="16">
        <v>0.8</v>
      </c>
      <c r="O68" s="16">
        <v>106.64</v>
      </c>
      <c r="P68" s="16">
        <v>2.2999999999999998</v>
      </c>
      <c r="Q68" s="16">
        <v>1.2</v>
      </c>
      <c r="R68" s="16">
        <v>1.1000000000000001</v>
      </c>
      <c r="S68" s="16">
        <v>105.33</v>
      </c>
      <c r="T68" s="16">
        <v>2.2999999999999998</v>
      </c>
      <c r="U68" s="16">
        <v>1.3</v>
      </c>
      <c r="V68" s="16">
        <v>1</v>
      </c>
      <c r="W68" s="16">
        <v>109.62</v>
      </c>
      <c r="X68" s="16">
        <v>2</v>
      </c>
      <c r="Y68" s="16">
        <v>1.2</v>
      </c>
      <c r="Z68" s="16">
        <v>0.8</v>
      </c>
      <c r="AA68" s="16">
        <v>94.51</v>
      </c>
      <c r="AB68" s="16">
        <v>1.9</v>
      </c>
      <c r="AC68" s="16">
        <v>1.4</v>
      </c>
      <c r="AD68" s="16">
        <v>0.5</v>
      </c>
      <c r="AE68" s="16">
        <v>101.21</v>
      </c>
      <c r="AF68" s="16">
        <v>2</v>
      </c>
      <c r="AG68" s="16">
        <v>1.2</v>
      </c>
      <c r="AH68" s="16">
        <v>0.8</v>
      </c>
      <c r="AI68" s="16">
        <v>107.52</v>
      </c>
      <c r="AJ68" s="16">
        <v>1.9</v>
      </c>
      <c r="AK68" s="16">
        <v>1.3</v>
      </c>
      <c r="AL68" s="16">
        <v>0.6</v>
      </c>
      <c r="AM68" s="16">
        <v>111.34</v>
      </c>
      <c r="AN68" s="10" t="s">
        <v>95</v>
      </c>
      <c r="AO68" s="16">
        <v>2.5</v>
      </c>
      <c r="AP68" s="16">
        <v>30</v>
      </c>
      <c r="AQ68" s="16">
        <v>2.6</v>
      </c>
      <c r="AR68" s="16">
        <v>30</v>
      </c>
      <c r="AS68" s="16">
        <v>2.9</v>
      </c>
      <c r="AT68" s="16">
        <v>30</v>
      </c>
      <c r="AU68" s="16">
        <v>3.1</v>
      </c>
      <c r="AV68" s="16">
        <v>30</v>
      </c>
      <c r="AW68" s="16">
        <v>80</v>
      </c>
      <c r="AX68" s="16" t="s">
        <v>328</v>
      </c>
      <c r="AY68" s="16">
        <v>4.5999999999999996</v>
      </c>
      <c r="AZ68" s="16">
        <v>30</v>
      </c>
      <c r="BA68" s="16">
        <v>4.8</v>
      </c>
      <c r="BB68" s="16">
        <v>30</v>
      </c>
      <c r="BC68" s="16">
        <v>4.9000000000000004</v>
      </c>
      <c r="BD68" s="16">
        <v>30</v>
      </c>
      <c r="BE68" s="16">
        <v>4.7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2</v>
      </c>
      <c r="BL68" s="16">
        <v>12</v>
      </c>
      <c r="BM68" s="16">
        <v>0.5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7" t="s">
        <v>108</v>
      </c>
      <c r="BW68" s="17" t="s">
        <v>108</v>
      </c>
      <c r="BX68" s="16">
        <v>4.8</v>
      </c>
      <c r="BY68" s="16">
        <v>40</v>
      </c>
      <c r="BZ68" s="16">
        <v>4.9000000000000004</v>
      </c>
      <c r="CA68" s="16">
        <v>40</v>
      </c>
      <c r="CB68" s="16">
        <v>4.7</v>
      </c>
      <c r="CC68" s="16">
        <v>40</v>
      </c>
      <c r="CD68" s="17" t="s">
        <v>487</v>
      </c>
      <c r="CE68" s="16">
        <v>2.2000000000000002</v>
      </c>
      <c r="CF68" s="16">
        <v>73.2</v>
      </c>
      <c r="CG68" s="16">
        <v>0</v>
      </c>
      <c r="CH68" s="17" t="s">
        <v>242</v>
      </c>
      <c r="CI68" s="16">
        <v>4.3</v>
      </c>
      <c r="CJ68" s="16">
        <v>2.2999999999999998</v>
      </c>
      <c r="CK68" s="16">
        <v>2</v>
      </c>
      <c r="CL68" s="16">
        <v>3.8</v>
      </c>
      <c r="CM68" s="16">
        <v>3.5</v>
      </c>
      <c r="CN68" s="16">
        <v>0.3</v>
      </c>
      <c r="CO68" s="16">
        <v>4</v>
      </c>
      <c r="CP68" s="16">
        <v>3.6</v>
      </c>
      <c r="CQ68" s="16">
        <v>0.4</v>
      </c>
      <c r="CR68" s="16">
        <v>4</v>
      </c>
      <c r="CS68" s="16">
        <v>3.2</v>
      </c>
      <c r="CT68" s="16">
        <v>0.8</v>
      </c>
      <c r="CU68" s="16" t="s">
        <v>95</v>
      </c>
      <c r="CV68" s="17" t="s">
        <v>100</v>
      </c>
      <c r="CW68" s="16">
        <v>6.72</v>
      </c>
      <c r="CX68" s="16">
        <v>88.02</v>
      </c>
      <c r="CY68" s="16">
        <v>76.95</v>
      </c>
      <c r="CZ68" s="16">
        <v>2.2599999999999998</v>
      </c>
      <c r="DA68" s="16">
        <v>224.9</v>
      </c>
      <c r="DB68" s="16">
        <v>4634.1000000000004</v>
      </c>
      <c r="DC68" s="16">
        <v>7.5</v>
      </c>
      <c r="DD68" s="16">
        <v>128.88999999999999</v>
      </c>
      <c r="DE68" s="16">
        <v>86.97</v>
      </c>
      <c r="DF68" s="16">
        <v>2.14</v>
      </c>
      <c r="DG68" s="17">
        <v>418.8</v>
      </c>
      <c r="DH68" s="16">
        <v>753</v>
      </c>
      <c r="DI68" s="16">
        <v>6.7</v>
      </c>
      <c r="DJ68" s="16">
        <v>122.86</v>
      </c>
      <c r="DK68" s="16">
        <v>92.6</v>
      </c>
      <c r="DL68" s="16">
        <v>1.82</v>
      </c>
      <c r="DM68" s="16">
        <v>283.2</v>
      </c>
      <c r="DN68" s="16">
        <v>1540.2</v>
      </c>
      <c r="DO68" s="16">
        <v>6.8</v>
      </c>
      <c r="DP68" s="16">
        <v>101.3</v>
      </c>
      <c r="DQ68" s="16">
        <v>90.59</v>
      </c>
      <c r="DR68" s="16">
        <v>1.67</v>
      </c>
      <c r="DS68" s="16">
        <v>228.1</v>
      </c>
      <c r="DT68" s="31" t="s">
        <v>491</v>
      </c>
    </row>
    <row r="69" spans="3:124" ht="15" thickBot="1" x14ac:dyDescent="0.35">
      <c r="C69" s="30">
        <v>45545</v>
      </c>
      <c r="D69" s="11">
        <v>7.56</v>
      </c>
      <c r="E69" s="9">
        <v>4.74</v>
      </c>
      <c r="F69" s="11">
        <v>0</v>
      </c>
      <c r="G69" s="19" t="s">
        <v>242</v>
      </c>
      <c r="H69" s="16">
        <v>2.5</v>
      </c>
      <c r="I69" s="16">
        <v>1.4</v>
      </c>
      <c r="J69" s="16">
        <v>1.1000000000000001</v>
      </c>
      <c r="K69" s="16">
        <v>116.5</v>
      </c>
      <c r="L69" s="16">
        <v>2.2999999999999998</v>
      </c>
      <c r="M69" s="16">
        <v>1.4</v>
      </c>
      <c r="N69" s="16">
        <v>0.9</v>
      </c>
      <c r="O69" s="16">
        <v>106.72</v>
      </c>
      <c r="P69" s="16">
        <v>2.2000000000000002</v>
      </c>
      <c r="Q69" s="16">
        <v>1.1000000000000001</v>
      </c>
      <c r="R69" s="16">
        <v>1.1000000000000001</v>
      </c>
      <c r="S69" s="16">
        <v>104.98</v>
      </c>
      <c r="T69" s="16">
        <v>2.2999999999999998</v>
      </c>
      <c r="U69" s="16">
        <v>1.3</v>
      </c>
      <c r="V69" s="16">
        <v>1</v>
      </c>
      <c r="W69" s="16">
        <v>108.55</v>
      </c>
      <c r="X69" s="16">
        <v>2.1</v>
      </c>
      <c r="Y69" s="16">
        <v>1.2</v>
      </c>
      <c r="Z69" s="16">
        <v>0.9</v>
      </c>
      <c r="AA69" s="16">
        <v>99.62</v>
      </c>
      <c r="AB69" s="16">
        <v>2</v>
      </c>
      <c r="AC69" s="16">
        <v>1.4</v>
      </c>
      <c r="AD69" s="16">
        <v>0.6</v>
      </c>
      <c r="AE69" s="16">
        <v>104.95</v>
      </c>
      <c r="AF69" s="16">
        <v>2</v>
      </c>
      <c r="AG69" s="16">
        <v>1.2</v>
      </c>
      <c r="AH69" s="16">
        <v>0.8</v>
      </c>
      <c r="AI69" s="16">
        <v>103.51</v>
      </c>
      <c r="AJ69" s="16">
        <v>2</v>
      </c>
      <c r="AK69" s="16">
        <v>1.3</v>
      </c>
      <c r="AL69" s="16">
        <v>0.7</v>
      </c>
      <c r="AM69" s="16">
        <v>105.86</v>
      </c>
      <c r="AN69" s="10" t="s">
        <v>95</v>
      </c>
      <c r="AO69" s="16">
        <v>2.6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3</v>
      </c>
      <c r="AV69" s="16">
        <v>30</v>
      </c>
      <c r="AW69" s="16">
        <v>80</v>
      </c>
      <c r="AX69" s="16" t="s">
        <v>328</v>
      </c>
      <c r="AY69" s="16">
        <v>4.7</v>
      </c>
      <c r="AZ69" s="16">
        <v>30</v>
      </c>
      <c r="BA69" s="16">
        <v>4.7</v>
      </c>
      <c r="BB69" s="16">
        <v>30</v>
      </c>
      <c r="BC69" s="16">
        <v>4.9000000000000004</v>
      </c>
      <c r="BD69" s="16">
        <v>30</v>
      </c>
      <c r="BE69" s="16">
        <v>4.8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2</v>
      </c>
      <c r="BL69" s="16">
        <v>12</v>
      </c>
      <c r="BM69" s="16">
        <v>0.5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7" t="s">
        <v>108</v>
      </c>
      <c r="BW69" s="17" t="s">
        <v>108</v>
      </c>
      <c r="BX69" s="16">
        <v>4.8</v>
      </c>
      <c r="BY69" s="16">
        <v>40</v>
      </c>
      <c r="BZ69" s="16">
        <v>4.9000000000000004</v>
      </c>
      <c r="CA69" s="16">
        <v>40</v>
      </c>
      <c r="CB69" s="16">
        <v>4.7</v>
      </c>
      <c r="CC69" s="16">
        <v>40</v>
      </c>
      <c r="CD69" s="17" t="s">
        <v>487</v>
      </c>
      <c r="CE69" s="16">
        <v>2.2000000000000002</v>
      </c>
      <c r="CF69" s="16">
        <v>73.5</v>
      </c>
      <c r="CG69" s="16">
        <v>0</v>
      </c>
      <c r="CH69" s="17" t="s">
        <v>242</v>
      </c>
      <c r="CI69" s="16">
        <v>4.2</v>
      </c>
      <c r="CJ69" s="16">
        <v>2.2999999999999998</v>
      </c>
      <c r="CK69" s="16">
        <v>1.9</v>
      </c>
      <c r="CL69" s="16">
        <v>3.8</v>
      </c>
      <c r="CM69" s="16">
        <v>3.6</v>
      </c>
      <c r="CN69" s="16">
        <v>0.2</v>
      </c>
      <c r="CO69" s="16">
        <v>4</v>
      </c>
      <c r="CP69" s="16">
        <v>3.7</v>
      </c>
      <c r="CQ69" s="16">
        <v>0.3</v>
      </c>
      <c r="CR69" s="16">
        <v>4</v>
      </c>
      <c r="CS69" s="16">
        <v>3.1</v>
      </c>
      <c r="CT69" s="16">
        <v>0.9</v>
      </c>
      <c r="CU69" s="16" t="s">
        <v>95</v>
      </c>
      <c r="CV69" s="17" t="s">
        <v>100</v>
      </c>
      <c r="CW69" s="16">
        <v>8.4499999999999993</v>
      </c>
      <c r="CX69" s="16">
        <v>89.42</v>
      </c>
      <c r="CY69" s="16">
        <v>88.89</v>
      </c>
      <c r="CZ69" s="16">
        <v>2.2799999999999998</v>
      </c>
      <c r="DA69" s="16">
        <v>214.9</v>
      </c>
      <c r="DB69" s="16">
        <v>2357.5</v>
      </c>
      <c r="DC69" s="16">
        <v>7.5</v>
      </c>
      <c r="DD69" s="16">
        <v>134.80000000000001</v>
      </c>
      <c r="DE69" s="16">
        <v>84.26</v>
      </c>
      <c r="DF69" s="16">
        <v>2.11</v>
      </c>
      <c r="DG69" s="17">
        <v>448.4</v>
      </c>
      <c r="DH69" s="16">
        <v>806.8</v>
      </c>
      <c r="DI69" s="16">
        <v>6.9</v>
      </c>
      <c r="DJ69" s="16">
        <v>127.98</v>
      </c>
      <c r="DK69" s="16">
        <v>92.87</v>
      </c>
      <c r="DL69" s="16">
        <v>1.82</v>
      </c>
      <c r="DM69" s="16">
        <v>284.89999999999998</v>
      </c>
      <c r="DN69" s="16">
        <v>1256.8</v>
      </c>
      <c r="DO69" s="16">
        <v>6.6</v>
      </c>
      <c r="DP69" s="16">
        <v>103.19</v>
      </c>
      <c r="DQ69" s="16">
        <v>91.94</v>
      </c>
      <c r="DR69" s="16">
        <v>1.63</v>
      </c>
      <c r="DS69" s="16">
        <v>238.6</v>
      </c>
      <c r="DT69" s="31" t="s">
        <v>491</v>
      </c>
    </row>
    <row r="70" spans="3:124" ht="15" thickBot="1" x14ac:dyDescent="0.35">
      <c r="C70" s="30">
        <v>45546</v>
      </c>
      <c r="D70" s="11">
        <v>7.6</v>
      </c>
      <c r="E70" s="9">
        <v>7.81</v>
      </c>
      <c r="F70" s="11">
        <v>0</v>
      </c>
      <c r="G70" s="19" t="s">
        <v>242</v>
      </c>
      <c r="H70" s="16">
        <v>2.4</v>
      </c>
      <c r="I70" s="16">
        <v>1.4</v>
      </c>
      <c r="J70" s="16">
        <v>1.4</v>
      </c>
      <c r="K70" s="16">
        <v>115.58</v>
      </c>
      <c r="L70" s="16">
        <v>2.2000000000000002</v>
      </c>
      <c r="M70" s="16">
        <v>1.4</v>
      </c>
      <c r="N70" s="16">
        <v>0.8</v>
      </c>
      <c r="O70" s="16">
        <v>105.07</v>
      </c>
      <c r="P70" s="16">
        <v>2.2999999999999998</v>
      </c>
      <c r="Q70" s="16">
        <v>1.3</v>
      </c>
      <c r="R70" s="16">
        <v>1</v>
      </c>
      <c r="S70" s="16">
        <v>108.29</v>
      </c>
      <c r="T70" s="16">
        <v>2.4</v>
      </c>
      <c r="U70" s="16">
        <v>1.3</v>
      </c>
      <c r="V70" s="16">
        <v>1.1000000000000001</v>
      </c>
      <c r="W70" s="16">
        <v>110.13</v>
      </c>
      <c r="X70" s="16">
        <v>1.8</v>
      </c>
      <c r="Y70" s="16">
        <v>1.1000000000000001</v>
      </c>
      <c r="Z70" s="16">
        <v>0.7</v>
      </c>
      <c r="AA70" s="16">
        <v>80.14</v>
      </c>
      <c r="AB70" s="16">
        <v>1.8</v>
      </c>
      <c r="AC70" s="16">
        <v>1.3</v>
      </c>
      <c r="AD70" s="16">
        <v>0.5</v>
      </c>
      <c r="AE70" s="16">
        <v>91.97</v>
      </c>
      <c r="AF70" s="16">
        <v>1.6</v>
      </c>
      <c r="AG70" s="16">
        <v>1.1000000000000001</v>
      </c>
      <c r="AH70" s="16">
        <v>0.5</v>
      </c>
      <c r="AI70" s="17">
        <v>64.819999999999993</v>
      </c>
      <c r="AJ70" s="16">
        <v>1.4</v>
      </c>
      <c r="AK70" s="16">
        <v>1.2</v>
      </c>
      <c r="AL70" s="16">
        <v>0.2</v>
      </c>
      <c r="AM70" s="17">
        <v>62.63</v>
      </c>
      <c r="AN70" s="18" t="s">
        <v>539</v>
      </c>
      <c r="AO70" s="16">
        <v>2.7</v>
      </c>
      <c r="AP70" s="16">
        <v>30</v>
      </c>
      <c r="AQ70" s="16">
        <v>2.6</v>
      </c>
      <c r="AR70" s="16">
        <v>30</v>
      </c>
      <c r="AS70" s="16">
        <v>2.7</v>
      </c>
      <c r="AT70" s="16">
        <v>30</v>
      </c>
      <c r="AU70" s="16">
        <v>3.2</v>
      </c>
      <c r="AV70" s="16">
        <v>30</v>
      </c>
      <c r="AW70" s="16">
        <v>80</v>
      </c>
      <c r="AX70" s="16" t="s">
        <v>328</v>
      </c>
      <c r="AY70" s="16">
        <v>4.8</v>
      </c>
      <c r="AZ70" s="16">
        <v>30</v>
      </c>
      <c r="BA70" s="16">
        <v>4.9000000000000004</v>
      </c>
      <c r="BB70" s="16">
        <v>30</v>
      </c>
      <c r="BC70" s="16">
        <v>5</v>
      </c>
      <c r="BD70" s="16">
        <v>30</v>
      </c>
      <c r="BE70" s="16">
        <v>4.9000000000000004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2</v>
      </c>
      <c r="BL70" s="16">
        <v>12</v>
      </c>
      <c r="BM70" s="16">
        <v>0.5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7" t="s">
        <v>108</v>
      </c>
      <c r="BW70" s="17" t="s">
        <v>108</v>
      </c>
      <c r="BX70" s="16">
        <v>4.7</v>
      </c>
      <c r="BY70" s="16">
        <v>40</v>
      </c>
      <c r="BZ70" s="16">
        <v>4.8</v>
      </c>
      <c r="CA70" s="16">
        <v>40</v>
      </c>
      <c r="CB70" s="16">
        <v>4.5999999999999996</v>
      </c>
      <c r="CC70" s="16">
        <v>40</v>
      </c>
      <c r="CD70" s="17" t="s">
        <v>487</v>
      </c>
      <c r="CE70" s="16">
        <v>2.2000000000000002</v>
      </c>
      <c r="CF70" s="16">
        <v>76.5</v>
      </c>
      <c r="CG70" s="16">
        <v>0</v>
      </c>
      <c r="CH70" s="17" t="s">
        <v>242</v>
      </c>
      <c r="CI70" s="16">
        <v>4.0999999999999996</v>
      </c>
      <c r="CJ70" s="16">
        <v>2.2000000000000002</v>
      </c>
      <c r="CK70" s="16">
        <v>1.9</v>
      </c>
      <c r="CL70" s="16">
        <v>3.7</v>
      </c>
      <c r="CM70" s="16">
        <v>3.4</v>
      </c>
      <c r="CN70" s="16">
        <v>0.3</v>
      </c>
      <c r="CO70" s="16">
        <v>3.8</v>
      </c>
      <c r="CP70" s="16">
        <v>3.5</v>
      </c>
      <c r="CQ70" s="16">
        <v>0.3</v>
      </c>
      <c r="CR70" s="16">
        <v>0</v>
      </c>
      <c r="CS70" s="16">
        <v>0</v>
      </c>
      <c r="CT70" s="16">
        <v>0</v>
      </c>
      <c r="CU70" s="17" t="s">
        <v>537</v>
      </c>
      <c r="CV70" s="17" t="s">
        <v>100</v>
      </c>
      <c r="CW70" s="16">
        <v>8.52</v>
      </c>
      <c r="CX70" s="16">
        <v>85.77</v>
      </c>
      <c r="CY70" s="16">
        <v>86.72</v>
      </c>
      <c r="CZ70" s="16">
        <v>2.2599999999999998</v>
      </c>
      <c r="DA70" s="16">
        <v>230.7</v>
      </c>
      <c r="DB70" s="16">
        <v>8212.2000000000007</v>
      </c>
      <c r="DC70" s="16">
        <v>8.3000000000000007</v>
      </c>
      <c r="DD70" s="16">
        <v>127.82</v>
      </c>
      <c r="DE70" s="16">
        <v>90.54</v>
      </c>
      <c r="DF70" s="16">
        <v>2.15</v>
      </c>
      <c r="DG70" s="17">
        <v>414.9</v>
      </c>
      <c r="DH70" s="16">
        <v>967.7</v>
      </c>
      <c r="DI70" s="16">
        <v>7.7</v>
      </c>
      <c r="DJ70" s="16">
        <v>123.7</v>
      </c>
      <c r="DK70" s="16">
        <v>93.43</v>
      </c>
      <c r="DL70" s="16">
        <v>1.83</v>
      </c>
      <c r="DM70" s="16">
        <v>286.89999999999998</v>
      </c>
      <c r="DN70" s="16">
        <v>4259.2</v>
      </c>
      <c r="DO70" s="16">
        <v>7.6</v>
      </c>
      <c r="DP70" s="16">
        <v>0</v>
      </c>
      <c r="DQ70" s="16">
        <v>0</v>
      </c>
      <c r="DR70" s="16">
        <v>0</v>
      </c>
      <c r="DS70" s="16">
        <v>218.6</v>
      </c>
      <c r="DT70" s="31" t="s">
        <v>491</v>
      </c>
    </row>
    <row r="71" spans="3:124" ht="15" thickBot="1" x14ac:dyDescent="0.35">
      <c r="C71" s="30">
        <v>45547</v>
      </c>
      <c r="D71" s="11">
        <v>7.55</v>
      </c>
      <c r="E71" s="9">
        <v>11.5</v>
      </c>
      <c r="F71" s="11">
        <v>0</v>
      </c>
      <c r="G71" s="19" t="s">
        <v>242</v>
      </c>
      <c r="H71" s="16">
        <v>2.2999999999999998</v>
      </c>
      <c r="I71" s="16">
        <v>1.1000000000000001</v>
      </c>
      <c r="J71" s="16">
        <v>1.2</v>
      </c>
      <c r="K71" s="16">
        <v>104</v>
      </c>
      <c r="L71" s="16">
        <v>2.1</v>
      </c>
      <c r="M71" s="16">
        <v>1.3</v>
      </c>
      <c r="N71" s="16">
        <v>0.8</v>
      </c>
      <c r="O71" s="16">
        <v>96.55</v>
      </c>
      <c r="P71" s="16">
        <v>1.6</v>
      </c>
      <c r="Q71" s="16">
        <v>1.3</v>
      </c>
      <c r="R71" s="16">
        <v>0.3</v>
      </c>
      <c r="S71" s="16">
        <v>105.44</v>
      </c>
      <c r="T71" s="16">
        <v>2.4</v>
      </c>
      <c r="U71" s="16">
        <v>1.3</v>
      </c>
      <c r="V71" s="16">
        <v>1.1000000000000001</v>
      </c>
      <c r="W71" s="16">
        <v>111.24</v>
      </c>
      <c r="X71" s="16">
        <v>2</v>
      </c>
      <c r="Y71" s="16">
        <v>1.1000000000000001</v>
      </c>
      <c r="Z71" s="16">
        <v>0.9</v>
      </c>
      <c r="AA71" s="16">
        <v>92.25</v>
      </c>
      <c r="AB71" s="16">
        <v>1.8</v>
      </c>
      <c r="AC71" s="16">
        <v>1.3</v>
      </c>
      <c r="AD71" s="16">
        <v>0.5</v>
      </c>
      <c r="AE71" s="16">
        <v>101.64</v>
      </c>
      <c r="AF71" s="16">
        <v>1.5</v>
      </c>
      <c r="AG71" s="16">
        <v>1.1000000000000001</v>
      </c>
      <c r="AH71" s="16">
        <v>0.3</v>
      </c>
      <c r="AI71" s="17">
        <v>57.17</v>
      </c>
      <c r="AJ71" s="16">
        <v>1.6</v>
      </c>
      <c r="AK71" s="16">
        <v>1.2</v>
      </c>
      <c r="AL71" s="16">
        <v>0.4</v>
      </c>
      <c r="AM71" s="17">
        <v>56.37</v>
      </c>
      <c r="AN71" s="18" t="s">
        <v>539</v>
      </c>
      <c r="AO71" s="16">
        <v>2.8</v>
      </c>
      <c r="AP71" s="16">
        <v>30</v>
      </c>
      <c r="AQ71" s="16">
        <v>2.5</v>
      </c>
      <c r="AR71" s="16">
        <v>30</v>
      </c>
      <c r="AS71" s="16">
        <v>2.6</v>
      </c>
      <c r="AT71" s="16">
        <v>30</v>
      </c>
      <c r="AU71" s="16">
        <v>2.9</v>
      </c>
      <c r="AV71" s="16">
        <v>30</v>
      </c>
      <c r="AW71" s="16">
        <v>80</v>
      </c>
      <c r="AX71" s="16" t="s">
        <v>328</v>
      </c>
      <c r="AY71" s="16">
        <v>4.7</v>
      </c>
      <c r="AZ71" s="16">
        <v>30</v>
      </c>
      <c r="BA71" s="16">
        <v>4.9000000000000004</v>
      </c>
      <c r="BB71" s="16">
        <v>30</v>
      </c>
      <c r="BC71" s="16">
        <v>5.0999999999999996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2</v>
      </c>
      <c r="BL71" s="16">
        <v>12</v>
      </c>
      <c r="BM71" s="16">
        <v>0.5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7" t="s">
        <v>108</v>
      </c>
      <c r="BW71" s="17" t="s">
        <v>108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4.5</v>
      </c>
      <c r="CC71" s="16">
        <v>40</v>
      </c>
      <c r="CD71" s="17" t="s">
        <v>487</v>
      </c>
      <c r="CE71" s="16">
        <v>2.2000000000000002</v>
      </c>
      <c r="CF71" s="16">
        <v>81.8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4.2</v>
      </c>
      <c r="CM71" s="16">
        <v>4.0999999999999996</v>
      </c>
      <c r="CN71" s="16">
        <v>0.1</v>
      </c>
      <c r="CO71" s="16">
        <v>4.5</v>
      </c>
      <c r="CP71" s="16">
        <v>4.3</v>
      </c>
      <c r="CQ71" s="16">
        <v>0.2</v>
      </c>
      <c r="CR71" s="16">
        <v>4.4000000000000004</v>
      </c>
      <c r="CS71" s="16">
        <v>4</v>
      </c>
      <c r="CT71" s="16">
        <v>0.4</v>
      </c>
      <c r="CU71" s="16" t="s">
        <v>95</v>
      </c>
      <c r="CV71" s="17" t="s">
        <v>100</v>
      </c>
      <c r="CW71" s="16">
        <v>8.0500000000000007</v>
      </c>
      <c r="CX71" s="16">
        <v>123.35</v>
      </c>
      <c r="CY71" s="16">
        <v>102.01</v>
      </c>
      <c r="CZ71" s="16">
        <v>2.2999999999999998</v>
      </c>
      <c r="DA71" s="16">
        <v>215.9</v>
      </c>
      <c r="DB71" s="16">
        <v>8320.2000000000007</v>
      </c>
      <c r="DC71" s="16">
        <v>7.7</v>
      </c>
      <c r="DD71" s="16">
        <v>125.78</v>
      </c>
      <c r="DE71" s="16">
        <v>95.98</v>
      </c>
      <c r="DF71" s="16">
        <v>2.2000000000000002</v>
      </c>
      <c r="DG71" s="17">
        <v>366.7</v>
      </c>
      <c r="DH71" s="16">
        <v>2998.7</v>
      </c>
      <c r="DI71" s="16">
        <v>7.3</v>
      </c>
      <c r="DJ71" s="16">
        <v>121.82</v>
      </c>
      <c r="DK71" s="16">
        <v>97.06</v>
      </c>
      <c r="DL71" s="16">
        <v>1.85</v>
      </c>
      <c r="DM71" s="16">
        <v>283.2</v>
      </c>
      <c r="DN71" s="16">
        <v>4707.5</v>
      </c>
      <c r="DO71" s="16">
        <v>7.8</v>
      </c>
      <c r="DP71" s="16">
        <v>97.14</v>
      </c>
      <c r="DQ71" s="16">
        <v>98.48</v>
      </c>
      <c r="DR71" s="16">
        <v>1.66</v>
      </c>
      <c r="DS71" s="16">
        <v>198.1</v>
      </c>
      <c r="DT71" s="31" t="s">
        <v>491</v>
      </c>
    </row>
    <row r="72" spans="3:124" ht="15" thickBot="1" x14ac:dyDescent="0.35">
      <c r="C72" s="30">
        <v>45548</v>
      </c>
      <c r="D72" s="11">
        <v>7.39</v>
      </c>
      <c r="E72" s="9">
        <v>17.100000000000001</v>
      </c>
      <c r="F72" s="11">
        <v>0</v>
      </c>
      <c r="G72" s="19" t="s">
        <v>242</v>
      </c>
      <c r="H72" s="16">
        <v>2.4</v>
      </c>
      <c r="I72" s="16">
        <v>1.3</v>
      </c>
      <c r="J72" s="16">
        <v>1.1000000000000001</v>
      </c>
      <c r="K72" s="16">
        <v>102.61</v>
      </c>
      <c r="L72" s="16">
        <v>2.2000000000000002</v>
      </c>
      <c r="M72" s="16">
        <v>1.3</v>
      </c>
      <c r="N72" s="16">
        <v>0.9</v>
      </c>
      <c r="O72" s="16">
        <v>94.43</v>
      </c>
      <c r="P72" s="16">
        <v>2.2000000000000002</v>
      </c>
      <c r="Q72" s="16">
        <v>1.3</v>
      </c>
      <c r="R72" s="16">
        <v>0.9</v>
      </c>
      <c r="S72" s="16">
        <v>104.99</v>
      </c>
      <c r="T72" s="16">
        <v>2.4</v>
      </c>
      <c r="U72" s="16">
        <v>1.4</v>
      </c>
      <c r="V72" s="16">
        <v>1</v>
      </c>
      <c r="W72" s="16">
        <v>118.67</v>
      </c>
      <c r="X72" s="16">
        <v>2.2000000000000002</v>
      </c>
      <c r="Y72" s="16">
        <v>1.2</v>
      </c>
      <c r="Z72" s="16">
        <v>1</v>
      </c>
      <c r="AA72" s="16">
        <v>100.15</v>
      </c>
      <c r="AB72" s="16">
        <v>2.1</v>
      </c>
      <c r="AC72" s="16">
        <v>1.4</v>
      </c>
      <c r="AD72" s="16">
        <v>0.7</v>
      </c>
      <c r="AE72" s="16">
        <v>109.88</v>
      </c>
      <c r="AF72" s="16">
        <v>1.6</v>
      </c>
      <c r="AG72" s="16">
        <v>1.1000000000000001</v>
      </c>
      <c r="AH72" s="16">
        <v>0.5</v>
      </c>
      <c r="AI72" s="17">
        <v>71.349999999999994</v>
      </c>
      <c r="AJ72" s="16">
        <v>1.6</v>
      </c>
      <c r="AK72" s="16">
        <v>1.2</v>
      </c>
      <c r="AL72" s="16">
        <v>0.4</v>
      </c>
      <c r="AM72" s="17">
        <v>72.47</v>
      </c>
      <c r="AN72" s="18" t="s">
        <v>541</v>
      </c>
      <c r="AO72" s="16">
        <v>2.6</v>
      </c>
      <c r="AP72" s="16">
        <v>30</v>
      </c>
      <c r="AQ72" s="16">
        <v>2.6</v>
      </c>
      <c r="AR72" s="16">
        <v>30</v>
      </c>
      <c r="AS72" s="16">
        <v>2.8</v>
      </c>
      <c r="AT72" s="16">
        <v>30</v>
      </c>
      <c r="AU72" s="16">
        <v>3.1</v>
      </c>
      <c r="AV72" s="16">
        <v>30</v>
      </c>
      <c r="AW72" s="16">
        <v>80</v>
      </c>
      <c r="AX72" s="16" t="s">
        <v>328</v>
      </c>
      <c r="AY72" s="16">
        <v>4.7</v>
      </c>
      <c r="AZ72" s="16">
        <v>30</v>
      </c>
      <c r="BA72" s="16">
        <v>4.5999999999999996</v>
      </c>
      <c r="BB72" s="16">
        <v>30</v>
      </c>
      <c r="BC72" s="16">
        <v>5.2</v>
      </c>
      <c r="BD72" s="16">
        <v>30</v>
      </c>
      <c r="BE72" s="16">
        <v>4.9000000000000004</v>
      </c>
      <c r="BF72" s="16">
        <v>30</v>
      </c>
      <c r="BG72" s="16">
        <v>80</v>
      </c>
      <c r="BH72" s="16" t="s">
        <v>95</v>
      </c>
      <c r="BI72" s="16">
        <v>0</v>
      </c>
      <c r="BJ72" s="16">
        <v>12</v>
      </c>
      <c r="BK72" s="16">
        <v>2</v>
      </c>
      <c r="BL72" s="16">
        <v>12</v>
      </c>
      <c r="BM72" s="16">
        <v>0.5</v>
      </c>
      <c r="BN72" s="16">
        <v>12</v>
      </c>
      <c r="BO72" s="16">
        <v>0</v>
      </c>
      <c r="BP72" s="16">
        <v>12</v>
      </c>
      <c r="BQ72" s="16" t="s">
        <v>29</v>
      </c>
      <c r="BR72" s="16" t="s">
        <v>29</v>
      </c>
      <c r="BS72" s="16" t="s">
        <v>29</v>
      </c>
      <c r="BT72" s="16" t="s">
        <v>29</v>
      </c>
      <c r="BU72" s="13" t="s">
        <v>488</v>
      </c>
      <c r="BV72" s="17" t="s">
        <v>108</v>
      </c>
      <c r="BW72" s="17" t="s">
        <v>108</v>
      </c>
      <c r="BX72" s="16">
        <v>4.8</v>
      </c>
      <c r="BY72" s="16">
        <v>40</v>
      </c>
      <c r="BZ72" s="16">
        <v>4.8</v>
      </c>
      <c r="CA72" s="16">
        <v>40</v>
      </c>
      <c r="CB72" s="16">
        <v>4.5999999999999996</v>
      </c>
      <c r="CC72" s="16">
        <v>40</v>
      </c>
      <c r="CD72" s="17" t="s">
        <v>487</v>
      </c>
      <c r="CE72" s="16">
        <v>2.2000000000000002</v>
      </c>
      <c r="CF72" s="16">
        <v>75.900000000000006</v>
      </c>
      <c r="CG72" s="16">
        <v>0</v>
      </c>
      <c r="CH72" s="17" t="s">
        <v>242</v>
      </c>
      <c r="CI72" s="16">
        <v>3.7</v>
      </c>
      <c r="CJ72" s="16">
        <v>3.4</v>
      </c>
      <c r="CK72" s="16">
        <v>0.3</v>
      </c>
      <c r="CL72" s="16">
        <v>3.7</v>
      </c>
      <c r="CM72" s="16">
        <v>3.4</v>
      </c>
      <c r="CN72" s="16">
        <v>0.3</v>
      </c>
      <c r="CO72" s="16">
        <v>4.4000000000000004</v>
      </c>
      <c r="CP72" s="16">
        <v>4.2</v>
      </c>
      <c r="CQ72" s="16">
        <v>0.2</v>
      </c>
      <c r="CR72" s="16">
        <v>4.5</v>
      </c>
      <c r="CS72" s="16">
        <v>4</v>
      </c>
      <c r="CT72" s="16">
        <v>0.5</v>
      </c>
      <c r="CU72" s="16" t="s">
        <v>95</v>
      </c>
      <c r="CV72" s="17" t="s">
        <v>100</v>
      </c>
      <c r="CW72" s="16">
        <v>8.08</v>
      </c>
      <c r="CX72" s="16">
        <v>124.99</v>
      </c>
      <c r="CY72" s="16">
        <v>91.35</v>
      </c>
      <c r="CZ72" s="16">
        <v>2.25</v>
      </c>
      <c r="DA72" s="16">
        <v>198.5</v>
      </c>
      <c r="DB72" s="16">
        <v>6624.3</v>
      </c>
      <c r="DC72" s="16">
        <v>7.5</v>
      </c>
      <c r="DD72" s="16">
        <v>125.81</v>
      </c>
      <c r="DE72" s="16">
        <v>89.9</v>
      </c>
      <c r="DF72" s="16">
        <v>2.15</v>
      </c>
      <c r="DG72" s="17">
        <v>352.6</v>
      </c>
      <c r="DH72" s="16">
        <v>873.2</v>
      </c>
      <c r="DI72" s="16">
        <v>7.1</v>
      </c>
      <c r="DJ72" s="16">
        <v>121.28</v>
      </c>
      <c r="DK72" s="16">
        <v>94.48</v>
      </c>
      <c r="DL72" s="16">
        <v>1.84</v>
      </c>
      <c r="DM72" s="16">
        <v>278</v>
      </c>
      <c r="DN72" s="16">
        <v>5898.1</v>
      </c>
      <c r="DO72" s="16">
        <v>7.5</v>
      </c>
      <c r="DP72" s="16">
        <v>122.3</v>
      </c>
      <c r="DQ72" s="16">
        <v>92.6</v>
      </c>
      <c r="DR72" s="16">
        <v>1.65</v>
      </c>
      <c r="DS72" s="16">
        <v>216.7</v>
      </c>
      <c r="DT72" s="31" t="s">
        <v>491</v>
      </c>
    </row>
    <row r="73" spans="3:124" x14ac:dyDescent="0.3">
      <c r="C73" s="30">
        <v>45549</v>
      </c>
      <c r="D73" s="11"/>
      <c r="E73" s="9"/>
      <c r="F73" s="11"/>
      <c r="G73" s="11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0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2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0">
        <v>45550</v>
      </c>
      <c r="D74" s="11"/>
      <c r="E74" s="9"/>
      <c r="F74" s="11"/>
      <c r="G74" s="1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0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27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0">
        <v>45551</v>
      </c>
      <c r="D75" s="11"/>
      <c r="E75" s="9"/>
      <c r="F75" s="11"/>
      <c r="G75" s="11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0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27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" thickBot="1" x14ac:dyDescent="0.35">
      <c r="C76" s="30">
        <v>45552</v>
      </c>
      <c r="D76" s="11"/>
      <c r="E76" s="9"/>
      <c r="F76" s="11"/>
      <c r="G76" s="11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0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27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</row>
    <row r="77" spans="3:124" ht="15" thickBot="1" x14ac:dyDescent="0.35">
      <c r="C77" s="30">
        <v>45553</v>
      </c>
      <c r="D77" s="11">
        <v>7.83</v>
      </c>
      <c r="E77" s="9">
        <v>18</v>
      </c>
      <c r="F77" s="11">
        <v>0</v>
      </c>
      <c r="G77" s="19" t="s">
        <v>242</v>
      </c>
      <c r="H77" s="16">
        <v>2.4</v>
      </c>
      <c r="I77" s="16">
        <v>1.4</v>
      </c>
      <c r="J77" s="16">
        <v>1</v>
      </c>
      <c r="K77" s="16">
        <v>122.1</v>
      </c>
      <c r="L77" s="16">
        <v>2.2000000000000002</v>
      </c>
      <c r="M77" s="16">
        <v>1.4</v>
      </c>
      <c r="N77" s="16">
        <v>0.8</v>
      </c>
      <c r="O77" s="16">
        <v>111.41</v>
      </c>
      <c r="P77" s="16">
        <v>2.4</v>
      </c>
      <c r="Q77" s="16">
        <v>1.3</v>
      </c>
      <c r="R77" s="16">
        <v>1.1000000000000001</v>
      </c>
      <c r="S77" s="16">
        <v>112.1</v>
      </c>
      <c r="T77" s="16">
        <v>2</v>
      </c>
      <c r="U77" s="16">
        <v>1.4</v>
      </c>
      <c r="V77" s="16">
        <v>0.6</v>
      </c>
      <c r="W77" s="16">
        <v>130.59</v>
      </c>
      <c r="X77" s="16">
        <v>2.2000000000000002</v>
      </c>
      <c r="Y77" s="16">
        <v>1.2</v>
      </c>
      <c r="Z77" s="16">
        <v>1</v>
      </c>
      <c r="AA77" s="16">
        <v>107.33</v>
      </c>
      <c r="AB77" s="16">
        <v>2</v>
      </c>
      <c r="AC77" s="16">
        <v>1.4</v>
      </c>
      <c r="AD77" s="16">
        <v>0.6</v>
      </c>
      <c r="AE77" s="16">
        <v>124.27</v>
      </c>
      <c r="AF77" s="16">
        <v>2</v>
      </c>
      <c r="AG77" s="16">
        <v>1.3</v>
      </c>
      <c r="AH77" s="16">
        <v>0.7</v>
      </c>
      <c r="AI77" s="16">
        <v>118.72</v>
      </c>
      <c r="AJ77" s="16">
        <v>2</v>
      </c>
      <c r="AK77" s="16">
        <v>1.3</v>
      </c>
      <c r="AL77" s="16">
        <v>0.7</v>
      </c>
      <c r="AM77" s="16">
        <v>115.47</v>
      </c>
      <c r="AN77" s="10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3.1</v>
      </c>
      <c r="AV77" s="16">
        <v>30</v>
      </c>
      <c r="AW77" s="16">
        <v>80</v>
      </c>
      <c r="AX77" s="16" t="s">
        <v>328</v>
      </c>
      <c r="AY77" s="16">
        <v>4.8</v>
      </c>
      <c r="AZ77" s="16">
        <v>30</v>
      </c>
      <c r="BA77" s="16">
        <v>4.5</v>
      </c>
      <c r="BB77" s="16">
        <v>30</v>
      </c>
      <c r="BC77" s="16">
        <v>5.0999999999999996</v>
      </c>
      <c r="BD77" s="16">
        <v>30</v>
      </c>
      <c r="BE77" s="16">
        <v>4.9000000000000004</v>
      </c>
      <c r="BF77" s="16">
        <v>30</v>
      </c>
      <c r="BG77" s="16">
        <v>80</v>
      </c>
      <c r="BH77" s="16" t="s">
        <v>95</v>
      </c>
      <c r="BI77" s="16">
        <v>0.4</v>
      </c>
      <c r="BJ77" s="16">
        <v>12</v>
      </c>
      <c r="BK77" s="16">
        <v>1.8</v>
      </c>
      <c r="BL77" s="16">
        <v>12</v>
      </c>
      <c r="BM77" s="16">
        <v>0.6</v>
      </c>
      <c r="BN77" s="16">
        <v>12</v>
      </c>
      <c r="BO77" s="16">
        <v>1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7" t="s">
        <v>108</v>
      </c>
      <c r="BW77" s="17" t="s">
        <v>108</v>
      </c>
      <c r="BX77" s="16">
        <v>4.7</v>
      </c>
      <c r="BY77" s="16">
        <v>40</v>
      </c>
      <c r="BZ77" s="16">
        <v>4.8</v>
      </c>
      <c r="CA77" s="16">
        <v>40</v>
      </c>
      <c r="CB77" s="16">
        <v>4.7</v>
      </c>
      <c r="CC77" s="16">
        <v>40</v>
      </c>
      <c r="CD77" s="17" t="s">
        <v>487</v>
      </c>
      <c r="CE77" s="16">
        <v>2.2000000000000002</v>
      </c>
      <c r="CF77" s="16">
        <v>81.2</v>
      </c>
      <c r="CG77" s="16">
        <v>0</v>
      </c>
      <c r="CH77" s="17" t="s">
        <v>242</v>
      </c>
      <c r="CI77" s="16">
        <v>3.9</v>
      </c>
      <c r="CJ77" s="16">
        <v>3.6</v>
      </c>
      <c r="CK77" s="16">
        <v>0.3</v>
      </c>
      <c r="CL77" s="16">
        <v>3.9</v>
      </c>
      <c r="CM77" s="16">
        <v>3.3</v>
      </c>
      <c r="CN77" s="16">
        <v>0.6</v>
      </c>
      <c r="CO77" s="16">
        <v>4</v>
      </c>
      <c r="CP77" s="16">
        <v>3.4</v>
      </c>
      <c r="CQ77" s="16">
        <v>0.6</v>
      </c>
      <c r="CR77" s="16">
        <v>3.8</v>
      </c>
      <c r="CS77" s="16">
        <v>3.5</v>
      </c>
      <c r="CT77" s="16">
        <v>0.3</v>
      </c>
      <c r="CU77" s="16" t="s">
        <v>95</v>
      </c>
      <c r="CV77" s="17" t="s">
        <v>100</v>
      </c>
      <c r="CW77" s="16">
        <v>7.57</v>
      </c>
      <c r="CX77" s="16">
        <v>129</v>
      </c>
      <c r="CY77" s="16">
        <v>80.41</v>
      </c>
      <c r="CZ77" s="16">
        <v>2.2400000000000002</v>
      </c>
      <c r="DA77" s="16">
        <v>222</v>
      </c>
      <c r="DB77" s="16">
        <v>2538.6999999999998</v>
      </c>
      <c r="DC77" s="16">
        <v>7.6</v>
      </c>
      <c r="DD77" s="16">
        <v>123.08</v>
      </c>
      <c r="DE77" s="16">
        <v>82.96</v>
      </c>
      <c r="DF77" s="16">
        <v>2.13</v>
      </c>
      <c r="DG77" s="17">
        <v>446.2</v>
      </c>
      <c r="DH77" s="16">
        <v>1099.2</v>
      </c>
      <c r="DI77" s="16">
        <v>8.1999999999999993</v>
      </c>
      <c r="DJ77" s="16">
        <v>117.95</v>
      </c>
      <c r="DK77" s="16">
        <v>93.83</v>
      </c>
      <c r="DL77" s="16">
        <v>1.89</v>
      </c>
      <c r="DM77" s="16">
        <v>268.7</v>
      </c>
      <c r="DN77" s="16">
        <v>6077.5</v>
      </c>
      <c r="DO77" s="16">
        <v>8.6999999999999993</v>
      </c>
      <c r="DP77" s="16">
        <v>112.42</v>
      </c>
      <c r="DQ77" s="16">
        <v>99.86</v>
      </c>
      <c r="DR77" s="16">
        <v>1.66</v>
      </c>
      <c r="DS77" s="16">
        <v>223.7</v>
      </c>
      <c r="DT77" s="31" t="s">
        <v>491</v>
      </c>
    </row>
    <row r="78" spans="3:124" ht="15" thickBot="1" x14ac:dyDescent="0.35">
      <c r="C78" s="30">
        <v>45554</v>
      </c>
      <c r="D78" s="11">
        <v>7.86</v>
      </c>
      <c r="E78" s="9">
        <v>26</v>
      </c>
      <c r="F78" s="11">
        <v>0</v>
      </c>
      <c r="G78" s="19" t="s">
        <v>242</v>
      </c>
      <c r="H78" s="16">
        <v>2.6</v>
      </c>
      <c r="I78" s="16">
        <v>1.4</v>
      </c>
      <c r="J78" s="16">
        <v>1.2</v>
      </c>
      <c r="K78" s="16">
        <v>118.6</v>
      </c>
      <c r="L78" s="16">
        <v>2.4</v>
      </c>
      <c r="M78" s="16">
        <v>1.4</v>
      </c>
      <c r="N78" s="16">
        <v>1</v>
      </c>
      <c r="O78" s="16">
        <v>124.08</v>
      </c>
      <c r="P78" s="16">
        <v>2.6</v>
      </c>
      <c r="Q78" s="16">
        <v>1.3</v>
      </c>
      <c r="R78" s="16">
        <v>1.3</v>
      </c>
      <c r="S78" s="16">
        <v>115.82</v>
      </c>
      <c r="T78" s="16">
        <v>2.6</v>
      </c>
      <c r="U78" s="16">
        <v>1.4</v>
      </c>
      <c r="V78" s="16">
        <v>1.2</v>
      </c>
      <c r="W78" s="16">
        <v>127.21</v>
      </c>
      <c r="X78" s="16">
        <v>2.2000000000000002</v>
      </c>
      <c r="Y78" s="16">
        <v>1.3</v>
      </c>
      <c r="Z78" s="16">
        <v>0.9</v>
      </c>
      <c r="AA78" s="16">
        <v>108.2</v>
      </c>
      <c r="AB78" s="16">
        <v>2</v>
      </c>
      <c r="AC78" s="16">
        <v>1.2</v>
      </c>
      <c r="AD78" s="16">
        <v>0.8</v>
      </c>
      <c r="AE78" s="16">
        <v>129.80000000000001</v>
      </c>
      <c r="AF78" s="16">
        <v>2.1</v>
      </c>
      <c r="AG78" s="16">
        <v>1.3</v>
      </c>
      <c r="AH78" s="16">
        <v>0.8</v>
      </c>
      <c r="AI78" s="16">
        <v>115.18</v>
      </c>
      <c r="AJ78" s="16">
        <v>2</v>
      </c>
      <c r="AK78" s="16">
        <v>1.2</v>
      </c>
      <c r="AL78" s="16">
        <v>0.8</v>
      </c>
      <c r="AM78" s="16">
        <v>115.17</v>
      </c>
      <c r="AN78" s="10" t="s">
        <v>95</v>
      </c>
      <c r="AO78" s="16">
        <v>2.6</v>
      </c>
      <c r="AP78" s="16">
        <v>30</v>
      </c>
      <c r="AQ78" s="16">
        <v>2.4</v>
      </c>
      <c r="AR78" s="16">
        <v>30</v>
      </c>
      <c r="AS78" s="16">
        <v>2.5</v>
      </c>
      <c r="AT78" s="16">
        <v>30</v>
      </c>
      <c r="AU78" s="16">
        <v>2.9</v>
      </c>
      <c r="AV78" s="16">
        <v>30</v>
      </c>
      <c r="AW78" s="16">
        <v>80</v>
      </c>
      <c r="AX78" s="16" t="s">
        <v>328</v>
      </c>
      <c r="AY78" s="16">
        <v>4.5999999999999996</v>
      </c>
      <c r="AZ78" s="16">
        <v>30</v>
      </c>
      <c r="BA78" s="16">
        <v>4.5999999999999996</v>
      </c>
      <c r="BB78" s="16">
        <v>30</v>
      </c>
      <c r="BC78" s="16">
        <v>5.2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0.4</v>
      </c>
      <c r="BJ78" s="16">
        <v>12</v>
      </c>
      <c r="BK78" s="16">
        <v>1.8</v>
      </c>
      <c r="BL78" s="16">
        <v>12</v>
      </c>
      <c r="BM78" s="16">
        <v>0.6</v>
      </c>
      <c r="BN78" s="16">
        <v>12</v>
      </c>
      <c r="BO78" s="16">
        <v>1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7" t="s">
        <v>108</v>
      </c>
      <c r="BW78" s="17" t="s">
        <v>108</v>
      </c>
      <c r="BX78" s="16">
        <v>4.8</v>
      </c>
      <c r="BY78" s="16">
        <v>40</v>
      </c>
      <c r="BZ78" s="16">
        <v>4.7</v>
      </c>
      <c r="CA78" s="16">
        <v>40</v>
      </c>
      <c r="CB78" s="16">
        <v>4.5999999999999996</v>
      </c>
      <c r="CC78" s="16">
        <v>40</v>
      </c>
      <c r="CD78" s="17" t="s">
        <v>487</v>
      </c>
      <c r="CE78" s="16">
        <v>2.2000000000000002</v>
      </c>
      <c r="CF78" s="16">
        <v>79</v>
      </c>
      <c r="CG78" s="16">
        <v>0</v>
      </c>
      <c r="CH78" s="17" t="s">
        <v>242</v>
      </c>
      <c r="CI78" s="16">
        <v>4.0999999999999996</v>
      </c>
      <c r="CJ78" s="16">
        <v>3.7</v>
      </c>
      <c r="CK78" s="16">
        <v>0.4</v>
      </c>
      <c r="CL78" s="16">
        <v>4.0999999999999996</v>
      </c>
      <c r="CM78" s="16">
        <v>3.2</v>
      </c>
      <c r="CN78" s="16">
        <v>0.9</v>
      </c>
      <c r="CO78" s="16">
        <v>4.0999999999999996</v>
      </c>
      <c r="CP78" s="16">
        <v>3.4</v>
      </c>
      <c r="CQ78" s="16">
        <v>0.7</v>
      </c>
      <c r="CR78" s="16">
        <v>33.9</v>
      </c>
      <c r="CS78" s="16">
        <v>3.6</v>
      </c>
      <c r="CT78" s="16">
        <v>0.3</v>
      </c>
      <c r="CU78" s="16" t="s">
        <v>95</v>
      </c>
      <c r="CV78" s="17" t="s">
        <v>100</v>
      </c>
      <c r="CW78" s="16">
        <v>7.6</v>
      </c>
      <c r="CX78" s="16">
        <v>130.99</v>
      </c>
      <c r="CY78" s="16">
        <v>64.290000000000006</v>
      </c>
      <c r="CZ78" s="16">
        <v>2.16</v>
      </c>
      <c r="DA78" s="16">
        <v>215</v>
      </c>
      <c r="DB78" s="16">
        <v>2862.7</v>
      </c>
      <c r="DC78" s="16">
        <v>7.7</v>
      </c>
      <c r="DD78" s="16">
        <v>115.39</v>
      </c>
      <c r="DE78" s="16">
        <v>83.02</v>
      </c>
      <c r="DF78" s="16">
        <v>2.19</v>
      </c>
      <c r="DG78" s="17">
        <v>470.5</v>
      </c>
      <c r="DH78" s="16">
        <v>896.9</v>
      </c>
      <c r="DI78" s="16">
        <v>7.6</v>
      </c>
      <c r="DJ78" s="16">
        <v>112.38</v>
      </c>
      <c r="DK78" s="16">
        <v>93.08</v>
      </c>
      <c r="DL78" s="16">
        <v>1.91</v>
      </c>
      <c r="DM78" s="16">
        <v>270.39999999999998</v>
      </c>
      <c r="DN78" s="16">
        <v>4660.2</v>
      </c>
      <c r="DO78" s="16">
        <v>8.3000000000000007</v>
      </c>
      <c r="DP78" s="16">
        <v>111.36</v>
      </c>
      <c r="DQ78" s="16">
        <v>99.18</v>
      </c>
      <c r="DR78" s="16">
        <v>1.63</v>
      </c>
      <c r="DS78" s="16">
        <v>225.6</v>
      </c>
      <c r="DT78" s="31" t="s">
        <v>491</v>
      </c>
    </row>
    <row r="79" spans="3:124" ht="15" thickBot="1" x14ac:dyDescent="0.35">
      <c r="C79" s="30">
        <v>45555</v>
      </c>
      <c r="D79" s="11">
        <v>7.74</v>
      </c>
      <c r="E79" s="9">
        <v>21.4</v>
      </c>
      <c r="F79" s="11">
        <v>0</v>
      </c>
      <c r="G79" s="19" t="s">
        <v>242</v>
      </c>
      <c r="H79" s="16">
        <v>2.5</v>
      </c>
      <c r="I79" s="16">
        <v>1.4</v>
      </c>
      <c r="J79" s="16">
        <v>1.1000000000000001</v>
      </c>
      <c r="K79" s="16">
        <v>112.4</v>
      </c>
      <c r="L79" s="16">
        <v>2.2999999999999998</v>
      </c>
      <c r="M79" s="16">
        <v>1.4</v>
      </c>
      <c r="N79" s="16">
        <v>0.9</v>
      </c>
      <c r="O79" s="16">
        <v>118.17</v>
      </c>
      <c r="P79" s="16">
        <v>2.4</v>
      </c>
      <c r="Q79" s="16">
        <v>1.3</v>
      </c>
      <c r="R79" s="16">
        <v>1.1000000000000001</v>
      </c>
      <c r="S79" s="16">
        <v>118.28</v>
      </c>
      <c r="T79" s="16">
        <v>2.4</v>
      </c>
      <c r="U79" s="16">
        <v>1.4</v>
      </c>
      <c r="V79" s="16">
        <v>1</v>
      </c>
      <c r="W79" s="16">
        <v>126.61</v>
      </c>
      <c r="X79" s="16">
        <v>2</v>
      </c>
      <c r="Y79" s="16">
        <v>1.1000000000000001</v>
      </c>
      <c r="Z79" s="16">
        <v>0.9</v>
      </c>
      <c r="AA79" s="16">
        <v>92.54</v>
      </c>
      <c r="AB79" s="16">
        <v>1.9</v>
      </c>
      <c r="AC79" s="16">
        <v>1.3</v>
      </c>
      <c r="AD79" s="16">
        <v>0.6</v>
      </c>
      <c r="AE79" s="16">
        <v>118.51</v>
      </c>
      <c r="AF79" s="16">
        <v>1.8</v>
      </c>
      <c r="AG79" s="16">
        <v>1.2</v>
      </c>
      <c r="AH79" s="16">
        <v>0.6</v>
      </c>
      <c r="AI79" s="16">
        <v>96.46</v>
      </c>
      <c r="AJ79" s="16">
        <v>1.8</v>
      </c>
      <c r="AK79" s="16">
        <v>1.2</v>
      </c>
      <c r="AL79" s="16">
        <v>0.6</v>
      </c>
      <c r="AM79" s="16">
        <v>94.56</v>
      </c>
      <c r="AN79" s="10" t="s">
        <v>95</v>
      </c>
      <c r="AO79" s="16">
        <v>2.5</v>
      </c>
      <c r="AP79" s="16">
        <v>30</v>
      </c>
      <c r="AQ79" s="16">
        <v>2.6</v>
      </c>
      <c r="AR79" s="16">
        <v>30</v>
      </c>
      <c r="AS79" s="16">
        <v>2.6</v>
      </c>
      <c r="AT79" s="16">
        <v>30</v>
      </c>
      <c r="AU79" s="16">
        <v>2.9</v>
      </c>
      <c r="AV79" s="16">
        <v>30</v>
      </c>
      <c r="AW79" s="16">
        <v>80</v>
      </c>
      <c r="AX79" s="16" t="s">
        <v>328</v>
      </c>
      <c r="AY79" s="16">
        <v>4.7</v>
      </c>
      <c r="AZ79" s="16">
        <v>30</v>
      </c>
      <c r="BA79" s="16">
        <v>4.5</v>
      </c>
      <c r="BB79" s="16">
        <v>30</v>
      </c>
      <c r="BC79" s="16">
        <v>5.0999999999999996</v>
      </c>
      <c r="BD79" s="16">
        <v>30</v>
      </c>
      <c r="BE79" s="16">
        <v>4.8</v>
      </c>
      <c r="BF79" s="16">
        <v>30</v>
      </c>
      <c r="BG79" s="16">
        <v>80</v>
      </c>
      <c r="BH79" s="16" t="s">
        <v>95</v>
      </c>
      <c r="BI79" s="16">
        <v>0.4</v>
      </c>
      <c r="BJ79" s="16">
        <v>12</v>
      </c>
      <c r="BK79" s="16">
        <v>1.8</v>
      </c>
      <c r="BL79" s="16">
        <v>12</v>
      </c>
      <c r="BM79" s="16">
        <v>0.6</v>
      </c>
      <c r="BN79" s="16">
        <v>12</v>
      </c>
      <c r="BO79" s="16">
        <v>1</v>
      </c>
      <c r="BP79" s="16">
        <v>12</v>
      </c>
      <c r="BQ79" s="16" t="s">
        <v>29</v>
      </c>
      <c r="BR79" s="16" t="s">
        <v>29</v>
      </c>
      <c r="BS79" s="16" t="s">
        <v>29</v>
      </c>
      <c r="BT79" s="16" t="s">
        <v>29</v>
      </c>
      <c r="BU79" s="13" t="s">
        <v>488</v>
      </c>
      <c r="BV79" s="17" t="s">
        <v>108</v>
      </c>
      <c r="BW79" s="17" t="s">
        <v>108</v>
      </c>
      <c r="BX79" s="16">
        <v>4.9000000000000004</v>
      </c>
      <c r="BY79" s="16">
        <v>40</v>
      </c>
      <c r="BZ79" s="16">
        <v>4.5999999999999996</v>
      </c>
      <c r="CA79" s="16">
        <v>40</v>
      </c>
      <c r="CB79" s="16">
        <v>4.5</v>
      </c>
      <c r="CC79" s="16">
        <v>40</v>
      </c>
      <c r="CD79" s="17" t="s">
        <v>487</v>
      </c>
      <c r="CE79" s="16">
        <v>2.2000000000000002</v>
      </c>
      <c r="CF79" s="16">
        <v>81.3</v>
      </c>
      <c r="CG79" s="16">
        <v>0</v>
      </c>
      <c r="CH79" s="17" t="s">
        <v>242</v>
      </c>
      <c r="CI79" s="16">
        <v>4.0999999999999996</v>
      </c>
      <c r="CJ79" s="16">
        <v>3.6</v>
      </c>
      <c r="CK79" s="16">
        <v>0.5</v>
      </c>
      <c r="CL79" s="16">
        <v>4.2</v>
      </c>
      <c r="CM79" s="16">
        <v>3</v>
      </c>
      <c r="CN79" s="16">
        <v>1.2</v>
      </c>
      <c r="CO79" s="16">
        <v>4.2</v>
      </c>
      <c r="CP79" s="16">
        <v>3.2</v>
      </c>
      <c r="CQ79" s="16">
        <v>1</v>
      </c>
      <c r="CR79" s="16">
        <v>3.9</v>
      </c>
      <c r="CS79" s="16">
        <v>3.6</v>
      </c>
      <c r="CT79" s="16">
        <v>0.3</v>
      </c>
      <c r="CU79" s="16" t="s">
        <v>95</v>
      </c>
      <c r="CV79" s="17" t="s">
        <v>100</v>
      </c>
      <c r="CW79" s="16">
        <v>8.2899999999999991</v>
      </c>
      <c r="CX79" s="16">
        <v>128.47999999999999</v>
      </c>
      <c r="CY79" s="16">
        <v>69.61</v>
      </c>
      <c r="CZ79" s="16">
        <v>2.17</v>
      </c>
      <c r="DA79" s="16">
        <v>167.4</v>
      </c>
      <c r="DB79" s="16">
        <v>3482.8</v>
      </c>
      <c r="DC79" s="16">
        <v>7.5</v>
      </c>
      <c r="DD79" s="16">
        <v>109.17</v>
      </c>
      <c r="DE79" s="16">
        <v>82.48</v>
      </c>
      <c r="DF79" s="16">
        <v>2.2000000000000002</v>
      </c>
      <c r="DG79" s="17">
        <v>488.1</v>
      </c>
      <c r="DH79" s="16">
        <v>738.7</v>
      </c>
      <c r="DI79" s="16">
        <v>6.9</v>
      </c>
      <c r="DJ79" s="16">
        <v>107.06</v>
      </c>
      <c r="DK79" s="16">
        <v>90.36</v>
      </c>
      <c r="DL79" s="16">
        <v>1.95</v>
      </c>
      <c r="DM79" s="16">
        <v>274.39999999999998</v>
      </c>
      <c r="DN79" s="16">
        <v>3629.8</v>
      </c>
      <c r="DO79" s="16">
        <v>7.5</v>
      </c>
      <c r="DP79" s="16">
        <v>112.06</v>
      </c>
      <c r="DQ79" s="16">
        <v>97.71</v>
      </c>
      <c r="DR79" s="16">
        <v>1.66</v>
      </c>
      <c r="DS79" s="16">
        <v>222.1</v>
      </c>
      <c r="DT79" s="31" t="s">
        <v>491</v>
      </c>
    </row>
    <row r="80" spans="3:124" x14ac:dyDescent="0.3">
      <c r="C80" s="30">
        <v>45556</v>
      </c>
      <c r="D80" s="11"/>
      <c r="E80" s="9"/>
      <c r="F80" s="11"/>
      <c r="G80" s="11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0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27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ht="15" thickBot="1" x14ac:dyDescent="0.35">
      <c r="C81" s="30">
        <v>45557</v>
      </c>
      <c r="D81" s="11"/>
      <c r="E81" s="9"/>
      <c r="F81" s="11"/>
      <c r="G81" s="1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0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27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ht="15" thickBot="1" x14ac:dyDescent="0.35">
      <c r="C82" s="30">
        <v>45558</v>
      </c>
      <c r="D82" s="11">
        <v>7.28</v>
      </c>
      <c r="E82" s="9">
        <v>11.2</v>
      </c>
      <c r="F82" s="11">
        <v>0</v>
      </c>
      <c r="G82" s="19" t="s">
        <v>242</v>
      </c>
      <c r="H82" s="16">
        <v>2.4</v>
      </c>
      <c r="I82" s="16">
        <v>1.4</v>
      </c>
      <c r="J82" s="16">
        <v>1</v>
      </c>
      <c r="K82" s="16">
        <v>122.44</v>
      </c>
      <c r="L82" s="16">
        <v>2.1</v>
      </c>
      <c r="M82" s="16">
        <v>1.4</v>
      </c>
      <c r="N82" s="16">
        <v>0.7</v>
      </c>
      <c r="O82" s="16">
        <v>114.47</v>
      </c>
      <c r="P82" s="16">
        <v>2.4</v>
      </c>
      <c r="Q82" s="16">
        <v>1.4</v>
      </c>
      <c r="R82" s="16">
        <v>1</v>
      </c>
      <c r="S82" s="16">
        <v>125.37</v>
      </c>
      <c r="T82" s="16">
        <v>2.1</v>
      </c>
      <c r="U82" s="16">
        <v>1.4</v>
      </c>
      <c r="V82" s="16">
        <v>0.7</v>
      </c>
      <c r="W82" s="16">
        <v>131.04</v>
      </c>
      <c r="X82" s="16">
        <v>1.8</v>
      </c>
      <c r="Y82" s="16">
        <v>1.2</v>
      </c>
      <c r="Z82" s="16">
        <v>0.6</v>
      </c>
      <c r="AA82" s="16">
        <v>90.47</v>
      </c>
      <c r="AB82" s="16">
        <v>1.8</v>
      </c>
      <c r="AC82" s="16">
        <v>1.3</v>
      </c>
      <c r="AD82" s="16">
        <v>0.5</v>
      </c>
      <c r="AE82" s="16">
        <v>99.77</v>
      </c>
      <c r="AF82" s="16">
        <v>1.7</v>
      </c>
      <c r="AG82" s="16">
        <v>1.2</v>
      </c>
      <c r="AH82" s="16">
        <v>0.5</v>
      </c>
      <c r="AI82" s="16">
        <v>81.34</v>
      </c>
      <c r="AJ82" s="16">
        <v>1.7</v>
      </c>
      <c r="AK82" s="16">
        <v>1.2</v>
      </c>
      <c r="AL82" s="16">
        <v>0.5</v>
      </c>
      <c r="AM82" s="16">
        <v>82.06</v>
      </c>
      <c r="AN82" s="10" t="s">
        <v>95</v>
      </c>
      <c r="AO82" s="16">
        <v>2.2999999999999998</v>
      </c>
      <c r="AP82" s="16">
        <v>30</v>
      </c>
      <c r="AQ82" s="16">
        <v>2.4</v>
      </c>
      <c r="AR82" s="16">
        <v>30</v>
      </c>
      <c r="AS82" s="16">
        <v>2.5</v>
      </c>
      <c r="AT82" s="16">
        <v>30</v>
      </c>
      <c r="AU82" s="16">
        <v>2.8</v>
      </c>
      <c r="AV82" s="16">
        <v>30</v>
      </c>
      <c r="AW82" s="16">
        <v>80</v>
      </c>
      <c r="AX82" s="16" t="s">
        <v>328</v>
      </c>
      <c r="AY82" s="16">
        <v>4.5</v>
      </c>
      <c r="AZ82" s="16">
        <v>30</v>
      </c>
      <c r="BA82" s="16">
        <v>4.2</v>
      </c>
      <c r="BB82" s="16">
        <v>30</v>
      </c>
      <c r="BC82" s="16">
        <v>4.5</v>
      </c>
      <c r="BD82" s="16">
        <v>30</v>
      </c>
      <c r="BE82" s="16">
        <v>4.5999999999999996</v>
      </c>
      <c r="BF82" s="16">
        <v>30</v>
      </c>
      <c r="BG82" s="16">
        <v>80</v>
      </c>
      <c r="BH82" s="17" t="s">
        <v>544</v>
      </c>
      <c r="BI82" s="16">
        <v>0.4</v>
      </c>
      <c r="BJ82" s="16">
        <v>12</v>
      </c>
      <c r="BK82" s="16">
        <v>1.8</v>
      </c>
      <c r="BL82" s="16">
        <v>12</v>
      </c>
      <c r="BM82" s="16">
        <v>0.6</v>
      </c>
      <c r="BN82" s="16">
        <v>12</v>
      </c>
      <c r="BO82" s="16">
        <v>1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3" t="s">
        <v>488</v>
      </c>
      <c r="BV82" s="17" t="s">
        <v>108</v>
      </c>
      <c r="BW82" s="17" t="s">
        <v>108</v>
      </c>
      <c r="BX82" s="16">
        <v>4.5999999999999996</v>
      </c>
      <c r="BY82" s="16">
        <v>40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545</v>
      </c>
      <c r="CE82" s="16">
        <v>2.2000000000000002</v>
      </c>
      <c r="CF82" s="16">
        <v>87.5</v>
      </c>
      <c r="CG82" s="16">
        <v>0</v>
      </c>
      <c r="CH82" s="17" t="s">
        <v>242</v>
      </c>
      <c r="CI82" s="16">
        <v>4.4000000000000004</v>
      </c>
      <c r="CJ82" s="16">
        <v>3.3</v>
      </c>
      <c r="CK82" s="16">
        <v>1.1000000000000001</v>
      </c>
      <c r="CL82" s="16">
        <v>4.7</v>
      </c>
      <c r="CM82" s="16">
        <v>3.5</v>
      </c>
      <c r="CN82" s="16">
        <v>1.2</v>
      </c>
      <c r="CO82" s="16">
        <v>4.8</v>
      </c>
      <c r="CP82" s="16">
        <v>2.4</v>
      </c>
      <c r="CQ82" s="16">
        <v>2.4</v>
      </c>
      <c r="CR82" s="16">
        <v>4.2</v>
      </c>
      <c r="CS82" s="16">
        <v>3.6</v>
      </c>
      <c r="CT82" s="16">
        <v>0.6</v>
      </c>
      <c r="CU82" s="16" t="s">
        <v>95</v>
      </c>
      <c r="CV82" s="17" t="s">
        <v>100</v>
      </c>
      <c r="CW82" s="16">
        <v>6.97</v>
      </c>
      <c r="CX82" s="16">
        <v>120.26</v>
      </c>
      <c r="CY82" s="16">
        <v>61.48</v>
      </c>
      <c r="CZ82" s="16">
        <v>2.19</v>
      </c>
      <c r="DA82" s="16">
        <v>224.2</v>
      </c>
      <c r="DB82" s="16">
        <v>1410.9</v>
      </c>
      <c r="DC82" s="16">
        <v>7.5</v>
      </c>
      <c r="DD82" s="16">
        <v>97.24</v>
      </c>
      <c r="DE82" s="16">
        <v>94.39</v>
      </c>
      <c r="DF82" s="16">
        <v>2.27</v>
      </c>
      <c r="DG82" s="17">
        <v>549.20000000000005</v>
      </c>
      <c r="DH82" s="16">
        <v>1043.7</v>
      </c>
      <c r="DI82" s="16">
        <v>6.8</v>
      </c>
      <c r="DJ82" s="16">
        <v>75.78</v>
      </c>
      <c r="DK82" s="16">
        <v>78.650000000000006</v>
      </c>
      <c r="DL82" s="16">
        <v>1.98</v>
      </c>
      <c r="DM82" s="16">
        <v>258.2</v>
      </c>
      <c r="DN82" s="16">
        <v>1103.7</v>
      </c>
      <c r="DO82" s="16">
        <v>6.6</v>
      </c>
      <c r="DP82" s="16">
        <v>114.45</v>
      </c>
      <c r="DQ82" s="16">
        <v>96.68</v>
      </c>
      <c r="DR82" s="16">
        <v>1.79</v>
      </c>
      <c r="DS82" s="16">
        <v>226.7</v>
      </c>
      <c r="DT82" s="31" t="s">
        <v>491</v>
      </c>
    </row>
    <row r="83" spans="3:124" ht="15" thickBot="1" x14ac:dyDescent="0.35">
      <c r="C83" s="30">
        <v>45559</v>
      </c>
      <c r="D83" s="11">
        <v>7.18</v>
      </c>
      <c r="E83" s="9">
        <v>36.6</v>
      </c>
      <c r="F83" s="11">
        <v>0</v>
      </c>
      <c r="G83" s="19" t="s">
        <v>242</v>
      </c>
      <c r="H83" s="16">
        <v>2.4</v>
      </c>
      <c r="I83" s="16">
        <v>1.4</v>
      </c>
      <c r="J83" s="16">
        <v>1</v>
      </c>
      <c r="K83" s="16">
        <v>118.2</v>
      </c>
      <c r="L83" s="16">
        <v>2.2000000000000002</v>
      </c>
      <c r="M83" s="16">
        <v>1.4</v>
      </c>
      <c r="N83" s="16">
        <v>0.8</v>
      </c>
      <c r="O83" s="16">
        <v>112.25</v>
      </c>
      <c r="P83" s="16">
        <v>2.4</v>
      </c>
      <c r="Q83" s="16">
        <v>1.4</v>
      </c>
      <c r="R83" s="16">
        <v>1</v>
      </c>
      <c r="S83" s="16">
        <v>122.13</v>
      </c>
      <c r="T83" s="16">
        <v>1.8</v>
      </c>
      <c r="U83" s="16">
        <v>1.4</v>
      </c>
      <c r="V83" s="16">
        <v>0.4</v>
      </c>
      <c r="W83" s="16">
        <v>128.26</v>
      </c>
      <c r="X83" s="16">
        <v>2</v>
      </c>
      <c r="Y83" s="16">
        <v>1.3</v>
      </c>
      <c r="Z83" s="16">
        <v>0.7</v>
      </c>
      <c r="AA83" s="16">
        <v>112.27</v>
      </c>
      <c r="AB83" s="16">
        <v>2</v>
      </c>
      <c r="AC83" s="16">
        <v>1.4</v>
      </c>
      <c r="AD83" s="16">
        <v>0.6</v>
      </c>
      <c r="AE83" s="16">
        <v>124</v>
      </c>
      <c r="AF83" s="16">
        <v>1.8</v>
      </c>
      <c r="AG83" s="16">
        <v>1.2</v>
      </c>
      <c r="AH83" s="16">
        <v>0.6</v>
      </c>
      <c r="AI83" s="16">
        <v>94.87</v>
      </c>
      <c r="AJ83" s="16">
        <v>1.8</v>
      </c>
      <c r="AK83" s="16">
        <v>1.2</v>
      </c>
      <c r="AL83" s="16">
        <v>0.6</v>
      </c>
      <c r="AM83" s="16">
        <v>96.58</v>
      </c>
      <c r="AN83" s="10" t="s">
        <v>95</v>
      </c>
      <c r="AO83" s="16">
        <v>2.4</v>
      </c>
      <c r="AP83" s="16">
        <v>30</v>
      </c>
      <c r="AQ83" s="16">
        <v>2.5</v>
      </c>
      <c r="AR83" s="16">
        <v>30</v>
      </c>
      <c r="AS83" s="16">
        <v>2.6</v>
      </c>
      <c r="AT83" s="16">
        <v>30</v>
      </c>
      <c r="AU83" s="16">
        <v>2.7</v>
      </c>
      <c r="AV83" s="16">
        <v>30</v>
      </c>
      <c r="AW83" s="16">
        <v>80</v>
      </c>
      <c r="AX83" s="16" t="s">
        <v>328</v>
      </c>
      <c r="AY83" s="16">
        <v>4.5999999999999996</v>
      </c>
      <c r="AZ83" s="16">
        <v>30</v>
      </c>
      <c r="BA83" s="16">
        <v>4.3</v>
      </c>
      <c r="BB83" s="16">
        <v>30</v>
      </c>
      <c r="BC83" s="16">
        <v>4.5999999999999996</v>
      </c>
      <c r="BD83" s="16">
        <v>30</v>
      </c>
      <c r="BE83" s="16">
        <v>4.7</v>
      </c>
      <c r="BF83" s="16">
        <v>30</v>
      </c>
      <c r="BG83" s="16">
        <v>80</v>
      </c>
      <c r="BH83" s="17" t="s">
        <v>544</v>
      </c>
      <c r="BI83" s="16">
        <v>0.4</v>
      </c>
      <c r="BJ83" s="16">
        <v>12</v>
      </c>
      <c r="BK83" s="16">
        <v>1.8</v>
      </c>
      <c r="BL83" s="16">
        <v>12</v>
      </c>
      <c r="BM83" s="16">
        <v>0.6</v>
      </c>
      <c r="BN83" s="16">
        <v>12</v>
      </c>
      <c r="BO83" s="16">
        <v>1</v>
      </c>
      <c r="BP83" s="16">
        <v>12</v>
      </c>
      <c r="BQ83" s="16" t="s">
        <v>29</v>
      </c>
      <c r="BR83" s="16" t="s">
        <v>29</v>
      </c>
      <c r="BS83" s="16" t="s">
        <v>29</v>
      </c>
      <c r="BT83" s="16" t="s">
        <v>29</v>
      </c>
      <c r="BU83" s="13" t="s">
        <v>488</v>
      </c>
      <c r="BV83" s="17" t="s">
        <v>108</v>
      </c>
      <c r="BW83" s="17" t="s">
        <v>108</v>
      </c>
      <c r="BX83" s="16">
        <v>4.5</v>
      </c>
      <c r="BY83" s="16">
        <v>40</v>
      </c>
      <c r="BZ83" s="16">
        <v>4.5999999999999996</v>
      </c>
      <c r="CA83" s="16">
        <v>40</v>
      </c>
      <c r="CB83" s="16">
        <v>4.7</v>
      </c>
      <c r="CC83" s="16">
        <v>40</v>
      </c>
      <c r="CD83" s="17" t="s">
        <v>545</v>
      </c>
      <c r="CE83" s="16">
        <v>2.2000000000000002</v>
      </c>
      <c r="CF83" s="16">
        <v>92.9</v>
      </c>
      <c r="CG83" s="16">
        <v>0</v>
      </c>
      <c r="CH83" s="17" t="s">
        <v>242</v>
      </c>
      <c r="CI83" s="16">
        <v>4.4000000000000004</v>
      </c>
      <c r="CJ83" s="16">
        <v>3.2</v>
      </c>
      <c r="CK83" s="16">
        <v>1.2</v>
      </c>
      <c r="CL83" s="16">
        <v>4.3</v>
      </c>
      <c r="CM83" s="16">
        <v>2.8</v>
      </c>
      <c r="CN83" s="16">
        <v>1.5</v>
      </c>
      <c r="CO83" s="16">
        <v>4.3</v>
      </c>
      <c r="CP83" s="16">
        <v>3.6</v>
      </c>
      <c r="CQ83" s="16">
        <v>0.7</v>
      </c>
      <c r="CR83" s="16">
        <v>4.2</v>
      </c>
      <c r="CS83" s="16">
        <v>3.5</v>
      </c>
      <c r="CT83" s="16">
        <v>0.7</v>
      </c>
      <c r="CU83" s="16" t="s">
        <v>95</v>
      </c>
      <c r="CV83" s="16">
        <v>9694.1</v>
      </c>
      <c r="CW83" s="16">
        <v>7.42</v>
      </c>
      <c r="CX83" s="16">
        <v>114.74</v>
      </c>
      <c r="CY83" s="16">
        <v>66.53</v>
      </c>
      <c r="CZ83" s="16">
        <v>2.21</v>
      </c>
      <c r="DA83" s="16">
        <v>202</v>
      </c>
      <c r="DB83" s="16">
        <v>9197.9</v>
      </c>
      <c r="DC83" s="16">
        <v>7.5</v>
      </c>
      <c r="DD83" s="16">
        <v>101.49</v>
      </c>
      <c r="DE83" s="16">
        <v>88.04</v>
      </c>
      <c r="DF83" s="16">
        <v>2.25</v>
      </c>
      <c r="DG83" s="17">
        <v>563.9</v>
      </c>
      <c r="DH83" s="16">
        <v>726.3</v>
      </c>
      <c r="DI83" s="16">
        <v>6.4</v>
      </c>
      <c r="DJ83" s="16">
        <v>121.88</v>
      </c>
      <c r="DK83" s="16">
        <v>87.57</v>
      </c>
      <c r="DL83" s="16">
        <v>2</v>
      </c>
      <c r="DM83" s="16">
        <v>246.7</v>
      </c>
      <c r="DN83" s="16">
        <v>1274</v>
      </c>
      <c r="DO83" s="16">
        <v>6.5</v>
      </c>
      <c r="DP83" s="16">
        <v>106.06</v>
      </c>
      <c r="DQ83" s="16">
        <v>92.48</v>
      </c>
      <c r="DR83" s="16">
        <v>1.81</v>
      </c>
      <c r="DS83" s="16">
        <v>215.9</v>
      </c>
      <c r="DT83" s="31" t="s">
        <v>491</v>
      </c>
    </row>
  </sheetData>
  <mergeCells count="89">
    <mergeCell ref="DA10:DA11"/>
    <mergeCell ref="P57:S57"/>
    <mergeCell ref="DL10:DL11"/>
    <mergeCell ref="DM10:DM11"/>
    <mergeCell ref="AD10:AD11"/>
    <mergeCell ref="AE10:AE11"/>
    <mergeCell ref="AX8:AX11"/>
    <mergeCell ref="AY8:BG9"/>
    <mergeCell ref="BH8:BH11"/>
    <mergeCell ref="BI8:BT9"/>
    <mergeCell ref="BU8:BU11"/>
    <mergeCell ref="BV8:CC9"/>
    <mergeCell ref="BG10:BG11"/>
    <mergeCell ref="X9:AA9"/>
    <mergeCell ref="CD8:CD11"/>
    <mergeCell ref="DB10:DB11"/>
    <mergeCell ref="DT8:DT11"/>
    <mergeCell ref="DN10:DN11"/>
    <mergeCell ref="AH10:AH11"/>
    <mergeCell ref="AI10:AI11"/>
    <mergeCell ref="AL10:AL11"/>
    <mergeCell ref="AM10:AM11"/>
    <mergeCell ref="AW10:AW11"/>
    <mergeCell ref="CU8:CU11"/>
    <mergeCell ref="CV8:DA9"/>
    <mergeCell ref="DB8:DG9"/>
    <mergeCell ref="CV10:CV11"/>
    <mergeCell ref="CW10:CW11"/>
    <mergeCell ref="CX10:CX11"/>
    <mergeCell ref="CY10:CY11"/>
    <mergeCell ref="CE10:CE11"/>
    <mergeCell ref="CZ10:CZ11"/>
    <mergeCell ref="CF10:CF11"/>
    <mergeCell ref="CG10:CG11"/>
    <mergeCell ref="CI9:CN9"/>
    <mergeCell ref="CO9:CT9"/>
    <mergeCell ref="CH8:CH11"/>
    <mergeCell ref="CI8:CT8"/>
    <mergeCell ref="CK10:CK11"/>
    <mergeCell ref="CN10:CN11"/>
    <mergeCell ref="CQ10:CQ11"/>
    <mergeCell ref="CT10:CT11"/>
    <mergeCell ref="CE8:CG9"/>
    <mergeCell ref="DH8:DM9"/>
    <mergeCell ref="DN8:DS9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S10:DS11"/>
    <mergeCell ref="DQ10:DQ11"/>
    <mergeCell ref="DR10:DR11"/>
    <mergeCell ref="DO10:DO11"/>
    <mergeCell ref="DP10:DP11"/>
    <mergeCell ref="C8:C9"/>
    <mergeCell ref="D8:F9"/>
    <mergeCell ref="G8:G11"/>
    <mergeCell ref="H8:O8"/>
    <mergeCell ref="C10:C11"/>
    <mergeCell ref="D10:D11"/>
    <mergeCell ref="E10:E11"/>
    <mergeCell ref="F10:F11"/>
    <mergeCell ref="J10:J11"/>
    <mergeCell ref="K10:K11"/>
    <mergeCell ref="N10:N11"/>
    <mergeCell ref="O10:O11"/>
    <mergeCell ref="H9:K9"/>
    <mergeCell ref="L9:O9"/>
    <mergeCell ref="P8:W8"/>
    <mergeCell ref="X8:AE8"/>
    <mergeCell ref="AF8:AM8"/>
    <mergeCell ref="AN8:AN11"/>
    <mergeCell ref="AO8:AW9"/>
    <mergeCell ref="W10:W11"/>
    <mergeCell ref="Z10:Z11"/>
    <mergeCell ref="AA10:AA11"/>
    <mergeCell ref="R10:R11"/>
    <mergeCell ref="S10:S11"/>
    <mergeCell ref="V10:V11"/>
    <mergeCell ref="AB9:AE9"/>
    <mergeCell ref="AF9:AI9"/>
    <mergeCell ref="AJ9:AM9"/>
    <mergeCell ref="P9:S9"/>
    <mergeCell ref="T9:W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T239"/>
  <sheetViews>
    <sheetView topLeftCell="A40" zoomScale="70" zoomScaleNormal="70" workbookViewId="0">
      <selection activeCell="DB102" sqref="DB102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80.10937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17.77734375" customWidth="1"/>
    <col min="121" max="121" width="23" customWidth="1"/>
    <col min="124" max="124" width="94.44140625" customWidth="1"/>
  </cols>
  <sheetData>
    <row r="6" spans="3:124" ht="15" thickBot="1" x14ac:dyDescent="0.35"/>
    <row r="7" spans="3:124" ht="15" thickBot="1" x14ac:dyDescent="0.35">
      <c r="C7" s="47" t="s">
        <v>20</v>
      </c>
      <c r="D7" s="56" t="s">
        <v>0</v>
      </c>
      <c r="E7" s="57"/>
      <c r="F7" s="58"/>
      <c r="G7" s="68" t="s">
        <v>22</v>
      </c>
      <c r="H7" s="62" t="s">
        <v>4</v>
      </c>
      <c r="I7" s="62"/>
      <c r="J7" s="62"/>
      <c r="K7" s="62"/>
      <c r="L7" s="62"/>
      <c r="M7" s="62"/>
      <c r="N7" s="62"/>
      <c r="O7" s="63"/>
      <c r="P7" s="64" t="s">
        <v>8</v>
      </c>
      <c r="Q7" s="65"/>
      <c r="R7" s="65"/>
      <c r="S7" s="65"/>
      <c r="T7" s="65"/>
      <c r="U7" s="65"/>
      <c r="V7" s="65"/>
      <c r="W7" s="66"/>
      <c r="X7" s="67" t="s">
        <v>9</v>
      </c>
      <c r="Y7" s="62"/>
      <c r="Z7" s="62"/>
      <c r="AA7" s="62"/>
      <c r="AB7" s="62"/>
      <c r="AC7" s="62"/>
      <c r="AD7" s="62"/>
      <c r="AE7" s="63"/>
      <c r="AF7" s="64" t="s">
        <v>10</v>
      </c>
      <c r="AG7" s="65"/>
      <c r="AH7" s="65"/>
      <c r="AI7" s="65"/>
      <c r="AJ7" s="65"/>
      <c r="AK7" s="65"/>
      <c r="AL7" s="65"/>
      <c r="AM7" s="66"/>
      <c r="AN7" s="68" t="s">
        <v>22</v>
      </c>
      <c r="AO7" s="83" t="s">
        <v>12</v>
      </c>
      <c r="AP7" s="84"/>
      <c r="AQ7" s="84"/>
      <c r="AR7" s="84"/>
      <c r="AS7" s="84"/>
      <c r="AT7" s="84"/>
      <c r="AU7" s="84"/>
      <c r="AV7" s="84"/>
      <c r="AW7" s="89"/>
      <c r="AX7" s="68" t="s">
        <v>22</v>
      </c>
      <c r="AY7" s="77" t="s">
        <v>14</v>
      </c>
      <c r="AZ7" s="78"/>
      <c r="BA7" s="78"/>
      <c r="BB7" s="78"/>
      <c r="BC7" s="78"/>
      <c r="BD7" s="78"/>
      <c r="BE7" s="78"/>
      <c r="BF7" s="78"/>
      <c r="BG7" s="79"/>
      <c r="BH7" s="68" t="s">
        <v>22</v>
      </c>
      <c r="BI7" s="83" t="s">
        <v>15</v>
      </c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68" t="s">
        <v>22</v>
      </c>
      <c r="BV7" s="77" t="s">
        <v>77</v>
      </c>
      <c r="BW7" s="78"/>
      <c r="BX7" s="78"/>
      <c r="BY7" s="78"/>
      <c r="BZ7" s="78"/>
      <c r="CA7" s="78"/>
      <c r="CB7" s="78"/>
      <c r="CC7" s="78"/>
      <c r="CD7" s="68" t="s">
        <v>22</v>
      </c>
      <c r="CE7" s="83" t="s">
        <v>16</v>
      </c>
      <c r="CF7" s="84"/>
      <c r="CG7" s="89"/>
      <c r="CH7" s="68" t="s">
        <v>22</v>
      </c>
      <c r="CI7" s="91" t="s">
        <v>76</v>
      </c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3"/>
      <c r="CU7" s="68" t="s">
        <v>94</v>
      </c>
      <c r="CV7" s="83" t="s">
        <v>17</v>
      </c>
      <c r="CW7" s="84"/>
      <c r="CX7" s="84"/>
      <c r="CY7" s="84"/>
      <c r="CZ7" s="84"/>
      <c r="DA7" s="89"/>
      <c r="DB7" s="83" t="s">
        <v>18</v>
      </c>
      <c r="DC7" s="84"/>
      <c r="DD7" s="84"/>
      <c r="DE7" s="84"/>
      <c r="DF7" s="84"/>
      <c r="DG7" s="89"/>
      <c r="DH7" s="83" t="s">
        <v>19</v>
      </c>
      <c r="DI7" s="84"/>
      <c r="DJ7" s="84"/>
      <c r="DK7" s="84"/>
      <c r="DL7" s="84"/>
      <c r="DM7" s="89"/>
      <c r="DN7" s="83" t="s">
        <v>25</v>
      </c>
      <c r="DO7" s="84"/>
      <c r="DP7" s="84"/>
      <c r="DQ7" s="84"/>
      <c r="DR7" s="84"/>
      <c r="DS7" s="89"/>
      <c r="DT7" s="68" t="s">
        <v>22</v>
      </c>
    </row>
    <row r="8" spans="3:124" ht="15" thickBot="1" x14ac:dyDescent="0.35">
      <c r="C8" s="48"/>
      <c r="D8" s="59"/>
      <c r="E8" s="60"/>
      <c r="F8" s="61"/>
      <c r="G8" s="69"/>
      <c r="H8" s="71" t="s">
        <v>5</v>
      </c>
      <c r="I8" s="71"/>
      <c r="J8" s="71"/>
      <c r="K8" s="72"/>
      <c r="L8" s="73" t="s">
        <v>6</v>
      </c>
      <c r="M8" s="71"/>
      <c r="N8" s="71"/>
      <c r="O8" s="72"/>
      <c r="P8" s="74" t="s">
        <v>5</v>
      </c>
      <c r="Q8" s="75"/>
      <c r="R8" s="75"/>
      <c r="S8" s="76"/>
      <c r="T8" s="74" t="s">
        <v>6</v>
      </c>
      <c r="U8" s="75"/>
      <c r="V8" s="75"/>
      <c r="W8" s="76"/>
      <c r="X8" s="73" t="s">
        <v>5</v>
      </c>
      <c r="Y8" s="71"/>
      <c r="Z8" s="71"/>
      <c r="AA8" s="72"/>
      <c r="AB8" s="73" t="s">
        <v>6</v>
      </c>
      <c r="AC8" s="71"/>
      <c r="AD8" s="71"/>
      <c r="AE8" s="72"/>
      <c r="AF8" s="74" t="s">
        <v>5</v>
      </c>
      <c r="AG8" s="75"/>
      <c r="AH8" s="75"/>
      <c r="AI8" s="76"/>
      <c r="AJ8" s="74" t="s">
        <v>6</v>
      </c>
      <c r="AK8" s="75"/>
      <c r="AL8" s="75"/>
      <c r="AM8" s="76"/>
      <c r="AN8" s="69"/>
      <c r="AO8" s="85"/>
      <c r="AP8" s="86"/>
      <c r="AQ8" s="86"/>
      <c r="AR8" s="86"/>
      <c r="AS8" s="86"/>
      <c r="AT8" s="86"/>
      <c r="AU8" s="86"/>
      <c r="AV8" s="86"/>
      <c r="AW8" s="90"/>
      <c r="AX8" s="69"/>
      <c r="AY8" s="80"/>
      <c r="AZ8" s="81"/>
      <c r="BA8" s="81"/>
      <c r="BB8" s="81"/>
      <c r="BC8" s="81"/>
      <c r="BD8" s="81"/>
      <c r="BE8" s="81"/>
      <c r="BF8" s="81"/>
      <c r="BG8" s="82"/>
      <c r="BH8" s="69"/>
      <c r="BI8" s="85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69"/>
      <c r="BV8" s="80"/>
      <c r="BW8" s="81"/>
      <c r="BX8" s="81"/>
      <c r="BY8" s="81"/>
      <c r="BZ8" s="81"/>
      <c r="CA8" s="81"/>
      <c r="CB8" s="81"/>
      <c r="CC8" s="81"/>
      <c r="CD8" s="69"/>
      <c r="CE8" s="85"/>
      <c r="CF8" s="86"/>
      <c r="CG8" s="90"/>
      <c r="CH8" s="69"/>
      <c r="CI8" s="91" t="s">
        <v>5</v>
      </c>
      <c r="CJ8" s="92"/>
      <c r="CK8" s="92"/>
      <c r="CL8" s="92"/>
      <c r="CM8" s="92"/>
      <c r="CN8" s="93"/>
      <c r="CO8" s="91" t="s">
        <v>6</v>
      </c>
      <c r="CP8" s="92"/>
      <c r="CQ8" s="92"/>
      <c r="CR8" s="92"/>
      <c r="CS8" s="92"/>
      <c r="CT8" s="93"/>
      <c r="CU8" s="69"/>
      <c r="CV8" s="85"/>
      <c r="CW8" s="86"/>
      <c r="CX8" s="86"/>
      <c r="CY8" s="86"/>
      <c r="CZ8" s="86"/>
      <c r="DA8" s="90"/>
      <c r="DB8" s="85"/>
      <c r="DC8" s="86"/>
      <c r="DD8" s="86"/>
      <c r="DE8" s="86"/>
      <c r="DF8" s="86"/>
      <c r="DG8" s="90"/>
      <c r="DH8" s="85"/>
      <c r="DI8" s="86"/>
      <c r="DJ8" s="86"/>
      <c r="DK8" s="86"/>
      <c r="DL8" s="86"/>
      <c r="DM8" s="90"/>
      <c r="DN8" s="85"/>
      <c r="DO8" s="86"/>
      <c r="DP8" s="86"/>
      <c r="DQ8" s="86"/>
      <c r="DR8" s="86"/>
      <c r="DS8" s="90"/>
      <c r="DT8" s="69"/>
    </row>
    <row r="9" spans="3:124" ht="15.6" customHeight="1" thickBot="1" x14ac:dyDescent="0.35">
      <c r="C9" s="49" t="s">
        <v>21</v>
      </c>
      <c r="D9" s="51" t="s">
        <v>1</v>
      </c>
      <c r="E9" s="51" t="s">
        <v>230</v>
      </c>
      <c r="F9" s="51" t="s">
        <v>235</v>
      </c>
      <c r="G9" s="69"/>
      <c r="H9" s="4" t="s">
        <v>32</v>
      </c>
      <c r="I9" s="4" t="s">
        <v>33</v>
      </c>
      <c r="J9" s="54" t="s">
        <v>233</v>
      </c>
      <c r="K9" s="55" t="s">
        <v>234</v>
      </c>
      <c r="L9" s="4" t="s">
        <v>31</v>
      </c>
      <c r="M9" s="4" t="s">
        <v>34</v>
      </c>
      <c r="N9" s="54" t="s">
        <v>233</v>
      </c>
      <c r="O9" s="55" t="s">
        <v>234</v>
      </c>
      <c r="P9" s="6" t="s">
        <v>35</v>
      </c>
      <c r="Q9" s="6" t="s">
        <v>36</v>
      </c>
      <c r="R9" s="51" t="s">
        <v>233</v>
      </c>
      <c r="S9" s="53" t="s">
        <v>234</v>
      </c>
      <c r="T9" s="6" t="s">
        <v>37</v>
      </c>
      <c r="U9" s="6" t="s">
        <v>38</v>
      </c>
      <c r="V9" s="51" t="s">
        <v>233</v>
      </c>
      <c r="W9" s="53" t="s">
        <v>24</v>
      </c>
      <c r="X9" s="4" t="s">
        <v>39</v>
      </c>
      <c r="Y9" s="4" t="s">
        <v>40</v>
      </c>
      <c r="Z9" s="54" t="s">
        <v>233</v>
      </c>
      <c r="AA9" s="55" t="s">
        <v>24</v>
      </c>
      <c r="AB9" s="4" t="s">
        <v>41</v>
      </c>
      <c r="AC9" s="4" t="s">
        <v>42</v>
      </c>
      <c r="AD9" s="54" t="s">
        <v>233</v>
      </c>
      <c r="AE9" s="55" t="s">
        <v>24</v>
      </c>
      <c r="AF9" s="6" t="s">
        <v>43</v>
      </c>
      <c r="AG9" s="6" t="s">
        <v>44</v>
      </c>
      <c r="AH9" s="51" t="s">
        <v>233</v>
      </c>
      <c r="AI9" s="53" t="s">
        <v>24</v>
      </c>
      <c r="AJ9" s="6" t="s">
        <v>45</v>
      </c>
      <c r="AK9" s="6" t="s">
        <v>46</v>
      </c>
      <c r="AL9" s="51" t="s">
        <v>23</v>
      </c>
      <c r="AM9" s="53" t="s">
        <v>24</v>
      </c>
      <c r="AN9" s="69"/>
      <c r="AO9" s="33" t="s">
        <v>47</v>
      </c>
      <c r="AP9" s="33" t="s">
        <v>51</v>
      </c>
      <c r="AQ9" s="33" t="s">
        <v>48</v>
      </c>
      <c r="AR9" s="33" t="s">
        <v>52</v>
      </c>
      <c r="AS9" s="33" t="s">
        <v>49</v>
      </c>
      <c r="AT9" s="33" t="s">
        <v>53</v>
      </c>
      <c r="AU9" s="33" t="s">
        <v>50</v>
      </c>
      <c r="AV9" s="33" t="s">
        <v>54</v>
      </c>
      <c r="AW9" s="77" t="s">
        <v>27</v>
      </c>
      <c r="AX9" s="69"/>
      <c r="AY9" s="34" t="s">
        <v>55</v>
      </c>
      <c r="AZ9" s="34" t="s">
        <v>56</v>
      </c>
      <c r="BA9" s="34" t="s">
        <v>57</v>
      </c>
      <c r="BB9" s="34" t="s">
        <v>58</v>
      </c>
      <c r="BC9" s="34" t="s">
        <v>59</v>
      </c>
      <c r="BD9" s="34" t="s">
        <v>60</v>
      </c>
      <c r="BE9" s="34" t="s">
        <v>61</v>
      </c>
      <c r="BF9" s="34" t="s">
        <v>62</v>
      </c>
      <c r="BG9" s="83" t="s">
        <v>27</v>
      </c>
      <c r="BH9" s="69"/>
      <c r="BI9" s="33" t="s">
        <v>63</v>
      </c>
      <c r="BJ9" s="33" t="s">
        <v>69</v>
      </c>
      <c r="BK9" s="33" t="s">
        <v>64</v>
      </c>
      <c r="BL9" s="33" t="s">
        <v>70</v>
      </c>
      <c r="BM9" s="33" t="s">
        <v>65</v>
      </c>
      <c r="BN9" s="33" t="s">
        <v>71</v>
      </c>
      <c r="BO9" s="33" t="s">
        <v>66</v>
      </c>
      <c r="BP9" s="33" t="s">
        <v>72</v>
      </c>
      <c r="BQ9" s="33" t="s">
        <v>67</v>
      </c>
      <c r="BR9" s="33" t="s">
        <v>73</v>
      </c>
      <c r="BS9" s="33" t="s">
        <v>68</v>
      </c>
      <c r="BT9" s="35" t="s">
        <v>74</v>
      </c>
      <c r="BU9" s="69"/>
      <c r="BV9" s="34" t="s">
        <v>224</v>
      </c>
      <c r="BW9" s="34" t="s">
        <v>81</v>
      </c>
      <c r="BX9" s="34" t="s">
        <v>225</v>
      </c>
      <c r="BY9" s="34" t="s">
        <v>82</v>
      </c>
      <c r="BZ9" s="34" t="s">
        <v>226</v>
      </c>
      <c r="CA9" s="34" t="s">
        <v>83</v>
      </c>
      <c r="CB9" s="34" t="s">
        <v>227</v>
      </c>
      <c r="CC9" s="43" t="s">
        <v>80</v>
      </c>
      <c r="CD9" s="69"/>
      <c r="CE9" s="94" t="s">
        <v>1</v>
      </c>
      <c r="CF9" s="94" t="s">
        <v>78</v>
      </c>
      <c r="CG9" s="94" t="s">
        <v>24</v>
      </c>
      <c r="CH9" s="69"/>
      <c r="CI9" s="34" t="s">
        <v>86</v>
      </c>
      <c r="CJ9" s="34" t="s">
        <v>87</v>
      </c>
      <c r="CK9" s="96" t="s">
        <v>233</v>
      </c>
      <c r="CL9" s="34" t="s">
        <v>88</v>
      </c>
      <c r="CM9" s="34" t="s">
        <v>89</v>
      </c>
      <c r="CN9" s="96" t="s">
        <v>233</v>
      </c>
      <c r="CO9" s="34" t="s">
        <v>91</v>
      </c>
      <c r="CP9" s="34" t="s">
        <v>90</v>
      </c>
      <c r="CQ9" s="96" t="s">
        <v>233</v>
      </c>
      <c r="CR9" s="34" t="s">
        <v>92</v>
      </c>
      <c r="CS9" s="34" t="s">
        <v>93</v>
      </c>
      <c r="CT9" s="96" t="s">
        <v>233</v>
      </c>
      <c r="CU9" s="69"/>
      <c r="CV9" s="94" t="s">
        <v>30</v>
      </c>
      <c r="CW9" s="94" t="s">
        <v>1</v>
      </c>
      <c r="CX9" s="94" t="s">
        <v>503</v>
      </c>
      <c r="CY9" s="94" t="s">
        <v>504</v>
      </c>
      <c r="CZ9" s="94" t="s">
        <v>233</v>
      </c>
      <c r="DA9" s="94" t="s">
        <v>79</v>
      </c>
      <c r="DB9" s="94" t="s">
        <v>30</v>
      </c>
      <c r="DC9" s="94" t="s">
        <v>1</v>
      </c>
      <c r="DD9" s="94" t="s">
        <v>503</v>
      </c>
      <c r="DE9" s="94" t="s">
        <v>504</v>
      </c>
      <c r="DF9" s="94" t="s">
        <v>233</v>
      </c>
      <c r="DG9" s="94" t="s">
        <v>79</v>
      </c>
      <c r="DH9" s="94" t="s">
        <v>30</v>
      </c>
      <c r="DI9" s="94" t="s">
        <v>1</v>
      </c>
      <c r="DJ9" s="94" t="s">
        <v>503</v>
      </c>
      <c r="DK9" s="94" t="s">
        <v>504</v>
      </c>
      <c r="DL9" s="94" t="s">
        <v>233</v>
      </c>
      <c r="DM9" s="94" t="s">
        <v>79</v>
      </c>
      <c r="DN9" s="94" t="s">
        <v>30</v>
      </c>
      <c r="DO9" s="94" t="s">
        <v>1</v>
      </c>
      <c r="DP9" s="94" t="s">
        <v>503</v>
      </c>
      <c r="DQ9" s="94" t="s">
        <v>504</v>
      </c>
      <c r="DR9" s="94" t="s">
        <v>233</v>
      </c>
      <c r="DS9" s="94" t="s">
        <v>79</v>
      </c>
      <c r="DT9" s="69"/>
    </row>
    <row r="10" spans="3:124" ht="15.6" customHeight="1" thickBot="1" x14ac:dyDescent="0.35">
      <c r="C10" s="50"/>
      <c r="D10" s="52"/>
      <c r="E10" s="52"/>
      <c r="F10" s="52"/>
      <c r="G10" s="70"/>
      <c r="H10" s="5" t="s">
        <v>231</v>
      </c>
      <c r="I10" s="5" t="s">
        <v>232</v>
      </c>
      <c r="J10" s="101"/>
      <c r="K10" s="101"/>
      <c r="L10" s="5" t="s">
        <v>231</v>
      </c>
      <c r="M10" s="5" t="s">
        <v>232</v>
      </c>
      <c r="N10" s="101"/>
      <c r="O10" s="101"/>
      <c r="P10" s="7" t="s">
        <v>231</v>
      </c>
      <c r="Q10" s="7" t="s">
        <v>232</v>
      </c>
      <c r="R10" s="52"/>
      <c r="S10" s="52"/>
      <c r="T10" s="7" t="s">
        <v>231</v>
      </c>
      <c r="U10" s="7" t="s">
        <v>232</v>
      </c>
      <c r="V10" s="52"/>
      <c r="W10" s="52"/>
      <c r="X10" s="5" t="s">
        <v>231</v>
      </c>
      <c r="Y10" s="5" t="s">
        <v>232</v>
      </c>
      <c r="Z10" s="101"/>
      <c r="AA10" s="101"/>
      <c r="AB10" s="5" t="s">
        <v>231</v>
      </c>
      <c r="AC10" s="5" t="s">
        <v>232</v>
      </c>
      <c r="AD10" s="101"/>
      <c r="AE10" s="101"/>
      <c r="AF10" s="7" t="s">
        <v>231</v>
      </c>
      <c r="AG10" s="7" t="s">
        <v>232</v>
      </c>
      <c r="AH10" s="52"/>
      <c r="AI10" s="52"/>
      <c r="AJ10" s="7" t="s">
        <v>26</v>
      </c>
      <c r="AK10" s="7" t="s">
        <v>7</v>
      </c>
      <c r="AL10" s="52"/>
      <c r="AM10" s="52"/>
      <c r="AN10" s="70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80"/>
      <c r="AX10" s="70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85"/>
      <c r="BH10" s="70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8" t="s">
        <v>107</v>
      </c>
      <c r="BU10" s="70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70"/>
      <c r="CE10" s="102"/>
      <c r="CF10" s="102"/>
      <c r="CG10" s="102"/>
      <c r="CH10" s="70"/>
      <c r="CI10" s="1" t="s">
        <v>231</v>
      </c>
      <c r="CJ10" s="1" t="s">
        <v>239</v>
      </c>
      <c r="CK10" s="103"/>
      <c r="CL10" s="1" t="s">
        <v>231</v>
      </c>
      <c r="CM10" s="1" t="s">
        <v>239</v>
      </c>
      <c r="CN10" s="103"/>
      <c r="CO10" s="1" t="s">
        <v>231</v>
      </c>
      <c r="CP10" s="1" t="s">
        <v>239</v>
      </c>
      <c r="CQ10" s="103"/>
      <c r="CR10" s="1" t="s">
        <v>231</v>
      </c>
      <c r="CS10" s="1" t="s">
        <v>239</v>
      </c>
      <c r="CT10" s="103"/>
      <c r="CU10" s="70"/>
      <c r="CV10" s="102"/>
      <c r="CW10" s="102"/>
      <c r="CX10" s="95"/>
      <c r="CY10" s="95"/>
      <c r="CZ10" s="102"/>
      <c r="DA10" s="102"/>
      <c r="DB10" s="102"/>
      <c r="DC10" s="102"/>
      <c r="DD10" s="95"/>
      <c r="DE10" s="95"/>
      <c r="DF10" s="102"/>
      <c r="DG10" s="102"/>
      <c r="DH10" s="102"/>
      <c r="DI10" s="102"/>
      <c r="DJ10" s="95"/>
      <c r="DK10" s="95"/>
      <c r="DL10" s="102"/>
      <c r="DM10" s="102"/>
      <c r="DN10" s="102"/>
      <c r="DO10" s="102"/>
      <c r="DP10" s="95"/>
      <c r="DQ10" s="95"/>
      <c r="DR10" s="102"/>
      <c r="DS10" s="102"/>
      <c r="DT10" s="70"/>
    </row>
    <row r="11" spans="3:124" x14ac:dyDescent="0.3">
      <c r="C11" s="30">
        <v>45488</v>
      </c>
      <c r="D11" s="11">
        <v>6.5</v>
      </c>
      <c r="E11" s="9">
        <v>3.5</v>
      </c>
      <c r="F11" s="11">
        <v>0</v>
      </c>
      <c r="G11" s="19" t="s">
        <v>242</v>
      </c>
      <c r="H11" s="16">
        <v>2</v>
      </c>
      <c r="I11" s="16">
        <v>1.2</v>
      </c>
      <c r="J11" s="16">
        <v>0.8</v>
      </c>
      <c r="K11" s="16">
        <v>122.34</v>
      </c>
      <c r="L11" s="16">
        <v>2.2000000000000002</v>
      </c>
      <c r="M11" s="16">
        <v>1.4</v>
      </c>
      <c r="N11" s="16">
        <v>0.8</v>
      </c>
      <c r="O11" s="16">
        <v>117.77</v>
      </c>
      <c r="P11" s="16">
        <v>1.9</v>
      </c>
      <c r="Q11" s="16">
        <v>1.2</v>
      </c>
      <c r="R11" s="16">
        <v>0.7</v>
      </c>
      <c r="S11" s="16">
        <v>120.75</v>
      </c>
      <c r="T11" s="16">
        <v>2.2000000000000002</v>
      </c>
      <c r="U11" s="16">
        <v>1.8</v>
      </c>
      <c r="V11" s="16">
        <v>0.4</v>
      </c>
      <c r="W11" s="16">
        <v>93.77</v>
      </c>
      <c r="X11" s="16">
        <v>2</v>
      </c>
      <c r="Y11" s="16">
        <v>1.3</v>
      </c>
      <c r="Z11" s="16">
        <v>0.7</v>
      </c>
      <c r="AA11" s="16">
        <v>122.52</v>
      </c>
      <c r="AB11" s="16">
        <v>1.8</v>
      </c>
      <c r="AC11" s="16">
        <v>1.5</v>
      </c>
      <c r="AD11" s="16">
        <v>0.3</v>
      </c>
      <c r="AE11" s="16">
        <v>131.65</v>
      </c>
      <c r="AF11" s="16">
        <v>1.8</v>
      </c>
      <c r="AG11" s="16">
        <v>1.2</v>
      </c>
      <c r="AH11" s="16">
        <v>0.6</v>
      </c>
      <c r="AI11" s="16">
        <v>86.67</v>
      </c>
      <c r="AJ11" s="16">
        <v>1.8</v>
      </c>
      <c r="AK11" s="16">
        <v>1.4</v>
      </c>
      <c r="AL11" s="16">
        <v>0.4</v>
      </c>
      <c r="AM11" s="16">
        <v>98.19</v>
      </c>
      <c r="AN11" s="10" t="s">
        <v>95</v>
      </c>
      <c r="AO11" s="16">
        <v>2.6</v>
      </c>
      <c r="AP11" s="16">
        <v>40</v>
      </c>
      <c r="AQ11" s="16">
        <v>2.5</v>
      </c>
      <c r="AR11" s="16">
        <v>40</v>
      </c>
      <c r="AS11" s="16">
        <v>2.8</v>
      </c>
      <c r="AT11" s="16">
        <v>40</v>
      </c>
      <c r="AU11" s="16">
        <v>2.1</v>
      </c>
      <c r="AV11" s="16">
        <v>40</v>
      </c>
      <c r="AW11" s="16">
        <v>25</v>
      </c>
      <c r="AX11" s="17" t="s">
        <v>253</v>
      </c>
      <c r="AY11" s="16">
        <v>4.4000000000000004</v>
      </c>
      <c r="AZ11" s="16">
        <v>30</v>
      </c>
      <c r="BA11" s="16">
        <v>4.5999999999999996</v>
      </c>
      <c r="BB11" s="16">
        <v>30</v>
      </c>
      <c r="BC11" s="16">
        <v>4.8</v>
      </c>
      <c r="BD11" s="16">
        <v>30</v>
      </c>
      <c r="BE11" s="16" t="s">
        <v>75</v>
      </c>
      <c r="BF11" s="16">
        <v>30</v>
      </c>
      <c r="BG11" s="16" t="s">
        <v>97</v>
      </c>
      <c r="BH11" s="17" t="s">
        <v>85</v>
      </c>
      <c r="BI11" s="16" t="s">
        <v>29</v>
      </c>
      <c r="BJ11" s="16" t="s">
        <v>29</v>
      </c>
      <c r="BK11" s="16" t="s">
        <v>29</v>
      </c>
      <c r="BL11" s="16" t="s">
        <v>29</v>
      </c>
      <c r="BM11" s="16" t="s">
        <v>29</v>
      </c>
      <c r="BN11" s="16" t="s">
        <v>29</v>
      </c>
      <c r="BO11" s="16" t="s">
        <v>29</v>
      </c>
      <c r="BP11" s="16" t="s">
        <v>29</v>
      </c>
      <c r="BQ11" s="16" t="s">
        <v>29</v>
      </c>
      <c r="BR11" s="16" t="s">
        <v>29</v>
      </c>
      <c r="BS11" s="16" t="s">
        <v>29</v>
      </c>
      <c r="BT11" s="16" t="s">
        <v>29</v>
      </c>
      <c r="BU11" s="17" t="s">
        <v>84</v>
      </c>
      <c r="BV11" s="16" t="s">
        <v>29</v>
      </c>
      <c r="BW11" s="16" t="s">
        <v>29</v>
      </c>
      <c r="BX11" s="16" t="s">
        <v>29</v>
      </c>
      <c r="BY11" s="16" t="s">
        <v>29</v>
      </c>
      <c r="BZ11" s="16" t="s">
        <v>29</v>
      </c>
      <c r="CA11" s="16" t="s">
        <v>29</v>
      </c>
      <c r="CB11" s="16" t="s">
        <v>29</v>
      </c>
      <c r="CC11" s="16" t="s">
        <v>29</v>
      </c>
      <c r="CD11" s="17" t="s">
        <v>229</v>
      </c>
      <c r="CE11" s="16">
        <v>11.3</v>
      </c>
      <c r="CF11" s="16">
        <v>1.6E-2</v>
      </c>
      <c r="CG11" s="16">
        <v>0</v>
      </c>
      <c r="CH11" s="17" t="s">
        <v>242</v>
      </c>
      <c r="CI11" s="16">
        <v>3.8</v>
      </c>
      <c r="CJ11" s="16">
        <v>3.7</v>
      </c>
      <c r="CK11" s="16">
        <v>0.1</v>
      </c>
      <c r="CL11" s="16">
        <v>4</v>
      </c>
      <c r="CM11" s="16">
        <v>3.2</v>
      </c>
      <c r="CN11" s="16">
        <v>0.8</v>
      </c>
      <c r="CO11" s="16">
        <v>4</v>
      </c>
      <c r="CP11" s="16">
        <v>3.7</v>
      </c>
      <c r="CQ11" s="16">
        <v>0.3</v>
      </c>
      <c r="CR11" s="16">
        <v>4</v>
      </c>
      <c r="CS11" s="16">
        <v>3.6</v>
      </c>
      <c r="CT11" s="16">
        <v>0.4</v>
      </c>
      <c r="CU11" s="16" t="s">
        <v>95</v>
      </c>
      <c r="CV11" s="16">
        <v>694</v>
      </c>
      <c r="CW11" s="16">
        <v>6</v>
      </c>
      <c r="CX11" s="16" t="s">
        <v>105</v>
      </c>
      <c r="CY11" s="16">
        <v>73.069999999999993</v>
      </c>
      <c r="CZ11" s="16" t="s">
        <v>105</v>
      </c>
      <c r="DA11" s="16">
        <v>167.7</v>
      </c>
      <c r="DB11" s="16">
        <v>2256.4</v>
      </c>
      <c r="DC11" s="16">
        <v>6.8</v>
      </c>
      <c r="DD11" s="16" t="s">
        <v>105</v>
      </c>
      <c r="DE11" s="16">
        <v>95.82</v>
      </c>
      <c r="DF11" s="16" t="s">
        <v>105</v>
      </c>
      <c r="DG11" s="16">
        <v>201</v>
      </c>
      <c r="DH11" s="16">
        <v>1286.8</v>
      </c>
      <c r="DI11" s="16">
        <v>6.4</v>
      </c>
      <c r="DJ11" s="16" t="s">
        <v>105</v>
      </c>
      <c r="DK11" s="16">
        <v>81.34</v>
      </c>
      <c r="DL11" s="16" t="s">
        <v>105</v>
      </c>
      <c r="DM11" s="16">
        <v>144.6</v>
      </c>
      <c r="DN11" s="16">
        <v>732.6</v>
      </c>
      <c r="DO11" s="16">
        <v>6.15</v>
      </c>
      <c r="DP11" s="16" t="s">
        <v>105</v>
      </c>
      <c r="DQ11" s="16">
        <v>78.36</v>
      </c>
      <c r="DR11" s="16" t="s">
        <v>105</v>
      </c>
      <c r="DS11" s="16">
        <v>168.1</v>
      </c>
      <c r="DT11" s="16" t="s">
        <v>95</v>
      </c>
    </row>
    <row r="12" spans="3:124" x14ac:dyDescent="0.3">
      <c r="C12" s="30">
        <v>45489</v>
      </c>
      <c r="D12" s="11">
        <v>6.7</v>
      </c>
      <c r="E12" s="9">
        <v>3.41</v>
      </c>
      <c r="F12" s="11">
        <v>0</v>
      </c>
      <c r="G12" s="19" t="s">
        <v>242</v>
      </c>
      <c r="H12" s="16">
        <v>1.4</v>
      </c>
      <c r="I12" s="16">
        <v>1</v>
      </c>
      <c r="J12" s="16">
        <v>0.6</v>
      </c>
      <c r="K12" s="16">
        <v>51.24</v>
      </c>
      <c r="L12" s="16">
        <v>1.6</v>
      </c>
      <c r="M12" s="16">
        <v>1.2</v>
      </c>
      <c r="N12" s="16">
        <v>0.4</v>
      </c>
      <c r="O12" s="16">
        <v>48.56</v>
      </c>
      <c r="P12" s="16">
        <v>2.2000000000000002</v>
      </c>
      <c r="Q12" s="16">
        <v>1.2</v>
      </c>
      <c r="R12" s="16">
        <v>1</v>
      </c>
      <c r="S12" s="16">
        <v>123.28</v>
      </c>
      <c r="T12" s="16">
        <v>2.2999999999999998</v>
      </c>
      <c r="U12" s="16">
        <v>1.9</v>
      </c>
      <c r="V12" s="16">
        <v>0.4</v>
      </c>
      <c r="W12" s="16">
        <v>98.53</v>
      </c>
      <c r="X12" s="16">
        <v>1.9</v>
      </c>
      <c r="Y12" s="16">
        <v>1.3</v>
      </c>
      <c r="Z12" s="16">
        <v>0.6</v>
      </c>
      <c r="AA12" s="16">
        <v>118.81</v>
      </c>
      <c r="AB12" s="16">
        <v>2.2000000000000002</v>
      </c>
      <c r="AC12" s="16">
        <v>1.8</v>
      </c>
      <c r="AD12" s="16">
        <v>0.4</v>
      </c>
      <c r="AE12" s="16">
        <v>123.75</v>
      </c>
      <c r="AF12" s="16">
        <v>1.4</v>
      </c>
      <c r="AG12" s="16">
        <v>1</v>
      </c>
      <c r="AH12" s="16">
        <v>0.4</v>
      </c>
      <c r="AI12" s="16">
        <v>69.38</v>
      </c>
      <c r="AJ12" s="16">
        <v>1.4</v>
      </c>
      <c r="AK12" s="16">
        <v>1.2</v>
      </c>
      <c r="AL12" s="16">
        <v>0.2</v>
      </c>
      <c r="AM12" s="16">
        <v>62.46</v>
      </c>
      <c r="AN12" s="10" t="s">
        <v>95</v>
      </c>
      <c r="AO12" s="16" t="s">
        <v>96</v>
      </c>
      <c r="AP12" s="16" t="s">
        <v>96</v>
      </c>
      <c r="AQ12" s="16" t="s">
        <v>96</v>
      </c>
      <c r="AR12" s="16" t="s">
        <v>96</v>
      </c>
      <c r="AS12" s="16" t="s">
        <v>96</v>
      </c>
      <c r="AT12" s="16" t="s">
        <v>96</v>
      </c>
      <c r="AU12" s="16" t="s">
        <v>96</v>
      </c>
      <c r="AV12" s="16" t="s">
        <v>96</v>
      </c>
      <c r="AW12" s="16" t="s">
        <v>105</v>
      </c>
      <c r="AX12" s="17" t="s">
        <v>102</v>
      </c>
      <c r="AY12" s="16">
        <v>4.5999999999999996</v>
      </c>
      <c r="AZ12" s="16">
        <v>30</v>
      </c>
      <c r="BA12" s="16">
        <v>4.5</v>
      </c>
      <c r="BB12" s="16">
        <v>30</v>
      </c>
      <c r="BC12" s="16" t="s">
        <v>75</v>
      </c>
      <c r="BD12" s="16">
        <v>30</v>
      </c>
      <c r="BE12" s="16" t="s">
        <v>75</v>
      </c>
      <c r="BF12" s="16">
        <v>30</v>
      </c>
      <c r="BG12" s="16" t="s">
        <v>97</v>
      </c>
      <c r="BH12" s="17" t="s">
        <v>98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11.2</v>
      </c>
      <c r="CF12" s="16">
        <v>1.6E-2</v>
      </c>
      <c r="CG12" s="16">
        <v>0</v>
      </c>
      <c r="CH12" s="17" t="s">
        <v>242</v>
      </c>
      <c r="CI12" s="16">
        <v>3.8</v>
      </c>
      <c r="CJ12" s="16">
        <v>3.7</v>
      </c>
      <c r="CK12" s="16">
        <v>0.1</v>
      </c>
      <c r="CL12" s="16">
        <v>4</v>
      </c>
      <c r="CM12" s="16">
        <v>3.3</v>
      </c>
      <c r="CN12" s="16">
        <v>0.7</v>
      </c>
      <c r="CO12" s="16">
        <v>4</v>
      </c>
      <c r="CP12" s="16">
        <v>3.6</v>
      </c>
      <c r="CQ12" s="16">
        <v>0.4</v>
      </c>
      <c r="CR12" s="16">
        <v>4</v>
      </c>
      <c r="CS12" s="16">
        <v>3.5</v>
      </c>
      <c r="CT12" s="16">
        <v>0.5</v>
      </c>
      <c r="CU12" s="16" t="s">
        <v>95</v>
      </c>
      <c r="CV12" s="16">
        <v>902.4</v>
      </c>
      <c r="CW12" s="16">
        <v>6.5</v>
      </c>
      <c r="CX12" s="16" t="s">
        <v>105</v>
      </c>
      <c r="CY12" s="16">
        <v>73.069999999999993</v>
      </c>
      <c r="CZ12" s="16" t="s">
        <v>105</v>
      </c>
      <c r="DA12" s="16">
        <v>246.2</v>
      </c>
      <c r="DB12" s="16">
        <v>2350.6</v>
      </c>
      <c r="DC12" s="16">
        <v>7.8</v>
      </c>
      <c r="DD12" s="16" t="s">
        <v>105</v>
      </c>
      <c r="DE12" s="16">
        <v>95.82</v>
      </c>
      <c r="DF12" s="16" t="s">
        <v>105</v>
      </c>
      <c r="DG12" s="16">
        <v>215.2</v>
      </c>
      <c r="DH12" s="16">
        <v>1293.5999999999999</v>
      </c>
      <c r="DI12" s="16">
        <v>6.5</v>
      </c>
      <c r="DJ12" s="16" t="s">
        <v>105</v>
      </c>
      <c r="DK12" s="16">
        <v>81.34</v>
      </c>
      <c r="DL12" s="16" t="s">
        <v>105</v>
      </c>
      <c r="DM12" s="16">
        <v>128.5</v>
      </c>
      <c r="DN12" s="16">
        <v>776.9</v>
      </c>
      <c r="DO12" s="16">
        <v>6.5</v>
      </c>
      <c r="DP12" s="16" t="s">
        <v>105</v>
      </c>
      <c r="DQ12" s="16">
        <v>78.36</v>
      </c>
      <c r="DR12" s="16" t="s">
        <v>105</v>
      </c>
      <c r="DS12" s="16">
        <v>161.9</v>
      </c>
      <c r="DT12" s="16" t="s">
        <v>95</v>
      </c>
    </row>
    <row r="13" spans="3:124" x14ac:dyDescent="0.3">
      <c r="C13" s="30">
        <v>45490</v>
      </c>
      <c r="D13" s="11">
        <v>6.8</v>
      </c>
      <c r="E13" s="9">
        <v>1.62</v>
      </c>
      <c r="F13" s="11">
        <v>0</v>
      </c>
      <c r="G13" s="19" t="s">
        <v>242</v>
      </c>
      <c r="H13" s="16">
        <v>2</v>
      </c>
      <c r="I13" s="16">
        <v>1.6</v>
      </c>
      <c r="J13" s="16">
        <v>0.4</v>
      </c>
      <c r="K13" s="16">
        <v>122.23</v>
      </c>
      <c r="L13" s="16">
        <v>2.2000000000000002</v>
      </c>
      <c r="M13" s="16">
        <v>1.3</v>
      </c>
      <c r="N13" s="16">
        <v>0.9</v>
      </c>
      <c r="O13" s="16">
        <v>117.2</v>
      </c>
      <c r="P13" s="16">
        <v>1.5</v>
      </c>
      <c r="Q13" s="16">
        <v>1.1000000000000001</v>
      </c>
      <c r="R13" s="16">
        <v>0.4</v>
      </c>
      <c r="S13" s="16">
        <v>111.3</v>
      </c>
      <c r="T13" s="16">
        <v>2.4</v>
      </c>
      <c r="U13" s="16">
        <v>1.7</v>
      </c>
      <c r="V13" s="16">
        <v>0.7</v>
      </c>
      <c r="W13" s="16">
        <v>100.8</v>
      </c>
      <c r="X13" s="16">
        <v>1.9</v>
      </c>
      <c r="Y13" s="16">
        <v>1.3</v>
      </c>
      <c r="Z13" s="16">
        <v>0.6</v>
      </c>
      <c r="AA13" s="16">
        <v>125.27</v>
      </c>
      <c r="AB13" s="16">
        <v>2.2000000000000002</v>
      </c>
      <c r="AC13" s="16">
        <v>1.9</v>
      </c>
      <c r="AD13" s="16">
        <v>0.3</v>
      </c>
      <c r="AE13" s="16">
        <v>126.14</v>
      </c>
      <c r="AF13" s="16">
        <v>1.8</v>
      </c>
      <c r="AG13" s="16">
        <v>1.1000000000000001</v>
      </c>
      <c r="AH13" s="16">
        <v>0.7</v>
      </c>
      <c r="AI13" s="16">
        <v>98.09</v>
      </c>
      <c r="AJ13" s="16">
        <v>1.8</v>
      </c>
      <c r="AK13" s="16">
        <v>1.3</v>
      </c>
      <c r="AL13" s="16">
        <v>0.5</v>
      </c>
      <c r="AM13" s="16">
        <v>104.64</v>
      </c>
      <c r="AN13" s="10" t="s">
        <v>95</v>
      </c>
      <c r="AO13" s="16">
        <v>2.4</v>
      </c>
      <c r="AP13" s="16">
        <v>40</v>
      </c>
      <c r="AQ13" s="16" t="s">
        <v>75</v>
      </c>
      <c r="AR13" s="16">
        <v>40</v>
      </c>
      <c r="AS13" s="16">
        <v>2.8</v>
      </c>
      <c r="AT13" s="16">
        <v>40</v>
      </c>
      <c r="AU13" s="16">
        <v>2.6</v>
      </c>
      <c r="AV13" s="16">
        <v>40</v>
      </c>
      <c r="AW13" s="16">
        <v>40</v>
      </c>
      <c r="AX13" s="17" t="s">
        <v>254</v>
      </c>
      <c r="AY13" s="16">
        <v>4.2</v>
      </c>
      <c r="AZ13" s="16">
        <v>30</v>
      </c>
      <c r="BA13" s="16">
        <v>4.4000000000000004</v>
      </c>
      <c r="BB13" s="16">
        <v>30</v>
      </c>
      <c r="BC13" s="16">
        <v>4.5999999999999996</v>
      </c>
      <c r="BD13" s="16">
        <v>30</v>
      </c>
      <c r="BE13" s="16" t="s">
        <v>75</v>
      </c>
      <c r="BF13" s="16">
        <v>30</v>
      </c>
      <c r="BG13" s="16">
        <v>70</v>
      </c>
      <c r="BH13" s="17" t="s">
        <v>251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11.2</v>
      </c>
      <c r="CF13" s="16">
        <v>1.6E-2</v>
      </c>
      <c r="CG13" s="16">
        <v>0</v>
      </c>
      <c r="CH13" s="17" t="s">
        <v>242</v>
      </c>
      <c r="CI13" s="16">
        <v>3.8</v>
      </c>
      <c r="CJ13" s="16">
        <v>3.6</v>
      </c>
      <c r="CK13" s="16">
        <v>0.2</v>
      </c>
      <c r="CL13" s="16">
        <v>3.8</v>
      </c>
      <c r="CM13" s="16">
        <v>3</v>
      </c>
      <c r="CN13" s="16">
        <v>0.8</v>
      </c>
      <c r="CO13" s="16">
        <v>3.8</v>
      </c>
      <c r="CP13" s="16">
        <v>3.3</v>
      </c>
      <c r="CQ13" s="16">
        <v>0.5</v>
      </c>
      <c r="CR13" s="16">
        <v>3.8</v>
      </c>
      <c r="CS13" s="16">
        <v>3.4</v>
      </c>
      <c r="CT13" s="16">
        <v>0.4</v>
      </c>
      <c r="CU13" s="16" t="s">
        <v>95</v>
      </c>
      <c r="CV13" s="16">
        <v>905.6</v>
      </c>
      <c r="CW13" s="16">
        <v>6.2</v>
      </c>
      <c r="CX13" s="16" t="s">
        <v>105</v>
      </c>
      <c r="CY13" s="16">
        <v>73.069999999999993</v>
      </c>
      <c r="CZ13" s="16" t="s">
        <v>105</v>
      </c>
      <c r="DA13" s="16">
        <v>230.5</v>
      </c>
      <c r="DB13" s="16">
        <v>2353.6</v>
      </c>
      <c r="DC13" s="16" t="s">
        <v>252</v>
      </c>
      <c r="DD13" s="16" t="s">
        <v>105</v>
      </c>
      <c r="DE13" s="16">
        <v>95.82</v>
      </c>
      <c r="DF13" s="16" t="s">
        <v>105</v>
      </c>
      <c r="DG13" s="16">
        <v>208.9</v>
      </c>
      <c r="DH13" s="16">
        <v>1344.8</v>
      </c>
      <c r="DI13" s="16">
        <v>6.5</v>
      </c>
      <c r="DJ13" s="16" t="s">
        <v>105</v>
      </c>
      <c r="DK13" s="16">
        <v>81.34</v>
      </c>
      <c r="DL13" s="16" t="s">
        <v>105</v>
      </c>
      <c r="DM13" s="16">
        <v>142.6</v>
      </c>
      <c r="DN13" s="16">
        <v>743.2</v>
      </c>
      <c r="DO13" s="16">
        <v>6.22</v>
      </c>
      <c r="DP13" s="16" t="s">
        <v>105</v>
      </c>
      <c r="DQ13" s="16">
        <v>78.36</v>
      </c>
      <c r="DR13" s="16" t="s">
        <v>105</v>
      </c>
      <c r="DS13" s="16">
        <v>163.1</v>
      </c>
      <c r="DT13" s="16" t="s">
        <v>95</v>
      </c>
    </row>
    <row r="14" spans="3:124" x14ac:dyDescent="0.3">
      <c r="C14" s="30">
        <v>45491</v>
      </c>
      <c r="D14" s="11">
        <v>6.7</v>
      </c>
      <c r="E14" s="9">
        <v>2.31</v>
      </c>
      <c r="F14" s="11">
        <v>0</v>
      </c>
      <c r="G14" s="19" t="s">
        <v>242</v>
      </c>
      <c r="H14" s="16">
        <v>2</v>
      </c>
      <c r="I14" s="16">
        <v>1.2</v>
      </c>
      <c r="J14" s="16">
        <v>0.8</v>
      </c>
      <c r="K14" s="16">
        <v>128.52000000000001</v>
      </c>
      <c r="L14" s="16">
        <v>2.2000000000000002</v>
      </c>
      <c r="M14" s="16">
        <v>1</v>
      </c>
      <c r="N14" s="16">
        <v>1.2</v>
      </c>
      <c r="O14" s="16">
        <v>121.24</v>
      </c>
      <c r="P14" s="16">
        <v>2.2000000000000002</v>
      </c>
      <c r="Q14" s="16">
        <v>1.2</v>
      </c>
      <c r="R14" s="16">
        <v>1</v>
      </c>
      <c r="S14" s="16">
        <v>101.13</v>
      </c>
      <c r="T14" s="16">
        <v>2.4</v>
      </c>
      <c r="U14" s="16">
        <v>1.8</v>
      </c>
      <c r="V14" s="16">
        <v>0.6</v>
      </c>
      <c r="W14" s="16">
        <v>90.26</v>
      </c>
      <c r="X14" s="16">
        <v>2</v>
      </c>
      <c r="Y14" s="16">
        <v>1.3</v>
      </c>
      <c r="Z14" s="16">
        <v>0.7</v>
      </c>
      <c r="AA14" s="16">
        <v>124.29</v>
      </c>
      <c r="AB14" s="16">
        <v>2</v>
      </c>
      <c r="AC14" s="16">
        <v>1.3</v>
      </c>
      <c r="AD14" s="16">
        <v>0.7</v>
      </c>
      <c r="AE14" s="16">
        <v>129.4</v>
      </c>
      <c r="AF14" s="16">
        <v>1.7</v>
      </c>
      <c r="AG14" s="16">
        <v>1.1000000000000001</v>
      </c>
      <c r="AH14" s="16">
        <v>0.6</v>
      </c>
      <c r="AI14" s="16">
        <v>94.25</v>
      </c>
      <c r="AJ14" s="16">
        <v>1.6</v>
      </c>
      <c r="AK14" s="16">
        <v>1.2</v>
      </c>
      <c r="AL14" s="16">
        <v>0.4</v>
      </c>
      <c r="AM14" s="16">
        <v>97.29</v>
      </c>
      <c r="AN14" s="10" t="s">
        <v>95</v>
      </c>
      <c r="AO14" s="16">
        <v>2.2000000000000002</v>
      </c>
      <c r="AP14" s="16">
        <v>80</v>
      </c>
      <c r="AQ14" s="16">
        <v>2.4</v>
      </c>
      <c r="AR14" s="16">
        <v>80</v>
      </c>
      <c r="AS14" s="16">
        <v>2.9</v>
      </c>
      <c r="AT14" s="16">
        <v>80</v>
      </c>
      <c r="AU14" s="16">
        <v>2.2000000000000002</v>
      </c>
      <c r="AV14" s="16">
        <v>80</v>
      </c>
      <c r="AW14" s="16">
        <v>45</v>
      </c>
      <c r="AX14" s="16" t="s">
        <v>95</v>
      </c>
      <c r="AY14" s="16">
        <v>4.3</v>
      </c>
      <c r="AZ14" s="16">
        <v>30</v>
      </c>
      <c r="BA14" s="16">
        <v>4.2</v>
      </c>
      <c r="BB14" s="16">
        <v>30</v>
      </c>
      <c r="BC14" s="16">
        <v>4.5999999999999996</v>
      </c>
      <c r="BD14" s="16">
        <v>30</v>
      </c>
      <c r="BE14" s="16" t="s">
        <v>75</v>
      </c>
      <c r="BF14" s="16">
        <v>30</v>
      </c>
      <c r="BG14" s="16">
        <v>70</v>
      </c>
      <c r="BH14" s="17" t="s">
        <v>251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29</v>
      </c>
      <c r="BW14" s="16" t="s">
        <v>29</v>
      </c>
      <c r="BX14" s="16" t="s">
        <v>29</v>
      </c>
      <c r="BY14" s="16" t="s">
        <v>29</v>
      </c>
      <c r="BZ14" s="16" t="s">
        <v>29</v>
      </c>
      <c r="CA14" s="16" t="s">
        <v>29</v>
      </c>
      <c r="CB14" s="16" t="s">
        <v>29</v>
      </c>
      <c r="CC14" s="16" t="s">
        <v>29</v>
      </c>
      <c r="CD14" s="17" t="s">
        <v>229</v>
      </c>
      <c r="CE14" s="16">
        <v>11.2</v>
      </c>
      <c r="CF14" s="16">
        <v>1.7999999999999999E-2</v>
      </c>
      <c r="CG14" s="16">
        <v>0</v>
      </c>
      <c r="CH14" s="17" t="s">
        <v>242</v>
      </c>
      <c r="CI14" s="16">
        <v>4.0999999999999996</v>
      </c>
      <c r="CJ14" s="16">
        <v>3.9</v>
      </c>
      <c r="CK14" s="16">
        <v>0.2</v>
      </c>
      <c r="CL14" s="16">
        <v>3.8</v>
      </c>
      <c r="CM14" s="16">
        <v>2.9</v>
      </c>
      <c r="CN14" s="16">
        <v>0.9</v>
      </c>
      <c r="CO14" s="16">
        <v>3.7</v>
      </c>
      <c r="CP14" s="16">
        <v>3</v>
      </c>
      <c r="CQ14" s="16">
        <v>0.7</v>
      </c>
      <c r="CR14" s="16">
        <v>3.8</v>
      </c>
      <c r="CS14" s="16">
        <v>3.2</v>
      </c>
      <c r="CT14" s="16">
        <v>0.6</v>
      </c>
      <c r="CU14" s="16" t="s">
        <v>95</v>
      </c>
      <c r="CV14" s="16">
        <v>1004.9</v>
      </c>
      <c r="CW14" s="16">
        <v>5.9</v>
      </c>
      <c r="CX14" s="16" t="s">
        <v>105</v>
      </c>
      <c r="CY14" s="16">
        <v>71.83</v>
      </c>
      <c r="CZ14" s="16" t="s">
        <v>105</v>
      </c>
      <c r="DA14" s="16">
        <v>167.3</v>
      </c>
      <c r="DB14" s="16">
        <v>1849.4</v>
      </c>
      <c r="DC14" s="16">
        <v>6.4</v>
      </c>
      <c r="DD14" s="16" t="s">
        <v>105</v>
      </c>
      <c r="DE14" s="16">
        <v>91.76</v>
      </c>
      <c r="DF14" s="16" t="s">
        <v>105</v>
      </c>
      <c r="DG14" s="16">
        <v>206.6</v>
      </c>
      <c r="DH14" s="16">
        <v>1247.9000000000001</v>
      </c>
      <c r="DI14" s="16">
        <v>6.1</v>
      </c>
      <c r="DJ14" s="16" t="s">
        <v>105</v>
      </c>
      <c r="DK14" s="16">
        <v>76.77</v>
      </c>
      <c r="DL14" s="16" t="s">
        <v>105</v>
      </c>
      <c r="DM14" s="16">
        <v>135.9</v>
      </c>
      <c r="DN14" s="16">
        <v>725.1</v>
      </c>
      <c r="DO14" s="16">
        <v>5.9</v>
      </c>
      <c r="DP14" s="16" t="s">
        <v>105</v>
      </c>
      <c r="DQ14" s="16">
        <v>74.44</v>
      </c>
      <c r="DR14" s="16" t="s">
        <v>105</v>
      </c>
      <c r="DS14" s="16">
        <v>162.5</v>
      </c>
      <c r="DT14" s="16" t="s">
        <v>95</v>
      </c>
    </row>
    <row r="15" spans="3:124" x14ac:dyDescent="0.3">
      <c r="C15" s="30">
        <v>45492</v>
      </c>
      <c r="D15" s="11">
        <v>6.7</v>
      </c>
      <c r="E15" s="9">
        <v>2.31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116.83</v>
      </c>
      <c r="L15" s="16">
        <v>2</v>
      </c>
      <c r="M15" s="16">
        <v>1.2</v>
      </c>
      <c r="N15" s="16">
        <v>0.8</v>
      </c>
      <c r="O15" s="16">
        <v>109.53</v>
      </c>
      <c r="P15" s="16">
        <v>2</v>
      </c>
      <c r="Q15" s="16">
        <v>1.2</v>
      </c>
      <c r="R15" s="16">
        <v>0.8</v>
      </c>
      <c r="S15" s="16">
        <v>123.49</v>
      </c>
      <c r="T15" s="16">
        <v>2</v>
      </c>
      <c r="U15" s="16">
        <v>1.8</v>
      </c>
      <c r="V15" s="16">
        <v>0.2</v>
      </c>
      <c r="W15" s="16">
        <v>90.07</v>
      </c>
      <c r="X15" s="16">
        <v>1.9</v>
      </c>
      <c r="Y15" s="16">
        <v>1.3</v>
      </c>
      <c r="Z15" s="16">
        <v>0.6</v>
      </c>
      <c r="AA15" s="16">
        <v>116.62</v>
      </c>
      <c r="AB15" s="16">
        <v>1.8</v>
      </c>
      <c r="AC15" s="16">
        <v>0.8</v>
      </c>
      <c r="AD15" s="16">
        <v>1</v>
      </c>
      <c r="AE15" s="16">
        <v>129.38999999999999</v>
      </c>
      <c r="AF15" s="16">
        <v>1.5</v>
      </c>
      <c r="AG15" s="16">
        <v>1</v>
      </c>
      <c r="AH15" s="16">
        <v>0.5</v>
      </c>
      <c r="AI15" s="16">
        <v>81.790000000000006</v>
      </c>
      <c r="AJ15" s="16">
        <v>1.6</v>
      </c>
      <c r="AK15" s="16">
        <v>1.3</v>
      </c>
      <c r="AL15" s="16">
        <v>0.3</v>
      </c>
      <c r="AM15" s="16">
        <v>82.47</v>
      </c>
      <c r="AN15" s="10" t="s">
        <v>95</v>
      </c>
      <c r="AO15" s="16">
        <v>2.2000000000000002</v>
      </c>
      <c r="AP15" s="16">
        <v>80</v>
      </c>
      <c r="AQ15" s="16">
        <v>3</v>
      </c>
      <c r="AR15" s="16">
        <v>80</v>
      </c>
      <c r="AS15" s="16">
        <v>2.9</v>
      </c>
      <c r="AT15" s="16">
        <v>80</v>
      </c>
      <c r="AU15" s="16">
        <v>2.1</v>
      </c>
      <c r="AV15" s="16">
        <v>80</v>
      </c>
      <c r="AW15" s="16">
        <v>80</v>
      </c>
      <c r="AX15" s="16" t="s">
        <v>95</v>
      </c>
      <c r="AY15" s="16">
        <v>4.2</v>
      </c>
      <c r="AZ15" s="16">
        <v>30</v>
      </c>
      <c r="BA15" s="16">
        <v>4.4000000000000004</v>
      </c>
      <c r="BB15" s="16">
        <v>30</v>
      </c>
      <c r="BC15" s="16">
        <v>4.7</v>
      </c>
      <c r="BD15" s="16">
        <v>30</v>
      </c>
      <c r="BE15" s="16" t="s">
        <v>75</v>
      </c>
      <c r="BF15" s="16">
        <v>30</v>
      </c>
      <c r="BG15" s="16">
        <v>60</v>
      </c>
      <c r="BH15" s="17" t="s">
        <v>251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29</v>
      </c>
      <c r="BW15" s="16" t="s">
        <v>29</v>
      </c>
      <c r="BX15" s="16" t="s">
        <v>29</v>
      </c>
      <c r="BY15" s="16" t="s">
        <v>29</v>
      </c>
      <c r="BZ15" s="16" t="s">
        <v>29</v>
      </c>
      <c r="CA15" s="16" t="s">
        <v>29</v>
      </c>
      <c r="CB15" s="16" t="s">
        <v>29</v>
      </c>
      <c r="CC15" s="16" t="s">
        <v>29</v>
      </c>
      <c r="CD15" s="17" t="s">
        <v>229</v>
      </c>
      <c r="CE15" s="16">
        <v>11.2</v>
      </c>
      <c r="CF15" s="16">
        <v>1.7999999999999999E-2</v>
      </c>
      <c r="CG15" s="16">
        <v>0</v>
      </c>
      <c r="CH15" s="17" t="s">
        <v>242</v>
      </c>
      <c r="CI15" s="16">
        <v>3.7</v>
      </c>
      <c r="CJ15" s="16">
        <v>3.3</v>
      </c>
      <c r="CK15" s="16">
        <v>0.4</v>
      </c>
      <c r="CL15" s="16">
        <v>3.8</v>
      </c>
      <c r="CM15" s="16">
        <v>2.7</v>
      </c>
      <c r="CN15" s="16">
        <v>1.1000000000000001</v>
      </c>
      <c r="CO15" s="16">
        <v>4</v>
      </c>
      <c r="CP15" s="16">
        <v>2.6</v>
      </c>
      <c r="CQ15" s="16">
        <v>1.4</v>
      </c>
      <c r="CR15" s="16">
        <v>4</v>
      </c>
      <c r="CS15" s="16">
        <v>2.9</v>
      </c>
      <c r="CT15" s="16">
        <v>1.1000000000000001</v>
      </c>
      <c r="CU15" s="16" t="s">
        <v>95</v>
      </c>
      <c r="CV15" s="16">
        <v>878</v>
      </c>
      <c r="CW15" s="16">
        <v>6</v>
      </c>
      <c r="CX15" s="16" t="s">
        <v>105</v>
      </c>
      <c r="CY15" s="16">
        <v>71.989999999999995</v>
      </c>
      <c r="CZ15" s="16" t="s">
        <v>105</v>
      </c>
      <c r="DA15" s="16">
        <v>160.6</v>
      </c>
      <c r="DB15" s="16">
        <v>1934.2</v>
      </c>
      <c r="DC15" s="16">
        <v>6.5</v>
      </c>
      <c r="DD15" s="16" t="s">
        <v>105</v>
      </c>
      <c r="DE15" s="16">
        <v>91.87</v>
      </c>
      <c r="DF15" s="16" t="s">
        <v>105</v>
      </c>
      <c r="DG15" s="16">
        <v>204.9</v>
      </c>
      <c r="DH15" s="16">
        <v>1261.7</v>
      </c>
      <c r="DI15" s="16">
        <v>6.2</v>
      </c>
      <c r="DJ15" s="16" t="s">
        <v>105</v>
      </c>
      <c r="DK15" s="16">
        <v>75.38</v>
      </c>
      <c r="DL15" s="16" t="s">
        <v>105</v>
      </c>
      <c r="DM15" s="16">
        <v>142.19999999999999</v>
      </c>
      <c r="DN15" s="16">
        <v>787</v>
      </c>
      <c r="DO15" s="16">
        <v>6</v>
      </c>
      <c r="DP15" s="16" t="s">
        <v>105</v>
      </c>
      <c r="DQ15" s="16">
        <v>76.52</v>
      </c>
      <c r="DR15" s="16" t="s">
        <v>105</v>
      </c>
      <c r="DS15" s="16">
        <v>168.5</v>
      </c>
      <c r="DT15" s="16" t="s">
        <v>95</v>
      </c>
    </row>
    <row r="16" spans="3:124" x14ac:dyDescent="0.3">
      <c r="C16" s="30">
        <v>45493</v>
      </c>
      <c r="D16" s="11"/>
      <c r="E16" s="9"/>
      <c r="F16" s="11"/>
      <c r="G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0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 t="s">
        <v>105</v>
      </c>
      <c r="CY16" s="16"/>
      <c r="CZ16" s="16"/>
      <c r="DA16" s="16"/>
      <c r="DB16" s="16"/>
      <c r="DC16" s="16"/>
      <c r="DD16" s="16" t="s">
        <v>105</v>
      </c>
      <c r="DE16" s="16"/>
      <c r="DF16" s="16"/>
      <c r="DG16" s="16"/>
      <c r="DH16" s="16"/>
      <c r="DI16" s="16"/>
      <c r="DJ16" s="16" t="s">
        <v>105</v>
      </c>
      <c r="DK16" s="16"/>
      <c r="DL16" s="16"/>
      <c r="DM16" s="16"/>
      <c r="DN16" s="16"/>
      <c r="DO16" s="16"/>
      <c r="DP16" s="16" t="s">
        <v>105</v>
      </c>
      <c r="DQ16" s="16"/>
      <c r="DR16" s="16"/>
      <c r="DS16" s="16"/>
      <c r="DT16" s="16"/>
    </row>
    <row r="17" spans="3:124" x14ac:dyDescent="0.3">
      <c r="C17" s="30">
        <v>45494</v>
      </c>
      <c r="D17" s="11"/>
      <c r="E17" s="9"/>
      <c r="F17" s="11"/>
      <c r="G17" s="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x14ac:dyDescent="0.3">
      <c r="C18" s="30">
        <v>45495</v>
      </c>
      <c r="D18" s="11">
        <v>6.7</v>
      </c>
      <c r="E18" s="9">
        <v>2.63</v>
      </c>
      <c r="F18" s="11">
        <v>0</v>
      </c>
      <c r="G18" s="19" t="s">
        <v>242</v>
      </c>
      <c r="H18" s="16">
        <v>1.8</v>
      </c>
      <c r="I18" s="16">
        <v>1.1000000000000001</v>
      </c>
      <c r="J18" s="16">
        <v>0.7</v>
      </c>
      <c r="K18" s="16">
        <v>120.01</v>
      </c>
      <c r="L18" s="16">
        <v>2.2999999999999998</v>
      </c>
      <c r="M18" s="16">
        <v>1.4</v>
      </c>
      <c r="N18" s="16">
        <v>0.9</v>
      </c>
      <c r="O18" s="16">
        <v>113.7</v>
      </c>
      <c r="P18" s="16">
        <v>2.2000000000000002</v>
      </c>
      <c r="Q18" s="16">
        <v>1.2</v>
      </c>
      <c r="R18" s="16">
        <v>1</v>
      </c>
      <c r="S18" s="16">
        <v>126.67</v>
      </c>
      <c r="T18" s="16">
        <v>2.2000000000000002</v>
      </c>
      <c r="U18" s="16">
        <v>1.9</v>
      </c>
      <c r="V18" s="16">
        <v>0.3</v>
      </c>
      <c r="W18" s="16">
        <v>96.77</v>
      </c>
      <c r="X18" s="16">
        <v>2</v>
      </c>
      <c r="Y18" s="16">
        <v>1.3</v>
      </c>
      <c r="Z18" s="16">
        <v>0.7</v>
      </c>
      <c r="AA18" s="16">
        <v>129.05000000000001</v>
      </c>
      <c r="AB18" s="16">
        <v>1.7</v>
      </c>
      <c r="AC18" s="16">
        <v>1</v>
      </c>
      <c r="AD18" s="16">
        <v>0.7</v>
      </c>
      <c r="AE18" s="16">
        <v>121.85</v>
      </c>
      <c r="AF18" s="16">
        <v>1.2</v>
      </c>
      <c r="AG18" s="16">
        <v>1</v>
      </c>
      <c r="AH18" s="16">
        <v>0.2</v>
      </c>
      <c r="AI18" s="16">
        <v>19.48</v>
      </c>
      <c r="AJ18" s="16">
        <v>1.2</v>
      </c>
      <c r="AK18" s="16">
        <v>1.2</v>
      </c>
      <c r="AL18" s="16">
        <v>0</v>
      </c>
      <c r="AM18" s="16">
        <v>21.15</v>
      </c>
      <c r="AN18" s="10" t="s">
        <v>95</v>
      </c>
      <c r="AO18" s="16" t="s">
        <v>75</v>
      </c>
      <c r="AP18" s="16" t="s">
        <v>75</v>
      </c>
      <c r="AQ18" s="16" t="s">
        <v>75</v>
      </c>
      <c r="AR18" s="16" t="s">
        <v>75</v>
      </c>
      <c r="AS18" s="16" t="s">
        <v>75</v>
      </c>
      <c r="AT18" s="16" t="s">
        <v>75</v>
      </c>
      <c r="AU18" s="16" t="s">
        <v>75</v>
      </c>
      <c r="AV18" s="16" t="s">
        <v>75</v>
      </c>
      <c r="AW18" s="16" t="s">
        <v>263</v>
      </c>
      <c r="AX18" s="17" t="s">
        <v>265</v>
      </c>
      <c r="AY18" s="16">
        <v>4.4000000000000004</v>
      </c>
      <c r="AZ18" s="16">
        <v>30</v>
      </c>
      <c r="BA18" s="16">
        <v>4.4000000000000004</v>
      </c>
      <c r="BB18" s="16">
        <v>30</v>
      </c>
      <c r="BC18" s="16">
        <v>4.5999999999999996</v>
      </c>
      <c r="BD18" s="16">
        <v>30</v>
      </c>
      <c r="BE18" s="16" t="s">
        <v>75</v>
      </c>
      <c r="BF18" s="16">
        <v>30</v>
      </c>
      <c r="BG18" s="16">
        <v>30</v>
      </c>
      <c r="BH18" s="17" t="s">
        <v>251</v>
      </c>
      <c r="BI18" s="16" t="s">
        <v>29</v>
      </c>
      <c r="BJ18" s="16" t="s">
        <v>29</v>
      </c>
      <c r="BK18" s="16" t="s">
        <v>29</v>
      </c>
      <c r="BL18" s="16" t="s">
        <v>29</v>
      </c>
      <c r="BM18" s="16" t="s">
        <v>29</v>
      </c>
      <c r="BN18" s="16" t="s">
        <v>29</v>
      </c>
      <c r="BO18" s="16" t="s">
        <v>29</v>
      </c>
      <c r="BP18" s="16" t="s">
        <v>29</v>
      </c>
      <c r="BQ18" s="16" t="s">
        <v>29</v>
      </c>
      <c r="BR18" s="16" t="s">
        <v>29</v>
      </c>
      <c r="BS18" s="16" t="s">
        <v>29</v>
      </c>
      <c r="BT18" s="16" t="s">
        <v>29</v>
      </c>
      <c r="BU18" s="17" t="s">
        <v>84</v>
      </c>
      <c r="BV18" s="16">
        <v>4.4000000000000004</v>
      </c>
      <c r="BW18" s="16">
        <v>40</v>
      </c>
      <c r="BX18" s="16" t="s">
        <v>108</v>
      </c>
      <c r="BY18" s="16" t="s">
        <v>108</v>
      </c>
      <c r="BZ18" s="16">
        <v>4.7</v>
      </c>
      <c r="CA18" s="16">
        <v>40</v>
      </c>
      <c r="CB18" s="16">
        <v>4.5999999999999996</v>
      </c>
      <c r="CC18" s="16">
        <v>40</v>
      </c>
      <c r="CD18" s="17" t="s">
        <v>303</v>
      </c>
      <c r="CE18" s="16">
        <v>15.3</v>
      </c>
      <c r="CF18" s="16">
        <v>2.3E-2</v>
      </c>
      <c r="CG18" s="16">
        <v>0</v>
      </c>
      <c r="CH18" s="17" t="s">
        <v>242</v>
      </c>
      <c r="CI18" s="16">
        <v>4</v>
      </c>
      <c r="CJ18" s="16">
        <v>4</v>
      </c>
      <c r="CK18" s="16">
        <v>0</v>
      </c>
      <c r="CL18" s="16">
        <v>4.3</v>
      </c>
      <c r="CM18" s="16">
        <v>4</v>
      </c>
      <c r="CN18" s="16">
        <v>0.3</v>
      </c>
      <c r="CO18" s="16">
        <v>4.3</v>
      </c>
      <c r="CP18" s="16">
        <v>4</v>
      </c>
      <c r="CQ18" s="16">
        <v>0.3</v>
      </c>
      <c r="CR18" s="16">
        <v>3.8</v>
      </c>
      <c r="CS18" s="16">
        <v>3.6</v>
      </c>
      <c r="CT18" s="16">
        <v>0.2</v>
      </c>
      <c r="CU18" s="16" t="s">
        <v>95</v>
      </c>
      <c r="CV18" s="16">
        <v>961.4</v>
      </c>
      <c r="CW18" s="16">
        <v>6.2</v>
      </c>
      <c r="CX18" s="16" t="s">
        <v>105</v>
      </c>
      <c r="CY18" s="16">
        <v>72.069999999999993</v>
      </c>
      <c r="CZ18" s="16" t="s">
        <v>105</v>
      </c>
      <c r="DA18" s="16">
        <v>268.5</v>
      </c>
      <c r="DB18" s="16">
        <v>2444.1999999999998</v>
      </c>
      <c r="DC18" s="16">
        <v>6.9</v>
      </c>
      <c r="DD18" s="16" t="s">
        <v>105</v>
      </c>
      <c r="DE18" s="16">
        <v>95.82</v>
      </c>
      <c r="DF18" s="16" t="s">
        <v>105</v>
      </c>
      <c r="DG18" s="16">
        <v>254.6</v>
      </c>
      <c r="DH18" s="16">
        <v>972.4</v>
      </c>
      <c r="DI18" s="16">
        <v>6.3</v>
      </c>
      <c r="DJ18" s="16" t="s">
        <v>105</v>
      </c>
      <c r="DK18" s="16">
        <v>79.34</v>
      </c>
      <c r="DL18" s="16" t="s">
        <v>105</v>
      </c>
      <c r="DM18" s="16">
        <v>152.5</v>
      </c>
      <c r="DN18" s="16">
        <v>574.9</v>
      </c>
      <c r="DO18" s="16">
        <v>5.98</v>
      </c>
      <c r="DP18" s="16" t="s">
        <v>105</v>
      </c>
      <c r="DQ18" s="16">
        <v>80.36</v>
      </c>
      <c r="DR18" s="16" t="s">
        <v>105</v>
      </c>
      <c r="DS18" s="16">
        <v>205</v>
      </c>
      <c r="DT18" s="16" t="s">
        <v>95</v>
      </c>
    </row>
    <row r="19" spans="3:124" x14ac:dyDescent="0.3">
      <c r="C19" s="30">
        <v>45496</v>
      </c>
      <c r="D19" s="11"/>
      <c r="E19" s="9"/>
      <c r="F19" s="11"/>
      <c r="G19" s="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0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 t="s">
        <v>105</v>
      </c>
      <c r="CY19" s="16"/>
      <c r="CZ19" s="16"/>
      <c r="DA19" s="16"/>
      <c r="DB19" s="16"/>
      <c r="DC19" s="16"/>
      <c r="DD19" s="16" t="s">
        <v>105</v>
      </c>
      <c r="DE19" s="16"/>
      <c r="DF19" s="16"/>
      <c r="DG19" s="16"/>
      <c r="DH19" s="16"/>
      <c r="DI19" s="16"/>
      <c r="DJ19" s="16" t="s">
        <v>105</v>
      </c>
      <c r="DK19" s="16"/>
      <c r="DL19" s="16"/>
      <c r="DM19" s="16"/>
      <c r="DN19" s="16"/>
      <c r="DO19" s="16"/>
      <c r="DP19" s="16" t="s">
        <v>105</v>
      </c>
      <c r="DQ19" s="16"/>
      <c r="DR19" s="16"/>
      <c r="DS19" s="16"/>
      <c r="DT19" s="16"/>
    </row>
    <row r="20" spans="3:124" x14ac:dyDescent="0.3">
      <c r="C20" s="30">
        <v>45497</v>
      </c>
      <c r="D20" s="11">
        <v>6.7</v>
      </c>
      <c r="E20" s="9">
        <v>3.96</v>
      </c>
      <c r="F20" s="11">
        <v>0</v>
      </c>
      <c r="G20" s="19" t="s">
        <v>242</v>
      </c>
      <c r="H20" s="16">
        <v>1</v>
      </c>
      <c r="I20" s="16">
        <v>1</v>
      </c>
      <c r="J20" s="16">
        <v>0</v>
      </c>
      <c r="K20" s="16">
        <v>0</v>
      </c>
      <c r="L20" s="16">
        <v>1.1000000000000001</v>
      </c>
      <c r="M20" s="16">
        <v>1.1000000000000001</v>
      </c>
      <c r="N20" s="16">
        <v>0</v>
      </c>
      <c r="O20" s="16">
        <v>0</v>
      </c>
      <c r="P20" s="16">
        <v>2.2000000000000002</v>
      </c>
      <c r="Q20" s="16">
        <v>1.2</v>
      </c>
      <c r="R20" s="16">
        <v>1</v>
      </c>
      <c r="S20" s="16">
        <v>117.03</v>
      </c>
      <c r="T20" s="16">
        <v>2.2000000000000002</v>
      </c>
      <c r="U20" s="16">
        <v>1.9</v>
      </c>
      <c r="V20" s="16">
        <v>0.3</v>
      </c>
      <c r="W20" s="16">
        <v>102.75</v>
      </c>
      <c r="X20" s="16">
        <v>2</v>
      </c>
      <c r="Y20" s="16">
        <v>1.3</v>
      </c>
      <c r="Z20" s="16">
        <v>0.7</v>
      </c>
      <c r="AA20" s="16">
        <v>126.35</v>
      </c>
      <c r="AB20" s="16">
        <v>1.8</v>
      </c>
      <c r="AC20" s="16">
        <v>1</v>
      </c>
      <c r="AD20" s="16">
        <v>0.8</v>
      </c>
      <c r="AE20" s="16">
        <v>116.83</v>
      </c>
      <c r="AF20" s="16">
        <v>1.3</v>
      </c>
      <c r="AG20" s="16">
        <v>1.2</v>
      </c>
      <c r="AH20" s="16">
        <v>0.1</v>
      </c>
      <c r="AI20" s="16">
        <v>112.39</v>
      </c>
      <c r="AJ20" s="16">
        <v>2</v>
      </c>
      <c r="AK20" s="16">
        <v>1.4</v>
      </c>
      <c r="AL20" s="16">
        <v>0.6</v>
      </c>
      <c r="AM20" s="16">
        <v>120.16</v>
      </c>
      <c r="AN20" s="18" t="s">
        <v>281</v>
      </c>
      <c r="AO20" s="16" t="s">
        <v>75</v>
      </c>
      <c r="AP20" s="16" t="s">
        <v>75</v>
      </c>
      <c r="AQ20" s="16" t="s">
        <v>75</v>
      </c>
      <c r="AR20" s="16" t="s">
        <v>75</v>
      </c>
      <c r="AS20" s="16" t="s">
        <v>75</v>
      </c>
      <c r="AT20" s="16" t="s">
        <v>75</v>
      </c>
      <c r="AU20" s="16" t="s">
        <v>75</v>
      </c>
      <c r="AV20" s="16" t="s">
        <v>75</v>
      </c>
      <c r="AW20" s="16" t="s">
        <v>263</v>
      </c>
      <c r="AX20" s="17" t="s">
        <v>286</v>
      </c>
      <c r="AY20" s="16">
        <v>4.2</v>
      </c>
      <c r="AZ20" s="16">
        <v>30</v>
      </c>
      <c r="BA20" s="16">
        <v>4.3</v>
      </c>
      <c r="BB20" s="16">
        <v>30</v>
      </c>
      <c r="BC20" s="16">
        <v>4.5</v>
      </c>
      <c r="BD20" s="16">
        <v>30</v>
      </c>
      <c r="BE20" s="16" t="s">
        <v>75</v>
      </c>
      <c r="BF20" s="16" t="s">
        <v>75</v>
      </c>
      <c r="BG20" s="16">
        <v>65</v>
      </c>
      <c r="BH20" s="17" t="s">
        <v>278</v>
      </c>
      <c r="BI20" s="16" t="s">
        <v>29</v>
      </c>
      <c r="BJ20" s="16" t="s">
        <v>29</v>
      </c>
      <c r="BK20" s="16" t="s">
        <v>29</v>
      </c>
      <c r="BL20" s="16" t="s">
        <v>29</v>
      </c>
      <c r="BM20" s="16" t="s">
        <v>29</v>
      </c>
      <c r="BN20" s="16" t="s">
        <v>29</v>
      </c>
      <c r="BO20" s="16" t="s">
        <v>29</v>
      </c>
      <c r="BP20" s="16" t="s">
        <v>29</v>
      </c>
      <c r="BQ20" s="16" t="s">
        <v>29</v>
      </c>
      <c r="BR20" s="16" t="s">
        <v>29</v>
      </c>
      <c r="BS20" s="16" t="s">
        <v>29</v>
      </c>
      <c r="BT20" s="16" t="s">
        <v>29</v>
      </c>
      <c r="BU20" s="17" t="s">
        <v>84</v>
      </c>
      <c r="BV20" s="16">
        <v>4.2</v>
      </c>
      <c r="BW20" s="16">
        <v>40</v>
      </c>
      <c r="BX20" s="16" t="s">
        <v>29</v>
      </c>
      <c r="BY20" s="16" t="s">
        <v>29</v>
      </c>
      <c r="BZ20" s="16" t="s">
        <v>29</v>
      </c>
      <c r="CA20" s="16" t="s">
        <v>29</v>
      </c>
      <c r="CB20" s="16" t="s">
        <v>29</v>
      </c>
      <c r="CC20" s="16" t="s">
        <v>29</v>
      </c>
      <c r="CD20" s="17" t="s">
        <v>302</v>
      </c>
      <c r="CE20" s="16">
        <v>3.7</v>
      </c>
      <c r="CF20" s="16">
        <v>2.78</v>
      </c>
      <c r="CG20" s="16">
        <v>0</v>
      </c>
      <c r="CH20" s="17" t="s">
        <v>242</v>
      </c>
      <c r="CI20" s="16" t="s">
        <v>108</v>
      </c>
      <c r="CJ20" s="16" t="s">
        <v>108</v>
      </c>
      <c r="CK20" s="16" t="s">
        <v>108</v>
      </c>
      <c r="CL20" s="16">
        <v>3.6</v>
      </c>
      <c r="CM20" s="16">
        <v>3.4</v>
      </c>
      <c r="CN20" s="16">
        <v>0.2</v>
      </c>
      <c r="CO20" s="16">
        <v>3.7</v>
      </c>
      <c r="CP20" s="16">
        <v>3.2</v>
      </c>
      <c r="CQ20" s="16">
        <v>0.5</v>
      </c>
      <c r="CR20" s="16">
        <v>3.8</v>
      </c>
      <c r="CS20" s="16">
        <v>3.5</v>
      </c>
      <c r="CT20" s="16">
        <v>0.3</v>
      </c>
      <c r="CU20" s="17" t="s">
        <v>279</v>
      </c>
      <c r="CV20" s="16">
        <v>938.8</v>
      </c>
      <c r="CW20" s="16">
        <v>6.4</v>
      </c>
      <c r="CX20" s="16" t="s">
        <v>105</v>
      </c>
      <c r="CY20" s="16">
        <v>75.37</v>
      </c>
      <c r="CZ20" s="16" t="s">
        <v>105</v>
      </c>
      <c r="DA20" s="16">
        <v>240.5</v>
      </c>
      <c r="DB20" s="16">
        <v>2915.1</v>
      </c>
      <c r="DC20" s="16">
        <v>7</v>
      </c>
      <c r="DD20" s="16" t="s">
        <v>105</v>
      </c>
      <c r="DE20" s="16">
        <v>96.21</v>
      </c>
      <c r="DF20" s="16" t="s">
        <v>105</v>
      </c>
      <c r="DG20" s="16">
        <v>243.8</v>
      </c>
      <c r="DH20" s="16">
        <v>208.3</v>
      </c>
      <c r="DI20" s="16">
        <v>6.4</v>
      </c>
      <c r="DJ20" s="16" t="s">
        <v>105</v>
      </c>
      <c r="DK20" s="16">
        <v>79.52</v>
      </c>
      <c r="DL20" s="16" t="s">
        <v>105</v>
      </c>
      <c r="DM20" s="16">
        <v>143.69999999999999</v>
      </c>
      <c r="DN20" s="16">
        <v>656.5</v>
      </c>
      <c r="DO20" s="16">
        <v>6.11</v>
      </c>
      <c r="DP20" s="16" t="s">
        <v>105</v>
      </c>
      <c r="DQ20" s="16">
        <v>80.73</v>
      </c>
      <c r="DR20" s="16" t="s">
        <v>105</v>
      </c>
      <c r="DS20" s="16">
        <v>197.2</v>
      </c>
      <c r="DT20" s="16" t="s">
        <v>95</v>
      </c>
    </row>
    <row r="21" spans="3:124" x14ac:dyDescent="0.3">
      <c r="C21" s="30">
        <v>45498</v>
      </c>
      <c r="D21" s="11">
        <v>6.8</v>
      </c>
      <c r="E21" s="9">
        <v>5.0599999999999996</v>
      </c>
      <c r="F21" s="11">
        <v>0</v>
      </c>
      <c r="G21" s="19" t="s">
        <v>242</v>
      </c>
      <c r="H21" s="16">
        <v>1.2</v>
      </c>
      <c r="I21" s="16">
        <v>1</v>
      </c>
      <c r="J21" s="16">
        <v>0.2</v>
      </c>
      <c r="K21" s="16">
        <v>22.17</v>
      </c>
      <c r="L21" s="16">
        <v>1.4</v>
      </c>
      <c r="M21" s="16">
        <v>1.1000000000000001</v>
      </c>
      <c r="N21" s="16">
        <v>0.3</v>
      </c>
      <c r="O21" s="16">
        <v>22.25</v>
      </c>
      <c r="P21" s="16">
        <v>2.2000000000000002</v>
      </c>
      <c r="Q21" s="16">
        <v>1.2</v>
      </c>
      <c r="R21" s="16">
        <v>1</v>
      </c>
      <c r="S21" s="16">
        <v>112.97</v>
      </c>
      <c r="T21" s="16">
        <v>2.2000000000000002</v>
      </c>
      <c r="U21" s="16">
        <v>1.9</v>
      </c>
      <c r="V21" s="16" t="s">
        <v>291</v>
      </c>
      <c r="W21" s="16">
        <v>97.95</v>
      </c>
      <c r="X21" s="16">
        <v>2</v>
      </c>
      <c r="Y21" s="16">
        <v>1.3</v>
      </c>
      <c r="Z21" s="16">
        <v>0.7</v>
      </c>
      <c r="AA21" s="16">
        <v>127.53</v>
      </c>
      <c r="AB21" s="16">
        <v>1.8</v>
      </c>
      <c r="AC21" s="16">
        <v>1</v>
      </c>
      <c r="AD21" s="16">
        <v>0.8</v>
      </c>
      <c r="AE21" s="16">
        <v>139.55000000000001</v>
      </c>
      <c r="AF21" s="16">
        <v>1.7</v>
      </c>
      <c r="AG21" s="16">
        <v>1.1000000000000001</v>
      </c>
      <c r="AH21" s="16">
        <v>0.6</v>
      </c>
      <c r="AI21" s="16">
        <v>82.13</v>
      </c>
      <c r="AJ21" s="16">
        <v>1.7</v>
      </c>
      <c r="AK21" s="16">
        <v>1.3</v>
      </c>
      <c r="AL21" s="16">
        <v>0.4</v>
      </c>
      <c r="AM21" s="16">
        <v>91.2</v>
      </c>
      <c r="AN21" s="10" t="s">
        <v>95</v>
      </c>
      <c r="AO21" s="16">
        <v>1.6</v>
      </c>
      <c r="AP21" s="16">
        <v>80</v>
      </c>
      <c r="AQ21" s="16">
        <v>2.9</v>
      </c>
      <c r="AR21" s="16">
        <v>80</v>
      </c>
      <c r="AS21" s="16">
        <v>3</v>
      </c>
      <c r="AT21" s="16">
        <v>80</v>
      </c>
      <c r="AU21" s="16">
        <v>2.2999999999999998</v>
      </c>
      <c r="AV21" s="16">
        <v>80</v>
      </c>
      <c r="AW21" s="16" t="s">
        <v>97</v>
      </c>
      <c r="AX21" s="17" t="s">
        <v>292</v>
      </c>
      <c r="AY21" s="16">
        <v>4.4000000000000004</v>
      </c>
      <c r="AZ21" s="16">
        <v>30</v>
      </c>
      <c r="BA21" s="16" t="s">
        <v>75</v>
      </c>
      <c r="BB21" s="16" t="s">
        <v>75</v>
      </c>
      <c r="BC21" s="16">
        <v>4.5999999999999996</v>
      </c>
      <c r="BD21" s="16">
        <v>30</v>
      </c>
      <c r="BE21" s="16" t="s">
        <v>75</v>
      </c>
      <c r="BF21" s="16" t="s">
        <v>75</v>
      </c>
      <c r="BG21" s="16">
        <v>55</v>
      </c>
      <c r="BH21" s="17" t="s">
        <v>312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229</v>
      </c>
      <c r="CE21" s="16">
        <v>11.3</v>
      </c>
      <c r="CF21" s="16">
        <v>2.5000000000000001E-2</v>
      </c>
      <c r="CG21" s="16">
        <v>0</v>
      </c>
      <c r="CH21" s="17" t="s">
        <v>242</v>
      </c>
      <c r="CI21" s="16" t="s">
        <v>108</v>
      </c>
      <c r="CJ21" s="16" t="s">
        <v>108</v>
      </c>
      <c r="CK21" s="16" t="s">
        <v>108</v>
      </c>
      <c r="CL21" s="16">
        <v>3.7</v>
      </c>
      <c r="CM21" s="16">
        <v>3.4</v>
      </c>
      <c r="CN21" s="16">
        <v>0.3</v>
      </c>
      <c r="CO21" s="16">
        <v>3.8</v>
      </c>
      <c r="CP21" s="16">
        <v>3.3</v>
      </c>
      <c r="CQ21" s="16">
        <v>0.5</v>
      </c>
      <c r="CR21" s="16">
        <v>3.8</v>
      </c>
      <c r="CS21" s="16">
        <v>3.4</v>
      </c>
      <c r="CT21" s="16">
        <v>0.4</v>
      </c>
      <c r="CU21" s="17" t="s">
        <v>279</v>
      </c>
      <c r="CV21" s="16">
        <v>941.8</v>
      </c>
      <c r="CW21" s="16">
        <v>6.1</v>
      </c>
      <c r="CX21" s="16" t="s">
        <v>105</v>
      </c>
      <c r="CY21" s="16">
        <v>72.069999999999993</v>
      </c>
      <c r="CZ21" s="16" t="s">
        <v>105</v>
      </c>
      <c r="DA21" s="16">
        <v>285.60000000000002</v>
      </c>
      <c r="DB21" s="16">
        <v>2231.6</v>
      </c>
      <c r="DC21" s="16">
        <v>6.8</v>
      </c>
      <c r="DD21" s="16" t="s">
        <v>105</v>
      </c>
      <c r="DE21" s="16">
        <v>95.82</v>
      </c>
      <c r="DF21" s="16" t="s">
        <v>105</v>
      </c>
      <c r="DG21" s="16">
        <v>226.3</v>
      </c>
      <c r="DH21" s="16">
        <v>951.9</v>
      </c>
      <c r="DI21" s="16">
        <v>6.2</v>
      </c>
      <c r="DJ21" s="16" t="s">
        <v>105</v>
      </c>
      <c r="DK21" s="16">
        <v>79.34</v>
      </c>
      <c r="DL21" s="16" t="s">
        <v>105</v>
      </c>
      <c r="DM21" s="16">
        <v>132.5</v>
      </c>
      <c r="DN21" s="16">
        <v>598</v>
      </c>
      <c r="DO21" s="16">
        <v>6.03</v>
      </c>
      <c r="DP21" s="16" t="s">
        <v>105</v>
      </c>
      <c r="DQ21" s="16">
        <v>80.36</v>
      </c>
      <c r="DR21" s="16" t="s">
        <v>105</v>
      </c>
      <c r="DS21" s="16">
        <v>175.2</v>
      </c>
      <c r="DT21" s="16" t="s">
        <v>95</v>
      </c>
    </row>
    <row r="22" spans="3:124" x14ac:dyDescent="0.3">
      <c r="C22" s="30">
        <v>45499</v>
      </c>
      <c r="D22" s="11"/>
      <c r="E22" s="9"/>
      <c r="F22" s="11"/>
      <c r="G22" s="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0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 t="s">
        <v>105</v>
      </c>
      <c r="CY22" s="16"/>
      <c r="CZ22" s="16"/>
      <c r="DA22" s="16"/>
      <c r="DB22" s="16"/>
      <c r="DC22" s="16"/>
      <c r="DD22" s="16" t="s">
        <v>105</v>
      </c>
      <c r="DE22" s="16"/>
      <c r="DF22" s="16"/>
      <c r="DG22" s="16"/>
      <c r="DH22" s="16"/>
      <c r="DI22" s="16"/>
      <c r="DJ22" s="16" t="s">
        <v>105</v>
      </c>
      <c r="DK22" s="16"/>
      <c r="DL22" s="16"/>
      <c r="DM22" s="16"/>
      <c r="DN22" s="16"/>
      <c r="DO22" s="16"/>
      <c r="DP22" s="16" t="s">
        <v>105</v>
      </c>
      <c r="DQ22" s="16"/>
      <c r="DR22" s="16"/>
      <c r="DS22" s="16"/>
      <c r="DT22" s="16"/>
    </row>
    <row r="23" spans="3:124" x14ac:dyDescent="0.3">
      <c r="C23" s="30">
        <v>45500</v>
      </c>
      <c r="D23" s="11"/>
      <c r="E23" s="9"/>
      <c r="F23" s="11"/>
      <c r="G23" s="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0">
        <v>45501</v>
      </c>
      <c r="D24" s="11"/>
      <c r="E24" s="9"/>
      <c r="F24" s="11"/>
      <c r="G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x14ac:dyDescent="0.3">
      <c r="C25" s="30">
        <v>45502</v>
      </c>
      <c r="D25" s="11">
        <v>5.52</v>
      </c>
      <c r="E25" s="9" t="s">
        <v>100</v>
      </c>
      <c r="F25" s="11">
        <v>0</v>
      </c>
      <c r="G25" s="19" t="s">
        <v>242</v>
      </c>
      <c r="H25" s="16">
        <v>2.2000000000000002</v>
      </c>
      <c r="I25" s="16">
        <v>1.3</v>
      </c>
      <c r="J25" s="16">
        <v>0.9</v>
      </c>
      <c r="K25" s="16">
        <v>134.51</v>
      </c>
      <c r="L25" s="16">
        <v>2.6</v>
      </c>
      <c r="M25" s="16">
        <v>1.4</v>
      </c>
      <c r="N25" s="16">
        <v>1.2</v>
      </c>
      <c r="O25" s="16">
        <v>128.26</v>
      </c>
      <c r="P25" s="16">
        <v>2.4</v>
      </c>
      <c r="Q25" s="16">
        <v>1.1000000000000001</v>
      </c>
      <c r="R25" s="16">
        <v>1.3</v>
      </c>
      <c r="S25" s="16">
        <v>90.41</v>
      </c>
      <c r="T25" s="16">
        <v>2.5</v>
      </c>
      <c r="U25" s="16">
        <v>2</v>
      </c>
      <c r="V25" s="16">
        <v>0.5</v>
      </c>
      <c r="W25" s="16">
        <v>102.81</v>
      </c>
      <c r="X25" s="16">
        <v>2.1</v>
      </c>
      <c r="Y25" s="16">
        <v>1.3</v>
      </c>
      <c r="Z25" s="16">
        <v>0.8</v>
      </c>
      <c r="AA25" s="16">
        <v>122.49</v>
      </c>
      <c r="AB25" s="16">
        <v>1.7</v>
      </c>
      <c r="AC25" s="16">
        <v>1</v>
      </c>
      <c r="AD25" s="16">
        <v>0.7</v>
      </c>
      <c r="AE25" s="16">
        <v>114.84</v>
      </c>
      <c r="AF25" s="16">
        <v>2</v>
      </c>
      <c r="AG25" s="16">
        <v>1</v>
      </c>
      <c r="AH25" s="16">
        <v>1</v>
      </c>
      <c r="AI25" s="16">
        <v>68.58</v>
      </c>
      <c r="AJ25" s="16">
        <v>2.4</v>
      </c>
      <c r="AK25" s="16">
        <v>1.4</v>
      </c>
      <c r="AL25" s="16">
        <v>1</v>
      </c>
      <c r="AM25" s="16">
        <v>132.51</v>
      </c>
      <c r="AN25" s="10" t="s">
        <v>95</v>
      </c>
      <c r="AO25" s="16">
        <v>3.4</v>
      </c>
      <c r="AP25" s="16">
        <v>80</v>
      </c>
      <c r="AQ25" s="16">
        <v>3.2</v>
      </c>
      <c r="AR25" s="16">
        <v>80</v>
      </c>
      <c r="AS25" s="16">
        <v>2.9</v>
      </c>
      <c r="AT25" s="16">
        <v>80</v>
      </c>
      <c r="AU25" s="16">
        <v>3.2</v>
      </c>
      <c r="AV25" s="16">
        <v>80</v>
      </c>
      <c r="AW25" s="16" t="s">
        <v>97</v>
      </c>
      <c r="AX25" s="17" t="s">
        <v>301</v>
      </c>
      <c r="AY25" s="16">
        <v>4.4000000000000004</v>
      </c>
      <c r="AZ25" s="16">
        <v>30</v>
      </c>
      <c r="BA25" s="16">
        <v>4.5999999999999996</v>
      </c>
      <c r="BB25" s="16">
        <v>30</v>
      </c>
      <c r="BC25" s="16">
        <v>4.8</v>
      </c>
      <c r="BD25" s="16">
        <v>30</v>
      </c>
      <c r="BE25" s="16" t="s">
        <v>75</v>
      </c>
      <c r="BF25" s="16" t="s">
        <v>75</v>
      </c>
      <c r="BG25" s="16">
        <v>65</v>
      </c>
      <c r="BH25" s="17" t="s">
        <v>278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84</v>
      </c>
      <c r="BV25" s="16">
        <v>4.2</v>
      </c>
      <c r="BW25" s="16">
        <v>40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302</v>
      </c>
      <c r="CE25" s="16">
        <v>11.4</v>
      </c>
      <c r="CF25" s="16">
        <v>2.7E-2</v>
      </c>
      <c r="CG25" s="16">
        <v>0</v>
      </c>
      <c r="CH25" s="17" t="s">
        <v>242</v>
      </c>
      <c r="CI25" s="16">
        <v>3.8</v>
      </c>
      <c r="CJ25" s="16">
        <v>3.6</v>
      </c>
      <c r="CK25" s="16">
        <v>0.2</v>
      </c>
      <c r="CL25" s="16">
        <v>4</v>
      </c>
      <c r="CM25" s="16">
        <v>3.6</v>
      </c>
      <c r="CN25" s="16">
        <v>0.4</v>
      </c>
      <c r="CO25" s="16">
        <v>3.9</v>
      </c>
      <c r="CP25" s="16">
        <v>3.3</v>
      </c>
      <c r="CQ25" s="16">
        <v>0.6</v>
      </c>
      <c r="CR25" s="16">
        <v>4.0999999999999996</v>
      </c>
      <c r="CS25" s="16">
        <v>3</v>
      </c>
      <c r="CT25" s="16">
        <v>1.1000000000000001</v>
      </c>
      <c r="CU25" s="16" t="s">
        <v>95</v>
      </c>
      <c r="CV25" s="16">
        <v>820.7</v>
      </c>
      <c r="CW25" s="16">
        <v>6.2</v>
      </c>
      <c r="CX25" s="16" t="s">
        <v>105</v>
      </c>
      <c r="CY25" s="16">
        <v>72.02</v>
      </c>
      <c r="CZ25" s="16" t="s">
        <v>105</v>
      </c>
      <c r="DA25" s="16">
        <v>291.3</v>
      </c>
      <c r="DB25" s="16">
        <v>4446.6000000000004</v>
      </c>
      <c r="DC25" s="16">
        <v>7.1</v>
      </c>
      <c r="DD25" s="16" t="s">
        <v>105</v>
      </c>
      <c r="DE25" s="16">
        <v>-1.62</v>
      </c>
      <c r="DF25" s="16" t="s">
        <v>105</v>
      </c>
      <c r="DG25" s="16">
        <v>262.2</v>
      </c>
      <c r="DH25" s="16">
        <v>900.8</v>
      </c>
      <c r="DI25" s="16">
        <v>6.3</v>
      </c>
      <c r="DJ25" s="16" t="s">
        <v>105</v>
      </c>
      <c r="DK25" s="16">
        <v>75.5</v>
      </c>
      <c r="DL25" s="16" t="s">
        <v>105</v>
      </c>
      <c r="DM25" s="16">
        <v>139.4</v>
      </c>
      <c r="DN25" s="16">
        <v>629.20000000000005</v>
      </c>
      <c r="DO25" s="16">
        <v>6.15</v>
      </c>
      <c r="DP25" s="16" t="s">
        <v>105</v>
      </c>
      <c r="DQ25" s="16">
        <v>71.34</v>
      </c>
      <c r="DR25" s="16" t="s">
        <v>105</v>
      </c>
      <c r="DS25" s="16">
        <v>210.3</v>
      </c>
      <c r="DT25" s="17" t="s">
        <v>304</v>
      </c>
    </row>
    <row r="26" spans="3:124" x14ac:dyDescent="0.3">
      <c r="C26" s="30">
        <v>45503</v>
      </c>
      <c r="D26" s="11"/>
      <c r="E26" s="9"/>
      <c r="F26" s="11"/>
      <c r="G26" s="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x14ac:dyDescent="0.3">
      <c r="C27" s="30">
        <v>45504</v>
      </c>
      <c r="D27" s="11" t="s">
        <v>100</v>
      </c>
      <c r="E27" s="9">
        <v>5.82</v>
      </c>
      <c r="F27" s="11">
        <v>0</v>
      </c>
      <c r="G27" s="19" t="s">
        <v>242</v>
      </c>
      <c r="H27" s="16">
        <v>2</v>
      </c>
      <c r="I27" s="16">
        <v>1.2</v>
      </c>
      <c r="J27" s="16">
        <v>0.8</v>
      </c>
      <c r="K27" s="16">
        <v>113.26</v>
      </c>
      <c r="L27" s="16">
        <v>2.2000000000000002</v>
      </c>
      <c r="M27" s="16">
        <v>1.4</v>
      </c>
      <c r="N27" s="16">
        <v>0.8</v>
      </c>
      <c r="O27" s="16">
        <v>111.23</v>
      </c>
      <c r="P27" s="16">
        <v>2.4</v>
      </c>
      <c r="Q27" s="16">
        <v>1.2</v>
      </c>
      <c r="R27" s="16">
        <v>1.2</v>
      </c>
      <c r="S27" s="16">
        <v>96.32</v>
      </c>
      <c r="T27" s="16">
        <v>2.4</v>
      </c>
      <c r="U27" s="16">
        <v>1.9</v>
      </c>
      <c r="V27" s="16">
        <v>0.5</v>
      </c>
      <c r="W27" s="16">
        <v>100.42</v>
      </c>
      <c r="X27" s="16">
        <v>2</v>
      </c>
      <c r="Y27" s="16">
        <v>1.3</v>
      </c>
      <c r="Z27" s="16">
        <v>0.7</v>
      </c>
      <c r="AA27" s="16">
        <v>128.96</v>
      </c>
      <c r="AB27" s="16">
        <v>1.8</v>
      </c>
      <c r="AC27" s="16">
        <v>1</v>
      </c>
      <c r="AD27" s="16">
        <v>0.8</v>
      </c>
      <c r="AE27" s="16">
        <v>126.37</v>
      </c>
      <c r="AF27" s="16">
        <v>1.56</v>
      </c>
      <c r="AG27" s="16">
        <v>1</v>
      </c>
      <c r="AH27" s="16">
        <v>0.56000000000000005</v>
      </c>
      <c r="AI27" s="16">
        <v>74.319999999999993</v>
      </c>
      <c r="AJ27" s="16">
        <v>1.6</v>
      </c>
      <c r="AK27" s="16">
        <v>1.2</v>
      </c>
      <c r="AL27" s="16">
        <v>0.4</v>
      </c>
      <c r="AM27" s="16">
        <v>84</v>
      </c>
      <c r="AN27" s="10" t="s">
        <v>95</v>
      </c>
      <c r="AO27" s="16">
        <v>2.4</v>
      </c>
      <c r="AP27" s="16">
        <v>80</v>
      </c>
      <c r="AQ27" s="16">
        <v>2.6</v>
      </c>
      <c r="AR27" s="16">
        <v>80</v>
      </c>
      <c r="AS27" s="16">
        <v>2.9</v>
      </c>
      <c r="AT27" s="16">
        <v>80</v>
      </c>
      <c r="AU27" s="16">
        <v>2.5</v>
      </c>
      <c r="AV27" s="16">
        <v>80</v>
      </c>
      <c r="AW27" s="16" t="s">
        <v>97</v>
      </c>
      <c r="AX27" s="16" t="s">
        <v>95</v>
      </c>
      <c r="AY27" s="16">
        <v>4.5999999999999996</v>
      </c>
      <c r="AZ27" s="16">
        <v>30</v>
      </c>
      <c r="BA27" s="16" t="s">
        <v>75</v>
      </c>
      <c r="BB27" s="16" t="s">
        <v>75</v>
      </c>
      <c r="BC27" s="16">
        <v>4.9000000000000004</v>
      </c>
      <c r="BD27" s="16">
        <v>30</v>
      </c>
      <c r="BE27" s="16" t="s">
        <v>75</v>
      </c>
      <c r="BF27" s="16" t="s">
        <v>75</v>
      </c>
      <c r="BG27" s="16">
        <v>65</v>
      </c>
      <c r="BH27" s="17" t="s">
        <v>313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84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229</v>
      </c>
      <c r="CE27" s="16">
        <v>11.3</v>
      </c>
      <c r="CF27" s="16">
        <v>2.8000000000000001E-2</v>
      </c>
      <c r="CG27" s="16">
        <v>0</v>
      </c>
      <c r="CH27" s="17" t="s">
        <v>242</v>
      </c>
      <c r="CI27" s="16" t="s">
        <v>108</v>
      </c>
      <c r="CJ27" s="16" t="s">
        <v>108</v>
      </c>
      <c r="CK27" s="16" t="s">
        <v>108</v>
      </c>
      <c r="CL27" s="16">
        <v>4</v>
      </c>
      <c r="CM27" s="16">
        <v>3.1</v>
      </c>
      <c r="CN27" s="16">
        <v>0.9</v>
      </c>
      <c r="CO27" s="16">
        <v>4.2</v>
      </c>
      <c r="CP27" s="16">
        <v>2.9</v>
      </c>
      <c r="CQ27" s="16">
        <v>1.3</v>
      </c>
      <c r="CR27" s="16">
        <v>4.2</v>
      </c>
      <c r="CS27" s="16">
        <v>3.2</v>
      </c>
      <c r="CT27" s="16">
        <v>1</v>
      </c>
      <c r="CU27" s="17" t="s">
        <v>279</v>
      </c>
      <c r="CV27" s="16">
        <v>968.7</v>
      </c>
      <c r="CW27" s="16">
        <v>6</v>
      </c>
      <c r="CX27" s="16" t="s">
        <v>105</v>
      </c>
      <c r="CY27" s="16">
        <v>72.069999999999993</v>
      </c>
      <c r="CZ27" s="16" t="s">
        <v>105</v>
      </c>
      <c r="DA27" s="17">
        <v>315.8</v>
      </c>
      <c r="DB27" s="16">
        <v>1493.4</v>
      </c>
      <c r="DC27" s="16">
        <v>6.5</v>
      </c>
      <c r="DD27" s="16" t="s">
        <v>105</v>
      </c>
      <c r="DE27" s="16">
        <v>95.82</v>
      </c>
      <c r="DF27" s="16" t="s">
        <v>105</v>
      </c>
      <c r="DG27" s="16">
        <v>220.6</v>
      </c>
      <c r="DH27" s="16">
        <v>831</v>
      </c>
      <c r="DI27" s="16">
        <v>6</v>
      </c>
      <c r="DJ27" s="16" t="s">
        <v>105</v>
      </c>
      <c r="DK27" s="16">
        <v>75.34</v>
      </c>
      <c r="DL27" s="16" t="s">
        <v>105</v>
      </c>
      <c r="DM27" s="16">
        <v>132.80000000000001</v>
      </c>
      <c r="DN27" s="16">
        <v>654.20000000000005</v>
      </c>
      <c r="DO27" s="16">
        <v>6.02</v>
      </c>
      <c r="DP27" s="16" t="s">
        <v>105</v>
      </c>
      <c r="DQ27" s="16">
        <v>73.36</v>
      </c>
      <c r="DR27" s="16" t="s">
        <v>105</v>
      </c>
      <c r="DS27" s="16">
        <v>183.8</v>
      </c>
      <c r="DT27" s="17" t="s">
        <v>314</v>
      </c>
    </row>
    <row r="28" spans="3:124" x14ac:dyDescent="0.3">
      <c r="C28" s="30">
        <v>45505</v>
      </c>
      <c r="D28" s="11" t="s">
        <v>100</v>
      </c>
      <c r="E28" s="9">
        <v>5.92</v>
      </c>
      <c r="F28" s="11">
        <v>0</v>
      </c>
      <c r="G28" s="19" t="s">
        <v>242</v>
      </c>
      <c r="H28" s="16">
        <v>1.9</v>
      </c>
      <c r="I28" s="16">
        <v>1.2</v>
      </c>
      <c r="J28" s="16">
        <v>0.7</v>
      </c>
      <c r="K28" s="16">
        <v>110.53</v>
      </c>
      <c r="L28" s="16">
        <v>2.2000000000000002</v>
      </c>
      <c r="M28" s="16">
        <v>1.4</v>
      </c>
      <c r="N28" s="16">
        <v>0.8</v>
      </c>
      <c r="O28" s="16">
        <v>107.06</v>
      </c>
      <c r="P28" s="16">
        <v>2.6</v>
      </c>
      <c r="Q28" s="16">
        <v>1.2</v>
      </c>
      <c r="R28" s="16">
        <v>1.4</v>
      </c>
      <c r="S28" s="16">
        <v>91.9</v>
      </c>
      <c r="T28" s="16">
        <v>2.6</v>
      </c>
      <c r="U28" s="16">
        <v>1.9</v>
      </c>
      <c r="V28" s="16">
        <v>0.7</v>
      </c>
      <c r="W28" s="16">
        <v>100.01</v>
      </c>
      <c r="X28" s="16">
        <v>2</v>
      </c>
      <c r="Y28" s="16">
        <v>1.3</v>
      </c>
      <c r="Z28" s="16">
        <v>0.7</v>
      </c>
      <c r="AA28" s="16">
        <v>129.35</v>
      </c>
      <c r="AB28" s="16">
        <v>1.8</v>
      </c>
      <c r="AC28" s="16">
        <v>1</v>
      </c>
      <c r="AD28" s="16">
        <v>0.8</v>
      </c>
      <c r="AE28" s="16">
        <v>125.4</v>
      </c>
      <c r="AF28" s="16">
        <v>1.5</v>
      </c>
      <c r="AG28" s="16">
        <v>1.1000000000000001</v>
      </c>
      <c r="AH28" s="16">
        <v>0.4</v>
      </c>
      <c r="AI28" s="16">
        <v>60.34</v>
      </c>
      <c r="AJ28" s="16">
        <v>1.5</v>
      </c>
      <c r="AK28" s="16">
        <v>1.2</v>
      </c>
      <c r="AL28" s="16">
        <v>0.3</v>
      </c>
      <c r="AM28" s="16">
        <v>70.58</v>
      </c>
      <c r="AN28" s="10" t="s">
        <v>95</v>
      </c>
      <c r="AO28" s="16">
        <v>2.4</v>
      </c>
      <c r="AP28" s="16">
        <v>80</v>
      </c>
      <c r="AQ28" s="16">
        <v>2.4</v>
      </c>
      <c r="AR28" s="16">
        <v>80</v>
      </c>
      <c r="AS28" s="16">
        <v>2.9</v>
      </c>
      <c r="AT28" s="16">
        <v>80</v>
      </c>
      <c r="AU28" s="16">
        <v>2.2000000000000002</v>
      </c>
      <c r="AV28" s="16">
        <v>80</v>
      </c>
      <c r="AW28" s="16">
        <v>40</v>
      </c>
      <c r="AX28" s="16" t="s">
        <v>95</v>
      </c>
      <c r="AY28" s="16">
        <v>4.4000000000000004</v>
      </c>
      <c r="AZ28" s="16">
        <v>30</v>
      </c>
      <c r="BA28" s="16">
        <v>4.5999999999999996</v>
      </c>
      <c r="BB28" s="16">
        <v>30</v>
      </c>
      <c r="BC28" s="16">
        <v>4.8</v>
      </c>
      <c r="BD28" s="16">
        <v>30</v>
      </c>
      <c r="BE28" s="16">
        <v>5</v>
      </c>
      <c r="BF28" s="16">
        <v>30</v>
      </c>
      <c r="BG28" s="16">
        <v>60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229</v>
      </c>
      <c r="CE28" s="16">
        <v>11.3</v>
      </c>
      <c r="CF28" s="16">
        <v>2.8000000000000001E-2</v>
      </c>
      <c r="CG28" s="16">
        <v>0</v>
      </c>
      <c r="CH28" s="17" t="s">
        <v>242</v>
      </c>
      <c r="CI28" s="16">
        <v>3.8</v>
      </c>
      <c r="CJ28" s="16">
        <v>3.3</v>
      </c>
      <c r="CK28" s="16">
        <v>0.5</v>
      </c>
      <c r="CL28" s="16">
        <v>4</v>
      </c>
      <c r="CM28" s="16">
        <v>2.8</v>
      </c>
      <c r="CN28" s="16">
        <v>1.2</v>
      </c>
      <c r="CO28" s="16">
        <v>4</v>
      </c>
      <c r="CP28" s="16">
        <v>3</v>
      </c>
      <c r="CQ28" s="16">
        <v>1</v>
      </c>
      <c r="CR28" s="16">
        <v>4</v>
      </c>
      <c r="CS28" s="16">
        <v>3</v>
      </c>
      <c r="CT28" s="16">
        <v>1</v>
      </c>
      <c r="CU28" s="16" t="s">
        <v>95</v>
      </c>
      <c r="CV28" s="16">
        <v>822.5</v>
      </c>
      <c r="CW28" s="16">
        <v>5.9</v>
      </c>
      <c r="CX28" s="16" t="s">
        <v>105</v>
      </c>
      <c r="CY28" s="16">
        <v>71.28</v>
      </c>
      <c r="CZ28" s="16" t="s">
        <v>105</v>
      </c>
      <c r="DA28" s="16">
        <v>252.1</v>
      </c>
      <c r="DB28" s="16">
        <v>1515.4</v>
      </c>
      <c r="DC28" s="16">
        <v>6.4</v>
      </c>
      <c r="DD28" s="16" t="s">
        <v>105</v>
      </c>
      <c r="DE28" s="16">
        <v>91.77</v>
      </c>
      <c r="DF28" s="16" t="s">
        <v>105</v>
      </c>
      <c r="DG28" s="16">
        <v>232.1</v>
      </c>
      <c r="DH28" s="16">
        <v>830.6</v>
      </c>
      <c r="DI28" s="16">
        <v>5.9</v>
      </c>
      <c r="DJ28" s="16" t="s">
        <v>105</v>
      </c>
      <c r="DK28" s="16">
        <v>73.8</v>
      </c>
      <c r="DL28" s="16" t="s">
        <v>105</v>
      </c>
      <c r="DM28" s="16">
        <v>144.19999999999999</v>
      </c>
      <c r="DN28" s="16">
        <v>637.4</v>
      </c>
      <c r="DO28" s="16">
        <v>5.88</v>
      </c>
      <c r="DP28" s="16" t="s">
        <v>105</v>
      </c>
      <c r="DQ28" s="16">
        <v>71.349999999999994</v>
      </c>
      <c r="DR28" s="16" t="s">
        <v>105</v>
      </c>
      <c r="DS28" s="16">
        <v>198.5</v>
      </c>
      <c r="DT28" s="16" t="s">
        <v>95</v>
      </c>
    </row>
    <row r="29" spans="3:124" x14ac:dyDescent="0.3">
      <c r="C29" s="30">
        <v>45506</v>
      </c>
      <c r="D29" s="11" t="s">
        <v>100</v>
      </c>
      <c r="E29" s="9">
        <v>5.76</v>
      </c>
      <c r="F29" s="11">
        <v>0</v>
      </c>
      <c r="G29" s="19" t="s">
        <v>242</v>
      </c>
      <c r="H29" s="16">
        <v>1.9</v>
      </c>
      <c r="I29" s="16">
        <v>1.2</v>
      </c>
      <c r="J29" s="16">
        <v>0.7</v>
      </c>
      <c r="K29" s="16">
        <v>111.33</v>
      </c>
      <c r="L29" s="16">
        <v>2.2000000000000002</v>
      </c>
      <c r="M29" s="16">
        <v>1.4</v>
      </c>
      <c r="N29" s="16">
        <v>0.8</v>
      </c>
      <c r="O29" s="16">
        <v>109.96</v>
      </c>
      <c r="P29" s="16">
        <v>2.7</v>
      </c>
      <c r="Q29" s="16">
        <v>1.1000000000000001</v>
      </c>
      <c r="R29" s="16">
        <v>1.6</v>
      </c>
      <c r="S29" s="16">
        <v>75.98</v>
      </c>
      <c r="T29" s="16">
        <v>2.6</v>
      </c>
      <c r="U29" s="16">
        <v>1.9</v>
      </c>
      <c r="V29" s="16">
        <v>0.7</v>
      </c>
      <c r="W29" s="16">
        <v>99.45</v>
      </c>
      <c r="X29" s="16">
        <v>2</v>
      </c>
      <c r="Y29" s="16">
        <v>1.3</v>
      </c>
      <c r="Z29" s="16">
        <v>0.7</v>
      </c>
      <c r="AA29" s="16">
        <v>126.8</v>
      </c>
      <c r="AB29" s="16">
        <v>2</v>
      </c>
      <c r="AC29" s="16">
        <v>1</v>
      </c>
      <c r="AD29" s="16">
        <v>1</v>
      </c>
      <c r="AE29" s="16">
        <v>128.31</v>
      </c>
      <c r="AF29" s="16">
        <v>1.2</v>
      </c>
      <c r="AG29" s="16">
        <v>1</v>
      </c>
      <c r="AH29" s="16">
        <v>0.2</v>
      </c>
      <c r="AI29" s="16">
        <v>11.37</v>
      </c>
      <c r="AJ29" s="16">
        <v>1.2</v>
      </c>
      <c r="AK29" s="16">
        <v>1.1000000000000001</v>
      </c>
      <c r="AL29" s="16">
        <v>0.1</v>
      </c>
      <c r="AM29" s="16">
        <v>11.08</v>
      </c>
      <c r="AN29" s="18" t="s">
        <v>323</v>
      </c>
      <c r="AO29" s="16">
        <v>2.2999999999999998</v>
      </c>
      <c r="AP29" s="16">
        <v>80</v>
      </c>
      <c r="AQ29" s="16">
        <v>2.2999999999999998</v>
      </c>
      <c r="AR29" s="16">
        <v>80</v>
      </c>
      <c r="AS29" s="16">
        <v>3</v>
      </c>
      <c r="AT29" s="16">
        <v>80</v>
      </c>
      <c r="AU29" s="16" t="s">
        <v>75</v>
      </c>
      <c r="AV29" s="16" t="s">
        <v>75</v>
      </c>
      <c r="AW29" s="16" t="s">
        <v>97</v>
      </c>
      <c r="AX29" s="17" t="s">
        <v>324</v>
      </c>
      <c r="AY29" s="16">
        <v>4.3</v>
      </c>
      <c r="AZ29" s="16">
        <v>30</v>
      </c>
      <c r="BA29" s="16">
        <v>4.3</v>
      </c>
      <c r="BB29" s="16">
        <v>30</v>
      </c>
      <c r="BC29" s="16">
        <v>4.5999999999999996</v>
      </c>
      <c r="BD29" s="16">
        <v>30</v>
      </c>
      <c r="BE29" s="16">
        <v>5</v>
      </c>
      <c r="BF29" s="16">
        <v>30</v>
      </c>
      <c r="BG29" s="16">
        <v>55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229</v>
      </c>
      <c r="CE29" s="16">
        <v>11.3</v>
      </c>
      <c r="CF29" s="16">
        <v>2.5000000000000001E-2</v>
      </c>
      <c r="CG29" s="16">
        <v>0</v>
      </c>
      <c r="CH29" s="17" t="s">
        <v>242</v>
      </c>
      <c r="CI29" s="16">
        <v>3.8</v>
      </c>
      <c r="CJ29" s="16">
        <v>3</v>
      </c>
      <c r="CK29" s="16">
        <v>0.8</v>
      </c>
      <c r="CL29" s="16">
        <v>3.8</v>
      </c>
      <c r="CM29" s="16">
        <v>2.7</v>
      </c>
      <c r="CN29" s="16">
        <v>1.1000000000000001</v>
      </c>
      <c r="CO29" s="16">
        <v>3.9</v>
      </c>
      <c r="CP29" s="16">
        <v>2.6</v>
      </c>
      <c r="CQ29" s="16">
        <v>1.3</v>
      </c>
      <c r="CR29" s="16">
        <v>4</v>
      </c>
      <c r="CS29" s="16">
        <v>2.8</v>
      </c>
      <c r="CT29" s="16">
        <v>1.2</v>
      </c>
      <c r="CU29" s="16" t="s">
        <v>95</v>
      </c>
      <c r="CV29" s="16">
        <v>839.9</v>
      </c>
      <c r="CW29" s="16">
        <v>6.8</v>
      </c>
      <c r="CX29" s="16" t="s">
        <v>105</v>
      </c>
      <c r="CY29" s="16">
        <v>77.06</v>
      </c>
      <c r="CZ29" s="16">
        <v>2.42</v>
      </c>
      <c r="DA29" s="16">
        <v>263.60000000000002</v>
      </c>
      <c r="DB29" s="16">
        <v>1808.6</v>
      </c>
      <c r="DC29" s="16">
        <v>6.3</v>
      </c>
      <c r="DD29" s="16" t="s">
        <v>105</v>
      </c>
      <c r="DE29" s="16">
        <v>89.64</v>
      </c>
      <c r="DF29" s="16">
        <v>1.34</v>
      </c>
      <c r="DG29" s="16">
        <v>239.1</v>
      </c>
      <c r="DH29" s="16">
        <v>867.4</v>
      </c>
      <c r="DI29" s="16">
        <v>5.9</v>
      </c>
      <c r="DJ29" s="16" t="s">
        <v>105</v>
      </c>
      <c r="DK29" s="16">
        <v>87.07</v>
      </c>
      <c r="DL29" s="16">
        <v>2.38</v>
      </c>
      <c r="DM29" s="16">
        <v>131.4</v>
      </c>
      <c r="DN29" s="16">
        <v>625.4</v>
      </c>
      <c r="DO29" s="16">
        <v>5.8</v>
      </c>
      <c r="DP29" s="16" t="s">
        <v>105</v>
      </c>
      <c r="DQ29" s="16">
        <v>80.010000000000005</v>
      </c>
      <c r="DR29" s="16">
        <v>2.41</v>
      </c>
      <c r="DS29" s="16">
        <v>203</v>
      </c>
      <c r="DT29" s="16" t="s">
        <v>95</v>
      </c>
    </row>
    <row r="30" spans="3:124" x14ac:dyDescent="0.3">
      <c r="C30" s="30">
        <v>45507</v>
      </c>
      <c r="D30" s="11"/>
      <c r="E30" s="9"/>
      <c r="F30" s="11"/>
      <c r="G30" s="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x14ac:dyDescent="0.3">
      <c r="C31" s="30">
        <v>45508</v>
      </c>
      <c r="D31" s="11"/>
      <c r="E31" s="9"/>
      <c r="F31" s="11"/>
      <c r="G31" s="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x14ac:dyDescent="0.3">
      <c r="C32" s="30">
        <v>45509</v>
      </c>
      <c r="D32" s="11" t="s">
        <v>100</v>
      </c>
      <c r="E32" s="9">
        <v>5.9</v>
      </c>
      <c r="F32" s="11">
        <v>0</v>
      </c>
      <c r="G32" s="19" t="s">
        <v>242</v>
      </c>
      <c r="H32" s="16">
        <v>2.2000000000000002</v>
      </c>
      <c r="I32" s="16">
        <v>1.3</v>
      </c>
      <c r="J32" s="16">
        <v>0.9</v>
      </c>
      <c r="K32" s="16">
        <v>125.5</v>
      </c>
      <c r="L32" s="16">
        <v>2.6</v>
      </c>
      <c r="M32" s="16">
        <v>1.5</v>
      </c>
      <c r="N32" s="16">
        <v>1.1000000000000001</v>
      </c>
      <c r="O32" s="16">
        <v>123.5</v>
      </c>
      <c r="P32" s="16">
        <v>2.4</v>
      </c>
      <c r="Q32" s="16">
        <v>1.2</v>
      </c>
      <c r="R32" s="16">
        <v>1.2</v>
      </c>
      <c r="S32" s="16">
        <v>83.99</v>
      </c>
      <c r="T32" s="16">
        <v>2.2999999999999998</v>
      </c>
      <c r="U32" s="16">
        <v>1.4</v>
      </c>
      <c r="V32" s="16">
        <v>0.9</v>
      </c>
      <c r="W32" s="16">
        <v>126.56</v>
      </c>
      <c r="X32" s="16">
        <v>2.1</v>
      </c>
      <c r="Y32" s="16">
        <v>1.3</v>
      </c>
      <c r="Z32" s="16">
        <v>0.8</v>
      </c>
      <c r="AA32" s="16">
        <v>123</v>
      </c>
      <c r="AB32" s="16">
        <v>2.2000000000000002</v>
      </c>
      <c r="AC32" s="16">
        <v>1.5</v>
      </c>
      <c r="AD32" s="16">
        <v>0.7</v>
      </c>
      <c r="AE32" s="16">
        <v>123.47</v>
      </c>
      <c r="AF32" s="16">
        <v>1.9</v>
      </c>
      <c r="AG32" s="16">
        <v>1.2</v>
      </c>
      <c r="AH32" s="16">
        <v>0.7</v>
      </c>
      <c r="AI32" s="16">
        <v>96.12</v>
      </c>
      <c r="AJ32" s="16">
        <v>2</v>
      </c>
      <c r="AK32" s="16">
        <v>1.4</v>
      </c>
      <c r="AL32" s="16">
        <v>0.6</v>
      </c>
      <c r="AM32" s="16">
        <v>105.01</v>
      </c>
      <c r="AN32" s="10" t="s">
        <v>95</v>
      </c>
      <c r="AO32" s="16">
        <v>2.8</v>
      </c>
      <c r="AP32" s="16">
        <v>30</v>
      </c>
      <c r="AQ32" s="16">
        <v>3</v>
      </c>
      <c r="AR32" s="16">
        <v>30</v>
      </c>
      <c r="AS32" s="16">
        <v>2.9</v>
      </c>
      <c r="AT32" s="16">
        <v>30</v>
      </c>
      <c r="AU32" s="16">
        <v>2.6</v>
      </c>
      <c r="AV32" s="16">
        <v>30</v>
      </c>
      <c r="AW32" s="16">
        <v>45</v>
      </c>
      <c r="AX32" s="16" t="s">
        <v>328</v>
      </c>
      <c r="AY32" s="16">
        <v>4.5999999999999996</v>
      </c>
      <c r="AZ32" s="16">
        <v>30</v>
      </c>
      <c r="BA32" s="16">
        <v>4.5999999999999996</v>
      </c>
      <c r="BB32" s="16">
        <v>30</v>
      </c>
      <c r="BC32" s="16">
        <v>4.9000000000000004</v>
      </c>
      <c r="BD32" s="16">
        <v>30</v>
      </c>
      <c r="BE32" s="16">
        <v>5.2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329</v>
      </c>
      <c r="BV32" s="16">
        <v>4.4000000000000004</v>
      </c>
      <c r="BW32" s="16">
        <v>40</v>
      </c>
      <c r="BX32" s="16">
        <v>4.8</v>
      </c>
      <c r="BY32" s="16">
        <v>40</v>
      </c>
      <c r="BZ32" s="16">
        <v>4.8</v>
      </c>
      <c r="CA32" s="16">
        <v>40</v>
      </c>
      <c r="CB32" s="16">
        <v>4.8</v>
      </c>
      <c r="CC32" s="16">
        <v>40</v>
      </c>
      <c r="CD32" s="16" t="s">
        <v>95</v>
      </c>
      <c r="CE32" s="16">
        <v>11.3</v>
      </c>
      <c r="CF32" s="16">
        <v>3.4000000000000002E-2</v>
      </c>
      <c r="CG32" s="16">
        <v>0</v>
      </c>
      <c r="CH32" s="17" t="s">
        <v>242</v>
      </c>
      <c r="CI32" s="16">
        <v>4</v>
      </c>
      <c r="CJ32" s="16">
        <v>3.1</v>
      </c>
      <c r="CK32" s="16">
        <v>0.9</v>
      </c>
      <c r="CL32" s="16">
        <v>4</v>
      </c>
      <c r="CM32" s="16">
        <v>3.1</v>
      </c>
      <c r="CN32" s="16">
        <v>0.9</v>
      </c>
      <c r="CO32" s="16">
        <v>4.2</v>
      </c>
      <c r="CP32" s="16">
        <v>3</v>
      </c>
      <c r="CQ32" s="16">
        <v>1.2</v>
      </c>
      <c r="CR32" s="16">
        <v>4.2</v>
      </c>
      <c r="CS32" s="16">
        <v>3.4</v>
      </c>
      <c r="CT32" s="16">
        <v>0.8</v>
      </c>
      <c r="CU32" s="16" t="s">
        <v>95</v>
      </c>
      <c r="CV32" s="16">
        <v>737.6</v>
      </c>
      <c r="CW32" s="16">
        <v>6.1</v>
      </c>
      <c r="CX32" s="16" t="s">
        <v>105</v>
      </c>
      <c r="CY32" s="16">
        <v>68.81</v>
      </c>
      <c r="CZ32" s="16">
        <v>2.42</v>
      </c>
      <c r="DA32" s="16">
        <v>161.30000000000001</v>
      </c>
      <c r="DB32" s="16">
        <v>1213.9000000000001</v>
      </c>
      <c r="DC32" s="16">
        <v>6.5</v>
      </c>
      <c r="DD32" s="16" t="s">
        <v>105</v>
      </c>
      <c r="DE32" s="16">
        <v>94.65</v>
      </c>
      <c r="DF32" s="16">
        <v>1.34</v>
      </c>
      <c r="DG32" s="16">
        <v>835.5</v>
      </c>
      <c r="DH32" s="16">
        <v>734.4</v>
      </c>
      <c r="DI32" s="16">
        <v>6</v>
      </c>
      <c r="DJ32" s="16" t="s">
        <v>105</v>
      </c>
      <c r="DK32" s="16">
        <v>72.37</v>
      </c>
      <c r="DL32" s="16">
        <v>2.38</v>
      </c>
      <c r="DM32" s="16">
        <v>573.79999999999995</v>
      </c>
      <c r="DN32" s="16">
        <v>569.5</v>
      </c>
      <c r="DO32" s="16">
        <v>5.9</v>
      </c>
      <c r="DP32" s="16" t="s">
        <v>105</v>
      </c>
      <c r="DQ32" s="16">
        <v>74.77</v>
      </c>
      <c r="DR32" s="16">
        <v>2.41</v>
      </c>
      <c r="DS32" s="16">
        <v>160.80000000000001</v>
      </c>
      <c r="DT32" s="17" t="s">
        <v>311</v>
      </c>
    </row>
    <row r="33" spans="3:124" x14ac:dyDescent="0.3">
      <c r="C33" s="30">
        <v>45510</v>
      </c>
      <c r="D33" s="11" t="s">
        <v>100</v>
      </c>
      <c r="E33" s="9">
        <v>5.95</v>
      </c>
      <c r="F33" s="11">
        <v>0</v>
      </c>
      <c r="G33" s="19" t="s">
        <v>242</v>
      </c>
      <c r="H33" s="16">
        <v>2</v>
      </c>
      <c r="I33" s="16">
        <v>1.2</v>
      </c>
      <c r="J33" s="16">
        <v>0.8</v>
      </c>
      <c r="K33" s="16">
        <v>113.54</v>
      </c>
      <c r="L33" s="16">
        <v>2.4</v>
      </c>
      <c r="M33" s="16">
        <v>1.4</v>
      </c>
      <c r="N33" s="16">
        <v>1</v>
      </c>
      <c r="O33" s="16">
        <v>119.12</v>
      </c>
      <c r="P33" s="16">
        <v>2.2000000000000002</v>
      </c>
      <c r="Q33" s="16">
        <v>1.2</v>
      </c>
      <c r="R33" s="16">
        <v>1</v>
      </c>
      <c r="S33" s="16">
        <v>88.8</v>
      </c>
      <c r="T33" s="16">
        <v>2.2999999999999998</v>
      </c>
      <c r="U33" s="16">
        <v>1.4</v>
      </c>
      <c r="V33" s="16">
        <v>0.9</v>
      </c>
      <c r="W33" s="16">
        <v>127.14</v>
      </c>
      <c r="X33" s="16">
        <v>2.2000000000000002</v>
      </c>
      <c r="Y33" s="16">
        <v>1.3</v>
      </c>
      <c r="Z33" s="16">
        <v>0.9</v>
      </c>
      <c r="AA33" s="16">
        <v>122.13</v>
      </c>
      <c r="AB33" s="16">
        <v>2.2000000000000002</v>
      </c>
      <c r="AC33" s="16">
        <v>1.5</v>
      </c>
      <c r="AD33" s="16">
        <v>0.7</v>
      </c>
      <c r="AE33" s="16">
        <v>124.4</v>
      </c>
      <c r="AF33" s="16">
        <v>2</v>
      </c>
      <c r="AG33" s="16">
        <v>1.1000000000000001</v>
      </c>
      <c r="AH33" s="16">
        <v>0.9</v>
      </c>
      <c r="AI33" s="16">
        <v>93.1</v>
      </c>
      <c r="AJ33" s="16">
        <v>2.1</v>
      </c>
      <c r="AK33" s="16">
        <v>1.4</v>
      </c>
      <c r="AL33" s="16">
        <v>0.7</v>
      </c>
      <c r="AM33" s="16">
        <v>119.09</v>
      </c>
      <c r="AN33" s="10" t="s">
        <v>95</v>
      </c>
      <c r="AO33" s="16">
        <v>2.9</v>
      </c>
      <c r="AP33" s="16">
        <v>30</v>
      </c>
      <c r="AQ33" s="16">
        <v>3</v>
      </c>
      <c r="AR33" s="16">
        <v>30</v>
      </c>
      <c r="AS33" s="16">
        <v>2.8</v>
      </c>
      <c r="AT33" s="16">
        <v>30</v>
      </c>
      <c r="AU33" s="16">
        <v>2.7</v>
      </c>
      <c r="AV33" s="16">
        <v>30</v>
      </c>
      <c r="AW33" s="16">
        <v>65</v>
      </c>
      <c r="AX33" s="16" t="s">
        <v>328</v>
      </c>
      <c r="AY33" s="16">
        <v>4.7</v>
      </c>
      <c r="AZ33" s="16">
        <v>30</v>
      </c>
      <c r="BA33" s="16">
        <v>4.5</v>
      </c>
      <c r="BB33" s="16">
        <v>30</v>
      </c>
      <c r="BC33" s="16">
        <v>4.9000000000000004</v>
      </c>
      <c r="BD33" s="16">
        <v>30</v>
      </c>
      <c r="BE33" s="16">
        <v>5.0999999999999996</v>
      </c>
      <c r="BF33" s="16">
        <v>30</v>
      </c>
      <c r="BG33" s="16">
        <v>60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4.5</v>
      </c>
      <c r="BW33" s="16">
        <v>40</v>
      </c>
      <c r="BX33" s="16">
        <v>4.9000000000000004</v>
      </c>
      <c r="BY33" s="16">
        <v>40</v>
      </c>
      <c r="BZ33" s="16">
        <v>4.7</v>
      </c>
      <c r="CA33" s="16">
        <v>40</v>
      </c>
      <c r="CB33" s="16">
        <v>4.9000000000000004</v>
      </c>
      <c r="CC33" s="16">
        <v>40</v>
      </c>
      <c r="CD33" s="16" t="s">
        <v>95</v>
      </c>
      <c r="CE33" s="16">
        <v>11.3</v>
      </c>
      <c r="CF33" s="16">
        <v>3.1E-2</v>
      </c>
      <c r="CG33" s="16">
        <v>0</v>
      </c>
      <c r="CH33" s="17" t="s">
        <v>242</v>
      </c>
      <c r="CI33" s="16">
        <v>4.2</v>
      </c>
      <c r="CJ33" s="16">
        <v>3</v>
      </c>
      <c r="CK33" s="16">
        <v>1.2</v>
      </c>
      <c r="CL33" s="16">
        <v>4.2</v>
      </c>
      <c r="CM33" s="16">
        <v>3</v>
      </c>
      <c r="CN33" s="16">
        <v>1.2</v>
      </c>
      <c r="CO33" s="16">
        <v>4.3</v>
      </c>
      <c r="CP33" s="16">
        <v>2.9</v>
      </c>
      <c r="CQ33" s="16">
        <v>1.4</v>
      </c>
      <c r="CR33" s="16">
        <v>4.3</v>
      </c>
      <c r="CS33" s="16">
        <v>3.3</v>
      </c>
      <c r="CT33" s="16">
        <v>1</v>
      </c>
      <c r="CU33" s="16" t="s">
        <v>95</v>
      </c>
      <c r="CV33" s="16">
        <v>758.5</v>
      </c>
      <c r="CW33" s="16">
        <v>6</v>
      </c>
      <c r="CX33" s="16" t="s">
        <v>105</v>
      </c>
      <c r="CY33" s="16">
        <v>67.91</v>
      </c>
      <c r="CZ33" s="16">
        <v>2.42</v>
      </c>
      <c r="DA33" s="16">
        <v>296.39999999999998</v>
      </c>
      <c r="DB33" s="16">
        <v>1034.7</v>
      </c>
      <c r="DC33" s="16">
        <v>6.3</v>
      </c>
      <c r="DD33" s="16" t="s">
        <v>105</v>
      </c>
      <c r="DE33" s="16">
        <v>93.61</v>
      </c>
      <c r="DF33" s="16">
        <v>1.34</v>
      </c>
      <c r="DG33" s="16">
        <v>264.7</v>
      </c>
      <c r="DH33" s="16">
        <v>731.8</v>
      </c>
      <c r="DI33" s="16">
        <v>5.9</v>
      </c>
      <c r="DJ33" s="16" t="s">
        <v>105</v>
      </c>
      <c r="DK33" s="16">
        <v>72.59</v>
      </c>
      <c r="DL33" s="16">
        <v>2.38</v>
      </c>
      <c r="DM33" s="16">
        <v>131.9</v>
      </c>
      <c r="DN33" s="16">
        <v>585.20000000000005</v>
      </c>
      <c r="DO33" s="16">
        <v>5.9</v>
      </c>
      <c r="DP33" s="16" t="s">
        <v>105</v>
      </c>
      <c r="DQ33" s="16">
        <v>71.709999999999994</v>
      </c>
      <c r="DR33" s="16">
        <v>2.41</v>
      </c>
      <c r="DS33" s="16">
        <v>219.9</v>
      </c>
      <c r="DT33" s="16" t="s">
        <v>95</v>
      </c>
    </row>
    <row r="34" spans="3:124" x14ac:dyDescent="0.3">
      <c r="C34" s="30">
        <v>45511</v>
      </c>
      <c r="D34" s="11" t="s">
        <v>100</v>
      </c>
      <c r="E34" s="9">
        <v>5.96</v>
      </c>
      <c r="F34" s="11">
        <v>0</v>
      </c>
      <c r="G34" s="19" t="s">
        <v>242</v>
      </c>
      <c r="H34" s="16">
        <v>1.8</v>
      </c>
      <c r="I34" s="16">
        <v>1.1000000000000001</v>
      </c>
      <c r="J34" s="16">
        <v>0.7</v>
      </c>
      <c r="K34" s="16">
        <v>77.81</v>
      </c>
      <c r="L34" s="16">
        <v>2</v>
      </c>
      <c r="M34" s="16">
        <v>1.3</v>
      </c>
      <c r="N34" s="16">
        <v>0.7</v>
      </c>
      <c r="O34" s="16">
        <v>89.78</v>
      </c>
      <c r="P34" s="16">
        <v>2.2999999999999998</v>
      </c>
      <c r="Q34" s="16">
        <v>1.2</v>
      </c>
      <c r="R34" s="16">
        <v>1.1000000000000001</v>
      </c>
      <c r="S34" s="16" t="s">
        <v>108</v>
      </c>
      <c r="T34" s="16">
        <v>2</v>
      </c>
      <c r="U34" s="16">
        <v>1.4</v>
      </c>
      <c r="V34" s="16">
        <v>0.6</v>
      </c>
      <c r="W34" s="16" t="s">
        <v>108</v>
      </c>
      <c r="X34" s="16">
        <v>1.9</v>
      </c>
      <c r="Y34" s="16">
        <v>1.1000000000000001</v>
      </c>
      <c r="Z34" s="16">
        <v>0.8</v>
      </c>
      <c r="AA34" s="16">
        <v>120.1</v>
      </c>
      <c r="AB34" s="16">
        <v>2.1</v>
      </c>
      <c r="AC34" s="16">
        <v>1.5</v>
      </c>
      <c r="AD34" s="16">
        <v>0.6</v>
      </c>
      <c r="AE34" s="16">
        <v>126.5</v>
      </c>
      <c r="AF34" s="16">
        <v>2</v>
      </c>
      <c r="AG34" s="16">
        <v>1.2</v>
      </c>
      <c r="AH34" s="16">
        <v>0.8</v>
      </c>
      <c r="AI34" s="16">
        <v>111.42</v>
      </c>
      <c r="AJ34" s="16">
        <v>2</v>
      </c>
      <c r="AK34" s="16">
        <v>1.2</v>
      </c>
      <c r="AL34" s="16">
        <v>0.8</v>
      </c>
      <c r="AM34" s="16">
        <v>107.81</v>
      </c>
      <c r="AN34" s="18" t="s">
        <v>339</v>
      </c>
      <c r="AO34" s="16">
        <v>2.7</v>
      </c>
      <c r="AP34" s="16">
        <v>30</v>
      </c>
      <c r="AQ34" s="16">
        <v>3</v>
      </c>
      <c r="AR34" s="16">
        <v>30</v>
      </c>
      <c r="AS34" s="16">
        <v>2.9</v>
      </c>
      <c r="AT34" s="16">
        <v>30</v>
      </c>
      <c r="AU34" s="16">
        <v>2.6</v>
      </c>
      <c r="AV34" s="16">
        <v>30</v>
      </c>
      <c r="AW34" s="16">
        <v>75</v>
      </c>
      <c r="AX34" s="16" t="s">
        <v>328</v>
      </c>
      <c r="AY34" s="16">
        <v>4.8</v>
      </c>
      <c r="AZ34" s="16">
        <v>30</v>
      </c>
      <c r="BA34" s="16">
        <v>4.5999999999999996</v>
      </c>
      <c r="BB34" s="16">
        <v>30</v>
      </c>
      <c r="BC34" s="16">
        <v>4.9000000000000004</v>
      </c>
      <c r="BD34" s="16">
        <v>30</v>
      </c>
      <c r="BE34" s="16">
        <v>5</v>
      </c>
      <c r="BF34" s="16">
        <v>30</v>
      </c>
      <c r="BG34" s="16">
        <v>70</v>
      </c>
      <c r="BH34" s="16" t="s">
        <v>95</v>
      </c>
      <c r="BI34" s="16">
        <v>1.6</v>
      </c>
      <c r="BJ34" s="16">
        <v>12</v>
      </c>
      <c r="BK34" s="16" t="s">
        <v>108</v>
      </c>
      <c r="BL34" s="16" t="s">
        <v>108</v>
      </c>
      <c r="BM34" s="16">
        <v>2.4</v>
      </c>
      <c r="BN34" s="16">
        <v>12</v>
      </c>
      <c r="BO34" s="16" t="s">
        <v>108</v>
      </c>
      <c r="BP34" s="16" t="s">
        <v>108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340</v>
      </c>
      <c r="BV34" s="16">
        <v>4.5999999999999996</v>
      </c>
      <c r="BW34" s="16">
        <v>40</v>
      </c>
      <c r="BX34" s="17" t="s">
        <v>108</v>
      </c>
      <c r="BY34" s="17" t="s">
        <v>108</v>
      </c>
      <c r="BZ34" s="16">
        <v>4.8</v>
      </c>
      <c r="CA34" s="16">
        <v>40</v>
      </c>
      <c r="CB34" s="16">
        <v>4.7</v>
      </c>
      <c r="CC34" s="16">
        <v>40</v>
      </c>
      <c r="CD34" s="17" t="s">
        <v>341</v>
      </c>
      <c r="CE34" s="16">
        <v>11.3</v>
      </c>
      <c r="CF34" s="16">
        <v>3.3000000000000002E-2</v>
      </c>
      <c r="CG34" s="16">
        <v>0</v>
      </c>
      <c r="CH34" s="17" t="s">
        <v>242</v>
      </c>
      <c r="CI34" s="16">
        <v>4.0999999999999996</v>
      </c>
      <c r="CJ34" s="16">
        <v>2.8</v>
      </c>
      <c r="CK34" s="16">
        <v>1.3</v>
      </c>
      <c r="CL34" s="16">
        <v>4</v>
      </c>
      <c r="CM34" s="16">
        <v>2.9</v>
      </c>
      <c r="CN34" s="16">
        <v>1.1000000000000001</v>
      </c>
      <c r="CO34" s="16">
        <v>4.0999999999999996</v>
      </c>
      <c r="CP34" s="16">
        <v>2.7</v>
      </c>
      <c r="CQ34" s="16">
        <v>1.4</v>
      </c>
      <c r="CR34" s="16">
        <v>4.2</v>
      </c>
      <c r="CS34" s="16">
        <v>3</v>
      </c>
      <c r="CT34" s="16">
        <v>1.2</v>
      </c>
      <c r="CU34" s="16" t="s">
        <v>95</v>
      </c>
      <c r="CV34" s="16">
        <v>4277.7</v>
      </c>
      <c r="CW34" s="16">
        <v>7.28</v>
      </c>
      <c r="CX34" s="16" t="s">
        <v>105</v>
      </c>
      <c r="CY34" s="16">
        <v>66.58</v>
      </c>
      <c r="CZ34" s="16">
        <v>2.42</v>
      </c>
      <c r="DA34" s="17">
        <v>306.2</v>
      </c>
      <c r="DB34" s="16">
        <v>613.9</v>
      </c>
      <c r="DC34" s="16">
        <v>6.3</v>
      </c>
      <c r="DD34" s="16" t="s">
        <v>105</v>
      </c>
      <c r="DE34" s="16">
        <v>92.6</v>
      </c>
      <c r="DF34" s="16">
        <v>1.34</v>
      </c>
      <c r="DG34" s="16">
        <v>262.5</v>
      </c>
      <c r="DH34" s="16">
        <v>845.1</v>
      </c>
      <c r="DI34" s="16">
        <v>6.8</v>
      </c>
      <c r="DJ34" s="16" t="s">
        <v>105</v>
      </c>
      <c r="DK34" s="16">
        <v>71.95</v>
      </c>
      <c r="DL34" s="16">
        <v>2.38</v>
      </c>
      <c r="DM34" s="16">
        <v>125.3</v>
      </c>
      <c r="DN34" s="16">
        <v>1535.8</v>
      </c>
      <c r="DO34" s="16">
        <v>6.2</v>
      </c>
      <c r="DP34" s="16" t="s">
        <v>105</v>
      </c>
      <c r="DQ34" s="16">
        <v>73.38</v>
      </c>
      <c r="DR34" s="16">
        <v>0</v>
      </c>
      <c r="DS34" s="16">
        <v>223.9</v>
      </c>
      <c r="DT34" s="17" t="s">
        <v>314</v>
      </c>
    </row>
    <row r="35" spans="3:124" x14ac:dyDescent="0.3">
      <c r="C35" s="30">
        <v>45512</v>
      </c>
      <c r="D35" s="11" t="s">
        <v>100</v>
      </c>
      <c r="E35" s="9">
        <v>5.97</v>
      </c>
      <c r="F35" s="11">
        <v>0</v>
      </c>
      <c r="G35" s="19" t="s">
        <v>242</v>
      </c>
      <c r="H35" s="16">
        <v>1.6</v>
      </c>
      <c r="I35" s="16">
        <v>1.1000000000000001</v>
      </c>
      <c r="J35" s="16">
        <v>0.5</v>
      </c>
      <c r="K35" s="16">
        <v>83.6</v>
      </c>
      <c r="L35" s="16">
        <v>2</v>
      </c>
      <c r="M35" s="16">
        <v>1.4</v>
      </c>
      <c r="N35" s="16">
        <v>0.6</v>
      </c>
      <c r="O35" s="16">
        <v>99.12</v>
      </c>
      <c r="P35" s="16">
        <v>2.2000000000000002</v>
      </c>
      <c r="Q35" s="16">
        <v>1.2</v>
      </c>
      <c r="R35" s="16">
        <v>1</v>
      </c>
      <c r="S35" s="16">
        <v>0</v>
      </c>
      <c r="T35" s="16">
        <v>2.2000000000000002</v>
      </c>
      <c r="U35" s="16">
        <v>1.4</v>
      </c>
      <c r="V35" s="16">
        <v>0.8</v>
      </c>
      <c r="W35" s="16">
        <v>0</v>
      </c>
      <c r="X35" s="16">
        <v>2</v>
      </c>
      <c r="Y35" s="16">
        <v>1.3</v>
      </c>
      <c r="Z35" s="16">
        <v>0.7</v>
      </c>
      <c r="AA35" s="16">
        <v>118.77</v>
      </c>
      <c r="AB35" s="16">
        <v>1.9</v>
      </c>
      <c r="AC35" s="16">
        <v>1.6</v>
      </c>
      <c r="AD35" s="16">
        <v>0.3</v>
      </c>
      <c r="AE35" s="16">
        <v>139.88</v>
      </c>
      <c r="AF35" s="16">
        <v>1.5</v>
      </c>
      <c r="AG35" s="16">
        <v>1.3</v>
      </c>
      <c r="AH35" s="16">
        <v>0.2</v>
      </c>
      <c r="AI35" s="16">
        <v>110.8</v>
      </c>
      <c r="AJ35" s="16">
        <v>2</v>
      </c>
      <c r="AK35" s="16">
        <v>1.3</v>
      </c>
      <c r="AL35" s="16">
        <v>0.7</v>
      </c>
      <c r="AM35" s="16">
        <v>119.9</v>
      </c>
      <c r="AN35" s="18" t="s">
        <v>339</v>
      </c>
      <c r="AO35" s="16">
        <v>1.8</v>
      </c>
      <c r="AP35" s="16">
        <v>30</v>
      </c>
      <c r="AQ35" s="16">
        <v>2.8</v>
      </c>
      <c r="AR35" s="16">
        <v>30</v>
      </c>
      <c r="AS35" s="16">
        <v>2.2999999999999998</v>
      </c>
      <c r="AT35" s="16">
        <v>30</v>
      </c>
      <c r="AU35" s="16">
        <v>2.6</v>
      </c>
      <c r="AV35" s="16">
        <v>30</v>
      </c>
      <c r="AW35" s="16">
        <v>70</v>
      </c>
      <c r="AX35" s="16" t="s">
        <v>328</v>
      </c>
      <c r="AY35" s="16">
        <v>4.4000000000000004</v>
      </c>
      <c r="AZ35" s="16">
        <v>30</v>
      </c>
      <c r="BA35" s="16">
        <v>4.5999999999999996</v>
      </c>
      <c r="BB35" s="16">
        <v>30</v>
      </c>
      <c r="BC35" s="16">
        <v>4.7</v>
      </c>
      <c r="BD35" s="16">
        <v>30</v>
      </c>
      <c r="BE35" s="16">
        <v>5.0999999999999996</v>
      </c>
      <c r="BF35" s="16">
        <v>30</v>
      </c>
      <c r="BG35" s="16">
        <v>65</v>
      </c>
      <c r="BH35" s="16" t="s">
        <v>95</v>
      </c>
      <c r="BI35" s="16">
        <v>0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346</v>
      </c>
      <c r="BV35" s="16">
        <v>4.5999999999999996</v>
      </c>
      <c r="BW35" s="16">
        <v>40</v>
      </c>
      <c r="BX35" s="17" t="s">
        <v>108</v>
      </c>
      <c r="BY35" s="17" t="s">
        <v>108</v>
      </c>
      <c r="BZ35" s="16">
        <v>4.8</v>
      </c>
      <c r="CA35" s="16">
        <v>40</v>
      </c>
      <c r="CB35" s="16">
        <v>4.7</v>
      </c>
      <c r="CC35" s="16">
        <v>40</v>
      </c>
      <c r="CD35" s="17" t="s">
        <v>341</v>
      </c>
      <c r="CE35" s="16">
        <v>11.3</v>
      </c>
      <c r="CF35" s="16">
        <v>3.3000000000000002E-2</v>
      </c>
      <c r="CG35" s="16">
        <v>0</v>
      </c>
      <c r="CH35" s="17" t="s">
        <v>242</v>
      </c>
      <c r="CI35" s="16">
        <v>3.9</v>
      </c>
      <c r="CJ35" s="16">
        <v>3.4</v>
      </c>
      <c r="CK35" s="16">
        <v>0.5</v>
      </c>
      <c r="CL35" s="16">
        <v>4.0999999999999996</v>
      </c>
      <c r="CM35" s="16">
        <v>2.8</v>
      </c>
      <c r="CN35" s="16">
        <v>1.3</v>
      </c>
      <c r="CO35" s="16">
        <v>3.9</v>
      </c>
      <c r="CP35" s="16">
        <v>3.5</v>
      </c>
      <c r="CQ35" s="16">
        <v>0.4</v>
      </c>
      <c r="CR35" s="16">
        <v>4.2</v>
      </c>
      <c r="CS35" s="16">
        <v>2.9</v>
      </c>
      <c r="CT35" s="16">
        <v>1.3</v>
      </c>
      <c r="CU35" s="16" t="s">
        <v>95</v>
      </c>
      <c r="CV35" s="16">
        <v>2799.8</v>
      </c>
      <c r="CW35" s="16">
        <v>6.4</v>
      </c>
      <c r="CX35" s="16" t="s">
        <v>105</v>
      </c>
      <c r="CY35" s="16">
        <v>68.52</v>
      </c>
      <c r="CZ35" s="16">
        <v>0</v>
      </c>
      <c r="DA35" s="17">
        <v>309.10000000000002</v>
      </c>
      <c r="DB35" s="16">
        <v>989.9</v>
      </c>
      <c r="DC35" s="16">
        <v>6.7</v>
      </c>
      <c r="DD35" s="16" t="s">
        <v>105</v>
      </c>
      <c r="DE35" s="16">
        <v>90.2</v>
      </c>
      <c r="DF35" s="16">
        <v>1.3</v>
      </c>
      <c r="DG35" s="16">
        <v>264.7</v>
      </c>
      <c r="DH35" s="16">
        <v>822.7</v>
      </c>
      <c r="DI35" s="16">
        <v>6.2</v>
      </c>
      <c r="DJ35" s="16" t="s">
        <v>105</v>
      </c>
      <c r="DK35" s="16">
        <v>71.73</v>
      </c>
      <c r="DL35" s="16">
        <v>2.38</v>
      </c>
      <c r="DM35" s="16">
        <v>124.4</v>
      </c>
      <c r="DN35" s="16">
        <v>715.4</v>
      </c>
      <c r="DO35" s="16">
        <v>6.2</v>
      </c>
      <c r="DP35" s="16" t="s">
        <v>105</v>
      </c>
      <c r="DQ35" s="16">
        <v>71.849999999999994</v>
      </c>
      <c r="DR35" s="16">
        <v>2.41</v>
      </c>
      <c r="DS35" s="16">
        <v>228.7</v>
      </c>
      <c r="DT35" s="17" t="s">
        <v>314</v>
      </c>
    </row>
    <row r="36" spans="3:124" x14ac:dyDescent="0.3">
      <c r="C36" s="30">
        <v>45513</v>
      </c>
      <c r="D36" s="11" t="s">
        <v>100</v>
      </c>
      <c r="E36" s="9">
        <v>5.78</v>
      </c>
      <c r="F36" s="11">
        <v>0</v>
      </c>
      <c r="G36" s="19" t="s">
        <v>242</v>
      </c>
      <c r="H36" s="16">
        <v>1.3</v>
      </c>
      <c r="I36" s="16">
        <v>1</v>
      </c>
      <c r="J36" s="16">
        <v>0.3</v>
      </c>
      <c r="K36" s="16">
        <v>20.399999999999999</v>
      </c>
      <c r="L36" s="16">
        <v>1.5</v>
      </c>
      <c r="M36" s="16">
        <v>1.2</v>
      </c>
      <c r="N36" s="16">
        <v>0.3</v>
      </c>
      <c r="O36" s="16">
        <v>25.65</v>
      </c>
      <c r="P36" s="16">
        <v>2</v>
      </c>
      <c r="Q36" s="16">
        <v>1.1000000000000001</v>
      </c>
      <c r="R36" s="16">
        <v>0.9</v>
      </c>
      <c r="S36" s="16">
        <v>90.4</v>
      </c>
      <c r="T36" s="16">
        <v>1.7</v>
      </c>
      <c r="U36" s="16">
        <v>1.2</v>
      </c>
      <c r="V36" s="16">
        <v>0.5</v>
      </c>
      <c r="W36" s="16">
        <v>96.4</v>
      </c>
      <c r="X36" s="16">
        <v>2</v>
      </c>
      <c r="Y36" s="16">
        <v>1.4</v>
      </c>
      <c r="Z36" s="16">
        <v>0.6</v>
      </c>
      <c r="AA36" s="16">
        <v>124.2</v>
      </c>
      <c r="AB36" s="16">
        <v>2</v>
      </c>
      <c r="AC36" s="16">
        <v>1.2</v>
      </c>
      <c r="AD36" s="16">
        <v>0.8</v>
      </c>
      <c r="AE36" s="16">
        <v>139.1</v>
      </c>
      <c r="AF36" s="16">
        <v>2</v>
      </c>
      <c r="AG36" s="16">
        <v>1.3</v>
      </c>
      <c r="AH36" s="16">
        <v>0.7</v>
      </c>
      <c r="AI36" s="16">
        <v>104.9</v>
      </c>
      <c r="AJ36" s="16">
        <v>1.9</v>
      </c>
      <c r="AK36" s="16">
        <v>1.4</v>
      </c>
      <c r="AL36" s="16">
        <v>0.5</v>
      </c>
      <c r="AM36" s="16">
        <v>123.1</v>
      </c>
      <c r="AN36" s="10" t="s">
        <v>95</v>
      </c>
      <c r="AO36" s="16">
        <v>2</v>
      </c>
      <c r="AP36" s="16">
        <v>30</v>
      </c>
      <c r="AQ36" s="16">
        <v>2.7</v>
      </c>
      <c r="AR36" s="16">
        <v>30</v>
      </c>
      <c r="AS36" s="16">
        <v>2.4</v>
      </c>
      <c r="AT36" s="16">
        <v>30</v>
      </c>
      <c r="AU36" s="16">
        <v>2.7</v>
      </c>
      <c r="AV36" s="16">
        <v>30</v>
      </c>
      <c r="AW36" s="16">
        <v>65</v>
      </c>
      <c r="AX36" s="16" t="s">
        <v>328</v>
      </c>
      <c r="AY36" s="16">
        <v>4.5999999999999996</v>
      </c>
      <c r="AZ36" s="16">
        <v>30</v>
      </c>
      <c r="BA36" s="16" t="s">
        <v>75</v>
      </c>
      <c r="BB36" s="16" t="s">
        <v>75</v>
      </c>
      <c r="BC36" s="16">
        <v>4.5999999999999996</v>
      </c>
      <c r="BD36" s="16">
        <v>30</v>
      </c>
      <c r="BE36" s="16">
        <v>5</v>
      </c>
      <c r="BF36" s="16">
        <v>30</v>
      </c>
      <c r="BG36" s="16">
        <v>60</v>
      </c>
      <c r="BH36" s="17" t="s">
        <v>350</v>
      </c>
      <c r="BI36" s="16">
        <v>0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346</v>
      </c>
      <c r="BV36" s="16" t="s">
        <v>108</v>
      </c>
      <c r="BW36" s="16" t="s">
        <v>108</v>
      </c>
      <c r="BX36" s="17" t="s">
        <v>108</v>
      </c>
      <c r="BY36" s="17" t="s">
        <v>108</v>
      </c>
      <c r="BZ36" s="16">
        <v>4.7</v>
      </c>
      <c r="CA36" s="16">
        <v>40</v>
      </c>
      <c r="CB36" s="16">
        <v>4.5999999999999996</v>
      </c>
      <c r="CC36" s="16">
        <v>40</v>
      </c>
      <c r="CD36" s="17" t="s">
        <v>349</v>
      </c>
      <c r="CE36" s="16">
        <v>11.3</v>
      </c>
      <c r="CF36" s="16">
        <v>3.3000000000000002E-2</v>
      </c>
      <c r="CG36" s="16">
        <v>0</v>
      </c>
      <c r="CH36" s="17" t="s">
        <v>242</v>
      </c>
      <c r="CI36" s="16">
        <v>3.9</v>
      </c>
      <c r="CJ36" s="16">
        <v>3.3</v>
      </c>
      <c r="CK36" s="16">
        <v>0.6</v>
      </c>
      <c r="CL36" s="16" t="s">
        <v>108</v>
      </c>
      <c r="CM36" s="16" t="s">
        <v>108</v>
      </c>
      <c r="CN36" s="16" t="s">
        <v>108</v>
      </c>
      <c r="CO36" s="16">
        <v>3.9</v>
      </c>
      <c r="CP36" s="16">
        <v>3.4</v>
      </c>
      <c r="CQ36" s="16">
        <v>0.5</v>
      </c>
      <c r="CR36" s="16">
        <v>4.2</v>
      </c>
      <c r="CS36" s="16">
        <v>2.7</v>
      </c>
      <c r="CT36" s="16">
        <v>1.5</v>
      </c>
      <c r="CU36" s="17" t="s">
        <v>351</v>
      </c>
      <c r="CV36" s="16">
        <v>722.2</v>
      </c>
      <c r="CW36" s="16">
        <v>6</v>
      </c>
      <c r="CX36" s="16" t="s">
        <v>105</v>
      </c>
      <c r="CY36" s="16">
        <v>66.95</v>
      </c>
      <c r="CZ36" s="16">
        <v>2.42</v>
      </c>
      <c r="DA36" s="16">
        <v>297.10000000000002</v>
      </c>
      <c r="DB36" s="16">
        <v>2057.6</v>
      </c>
      <c r="DC36" s="16">
        <v>6.5</v>
      </c>
      <c r="DD36" s="16" t="s">
        <v>105</v>
      </c>
      <c r="DE36" s="16">
        <v>0</v>
      </c>
      <c r="DF36" s="16">
        <v>0</v>
      </c>
      <c r="DG36" s="16">
        <v>268.7</v>
      </c>
      <c r="DH36" s="16">
        <v>788.2</v>
      </c>
      <c r="DI36" s="16">
        <v>6</v>
      </c>
      <c r="DJ36" s="16" t="s">
        <v>105</v>
      </c>
      <c r="DK36" s="16">
        <v>68.400000000000006</v>
      </c>
      <c r="DL36" s="16">
        <v>2.46</v>
      </c>
      <c r="DM36" s="16">
        <v>132.80000000000001</v>
      </c>
      <c r="DN36" s="16">
        <v>709.4</v>
      </c>
      <c r="DO36" s="16">
        <v>6.23</v>
      </c>
      <c r="DP36" s="16" t="s">
        <v>105</v>
      </c>
      <c r="DQ36" s="16">
        <v>65.2</v>
      </c>
      <c r="DR36" s="16">
        <v>2.4500000000000002</v>
      </c>
      <c r="DS36" s="16">
        <v>233.3</v>
      </c>
      <c r="DT36" s="16" t="s">
        <v>95</v>
      </c>
    </row>
    <row r="37" spans="3:124" x14ac:dyDescent="0.3">
      <c r="C37" s="30">
        <v>45514</v>
      </c>
      <c r="D37" s="11"/>
      <c r="E37" s="9"/>
      <c r="F37" s="11"/>
      <c r="G37" s="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x14ac:dyDescent="0.3">
      <c r="C38" s="30">
        <v>45515</v>
      </c>
      <c r="D38" s="11"/>
      <c r="E38" s="9"/>
      <c r="F38" s="11"/>
      <c r="G38" s="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x14ac:dyDescent="0.3">
      <c r="C39" s="30">
        <v>45516</v>
      </c>
      <c r="D39" s="11" t="s">
        <v>100</v>
      </c>
      <c r="E39" s="9">
        <v>6</v>
      </c>
      <c r="F39" s="11">
        <v>0</v>
      </c>
      <c r="G39" s="19" t="s">
        <v>242</v>
      </c>
      <c r="H39" s="16">
        <v>1.8</v>
      </c>
      <c r="I39" s="16">
        <v>1.2</v>
      </c>
      <c r="J39" s="16">
        <v>0.6</v>
      </c>
      <c r="K39" s="16">
        <v>80.2</v>
      </c>
      <c r="L39" s="16">
        <v>1.7</v>
      </c>
      <c r="M39" s="16">
        <v>1.4</v>
      </c>
      <c r="N39" s="16">
        <v>0.3</v>
      </c>
      <c r="O39" s="16">
        <v>99.8</v>
      </c>
      <c r="P39" s="16">
        <v>2</v>
      </c>
      <c r="Q39" s="16">
        <v>1.2</v>
      </c>
      <c r="R39" s="16">
        <v>0.8</v>
      </c>
      <c r="S39" s="16">
        <v>104.4</v>
      </c>
      <c r="T39" s="16">
        <v>1.8</v>
      </c>
      <c r="U39" s="16">
        <v>1.4</v>
      </c>
      <c r="V39" s="16">
        <v>0.4</v>
      </c>
      <c r="W39" s="16">
        <v>119.44</v>
      </c>
      <c r="X39" s="16">
        <v>2</v>
      </c>
      <c r="Y39" s="16">
        <v>1.4</v>
      </c>
      <c r="Z39" s="16">
        <v>0.6</v>
      </c>
      <c r="AA39" s="16">
        <v>120.1</v>
      </c>
      <c r="AB39" s="16">
        <v>2</v>
      </c>
      <c r="AC39" s="16">
        <v>1.1000000000000001</v>
      </c>
      <c r="AD39" s="16">
        <v>0.9</v>
      </c>
      <c r="AE39" s="16">
        <v>135.79</v>
      </c>
      <c r="AF39" s="16">
        <v>1.4</v>
      </c>
      <c r="AG39" s="16">
        <v>1.1000000000000001</v>
      </c>
      <c r="AH39" s="16">
        <v>0.3</v>
      </c>
      <c r="AI39" s="16">
        <v>111.12</v>
      </c>
      <c r="AJ39" s="16">
        <v>2</v>
      </c>
      <c r="AK39" s="16">
        <v>1.4</v>
      </c>
      <c r="AL39" s="16">
        <v>0.6</v>
      </c>
      <c r="AM39" s="16">
        <v>113.81</v>
      </c>
      <c r="AN39" s="10" t="s">
        <v>95</v>
      </c>
      <c r="AO39" s="16">
        <v>2.4</v>
      </c>
      <c r="AP39" s="16">
        <v>30</v>
      </c>
      <c r="AQ39" s="16">
        <v>1.2</v>
      </c>
      <c r="AR39" s="16">
        <v>30</v>
      </c>
      <c r="AS39" s="16">
        <v>2.8</v>
      </c>
      <c r="AT39" s="16">
        <v>30</v>
      </c>
      <c r="AU39" s="16">
        <v>2.5</v>
      </c>
      <c r="AV39" s="16">
        <v>30</v>
      </c>
      <c r="AW39" s="16">
        <v>40</v>
      </c>
      <c r="AX39" s="16" t="s">
        <v>328</v>
      </c>
      <c r="AY39" s="16">
        <v>3.4</v>
      </c>
      <c r="AZ39" s="16">
        <v>30</v>
      </c>
      <c r="BA39" s="16">
        <v>4.5999999999999996</v>
      </c>
      <c r="BB39" s="16">
        <v>30</v>
      </c>
      <c r="BC39" s="16">
        <v>4.8</v>
      </c>
      <c r="BD39" s="16">
        <v>30</v>
      </c>
      <c r="BE39" s="16">
        <v>5.2</v>
      </c>
      <c r="BF39" s="16">
        <v>30</v>
      </c>
      <c r="BG39" s="16">
        <v>50</v>
      </c>
      <c r="BH39" s="16" t="s">
        <v>95</v>
      </c>
      <c r="BI39" s="16">
        <v>2</v>
      </c>
      <c r="BJ39" s="16">
        <v>12</v>
      </c>
      <c r="BK39" s="16">
        <v>0</v>
      </c>
      <c r="BL39" s="16">
        <v>12</v>
      </c>
      <c r="BM39" s="16">
        <v>0</v>
      </c>
      <c r="BN39" s="16">
        <v>12</v>
      </c>
      <c r="BO39" s="16">
        <v>2.2999999999999998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476</v>
      </c>
      <c r="BV39" s="16">
        <v>3.5</v>
      </c>
      <c r="BW39" s="16">
        <v>40</v>
      </c>
      <c r="BX39" s="17" t="s">
        <v>108</v>
      </c>
      <c r="BY39" s="17" t="s">
        <v>108</v>
      </c>
      <c r="BZ39" s="16">
        <v>5.0999999999999996</v>
      </c>
      <c r="CA39" s="16">
        <v>40</v>
      </c>
      <c r="CB39" s="16">
        <v>4.9000000000000004</v>
      </c>
      <c r="CC39" s="16">
        <v>40</v>
      </c>
      <c r="CD39" s="17" t="s">
        <v>341</v>
      </c>
      <c r="CE39" s="17" t="s">
        <v>100</v>
      </c>
      <c r="CF39" s="16">
        <v>3.6999999999999998E-2</v>
      </c>
      <c r="CG39" s="16">
        <v>0</v>
      </c>
      <c r="CH39" s="17" t="s">
        <v>242</v>
      </c>
      <c r="CI39" s="16" t="s">
        <v>108</v>
      </c>
      <c r="CJ39" s="16" t="s">
        <v>108</v>
      </c>
      <c r="CK39" s="16" t="s">
        <v>108</v>
      </c>
      <c r="CL39" s="16">
        <v>4.0999999999999996</v>
      </c>
      <c r="CM39" s="16">
        <v>3.9</v>
      </c>
      <c r="CN39" s="16">
        <v>0.2</v>
      </c>
      <c r="CO39" s="16">
        <v>4</v>
      </c>
      <c r="CP39" s="16">
        <v>3.4</v>
      </c>
      <c r="CQ39" s="16">
        <v>0.6</v>
      </c>
      <c r="CR39" s="16">
        <v>4.0999999999999996</v>
      </c>
      <c r="CS39" s="16">
        <v>3.9</v>
      </c>
      <c r="CT39" s="16">
        <v>0.2</v>
      </c>
      <c r="CU39" s="17" t="s">
        <v>279</v>
      </c>
      <c r="CV39" s="16">
        <v>7000</v>
      </c>
      <c r="CW39" s="16">
        <v>5.9</v>
      </c>
      <c r="CX39" s="16" t="s">
        <v>105</v>
      </c>
      <c r="CY39" s="28" t="s">
        <v>266</v>
      </c>
      <c r="CZ39" s="28" t="s">
        <v>266</v>
      </c>
      <c r="DA39" s="17">
        <v>317.7</v>
      </c>
      <c r="DB39" s="16">
        <v>2294.5</v>
      </c>
      <c r="DC39" s="16">
        <v>6.6</v>
      </c>
      <c r="DD39" s="16" t="s">
        <v>105</v>
      </c>
      <c r="DE39" s="16">
        <v>70.19</v>
      </c>
      <c r="DF39" s="16">
        <v>1.5</v>
      </c>
      <c r="DG39" s="16">
        <v>266.10000000000002</v>
      </c>
      <c r="DH39" s="16">
        <v>3298.1</v>
      </c>
      <c r="DI39" s="16">
        <v>6.4</v>
      </c>
      <c r="DJ39" s="16" t="s">
        <v>105</v>
      </c>
      <c r="DK39" s="16">
        <v>90.15</v>
      </c>
      <c r="DL39" s="16">
        <v>1.83</v>
      </c>
      <c r="DM39" s="16">
        <v>154.80000000000001</v>
      </c>
      <c r="DN39" s="16">
        <v>624.79999999999995</v>
      </c>
      <c r="DO39" s="16">
        <v>5.98</v>
      </c>
      <c r="DP39" s="16" t="s">
        <v>105</v>
      </c>
      <c r="DQ39" s="16">
        <v>73.709999999999994</v>
      </c>
      <c r="DR39" s="16">
        <v>2.5499999999999998</v>
      </c>
      <c r="DS39" s="16">
        <v>223.4</v>
      </c>
      <c r="DT39" s="17" t="s">
        <v>314</v>
      </c>
    </row>
    <row r="40" spans="3:124" x14ac:dyDescent="0.3">
      <c r="C40" s="30">
        <v>45517</v>
      </c>
      <c r="D40" s="11" t="s">
        <v>100</v>
      </c>
      <c r="E40" s="9">
        <v>6.03</v>
      </c>
      <c r="F40" s="11">
        <v>0</v>
      </c>
      <c r="G40" s="19" t="s">
        <v>242</v>
      </c>
      <c r="H40" s="16">
        <v>1.7</v>
      </c>
      <c r="I40" s="16">
        <v>1.2</v>
      </c>
      <c r="J40" s="16">
        <v>0.5</v>
      </c>
      <c r="K40" s="16">
        <v>75.7</v>
      </c>
      <c r="L40" s="16">
        <v>2</v>
      </c>
      <c r="M40" s="16">
        <v>1.4</v>
      </c>
      <c r="N40" s="16">
        <v>0.6</v>
      </c>
      <c r="O40" s="16">
        <v>88.95</v>
      </c>
      <c r="P40" s="16">
        <v>2.2000000000000002</v>
      </c>
      <c r="Q40" s="16">
        <v>1.2</v>
      </c>
      <c r="R40" s="16">
        <v>1</v>
      </c>
      <c r="S40" s="16">
        <v>116.3</v>
      </c>
      <c r="T40" s="16">
        <v>1.6</v>
      </c>
      <c r="U40" s="16">
        <v>1.4</v>
      </c>
      <c r="V40" s="16">
        <v>0.2</v>
      </c>
      <c r="W40" s="16">
        <v>121.6</v>
      </c>
      <c r="X40" s="16">
        <v>2</v>
      </c>
      <c r="Y40" s="16">
        <v>1.4</v>
      </c>
      <c r="Z40" s="16">
        <v>0.6</v>
      </c>
      <c r="AA40" s="16">
        <v>124.4</v>
      </c>
      <c r="AB40" s="16">
        <v>2</v>
      </c>
      <c r="AC40" s="16">
        <v>1.1000000000000001</v>
      </c>
      <c r="AD40" s="16">
        <v>0.9</v>
      </c>
      <c r="AE40" s="16">
        <v>139.15</v>
      </c>
      <c r="AF40" s="16" t="s">
        <v>108</v>
      </c>
      <c r="AG40" s="16" t="s">
        <v>108</v>
      </c>
      <c r="AH40" s="16" t="s">
        <v>108</v>
      </c>
      <c r="AI40" s="16">
        <v>119.1</v>
      </c>
      <c r="AJ40" s="16">
        <v>2</v>
      </c>
      <c r="AK40" s="16">
        <v>1.4</v>
      </c>
      <c r="AL40" s="16">
        <v>0.6</v>
      </c>
      <c r="AM40" s="16">
        <v>116.16</v>
      </c>
      <c r="AN40" s="18" t="s">
        <v>474</v>
      </c>
      <c r="AO40" s="16">
        <v>2.5</v>
      </c>
      <c r="AP40" s="16">
        <v>30</v>
      </c>
      <c r="AQ40" s="16">
        <v>1.4</v>
      </c>
      <c r="AR40" s="16">
        <v>30</v>
      </c>
      <c r="AS40" s="16">
        <v>2.9</v>
      </c>
      <c r="AT40" s="16">
        <v>30</v>
      </c>
      <c r="AU40" s="16">
        <v>2.6</v>
      </c>
      <c r="AV40" s="16">
        <v>30</v>
      </c>
      <c r="AW40" s="16">
        <v>18</v>
      </c>
      <c r="AX40" s="16" t="s">
        <v>328</v>
      </c>
      <c r="AY40" s="16">
        <v>3.3</v>
      </c>
      <c r="AZ40" s="16">
        <v>30</v>
      </c>
      <c r="BA40" s="16">
        <v>4.7</v>
      </c>
      <c r="BB40" s="16">
        <v>30</v>
      </c>
      <c r="BC40" s="16">
        <v>4.7</v>
      </c>
      <c r="BD40" s="16">
        <v>30</v>
      </c>
      <c r="BE40" s="16">
        <v>5.0999999999999996</v>
      </c>
      <c r="BF40" s="16">
        <v>30</v>
      </c>
      <c r="BG40" s="16">
        <v>40</v>
      </c>
      <c r="BH40" s="16" t="s">
        <v>95</v>
      </c>
      <c r="BI40" s="16">
        <v>1.6</v>
      </c>
      <c r="BJ40" s="16">
        <v>12</v>
      </c>
      <c r="BK40" s="16">
        <v>2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475</v>
      </c>
      <c r="BV40" s="16">
        <v>3.6</v>
      </c>
      <c r="BW40" s="16">
        <v>40</v>
      </c>
      <c r="BX40" s="17" t="s">
        <v>108</v>
      </c>
      <c r="BY40" s="17" t="s">
        <v>108</v>
      </c>
      <c r="BZ40" s="16">
        <v>5</v>
      </c>
      <c r="CA40" s="16">
        <v>40</v>
      </c>
      <c r="CB40" s="16">
        <v>4.8</v>
      </c>
      <c r="CC40" s="16">
        <v>40</v>
      </c>
      <c r="CD40" s="17" t="s">
        <v>341</v>
      </c>
      <c r="CE40" s="17" t="s">
        <v>100</v>
      </c>
      <c r="CF40" s="16">
        <v>0.04</v>
      </c>
      <c r="CG40" s="16">
        <v>0</v>
      </c>
      <c r="CH40" s="17" t="s">
        <v>242</v>
      </c>
      <c r="CI40" s="16" t="s">
        <v>108</v>
      </c>
      <c r="CJ40" s="16" t="s">
        <v>108</v>
      </c>
      <c r="CK40" s="16" t="s">
        <v>108</v>
      </c>
      <c r="CL40" s="16">
        <v>3.9</v>
      </c>
      <c r="CM40" s="16">
        <v>3.7</v>
      </c>
      <c r="CN40" s="16">
        <v>0.2</v>
      </c>
      <c r="CO40" s="16">
        <v>3.9</v>
      </c>
      <c r="CP40" s="16">
        <v>3.3</v>
      </c>
      <c r="CQ40" s="16">
        <v>0.6</v>
      </c>
      <c r="CR40" s="16">
        <v>4.0999999999999996</v>
      </c>
      <c r="CS40" s="16">
        <v>3.9</v>
      </c>
      <c r="CT40" s="16">
        <v>0.2</v>
      </c>
      <c r="CU40" s="17" t="s">
        <v>279</v>
      </c>
      <c r="CV40" s="28" t="s">
        <v>266</v>
      </c>
      <c r="CW40" s="16">
        <v>5.9</v>
      </c>
      <c r="CX40" s="16" t="s">
        <v>105</v>
      </c>
      <c r="CY40" s="28" t="s">
        <v>266</v>
      </c>
      <c r="CZ40" s="28" t="s">
        <v>266</v>
      </c>
      <c r="DA40" s="16">
        <v>-333.5</v>
      </c>
      <c r="DB40" s="16">
        <v>333.7</v>
      </c>
      <c r="DC40" s="16">
        <v>6.5</v>
      </c>
      <c r="DD40" s="16" t="s">
        <v>105</v>
      </c>
      <c r="DE40" s="16">
        <v>99.18</v>
      </c>
      <c r="DF40" s="16">
        <v>1.52</v>
      </c>
      <c r="DG40" s="16">
        <v>263.5</v>
      </c>
      <c r="DH40" s="16">
        <v>2350.9</v>
      </c>
      <c r="DI40" s="16">
        <v>6.1</v>
      </c>
      <c r="DJ40" s="16" t="s">
        <v>105</v>
      </c>
      <c r="DK40" s="16">
        <v>89.55</v>
      </c>
      <c r="DL40" s="16">
        <v>1.81</v>
      </c>
      <c r="DM40" s="16">
        <v>180.3</v>
      </c>
      <c r="DN40" s="16">
        <v>585.20000000000005</v>
      </c>
      <c r="DO40" s="16">
        <v>5.96</v>
      </c>
      <c r="DP40" s="16" t="s">
        <v>105</v>
      </c>
      <c r="DQ40" s="16">
        <v>73.22</v>
      </c>
      <c r="DR40" s="16">
        <v>2.5499999999999998</v>
      </c>
      <c r="DS40" s="16">
        <v>253.6</v>
      </c>
      <c r="DT40" s="17" t="s">
        <v>509</v>
      </c>
    </row>
    <row r="41" spans="3:124" x14ac:dyDescent="0.3">
      <c r="C41" s="30">
        <v>45518</v>
      </c>
      <c r="D41" s="11"/>
      <c r="E41" s="9"/>
      <c r="F41" s="11"/>
      <c r="G41" s="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 t="s">
        <v>11</v>
      </c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x14ac:dyDescent="0.3">
      <c r="C42" s="30">
        <v>45519</v>
      </c>
      <c r="D42" s="11" t="s">
        <v>100</v>
      </c>
      <c r="E42" s="9">
        <v>5.99</v>
      </c>
      <c r="F42" s="11">
        <v>0</v>
      </c>
      <c r="G42" s="19" t="s">
        <v>242</v>
      </c>
      <c r="H42" s="16">
        <v>2.2000000000000002</v>
      </c>
      <c r="I42" s="16">
        <v>1.4</v>
      </c>
      <c r="J42" s="16">
        <v>0.8</v>
      </c>
      <c r="K42" s="16">
        <v>133.19999999999999</v>
      </c>
      <c r="L42" s="16">
        <v>2.1</v>
      </c>
      <c r="M42" s="16">
        <v>1.6</v>
      </c>
      <c r="N42" s="16">
        <v>0.5</v>
      </c>
      <c r="O42" s="16">
        <v>131.9</v>
      </c>
      <c r="P42" s="16">
        <v>2</v>
      </c>
      <c r="Q42" s="16">
        <v>1.2</v>
      </c>
      <c r="R42" s="16">
        <v>0.8</v>
      </c>
      <c r="S42" s="16">
        <v>103.47</v>
      </c>
      <c r="T42" s="16">
        <v>1.9</v>
      </c>
      <c r="U42" s="16">
        <v>1.4</v>
      </c>
      <c r="V42" s="16">
        <v>0.5</v>
      </c>
      <c r="W42" s="16">
        <v>128.16999999999999</v>
      </c>
      <c r="X42" s="16">
        <v>2</v>
      </c>
      <c r="Y42" s="16">
        <v>1.4</v>
      </c>
      <c r="Z42" s="16">
        <v>0.6</v>
      </c>
      <c r="AA42" s="16">
        <v>124.9</v>
      </c>
      <c r="AB42" s="16">
        <v>2</v>
      </c>
      <c r="AC42" s="16">
        <v>1.1000000000000001</v>
      </c>
      <c r="AD42" s="16">
        <v>0.9</v>
      </c>
      <c r="AE42" s="16">
        <v>140.41999999999999</v>
      </c>
      <c r="AF42" s="16">
        <v>2</v>
      </c>
      <c r="AG42" s="16">
        <v>1.2</v>
      </c>
      <c r="AH42" s="16">
        <v>0.8</v>
      </c>
      <c r="AI42" s="16">
        <v>114.26</v>
      </c>
      <c r="AJ42" s="16">
        <v>2.1</v>
      </c>
      <c r="AK42" s="16">
        <v>1.2</v>
      </c>
      <c r="AL42" s="16">
        <v>0.9</v>
      </c>
      <c r="AM42" s="16">
        <v>113.55</v>
      </c>
      <c r="AN42" s="10" t="s">
        <v>95</v>
      </c>
      <c r="AO42" s="16">
        <v>2.6</v>
      </c>
      <c r="AP42" s="16">
        <v>30</v>
      </c>
      <c r="AQ42" s="16">
        <v>1.5</v>
      </c>
      <c r="AR42" s="16">
        <v>30</v>
      </c>
      <c r="AS42" s="16">
        <v>2.8</v>
      </c>
      <c r="AT42" s="16">
        <v>30</v>
      </c>
      <c r="AU42" s="16">
        <v>2.7</v>
      </c>
      <c r="AV42" s="16">
        <v>30</v>
      </c>
      <c r="AW42" s="16">
        <v>25</v>
      </c>
      <c r="AX42" s="16" t="s">
        <v>328</v>
      </c>
      <c r="AY42" s="16">
        <v>3.5</v>
      </c>
      <c r="AZ42" s="16">
        <v>30</v>
      </c>
      <c r="BA42" s="16">
        <v>4.8</v>
      </c>
      <c r="BB42" s="16">
        <v>30</v>
      </c>
      <c r="BC42" s="16">
        <v>4.9000000000000004</v>
      </c>
      <c r="BD42" s="16">
        <v>30</v>
      </c>
      <c r="BE42" s="16">
        <v>5</v>
      </c>
      <c r="BF42" s="16">
        <v>30</v>
      </c>
      <c r="BG42" s="16">
        <v>40</v>
      </c>
      <c r="BH42" s="16" t="s">
        <v>95</v>
      </c>
      <c r="BI42" s="16">
        <v>1.6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3.8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476</v>
      </c>
      <c r="BV42" s="16">
        <v>3.5</v>
      </c>
      <c r="BW42" s="16">
        <v>40</v>
      </c>
      <c r="BX42" s="17" t="s">
        <v>108</v>
      </c>
      <c r="BY42" s="17" t="s">
        <v>108</v>
      </c>
      <c r="BZ42" s="16">
        <v>5.0999999999999996</v>
      </c>
      <c r="CA42" s="16">
        <v>40</v>
      </c>
      <c r="CB42" s="16">
        <v>4.7</v>
      </c>
      <c r="CC42" s="16">
        <v>40</v>
      </c>
      <c r="CD42" s="17" t="s">
        <v>341</v>
      </c>
      <c r="CE42" s="17" t="s">
        <v>100</v>
      </c>
      <c r="CF42" s="16">
        <v>2.5999999999999999E-2</v>
      </c>
      <c r="CG42" s="16">
        <v>0</v>
      </c>
      <c r="CH42" s="17" t="s">
        <v>242</v>
      </c>
      <c r="CI42" s="16">
        <v>3.9</v>
      </c>
      <c r="CJ42" s="16">
        <v>3.7</v>
      </c>
      <c r="CK42" s="16">
        <v>0.2</v>
      </c>
      <c r="CL42" s="16">
        <v>4</v>
      </c>
      <c r="CM42" s="16">
        <v>3.6</v>
      </c>
      <c r="CN42" s="16">
        <v>0.4</v>
      </c>
      <c r="CO42" s="16">
        <v>3.7</v>
      </c>
      <c r="CP42" s="16">
        <v>3</v>
      </c>
      <c r="CQ42" s="16">
        <v>0.7</v>
      </c>
      <c r="CR42" s="16">
        <v>4.2</v>
      </c>
      <c r="CS42" s="16">
        <v>3.9</v>
      </c>
      <c r="CT42" s="16">
        <v>0.3</v>
      </c>
      <c r="CU42" s="16" t="s">
        <v>95</v>
      </c>
      <c r="CV42" s="17" t="s">
        <v>100</v>
      </c>
      <c r="CW42" s="16">
        <v>6.1</v>
      </c>
      <c r="CX42" s="16" t="s">
        <v>105</v>
      </c>
      <c r="CY42" s="16">
        <v>79.92</v>
      </c>
      <c r="CZ42" s="16">
        <v>1.97</v>
      </c>
      <c r="DA42" s="16">
        <v>277.8</v>
      </c>
      <c r="DB42" s="16">
        <v>938.1</v>
      </c>
      <c r="DC42" s="16">
        <v>6.1</v>
      </c>
      <c r="DD42" s="16" t="s">
        <v>105</v>
      </c>
      <c r="DE42" s="16">
        <v>98.64</v>
      </c>
      <c r="DF42" s="16">
        <v>1.46</v>
      </c>
      <c r="DG42" s="17">
        <v>306.2</v>
      </c>
      <c r="DH42" s="16">
        <v>1844.8</v>
      </c>
      <c r="DI42" s="16">
        <v>6.1</v>
      </c>
      <c r="DJ42" s="16" t="s">
        <v>105</v>
      </c>
      <c r="DK42" s="16">
        <v>91.5</v>
      </c>
      <c r="DL42" s="16">
        <v>1.99</v>
      </c>
      <c r="DM42" s="16">
        <v>205.5</v>
      </c>
      <c r="DN42" s="16">
        <v>595.9</v>
      </c>
      <c r="DO42" s="16">
        <v>5.84</v>
      </c>
      <c r="DP42" s="16" t="s">
        <v>105</v>
      </c>
      <c r="DQ42" s="16">
        <v>74.02</v>
      </c>
      <c r="DR42" s="16">
        <v>2.52</v>
      </c>
      <c r="DS42" s="16">
        <v>353.9</v>
      </c>
      <c r="DT42" s="17" t="s">
        <v>510</v>
      </c>
    </row>
    <row r="43" spans="3:124" x14ac:dyDescent="0.3">
      <c r="C43" s="30">
        <v>45520</v>
      </c>
      <c r="D43" s="11">
        <v>6.9</v>
      </c>
      <c r="E43" s="9">
        <v>5.89</v>
      </c>
      <c r="F43" s="11">
        <v>0</v>
      </c>
      <c r="G43" s="19" t="s">
        <v>242</v>
      </c>
      <c r="H43" s="16">
        <v>2</v>
      </c>
      <c r="I43" s="16">
        <v>1.4</v>
      </c>
      <c r="J43" s="16">
        <v>0.6</v>
      </c>
      <c r="K43" s="16">
        <v>120.8</v>
      </c>
      <c r="L43" s="16">
        <v>2</v>
      </c>
      <c r="M43" s="16">
        <v>1.5</v>
      </c>
      <c r="N43" s="16">
        <v>0.5</v>
      </c>
      <c r="O43" s="16">
        <v>114.6</v>
      </c>
      <c r="P43" s="16">
        <v>2.2000000000000002</v>
      </c>
      <c r="Q43" s="16">
        <v>1.2</v>
      </c>
      <c r="R43" s="16">
        <v>1</v>
      </c>
      <c r="S43" s="16">
        <v>97.5</v>
      </c>
      <c r="T43" s="16">
        <v>2.1</v>
      </c>
      <c r="U43" s="16">
        <v>1.2</v>
      </c>
      <c r="V43" s="16">
        <v>0.9</v>
      </c>
      <c r="W43" s="16">
        <v>133.61000000000001</v>
      </c>
      <c r="X43" s="16">
        <v>2.1</v>
      </c>
      <c r="Y43" s="16">
        <v>1.4</v>
      </c>
      <c r="Z43" s="16">
        <v>0.7</v>
      </c>
      <c r="AA43" s="16">
        <v>126.5</v>
      </c>
      <c r="AB43" s="16">
        <v>2.1</v>
      </c>
      <c r="AC43" s="16">
        <v>1.2</v>
      </c>
      <c r="AD43" s="16">
        <v>0.9</v>
      </c>
      <c r="AE43" s="16">
        <v>137.80000000000001</v>
      </c>
      <c r="AF43" s="16">
        <v>2.1</v>
      </c>
      <c r="AG43" s="16">
        <v>1.3</v>
      </c>
      <c r="AH43" s="16">
        <v>0.8</v>
      </c>
      <c r="AI43" s="16">
        <v>106.9</v>
      </c>
      <c r="AJ43" s="16">
        <v>2</v>
      </c>
      <c r="AK43" s="16">
        <v>1.3</v>
      </c>
      <c r="AL43" s="16">
        <v>0.7</v>
      </c>
      <c r="AM43" s="16">
        <v>110.2</v>
      </c>
      <c r="AN43" s="10" t="s">
        <v>95</v>
      </c>
      <c r="AO43" s="16">
        <v>2.5</v>
      </c>
      <c r="AP43" s="16">
        <v>30</v>
      </c>
      <c r="AQ43" s="16">
        <v>1.6</v>
      </c>
      <c r="AR43" s="16">
        <v>30</v>
      </c>
      <c r="AS43" s="16">
        <v>2.9</v>
      </c>
      <c r="AT43" s="16">
        <v>30</v>
      </c>
      <c r="AU43" s="16">
        <v>2.6</v>
      </c>
      <c r="AV43" s="16">
        <v>30</v>
      </c>
      <c r="AW43" s="16">
        <v>80</v>
      </c>
      <c r="AX43" s="16" t="s">
        <v>328</v>
      </c>
      <c r="AY43" s="16">
        <v>3.6</v>
      </c>
      <c r="AZ43" s="16">
        <v>30</v>
      </c>
      <c r="BA43" s="16">
        <v>4.7</v>
      </c>
      <c r="BB43" s="16">
        <v>30</v>
      </c>
      <c r="BC43" s="16">
        <v>4.9000000000000004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477</v>
      </c>
      <c r="BV43" s="16">
        <v>3.5</v>
      </c>
      <c r="BW43" s="16">
        <v>40</v>
      </c>
      <c r="BX43" s="17" t="s">
        <v>108</v>
      </c>
      <c r="BY43" s="17" t="s">
        <v>108</v>
      </c>
      <c r="BZ43" s="16">
        <v>5</v>
      </c>
      <c r="CA43" s="16">
        <v>40</v>
      </c>
      <c r="CB43" s="16">
        <v>4.5999999999999996</v>
      </c>
      <c r="CC43" s="16">
        <v>40</v>
      </c>
      <c r="CD43" s="17" t="s">
        <v>341</v>
      </c>
      <c r="CE43" s="17" t="s">
        <v>100</v>
      </c>
      <c r="CF43" s="16">
        <v>2.9000000000000001E-2</v>
      </c>
      <c r="CG43" s="16">
        <v>0</v>
      </c>
      <c r="CH43" s="17" t="s">
        <v>242</v>
      </c>
      <c r="CI43" s="16">
        <v>3.8</v>
      </c>
      <c r="CJ43" s="16">
        <v>3.6</v>
      </c>
      <c r="CK43" s="16">
        <v>0.2</v>
      </c>
      <c r="CL43" s="16">
        <v>3.9</v>
      </c>
      <c r="CM43" s="16">
        <v>3.5</v>
      </c>
      <c r="CN43" s="16">
        <v>0.4</v>
      </c>
      <c r="CO43" s="16">
        <v>3.1</v>
      </c>
      <c r="CP43" s="16">
        <v>3.9</v>
      </c>
      <c r="CQ43" s="16">
        <v>0.8</v>
      </c>
      <c r="CR43" s="16">
        <v>4</v>
      </c>
      <c r="CS43" s="16">
        <v>3.8</v>
      </c>
      <c r="CT43" s="16">
        <v>0.2</v>
      </c>
      <c r="CU43" s="16" t="s">
        <v>95</v>
      </c>
      <c r="CV43" s="17" t="s">
        <v>100</v>
      </c>
      <c r="CW43" s="16">
        <v>6.2</v>
      </c>
      <c r="CX43" s="16">
        <v>127.77</v>
      </c>
      <c r="CY43" s="16">
        <v>80.11</v>
      </c>
      <c r="CZ43" s="16">
        <v>1.97</v>
      </c>
      <c r="DA43" s="16">
        <v>216.9</v>
      </c>
      <c r="DB43" s="16">
        <v>1029</v>
      </c>
      <c r="DC43" s="16">
        <v>6.3</v>
      </c>
      <c r="DD43" s="16">
        <v>116.46</v>
      </c>
      <c r="DE43" s="16">
        <v>96.91</v>
      </c>
      <c r="DF43" s="16">
        <v>1.47</v>
      </c>
      <c r="DG43" s="16">
        <v>274.89999999999998</v>
      </c>
      <c r="DH43" s="16">
        <v>1443.3</v>
      </c>
      <c r="DI43" s="16">
        <v>5.7</v>
      </c>
      <c r="DJ43" s="16">
        <v>113.09</v>
      </c>
      <c r="DK43" s="16">
        <v>86.38</v>
      </c>
      <c r="DL43" s="16">
        <v>1.79</v>
      </c>
      <c r="DM43" s="16">
        <v>169.5</v>
      </c>
      <c r="DN43" s="16">
        <v>583.70000000000005</v>
      </c>
      <c r="DO43" s="16">
        <v>5.86</v>
      </c>
      <c r="DP43" s="16">
        <v>134</v>
      </c>
      <c r="DQ43" s="16">
        <v>73.5</v>
      </c>
      <c r="DR43" s="16">
        <v>2.5099999999999998</v>
      </c>
      <c r="DS43" s="16">
        <v>275.3</v>
      </c>
      <c r="DT43" s="16" t="s">
        <v>95</v>
      </c>
    </row>
    <row r="44" spans="3:124" x14ac:dyDescent="0.3">
      <c r="C44" s="30">
        <v>45521</v>
      </c>
      <c r="D44" s="11"/>
      <c r="E44" s="9"/>
      <c r="F44" s="11"/>
      <c r="G44" s="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29" t="s">
        <v>266</v>
      </c>
      <c r="DO44" s="29" t="s">
        <v>266</v>
      </c>
      <c r="DP44" s="29" t="s">
        <v>266</v>
      </c>
      <c r="DQ44" s="29" t="s">
        <v>266</v>
      </c>
      <c r="DR44" s="29" t="s">
        <v>266</v>
      </c>
      <c r="DS44" s="29" t="s">
        <v>266</v>
      </c>
      <c r="DT44" s="16"/>
    </row>
    <row r="45" spans="3:124" x14ac:dyDescent="0.3">
      <c r="C45" s="30">
        <v>45522</v>
      </c>
      <c r="D45" s="11"/>
      <c r="E45" s="9"/>
      <c r="F45" s="11"/>
      <c r="G45" s="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29" t="s">
        <v>266</v>
      </c>
      <c r="DO45" s="29" t="s">
        <v>266</v>
      </c>
      <c r="DP45" s="29" t="s">
        <v>266</v>
      </c>
      <c r="DQ45" s="29" t="s">
        <v>266</v>
      </c>
      <c r="DR45" s="29" t="s">
        <v>266</v>
      </c>
      <c r="DS45" s="29" t="s">
        <v>266</v>
      </c>
      <c r="DT45" s="16"/>
    </row>
    <row r="46" spans="3:124" x14ac:dyDescent="0.3">
      <c r="C46" s="30">
        <v>45523</v>
      </c>
      <c r="D46" s="11">
        <v>6.8</v>
      </c>
      <c r="E46" s="9">
        <v>6.09</v>
      </c>
      <c r="F46" s="11">
        <v>0</v>
      </c>
      <c r="G46" s="19" t="s">
        <v>242</v>
      </c>
      <c r="H46" s="16">
        <v>2.2999999999999998</v>
      </c>
      <c r="I46" s="16">
        <v>1.4</v>
      </c>
      <c r="J46" s="16">
        <v>0.9</v>
      </c>
      <c r="K46" s="16">
        <v>136.1</v>
      </c>
      <c r="L46" s="16">
        <v>2.6</v>
      </c>
      <c r="M46" s="16">
        <v>1.5</v>
      </c>
      <c r="N46" s="16">
        <v>1.1000000000000001</v>
      </c>
      <c r="O46" s="16">
        <v>129.33000000000001</v>
      </c>
      <c r="P46" s="16">
        <v>2</v>
      </c>
      <c r="Q46" s="16">
        <v>1.2</v>
      </c>
      <c r="R46" s="16">
        <v>0.8</v>
      </c>
      <c r="S46" s="16">
        <v>96</v>
      </c>
      <c r="T46" s="16">
        <v>2</v>
      </c>
      <c r="U46" s="16">
        <v>1.4</v>
      </c>
      <c r="V46" s="16">
        <v>0.6</v>
      </c>
      <c r="W46" s="16">
        <v>129.58000000000001</v>
      </c>
      <c r="X46" s="16">
        <v>2</v>
      </c>
      <c r="Y46" s="16">
        <v>1.4</v>
      </c>
      <c r="Z46" s="16">
        <v>0.6</v>
      </c>
      <c r="AA46" s="16">
        <v>125.5</v>
      </c>
      <c r="AB46" s="16">
        <v>2</v>
      </c>
      <c r="AC46" s="16">
        <v>1</v>
      </c>
      <c r="AD46" s="16">
        <v>1</v>
      </c>
      <c r="AE46" s="16">
        <v>120.3</v>
      </c>
      <c r="AF46" s="16">
        <v>2.1</v>
      </c>
      <c r="AG46" s="16">
        <v>1.2</v>
      </c>
      <c r="AH46" s="16">
        <v>0.9</v>
      </c>
      <c r="AI46" s="16">
        <v>107.34</v>
      </c>
      <c r="AJ46" s="16">
        <v>2.1</v>
      </c>
      <c r="AK46" s="16">
        <v>1.2</v>
      </c>
      <c r="AL46" s="16">
        <v>0.9</v>
      </c>
      <c r="AM46" s="16">
        <v>115.53</v>
      </c>
      <c r="AN46" s="10" t="s">
        <v>95</v>
      </c>
      <c r="AO46" s="16">
        <v>2.6</v>
      </c>
      <c r="AP46" s="16">
        <v>30</v>
      </c>
      <c r="AQ46" s="16">
        <v>1.8</v>
      </c>
      <c r="AR46" s="16">
        <v>30</v>
      </c>
      <c r="AS46" s="16">
        <v>3</v>
      </c>
      <c r="AT46" s="16">
        <v>30</v>
      </c>
      <c r="AU46" s="16">
        <v>2.8</v>
      </c>
      <c r="AV46" s="16">
        <v>30</v>
      </c>
      <c r="AW46" s="16">
        <v>80</v>
      </c>
      <c r="AX46" s="16" t="s">
        <v>328</v>
      </c>
      <c r="AY46" s="16">
        <v>3.7</v>
      </c>
      <c r="AZ46" s="16">
        <v>30</v>
      </c>
      <c r="BA46" s="16">
        <v>4.8</v>
      </c>
      <c r="BB46" s="16">
        <v>30</v>
      </c>
      <c r="BC46" s="16">
        <v>4.9000000000000004</v>
      </c>
      <c r="BD46" s="16">
        <v>30</v>
      </c>
      <c r="BE46" s="16">
        <v>5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3" t="s">
        <v>488</v>
      </c>
      <c r="BV46" s="16">
        <v>3.6</v>
      </c>
      <c r="BW46" s="16">
        <v>40</v>
      </c>
      <c r="BX46" s="17" t="s">
        <v>108</v>
      </c>
      <c r="BY46" s="17" t="s">
        <v>108</v>
      </c>
      <c r="BZ46" s="16">
        <v>4.9000000000000004</v>
      </c>
      <c r="CA46" s="16">
        <v>40</v>
      </c>
      <c r="CB46" s="16">
        <v>4.8</v>
      </c>
      <c r="CC46" s="16">
        <v>40</v>
      </c>
      <c r="CD46" s="17" t="s">
        <v>341</v>
      </c>
      <c r="CE46" s="17" t="s">
        <v>100</v>
      </c>
      <c r="CF46" s="16">
        <v>2.9000000000000001E-2</v>
      </c>
      <c r="CG46" s="16">
        <v>0</v>
      </c>
      <c r="CH46" s="17" t="s">
        <v>242</v>
      </c>
      <c r="CI46" s="16">
        <v>3.9</v>
      </c>
      <c r="CJ46" s="16">
        <v>3.6</v>
      </c>
      <c r="CK46" s="16">
        <v>0.3</v>
      </c>
      <c r="CL46" s="16">
        <v>4</v>
      </c>
      <c r="CM46" s="16">
        <v>3.5</v>
      </c>
      <c r="CN46" s="16">
        <v>0.5</v>
      </c>
      <c r="CO46" s="16">
        <v>4.0999999999999996</v>
      </c>
      <c r="CP46" s="16">
        <v>3.1</v>
      </c>
      <c r="CQ46" s="16">
        <v>1</v>
      </c>
      <c r="CR46" s="16">
        <v>3.9</v>
      </c>
      <c r="CS46" s="16">
        <v>3.6</v>
      </c>
      <c r="CT46" s="16">
        <v>0.3</v>
      </c>
      <c r="CU46" s="16" t="s">
        <v>95</v>
      </c>
      <c r="CV46" s="17" t="s">
        <v>100</v>
      </c>
      <c r="CW46" s="16">
        <v>6.5</v>
      </c>
      <c r="CX46" s="16">
        <v>131.49</v>
      </c>
      <c r="CY46" s="16">
        <v>81.58</v>
      </c>
      <c r="CZ46" s="16">
        <v>1.94</v>
      </c>
      <c r="DA46" s="16">
        <v>273.2</v>
      </c>
      <c r="DB46" s="16">
        <v>798.3</v>
      </c>
      <c r="DC46" s="16">
        <v>6.4</v>
      </c>
      <c r="DD46" s="16">
        <v>118.8</v>
      </c>
      <c r="DE46" s="16">
        <v>97.09</v>
      </c>
      <c r="DF46" s="16">
        <v>1.5</v>
      </c>
      <c r="DG46" s="16">
        <v>272.10000000000002</v>
      </c>
      <c r="DH46" s="16">
        <v>1382.1</v>
      </c>
      <c r="DI46" s="16">
        <v>6.1</v>
      </c>
      <c r="DJ46" s="16">
        <v>115.83</v>
      </c>
      <c r="DK46" s="16">
        <v>86.43</v>
      </c>
      <c r="DL46" s="16">
        <v>1.86</v>
      </c>
      <c r="DM46" s="16">
        <v>156.6</v>
      </c>
      <c r="DN46" s="16">
        <v>1487.2</v>
      </c>
      <c r="DO46" s="16">
        <v>6.4</v>
      </c>
      <c r="DP46" s="16">
        <v>122.55</v>
      </c>
      <c r="DQ46" s="16">
        <v>99.61</v>
      </c>
      <c r="DR46" s="16">
        <v>1.78</v>
      </c>
      <c r="DS46" s="16">
        <v>179.8</v>
      </c>
      <c r="DT46" s="16" t="s">
        <v>95</v>
      </c>
    </row>
    <row r="47" spans="3:124" x14ac:dyDescent="0.3">
      <c r="C47" s="30">
        <v>45524</v>
      </c>
      <c r="D47" s="11"/>
      <c r="E47" s="9"/>
      <c r="F47" s="11"/>
      <c r="G47" s="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x14ac:dyDescent="0.3">
      <c r="C48" s="30">
        <v>45525</v>
      </c>
      <c r="D48" s="11"/>
      <c r="E48" s="9"/>
      <c r="F48" s="11"/>
      <c r="G48" s="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x14ac:dyDescent="0.3">
      <c r="C49" s="30">
        <v>45526</v>
      </c>
      <c r="D49" s="11">
        <v>6.8</v>
      </c>
      <c r="E49" s="9">
        <v>6.15</v>
      </c>
      <c r="F49" s="11">
        <v>0</v>
      </c>
      <c r="G49" s="19" t="s">
        <v>242</v>
      </c>
      <c r="H49" s="16">
        <v>1.7</v>
      </c>
      <c r="I49" s="16">
        <v>1.2</v>
      </c>
      <c r="J49" s="16">
        <v>0.5</v>
      </c>
      <c r="K49" s="16">
        <v>89.8</v>
      </c>
      <c r="L49" s="16">
        <v>2</v>
      </c>
      <c r="M49" s="16">
        <v>1.4</v>
      </c>
      <c r="N49" s="16">
        <v>0.6</v>
      </c>
      <c r="O49" s="16">
        <v>82.88</v>
      </c>
      <c r="P49" s="16">
        <v>2</v>
      </c>
      <c r="Q49" s="16">
        <v>1.2</v>
      </c>
      <c r="R49" s="16">
        <v>0.8</v>
      </c>
      <c r="S49" s="16">
        <v>84.3</v>
      </c>
      <c r="T49" s="16">
        <v>2</v>
      </c>
      <c r="U49" s="16">
        <v>1.4</v>
      </c>
      <c r="V49" s="16">
        <v>0.6</v>
      </c>
      <c r="W49" s="16">
        <v>108.8</v>
      </c>
      <c r="X49" s="16">
        <v>2.1</v>
      </c>
      <c r="Y49" s="16">
        <v>1.4</v>
      </c>
      <c r="Z49" s="16">
        <v>0.7</v>
      </c>
      <c r="AA49" s="16">
        <v>126.1</v>
      </c>
      <c r="AB49" s="16">
        <v>2.1</v>
      </c>
      <c r="AC49" s="16">
        <v>1.1000000000000001</v>
      </c>
      <c r="AD49" s="16">
        <v>1</v>
      </c>
      <c r="AE49" s="16">
        <v>132.38999999999999</v>
      </c>
      <c r="AF49" s="16">
        <v>1.1000000000000001</v>
      </c>
      <c r="AG49" s="16">
        <v>1</v>
      </c>
      <c r="AH49" s="16">
        <v>0.1</v>
      </c>
      <c r="AI49" s="16">
        <v>16.8</v>
      </c>
      <c r="AJ49" s="16">
        <v>1.1000000000000001</v>
      </c>
      <c r="AK49" s="16">
        <v>1</v>
      </c>
      <c r="AL49" s="16">
        <v>0.1</v>
      </c>
      <c r="AM49" s="16">
        <v>16.899999999999999</v>
      </c>
      <c r="AN49" s="10" t="s">
        <v>95</v>
      </c>
      <c r="AO49" s="16">
        <v>2.7</v>
      </c>
      <c r="AP49" s="16">
        <v>30</v>
      </c>
      <c r="AQ49" s="16">
        <v>1.7</v>
      </c>
      <c r="AR49" s="16">
        <v>30</v>
      </c>
      <c r="AS49" s="16">
        <v>3</v>
      </c>
      <c r="AT49" s="16">
        <v>30</v>
      </c>
      <c r="AU49" s="16">
        <v>2.9</v>
      </c>
      <c r="AV49" s="16">
        <v>30</v>
      </c>
      <c r="AW49" s="16">
        <v>15</v>
      </c>
      <c r="AX49" s="16" t="s">
        <v>328</v>
      </c>
      <c r="AY49" s="16">
        <v>3.8</v>
      </c>
      <c r="AZ49" s="16">
        <v>30</v>
      </c>
      <c r="BA49" s="16">
        <v>4.9000000000000004</v>
      </c>
      <c r="BB49" s="16">
        <v>30</v>
      </c>
      <c r="BC49" s="16">
        <v>4.7</v>
      </c>
      <c r="BD49" s="16">
        <v>30</v>
      </c>
      <c r="BE49" s="16">
        <v>5.2</v>
      </c>
      <c r="BF49" s="16">
        <v>30</v>
      </c>
      <c r="BG49" s="16">
        <v>40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3" t="s">
        <v>488</v>
      </c>
      <c r="BV49" s="16">
        <v>3.7</v>
      </c>
      <c r="BW49" s="16">
        <v>40</v>
      </c>
      <c r="BX49" s="17" t="s">
        <v>108</v>
      </c>
      <c r="BY49" s="17" t="s">
        <v>108</v>
      </c>
      <c r="BZ49" s="16">
        <v>4.9000000000000004</v>
      </c>
      <c r="CA49" s="16">
        <v>40</v>
      </c>
      <c r="CB49" s="16">
        <v>4.7</v>
      </c>
      <c r="CC49" s="16">
        <v>40</v>
      </c>
      <c r="CD49" s="17" t="s">
        <v>341</v>
      </c>
      <c r="CE49" s="17" t="s">
        <v>100</v>
      </c>
      <c r="CF49" s="16">
        <v>0.04</v>
      </c>
      <c r="CG49" s="16">
        <v>0</v>
      </c>
      <c r="CH49" s="17" t="s">
        <v>242</v>
      </c>
      <c r="CI49" s="16">
        <v>3.6</v>
      </c>
      <c r="CJ49" s="16">
        <v>3.3</v>
      </c>
      <c r="CK49" s="16">
        <v>0.3</v>
      </c>
      <c r="CL49" s="16">
        <v>3.8</v>
      </c>
      <c r="CM49" s="16">
        <v>3.1</v>
      </c>
      <c r="CN49" s="16">
        <v>0.7</v>
      </c>
      <c r="CO49" s="16">
        <v>3.9</v>
      </c>
      <c r="CP49" s="16">
        <v>2.8</v>
      </c>
      <c r="CQ49" s="16">
        <v>1.1000000000000001</v>
      </c>
      <c r="CR49" s="16">
        <v>3.7</v>
      </c>
      <c r="CS49" s="16">
        <v>3.5</v>
      </c>
      <c r="CT49" s="16">
        <v>0.2</v>
      </c>
      <c r="CU49" s="16" t="s">
        <v>95</v>
      </c>
      <c r="CV49" s="17" t="s">
        <v>100</v>
      </c>
      <c r="CW49" s="16">
        <v>6.7</v>
      </c>
      <c r="CX49" s="16">
        <v>123.79</v>
      </c>
      <c r="CY49" s="16">
        <v>81.22</v>
      </c>
      <c r="CZ49" s="16">
        <v>1.91</v>
      </c>
      <c r="DA49" s="17">
        <v>324.5</v>
      </c>
      <c r="DB49" s="16">
        <v>1087.2</v>
      </c>
      <c r="DC49" s="16">
        <v>6.6</v>
      </c>
      <c r="DD49" s="16">
        <v>108.33</v>
      </c>
      <c r="DE49" s="16">
        <v>94.13</v>
      </c>
      <c r="DF49" s="16">
        <v>1.49</v>
      </c>
      <c r="DG49" s="16">
        <v>252.1</v>
      </c>
      <c r="DH49" s="16">
        <v>2260.8000000000002</v>
      </c>
      <c r="DI49" s="16">
        <v>6.43</v>
      </c>
      <c r="DJ49" s="16">
        <v>104.56</v>
      </c>
      <c r="DK49" s="16">
        <v>84.65</v>
      </c>
      <c r="DL49" s="16">
        <v>1.85</v>
      </c>
      <c r="DM49" s="16">
        <v>157.6</v>
      </c>
      <c r="DN49" s="16">
        <v>485.6</v>
      </c>
      <c r="DO49" s="16">
        <v>6.28</v>
      </c>
      <c r="DP49" s="16">
        <v>122.77</v>
      </c>
      <c r="DQ49" s="16">
        <v>94.11</v>
      </c>
      <c r="DR49" s="16">
        <v>1.77</v>
      </c>
      <c r="DS49" s="16">
        <v>218.5</v>
      </c>
      <c r="DT49" s="17" t="s">
        <v>314</v>
      </c>
    </row>
    <row r="50" spans="3:124" x14ac:dyDescent="0.3">
      <c r="C50" s="30">
        <v>45527</v>
      </c>
      <c r="D50" s="11"/>
      <c r="E50" s="9"/>
      <c r="F50" s="11"/>
      <c r="G50" s="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0">
        <v>45528</v>
      </c>
      <c r="D51" s="11"/>
      <c r="E51" s="9"/>
      <c r="F51" s="11"/>
      <c r="G51" s="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0">
        <v>45529</v>
      </c>
      <c r="D52" s="11"/>
      <c r="E52" s="9"/>
      <c r="F52" s="11"/>
      <c r="G52" s="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x14ac:dyDescent="0.3">
      <c r="C53" s="30">
        <v>45530</v>
      </c>
      <c r="D53" s="11">
        <v>6.8</v>
      </c>
      <c r="E53" s="9">
        <v>6.04</v>
      </c>
      <c r="F53" s="11">
        <v>0</v>
      </c>
      <c r="G53" s="19" t="s">
        <v>242</v>
      </c>
      <c r="H53" s="16">
        <v>2.2999999999999998</v>
      </c>
      <c r="I53" s="16">
        <v>1.4</v>
      </c>
      <c r="J53" s="16">
        <v>0.9</v>
      </c>
      <c r="K53" s="16">
        <v>127.3</v>
      </c>
      <c r="L53" s="16">
        <v>2.6</v>
      </c>
      <c r="M53" s="16">
        <v>1.4</v>
      </c>
      <c r="N53" s="16">
        <v>1.2</v>
      </c>
      <c r="O53" s="16">
        <v>122.14</v>
      </c>
      <c r="P53" s="16">
        <v>1.8</v>
      </c>
      <c r="Q53" s="16">
        <v>1.2</v>
      </c>
      <c r="R53" s="16">
        <v>0.6</v>
      </c>
      <c r="S53" s="16">
        <v>74.45</v>
      </c>
      <c r="T53" s="16">
        <v>2</v>
      </c>
      <c r="U53" s="16">
        <v>1.4</v>
      </c>
      <c r="V53" s="16">
        <v>0.6</v>
      </c>
      <c r="W53" s="16">
        <v>97.36</v>
      </c>
      <c r="X53" s="16">
        <v>2.1</v>
      </c>
      <c r="Y53" s="16">
        <v>1.4</v>
      </c>
      <c r="Z53" s="16">
        <v>0.7</v>
      </c>
      <c r="AA53" s="16">
        <v>123.4</v>
      </c>
      <c r="AB53" s="16">
        <v>2.1</v>
      </c>
      <c r="AC53" s="16">
        <v>1.1000000000000001</v>
      </c>
      <c r="AD53" s="16">
        <v>1.1000000000000001</v>
      </c>
      <c r="AE53" s="16">
        <v>120.97</v>
      </c>
      <c r="AF53" s="16">
        <v>1.8</v>
      </c>
      <c r="AG53" s="16">
        <v>1.1000000000000001</v>
      </c>
      <c r="AH53" s="16">
        <v>0.7</v>
      </c>
      <c r="AI53" s="16">
        <v>89</v>
      </c>
      <c r="AJ53" s="16">
        <v>1.8</v>
      </c>
      <c r="AK53" s="16">
        <v>1.3</v>
      </c>
      <c r="AL53" s="16">
        <v>0.5</v>
      </c>
      <c r="AM53" s="16">
        <v>95.22</v>
      </c>
      <c r="AN53" s="10" t="s">
        <v>95</v>
      </c>
      <c r="AO53" s="16">
        <v>2.8</v>
      </c>
      <c r="AP53" s="16">
        <v>30</v>
      </c>
      <c r="AQ53" s="16">
        <v>2.9</v>
      </c>
      <c r="AR53" s="16">
        <v>30</v>
      </c>
      <c r="AS53" s="16">
        <v>2.8</v>
      </c>
      <c r="AT53" s="16">
        <v>30</v>
      </c>
      <c r="AU53" s="16">
        <v>2.8</v>
      </c>
      <c r="AV53" s="16">
        <v>30</v>
      </c>
      <c r="AW53" s="16">
        <v>80</v>
      </c>
      <c r="AX53" s="16" t="s">
        <v>328</v>
      </c>
      <c r="AY53" s="16">
        <v>4.2</v>
      </c>
      <c r="AZ53" s="16">
        <v>30</v>
      </c>
      <c r="BA53" s="16">
        <v>4.9000000000000004</v>
      </c>
      <c r="BB53" s="16">
        <v>30</v>
      </c>
      <c r="BC53" s="16">
        <v>4.5999999999999996</v>
      </c>
      <c r="BD53" s="16">
        <v>30</v>
      </c>
      <c r="BE53" s="16">
        <v>5.0999999999999996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3" t="s">
        <v>488</v>
      </c>
      <c r="BV53" s="16">
        <v>4.0999999999999996</v>
      </c>
      <c r="BW53" s="16">
        <v>40</v>
      </c>
      <c r="BX53" s="16">
        <v>4.5</v>
      </c>
      <c r="BY53" s="16">
        <v>40</v>
      </c>
      <c r="BZ53" s="16">
        <v>4.9000000000000004</v>
      </c>
      <c r="CA53" s="16">
        <v>40</v>
      </c>
      <c r="CB53" s="16">
        <v>4.8</v>
      </c>
      <c r="CC53" s="16">
        <v>40</v>
      </c>
      <c r="CD53" s="16" t="s">
        <v>95</v>
      </c>
      <c r="CE53" s="17" t="s">
        <v>100</v>
      </c>
      <c r="CF53" s="16">
        <v>0.06</v>
      </c>
      <c r="CG53" s="16">
        <v>0</v>
      </c>
      <c r="CH53" s="17" t="s">
        <v>242</v>
      </c>
      <c r="CI53" s="16">
        <v>3.8</v>
      </c>
      <c r="CJ53" s="16">
        <v>3.1</v>
      </c>
      <c r="CK53" s="16">
        <v>0.7</v>
      </c>
      <c r="CL53" s="16">
        <v>3.6</v>
      </c>
      <c r="CM53" s="16">
        <v>3.4</v>
      </c>
      <c r="CN53" s="16">
        <v>0.2</v>
      </c>
      <c r="CO53" s="16">
        <v>3.7</v>
      </c>
      <c r="CP53" s="16">
        <v>3.3</v>
      </c>
      <c r="CQ53" s="16">
        <v>0.4</v>
      </c>
      <c r="CR53" s="16">
        <v>3.7</v>
      </c>
      <c r="CS53" s="16">
        <v>3.5</v>
      </c>
      <c r="CT53" s="16">
        <v>0.2</v>
      </c>
      <c r="CU53" s="16" t="s">
        <v>95</v>
      </c>
      <c r="CV53" s="17" t="s">
        <v>100</v>
      </c>
      <c r="CW53" s="16">
        <v>6.6</v>
      </c>
      <c r="CX53" s="16">
        <v>113.31</v>
      </c>
      <c r="CY53" s="16">
        <v>79.209999999999994</v>
      </c>
      <c r="CZ53" s="16">
        <v>1.93</v>
      </c>
      <c r="DA53" s="17">
        <v>334.1</v>
      </c>
      <c r="DB53" s="16">
        <v>1090.8</v>
      </c>
      <c r="DC53" s="16">
        <v>6.6</v>
      </c>
      <c r="DD53" s="16">
        <v>116.67</v>
      </c>
      <c r="DE53" s="16">
        <v>97.38</v>
      </c>
      <c r="DF53" s="16">
        <v>1.56</v>
      </c>
      <c r="DG53" s="16">
        <v>245.5</v>
      </c>
      <c r="DH53" s="16">
        <v>1302.7</v>
      </c>
      <c r="DI53" s="16">
        <v>5.8</v>
      </c>
      <c r="DJ53" s="16">
        <v>120.83</v>
      </c>
      <c r="DK53" s="16">
        <v>84.58</v>
      </c>
      <c r="DL53" s="16">
        <v>2.0099999999999998</v>
      </c>
      <c r="DM53" s="16">
        <v>163</v>
      </c>
      <c r="DN53" s="16">
        <v>459.3</v>
      </c>
      <c r="DO53" s="16">
        <v>6.08</v>
      </c>
      <c r="DP53" s="16">
        <v>120.5</v>
      </c>
      <c r="DQ53" s="16">
        <v>92.6</v>
      </c>
      <c r="DR53" s="16">
        <v>1.77</v>
      </c>
      <c r="DS53" s="16">
        <v>255.7</v>
      </c>
      <c r="DT53" s="17" t="s">
        <v>314</v>
      </c>
    </row>
    <row r="54" spans="3:124" x14ac:dyDescent="0.3">
      <c r="C54" s="30">
        <v>45531</v>
      </c>
      <c r="D54" s="11">
        <v>6.8</v>
      </c>
      <c r="E54" s="9">
        <v>6.2</v>
      </c>
      <c r="F54" s="11">
        <v>0</v>
      </c>
      <c r="G54" s="19" t="s">
        <v>242</v>
      </c>
      <c r="H54" s="16">
        <v>2.2000000000000002</v>
      </c>
      <c r="I54" s="16">
        <v>1.3</v>
      </c>
      <c r="J54" s="16">
        <v>0.9</v>
      </c>
      <c r="K54" s="16">
        <v>120.8</v>
      </c>
      <c r="L54" s="16">
        <v>2.4</v>
      </c>
      <c r="M54" s="16">
        <v>1.4</v>
      </c>
      <c r="N54" s="16">
        <v>1</v>
      </c>
      <c r="O54" s="16">
        <v>114.35</v>
      </c>
      <c r="P54" s="16">
        <v>2</v>
      </c>
      <c r="Q54" s="16">
        <v>1.2</v>
      </c>
      <c r="R54" s="16">
        <v>0.8</v>
      </c>
      <c r="S54" s="16">
        <v>83.8</v>
      </c>
      <c r="T54" s="16">
        <v>1.8</v>
      </c>
      <c r="U54" s="16">
        <v>1.4</v>
      </c>
      <c r="V54" s="16">
        <v>0.4</v>
      </c>
      <c r="W54" s="16">
        <v>117.9</v>
      </c>
      <c r="X54" s="16">
        <v>2.2000000000000002</v>
      </c>
      <c r="Y54" s="16">
        <v>1.4</v>
      </c>
      <c r="Z54" s="16">
        <v>0.8</v>
      </c>
      <c r="AA54" s="16">
        <v>115.4</v>
      </c>
      <c r="AB54" s="16">
        <v>2.2000000000000002</v>
      </c>
      <c r="AC54" s="16">
        <v>1.1000000000000001</v>
      </c>
      <c r="AD54" s="16">
        <v>1.1000000000000001</v>
      </c>
      <c r="AE54" s="16">
        <v>115.42</v>
      </c>
      <c r="AF54" s="16">
        <v>2</v>
      </c>
      <c r="AG54" s="16">
        <v>1.2</v>
      </c>
      <c r="AH54" s="16">
        <v>0.8</v>
      </c>
      <c r="AI54" s="16">
        <v>102.02</v>
      </c>
      <c r="AJ54" s="16">
        <v>2</v>
      </c>
      <c r="AK54" s="16">
        <v>1.4</v>
      </c>
      <c r="AL54" s="16">
        <v>0.6</v>
      </c>
      <c r="AM54" s="16">
        <v>1101.7</v>
      </c>
      <c r="AN54" s="10" t="s">
        <v>95</v>
      </c>
      <c r="AO54" s="16">
        <v>2.9</v>
      </c>
      <c r="AP54" s="16">
        <v>30</v>
      </c>
      <c r="AQ54" s="16">
        <v>2.8</v>
      </c>
      <c r="AR54" s="16">
        <v>30</v>
      </c>
      <c r="AS54" s="16">
        <v>2.7</v>
      </c>
      <c r="AT54" s="16">
        <v>30</v>
      </c>
      <c r="AU54" s="17">
        <v>0</v>
      </c>
      <c r="AV54" s="16">
        <v>30</v>
      </c>
      <c r="AW54" s="16">
        <v>70</v>
      </c>
      <c r="AX54" s="17" t="s">
        <v>478</v>
      </c>
      <c r="AY54" s="16">
        <v>4.5</v>
      </c>
      <c r="AZ54" s="16">
        <v>30</v>
      </c>
      <c r="BA54" s="16">
        <v>4.8</v>
      </c>
      <c r="BB54" s="16">
        <v>30</v>
      </c>
      <c r="BC54" s="16">
        <v>4.7</v>
      </c>
      <c r="BD54" s="16">
        <v>30</v>
      </c>
      <c r="BE54" s="16">
        <v>5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3" t="s">
        <v>488</v>
      </c>
      <c r="BV54" s="16">
        <v>4.2</v>
      </c>
      <c r="BW54" s="16">
        <v>40</v>
      </c>
      <c r="BX54" s="16">
        <v>4.5999999999999996</v>
      </c>
      <c r="BY54" s="16">
        <v>40</v>
      </c>
      <c r="BZ54" s="16">
        <v>4.8</v>
      </c>
      <c r="CA54" s="16">
        <v>40</v>
      </c>
      <c r="CB54" s="16">
        <v>4.7</v>
      </c>
      <c r="CC54" s="16">
        <v>40</v>
      </c>
      <c r="CD54" s="16" t="s">
        <v>95</v>
      </c>
      <c r="CE54" s="17" t="s">
        <v>100</v>
      </c>
      <c r="CF54" s="16">
        <v>0.122</v>
      </c>
      <c r="CG54" s="16">
        <v>0</v>
      </c>
      <c r="CH54" s="17" t="s">
        <v>242</v>
      </c>
      <c r="CI54" s="16">
        <v>4.0999999999999996</v>
      </c>
      <c r="CJ54" s="16">
        <v>3.6</v>
      </c>
      <c r="CK54" s="16">
        <v>0.5</v>
      </c>
      <c r="CL54" s="16">
        <v>4.3</v>
      </c>
      <c r="CM54" s="16">
        <v>4.0999999999999996</v>
      </c>
      <c r="CN54" s="16">
        <v>0.2</v>
      </c>
      <c r="CO54" s="16">
        <v>3.7</v>
      </c>
      <c r="CP54" s="16">
        <v>3.3</v>
      </c>
      <c r="CQ54" s="16">
        <v>0.4</v>
      </c>
      <c r="CR54" s="16">
        <v>3.8</v>
      </c>
      <c r="CS54" s="16">
        <v>3.5</v>
      </c>
      <c r="CT54" s="16">
        <v>0.3</v>
      </c>
      <c r="CU54" s="16" t="s">
        <v>95</v>
      </c>
      <c r="CV54" s="17" t="s">
        <v>100</v>
      </c>
      <c r="CW54" s="16">
        <v>6.5</v>
      </c>
      <c r="CX54" s="16">
        <v>108.6</v>
      </c>
      <c r="CY54" s="16">
        <v>78.84</v>
      </c>
      <c r="CZ54" s="16">
        <v>1.95</v>
      </c>
      <c r="DA54" s="16">
        <v>247.6</v>
      </c>
      <c r="DB54" s="16">
        <v>1486.5</v>
      </c>
      <c r="DC54" s="16">
        <v>6.7</v>
      </c>
      <c r="DD54" s="16">
        <v>114</v>
      </c>
      <c r="DE54" s="16">
        <v>96.35</v>
      </c>
      <c r="DF54" s="16">
        <v>1.56</v>
      </c>
      <c r="DG54" s="16">
        <v>225.4</v>
      </c>
      <c r="DH54" s="16">
        <v>1474.8</v>
      </c>
      <c r="DI54" s="16">
        <v>5.9</v>
      </c>
      <c r="DJ54" s="16">
        <v>118.32</v>
      </c>
      <c r="DK54" s="16">
        <v>83.45</v>
      </c>
      <c r="DL54" s="16">
        <v>2.06</v>
      </c>
      <c r="DM54" s="16">
        <v>159.5</v>
      </c>
      <c r="DN54" s="16">
        <v>446.8</v>
      </c>
      <c r="DO54" s="16">
        <v>6.08</v>
      </c>
      <c r="DP54" s="16">
        <v>117.49</v>
      </c>
      <c r="DQ54" s="16">
        <v>90.33</v>
      </c>
      <c r="DR54" s="16">
        <v>1.77</v>
      </c>
      <c r="DS54" s="16">
        <v>216.1</v>
      </c>
      <c r="DT54" s="16" t="s">
        <v>95</v>
      </c>
    </row>
    <row r="55" spans="3:124" x14ac:dyDescent="0.3">
      <c r="C55" s="30">
        <v>45532</v>
      </c>
      <c r="D55" s="11">
        <v>6.8</v>
      </c>
      <c r="E55" s="9">
        <v>6.05</v>
      </c>
      <c r="F55" s="11">
        <v>0</v>
      </c>
      <c r="G55" s="19" t="s">
        <v>242</v>
      </c>
      <c r="H55" s="16">
        <v>2.2000000000000002</v>
      </c>
      <c r="I55" s="16">
        <v>1.3</v>
      </c>
      <c r="J55" s="16">
        <v>0.9</v>
      </c>
      <c r="K55" s="16">
        <v>124.3</v>
      </c>
      <c r="L55" s="16">
        <v>2.2999999999999998</v>
      </c>
      <c r="M55" s="16">
        <v>1.4</v>
      </c>
      <c r="N55" s="16">
        <v>0.9</v>
      </c>
      <c r="O55" s="16">
        <v>115.39</v>
      </c>
      <c r="P55" s="16">
        <v>2</v>
      </c>
      <c r="Q55" s="16">
        <v>1.2</v>
      </c>
      <c r="R55" s="16">
        <v>0.8</v>
      </c>
      <c r="S55" s="16">
        <v>87.12</v>
      </c>
      <c r="T55" s="16">
        <v>1.9</v>
      </c>
      <c r="U55" s="16">
        <v>1.4</v>
      </c>
      <c r="V55" s="16">
        <v>0.5</v>
      </c>
      <c r="W55" s="16">
        <v>115.34</v>
      </c>
      <c r="X55" s="98" t="s">
        <v>492</v>
      </c>
      <c r="Y55" s="99"/>
      <c r="Z55" s="99"/>
      <c r="AA55" s="99"/>
      <c r="AB55" s="99"/>
      <c r="AC55" s="99"/>
      <c r="AD55" s="99"/>
      <c r="AE55" s="100"/>
      <c r="AF55" s="16">
        <v>1.4</v>
      </c>
      <c r="AG55" s="16">
        <v>1.1000000000000001</v>
      </c>
      <c r="AH55" s="16">
        <v>0.3</v>
      </c>
      <c r="AI55" s="16">
        <v>59.5</v>
      </c>
      <c r="AJ55" s="16">
        <v>1.4</v>
      </c>
      <c r="AK55" s="16">
        <v>1.1000000000000001</v>
      </c>
      <c r="AL55" s="16">
        <v>0.3</v>
      </c>
      <c r="AM55" s="16">
        <v>65.400000000000006</v>
      </c>
      <c r="AN55" s="10" t="s">
        <v>95</v>
      </c>
      <c r="AO55" s="16">
        <v>2.7</v>
      </c>
      <c r="AP55" s="16">
        <v>30</v>
      </c>
      <c r="AQ55" s="16">
        <v>2.6</v>
      </c>
      <c r="AR55" s="16">
        <v>30</v>
      </c>
      <c r="AS55" s="16">
        <v>2.7</v>
      </c>
      <c r="AT55" s="16">
        <v>30</v>
      </c>
      <c r="AU55" s="16">
        <v>2.5</v>
      </c>
      <c r="AV55" s="16">
        <v>30</v>
      </c>
      <c r="AW55" s="16">
        <v>80</v>
      </c>
      <c r="AX55" s="17" t="s">
        <v>493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4.9000000000000004</v>
      </c>
      <c r="BD55" s="16">
        <v>30</v>
      </c>
      <c r="BE55" s="16">
        <v>5.0999999999999996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3" t="s">
        <v>488</v>
      </c>
      <c r="BV55" s="16">
        <v>4.3</v>
      </c>
      <c r="BW55" s="16">
        <v>40</v>
      </c>
      <c r="BX55" s="16">
        <v>4.5</v>
      </c>
      <c r="BY55" s="16">
        <v>40</v>
      </c>
      <c r="BZ55" s="16">
        <v>4.9000000000000004</v>
      </c>
      <c r="CA55" s="16">
        <v>40</v>
      </c>
      <c r="CB55" s="16">
        <v>4.5999999999999996</v>
      </c>
      <c r="CC55" s="16">
        <v>40</v>
      </c>
      <c r="CD55" s="16" t="s">
        <v>95</v>
      </c>
      <c r="CE55" s="17" t="s">
        <v>100</v>
      </c>
      <c r="CF55" s="16">
        <v>2.1999999999999999E-2</v>
      </c>
      <c r="CG55" s="16">
        <v>0</v>
      </c>
      <c r="CH55" s="17" t="s">
        <v>242</v>
      </c>
      <c r="CI55" s="16">
        <v>4.0999999999999996</v>
      </c>
      <c r="CJ55" s="16">
        <v>4</v>
      </c>
      <c r="CK55" s="16">
        <v>0.1</v>
      </c>
      <c r="CL55" s="16">
        <v>3.7</v>
      </c>
      <c r="CM55" s="16">
        <v>3.4</v>
      </c>
      <c r="CN55" s="16">
        <v>0.3</v>
      </c>
      <c r="CO55" s="16">
        <v>3.7</v>
      </c>
      <c r="CP55" s="16">
        <v>3.3</v>
      </c>
      <c r="CQ55" s="16">
        <v>0.4</v>
      </c>
      <c r="CR55" s="17" t="s">
        <v>494</v>
      </c>
      <c r="CS55" s="17" t="s">
        <v>494</v>
      </c>
      <c r="CT55" s="17" t="s">
        <v>494</v>
      </c>
      <c r="CU55" s="17" t="s">
        <v>495</v>
      </c>
      <c r="CV55" s="17" t="s">
        <v>100</v>
      </c>
      <c r="CW55" s="16">
        <v>6.5</v>
      </c>
      <c r="CX55" s="16">
        <v>126</v>
      </c>
      <c r="CY55" s="16">
        <v>85.72</v>
      </c>
      <c r="CZ55" s="16">
        <v>1.97</v>
      </c>
      <c r="DA55" s="16">
        <v>29.6</v>
      </c>
      <c r="DB55" s="16">
        <v>989.3</v>
      </c>
      <c r="DC55" s="16">
        <v>6.4</v>
      </c>
      <c r="DD55" s="16">
        <v>116.64</v>
      </c>
      <c r="DE55" s="16">
        <v>96.75</v>
      </c>
      <c r="DF55" s="16">
        <v>1.57</v>
      </c>
      <c r="DG55" s="17">
        <v>433.9</v>
      </c>
      <c r="DH55" s="16">
        <v>1135.5</v>
      </c>
      <c r="DI55" s="16">
        <v>5.7</v>
      </c>
      <c r="DJ55" s="16">
        <v>121.62</v>
      </c>
      <c r="DK55" s="16">
        <v>84.04</v>
      </c>
      <c r="DL55" s="16">
        <v>2.02</v>
      </c>
      <c r="DM55" s="16">
        <v>256.39999999999998</v>
      </c>
      <c r="DN55" s="16">
        <v>448</v>
      </c>
      <c r="DO55" s="16">
        <v>6.44</v>
      </c>
      <c r="DP55" s="16">
        <v>0</v>
      </c>
      <c r="DQ55" s="16">
        <v>0</v>
      </c>
      <c r="DR55" s="16">
        <v>0</v>
      </c>
      <c r="DS55" s="16">
        <v>189.8</v>
      </c>
      <c r="DT55" s="17" t="s">
        <v>496</v>
      </c>
    </row>
    <row r="56" spans="3:124" x14ac:dyDescent="0.3">
      <c r="C56" s="30">
        <v>45533</v>
      </c>
      <c r="D56" s="11">
        <v>6.81</v>
      </c>
      <c r="E56" s="9">
        <v>6.08</v>
      </c>
      <c r="F56" s="11">
        <v>0</v>
      </c>
      <c r="G56" s="19" t="s">
        <v>242</v>
      </c>
      <c r="H56" s="16">
        <v>2.2000000000000002</v>
      </c>
      <c r="I56" s="16">
        <v>1.4</v>
      </c>
      <c r="J56" s="16">
        <v>0.8</v>
      </c>
      <c r="K56" s="16">
        <v>136.1</v>
      </c>
      <c r="L56" s="16">
        <v>2.2999999999999998</v>
      </c>
      <c r="M56" s="16">
        <v>1.4</v>
      </c>
      <c r="N56" s="16">
        <v>1.1000000000000001</v>
      </c>
      <c r="O56" s="16">
        <v>115.32</v>
      </c>
      <c r="P56" s="16">
        <v>1.8</v>
      </c>
      <c r="Q56" s="16">
        <v>1.2</v>
      </c>
      <c r="R56" s="16">
        <v>0.6</v>
      </c>
      <c r="S56" s="16">
        <v>97.4</v>
      </c>
      <c r="T56" s="16">
        <v>1.8</v>
      </c>
      <c r="U56" s="16">
        <v>1.4</v>
      </c>
      <c r="V56" s="16">
        <v>0.4</v>
      </c>
      <c r="W56" s="16">
        <v>112.11</v>
      </c>
      <c r="X56" s="16">
        <v>2.1</v>
      </c>
      <c r="Y56" s="16">
        <v>1.4</v>
      </c>
      <c r="Z56" s="16">
        <v>0.7</v>
      </c>
      <c r="AA56" s="16">
        <v>132.69999999999999</v>
      </c>
      <c r="AB56" s="16">
        <v>2.2000000000000002</v>
      </c>
      <c r="AC56" s="16">
        <v>1.1000000000000001</v>
      </c>
      <c r="AD56" s="16">
        <v>1.1000000000000001</v>
      </c>
      <c r="AE56" s="16">
        <v>125.41</v>
      </c>
      <c r="AF56" s="16">
        <v>1.1000000000000001</v>
      </c>
      <c r="AG56" s="16">
        <v>1</v>
      </c>
      <c r="AH56" s="16">
        <v>0.1</v>
      </c>
      <c r="AI56" s="16">
        <v>13</v>
      </c>
      <c r="AJ56" s="16">
        <v>1.1000000000000001</v>
      </c>
      <c r="AK56" s="16">
        <v>1</v>
      </c>
      <c r="AL56" s="16">
        <v>0.1</v>
      </c>
      <c r="AM56" s="16">
        <v>15.5</v>
      </c>
      <c r="AN56" s="18" t="s">
        <v>497</v>
      </c>
      <c r="AO56" s="16">
        <v>2.6</v>
      </c>
      <c r="AP56" s="16">
        <v>30</v>
      </c>
      <c r="AQ56" s="16">
        <v>2.5</v>
      </c>
      <c r="AR56" s="16">
        <v>30</v>
      </c>
      <c r="AS56" s="16">
        <v>2.8</v>
      </c>
      <c r="AT56" s="16">
        <v>30</v>
      </c>
      <c r="AU56" s="16">
        <v>2.6</v>
      </c>
      <c r="AV56" s="16">
        <v>30</v>
      </c>
      <c r="AW56" s="16">
        <v>80</v>
      </c>
      <c r="AX56" s="17" t="s">
        <v>493</v>
      </c>
      <c r="AY56" s="16">
        <v>4.7</v>
      </c>
      <c r="AZ56" s="16">
        <v>30</v>
      </c>
      <c r="BA56" s="16">
        <v>4.8</v>
      </c>
      <c r="BB56" s="16">
        <v>30</v>
      </c>
      <c r="BC56" s="16">
        <v>4.7</v>
      </c>
      <c r="BD56" s="16">
        <v>30</v>
      </c>
      <c r="BE56" s="16">
        <v>5</v>
      </c>
      <c r="BF56" s="16">
        <v>30</v>
      </c>
      <c r="BG56" s="16">
        <v>80</v>
      </c>
      <c r="BH56" s="16" t="s">
        <v>95</v>
      </c>
      <c r="BI56" s="16">
        <v>0</v>
      </c>
      <c r="BJ56" s="16">
        <v>12</v>
      </c>
      <c r="BK56" s="16">
        <v>0</v>
      </c>
      <c r="BL56" s="16">
        <v>12</v>
      </c>
      <c r="BM56" s="16">
        <v>0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488</v>
      </c>
      <c r="BV56" s="16">
        <v>4.4000000000000004</v>
      </c>
      <c r="BW56" s="16">
        <v>40</v>
      </c>
      <c r="BX56" s="16">
        <v>4.5999999999999996</v>
      </c>
      <c r="BY56" s="16">
        <v>40</v>
      </c>
      <c r="BZ56" s="16">
        <v>5</v>
      </c>
      <c r="CA56" s="16">
        <v>40</v>
      </c>
      <c r="CB56" s="16">
        <v>4.4000000000000004</v>
      </c>
      <c r="CC56" s="16">
        <v>40</v>
      </c>
      <c r="CD56" s="16" t="s">
        <v>95</v>
      </c>
      <c r="CE56" s="17" t="s">
        <v>100</v>
      </c>
      <c r="CF56" s="16">
        <v>0.02</v>
      </c>
      <c r="CG56" s="16">
        <v>0</v>
      </c>
      <c r="CH56" s="17" t="s">
        <v>242</v>
      </c>
      <c r="CI56" s="16">
        <v>4.8</v>
      </c>
      <c r="CJ56" s="16">
        <v>3.4</v>
      </c>
      <c r="CK56" s="16">
        <v>1.4</v>
      </c>
      <c r="CL56" s="16">
        <v>3.6</v>
      </c>
      <c r="CM56" s="16">
        <v>3.4</v>
      </c>
      <c r="CN56" s="16">
        <v>0.2</v>
      </c>
      <c r="CO56" s="16">
        <v>3.6</v>
      </c>
      <c r="CP56" s="16">
        <v>3.2</v>
      </c>
      <c r="CQ56" s="16">
        <v>0.4</v>
      </c>
      <c r="CR56" s="16">
        <v>3.6</v>
      </c>
      <c r="CS56" s="16">
        <v>3.4</v>
      </c>
      <c r="CT56" s="16">
        <v>0.2</v>
      </c>
      <c r="CU56" s="16" t="s">
        <v>95</v>
      </c>
      <c r="CV56" s="17" t="s">
        <v>100</v>
      </c>
      <c r="CW56" s="16">
        <v>3.21</v>
      </c>
      <c r="CX56" s="16">
        <v>124.29</v>
      </c>
      <c r="CY56" s="16">
        <v>83.11</v>
      </c>
      <c r="CZ56" s="16">
        <v>1.93</v>
      </c>
      <c r="DA56" s="16">
        <v>31.3</v>
      </c>
      <c r="DB56" s="16">
        <v>716.9</v>
      </c>
      <c r="DC56" s="16">
        <v>6.4</v>
      </c>
      <c r="DD56" s="16">
        <v>117.43</v>
      </c>
      <c r="DE56" s="16">
        <v>94.91</v>
      </c>
      <c r="DF56" s="16">
        <v>1.53</v>
      </c>
      <c r="DG56" s="16">
        <v>210.5</v>
      </c>
      <c r="DH56" s="16">
        <v>393.9</v>
      </c>
      <c r="DI56" s="16">
        <v>5.8</v>
      </c>
      <c r="DJ56" s="16">
        <v>120.33</v>
      </c>
      <c r="DK56" s="16">
        <v>84.04</v>
      </c>
      <c r="DL56" s="16">
        <v>2.0099999999999998</v>
      </c>
      <c r="DM56" s="16">
        <v>213.2</v>
      </c>
      <c r="DN56" s="16">
        <v>492.3</v>
      </c>
      <c r="DO56" s="16">
        <v>6.02</v>
      </c>
      <c r="DP56" s="16">
        <v>121.06</v>
      </c>
      <c r="DQ56" s="16">
        <v>89.57</v>
      </c>
      <c r="DR56" s="16">
        <v>1.77</v>
      </c>
      <c r="DS56" s="16">
        <v>218.5</v>
      </c>
      <c r="DT56" s="16" t="s">
        <v>95</v>
      </c>
    </row>
    <row r="57" spans="3:124" x14ac:dyDescent="0.3">
      <c r="C57" s="30">
        <v>45534</v>
      </c>
      <c r="D57" s="11">
        <v>6.8</v>
      </c>
      <c r="E57" s="9">
        <v>6.12</v>
      </c>
      <c r="F57" s="11">
        <v>0</v>
      </c>
      <c r="G57" s="19" t="s">
        <v>242</v>
      </c>
      <c r="H57" s="16">
        <v>2.2000000000000002</v>
      </c>
      <c r="I57" s="16">
        <v>1.4</v>
      </c>
      <c r="J57" s="16">
        <v>0.8</v>
      </c>
      <c r="K57" s="16">
        <v>133.6</v>
      </c>
      <c r="L57" s="16">
        <v>2.4</v>
      </c>
      <c r="M57" s="16">
        <v>1.5</v>
      </c>
      <c r="N57" s="16">
        <v>0.9</v>
      </c>
      <c r="O57" s="16">
        <v>123.15</v>
      </c>
      <c r="P57" s="16">
        <v>1.9</v>
      </c>
      <c r="Q57" s="16">
        <v>1.2</v>
      </c>
      <c r="R57" s="16">
        <v>0.7</v>
      </c>
      <c r="S57" s="16">
        <v>104.17</v>
      </c>
      <c r="T57" s="16">
        <v>1.9</v>
      </c>
      <c r="U57" s="16">
        <v>1.4</v>
      </c>
      <c r="V57" s="16">
        <v>0.5</v>
      </c>
      <c r="W57" s="16">
        <v>112.68</v>
      </c>
      <c r="X57" s="16" t="s">
        <v>498</v>
      </c>
      <c r="Y57" s="16">
        <v>1.4</v>
      </c>
      <c r="Z57" s="16">
        <v>1</v>
      </c>
      <c r="AA57" s="16">
        <v>123.82</v>
      </c>
      <c r="AB57" s="16">
        <v>2.6</v>
      </c>
      <c r="AC57" s="16">
        <v>1</v>
      </c>
      <c r="AD57" s="16">
        <v>1.6</v>
      </c>
      <c r="AE57" s="16">
        <v>125.37</v>
      </c>
      <c r="AF57" s="16">
        <v>1.5</v>
      </c>
      <c r="AG57" s="16">
        <v>1.1000000000000001</v>
      </c>
      <c r="AH57" s="16">
        <v>0.5</v>
      </c>
      <c r="AI57" s="16">
        <v>50</v>
      </c>
      <c r="AJ57" s="16">
        <v>1.5</v>
      </c>
      <c r="AK57" s="16">
        <v>1.2</v>
      </c>
      <c r="AL57" s="16">
        <v>0.3</v>
      </c>
      <c r="AM57" s="16">
        <v>58.63</v>
      </c>
      <c r="AN57" s="18" t="s">
        <v>497</v>
      </c>
      <c r="AO57" s="16">
        <v>2.5</v>
      </c>
      <c r="AP57" s="16">
        <v>30</v>
      </c>
      <c r="AQ57" s="16">
        <v>2.6</v>
      </c>
      <c r="AR57" s="16">
        <v>30</v>
      </c>
      <c r="AS57" s="16">
        <v>2.9</v>
      </c>
      <c r="AT57" s="16">
        <v>30</v>
      </c>
      <c r="AU57" s="16">
        <v>2.7</v>
      </c>
      <c r="AV57" s="16">
        <v>30</v>
      </c>
      <c r="AW57" s="16">
        <v>80</v>
      </c>
      <c r="AX57" s="17" t="s">
        <v>493</v>
      </c>
      <c r="AY57" s="16">
        <v>4.7</v>
      </c>
      <c r="AZ57" s="16">
        <v>30</v>
      </c>
      <c r="BA57" s="16">
        <v>4.9000000000000004</v>
      </c>
      <c r="BB57" s="16">
        <v>30</v>
      </c>
      <c r="BC57" s="16">
        <v>4.8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0</v>
      </c>
      <c r="BJ57" s="16">
        <v>12</v>
      </c>
      <c r="BK57" s="16">
        <v>0</v>
      </c>
      <c r="BL57" s="16">
        <v>12</v>
      </c>
      <c r="BM57" s="16">
        <v>0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488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4.9000000000000004</v>
      </c>
      <c r="CA57" s="16">
        <v>40</v>
      </c>
      <c r="CB57" s="16">
        <v>4.7</v>
      </c>
      <c r="CC57" s="16">
        <v>40</v>
      </c>
      <c r="CD57" s="16" t="s">
        <v>95</v>
      </c>
      <c r="CE57" s="17" t="s">
        <v>100</v>
      </c>
      <c r="CF57" s="16">
        <v>0.02</v>
      </c>
      <c r="CG57" s="16">
        <v>0</v>
      </c>
      <c r="CH57" s="17" t="s">
        <v>242</v>
      </c>
      <c r="CI57" s="16"/>
      <c r="CJ57" s="16"/>
      <c r="CK57" s="16"/>
      <c r="CL57" s="16">
        <v>3.7</v>
      </c>
      <c r="CM57" s="16">
        <v>3.4</v>
      </c>
      <c r="CN57" s="16">
        <v>0.3</v>
      </c>
      <c r="CO57" s="16">
        <v>3.8</v>
      </c>
      <c r="CP57" s="16">
        <v>3.3</v>
      </c>
      <c r="CQ57" s="16">
        <v>0.5</v>
      </c>
      <c r="CR57" s="16">
        <v>3.7</v>
      </c>
      <c r="CS57" s="16">
        <v>3.4</v>
      </c>
      <c r="CT57" s="16">
        <v>0.3</v>
      </c>
      <c r="CU57" s="16" t="s">
        <v>95</v>
      </c>
      <c r="CV57" s="17" t="s">
        <v>100</v>
      </c>
      <c r="CW57" s="16">
        <v>6.3</v>
      </c>
      <c r="CX57" s="16">
        <v>0</v>
      </c>
      <c r="CY57" s="16">
        <v>0</v>
      </c>
      <c r="CZ57" s="16">
        <v>0</v>
      </c>
      <c r="DA57" s="16">
        <v>119.1</v>
      </c>
      <c r="DB57" s="16">
        <v>752.1</v>
      </c>
      <c r="DC57" s="16">
        <v>6.2</v>
      </c>
      <c r="DD57" s="16">
        <v>120.61</v>
      </c>
      <c r="DE57" s="16">
        <v>96.47</v>
      </c>
      <c r="DF57" s="16">
        <v>1.54</v>
      </c>
      <c r="DG57" s="16">
        <v>123.5</v>
      </c>
      <c r="DH57" s="16">
        <v>83.81</v>
      </c>
      <c r="DI57" s="16">
        <v>2.0299999999999998</v>
      </c>
      <c r="DJ57" s="16">
        <v>123.5</v>
      </c>
      <c r="DK57" s="16">
        <v>83.81</v>
      </c>
      <c r="DL57" s="16">
        <v>2.0299999999999998</v>
      </c>
      <c r="DM57" s="16">
        <v>197.4</v>
      </c>
      <c r="DN57" s="16">
        <v>424.5</v>
      </c>
      <c r="DO57" s="16">
        <v>5.89</v>
      </c>
      <c r="DP57" s="16">
        <v>124.42</v>
      </c>
      <c r="DQ57" s="16">
        <v>89.91</v>
      </c>
      <c r="DR57" s="16">
        <v>1.8</v>
      </c>
      <c r="DS57" s="16">
        <v>203.3</v>
      </c>
      <c r="DT57" s="17" t="s">
        <v>499</v>
      </c>
    </row>
    <row r="58" spans="3:124" x14ac:dyDescent="0.3">
      <c r="C58" s="30">
        <v>45535</v>
      </c>
      <c r="D58" s="11"/>
      <c r="E58" s="9"/>
      <c r="F58" s="11"/>
      <c r="G58" s="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</row>
    <row r="59" spans="3:124" x14ac:dyDescent="0.3">
      <c r="C59" s="32">
        <v>45536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 t="s">
        <v>11</v>
      </c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x14ac:dyDescent="0.3">
      <c r="C60" s="32">
        <v>45537</v>
      </c>
      <c r="D60" s="16">
        <v>6.8</v>
      </c>
      <c r="E60" s="16">
        <v>6.07</v>
      </c>
      <c r="F60" s="11">
        <v>0</v>
      </c>
      <c r="G60" s="19" t="s">
        <v>242</v>
      </c>
      <c r="H60" s="16">
        <v>2</v>
      </c>
      <c r="I60" s="16">
        <v>1.2</v>
      </c>
      <c r="J60" s="16">
        <v>0.8</v>
      </c>
      <c r="K60" s="16">
        <v>117.7</v>
      </c>
      <c r="L60" s="16">
        <v>2.2000000000000002</v>
      </c>
      <c r="M60" s="16">
        <v>1.4</v>
      </c>
      <c r="N60" s="16">
        <v>0.8</v>
      </c>
      <c r="O60" s="16">
        <v>104.64</v>
      </c>
      <c r="P60" s="16">
        <v>1.8</v>
      </c>
      <c r="Q60" s="16">
        <v>1.1000000000000001</v>
      </c>
      <c r="R60" s="16">
        <v>0.7</v>
      </c>
      <c r="S60" s="16">
        <v>67.47</v>
      </c>
      <c r="T60" s="16">
        <v>1.8</v>
      </c>
      <c r="U60" s="16">
        <v>1.3</v>
      </c>
      <c r="V60" s="16">
        <v>0.5</v>
      </c>
      <c r="W60" s="16">
        <v>84.55</v>
      </c>
      <c r="X60" s="16">
        <v>2.6</v>
      </c>
      <c r="Y60" s="16">
        <v>1.4</v>
      </c>
      <c r="Z60" s="16">
        <v>1.2</v>
      </c>
      <c r="AA60" s="16">
        <v>143</v>
      </c>
      <c r="AB60" s="16">
        <v>1.9</v>
      </c>
      <c r="AC60" s="16">
        <v>1</v>
      </c>
      <c r="AD60" s="16">
        <v>0.9</v>
      </c>
      <c r="AE60" s="16">
        <v>78.22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7" t="s">
        <v>500</v>
      </c>
      <c r="AO60" s="16">
        <v>2.6</v>
      </c>
      <c r="AP60" s="16">
        <v>30</v>
      </c>
      <c r="AQ60" s="16">
        <v>2.7</v>
      </c>
      <c r="AR60" s="16">
        <v>30</v>
      </c>
      <c r="AS60" s="16">
        <v>2.8</v>
      </c>
      <c r="AT60" s="16">
        <v>30</v>
      </c>
      <c r="AU60" s="16">
        <v>2.6</v>
      </c>
      <c r="AV60" s="16">
        <v>30</v>
      </c>
      <c r="AW60" s="16">
        <v>80</v>
      </c>
      <c r="AX60" s="17" t="s">
        <v>493</v>
      </c>
      <c r="AY60" s="16">
        <v>4.8</v>
      </c>
      <c r="AZ60" s="16">
        <v>30</v>
      </c>
      <c r="BA60" s="16">
        <v>4.9000000000000004</v>
      </c>
      <c r="BB60" s="16">
        <v>30</v>
      </c>
      <c r="BC60" s="16">
        <v>4.9000000000000004</v>
      </c>
      <c r="BD60" s="16">
        <v>30</v>
      </c>
      <c r="BE60" s="16">
        <v>4.7</v>
      </c>
      <c r="BF60" s="16">
        <v>30</v>
      </c>
      <c r="BG60" s="16">
        <v>80</v>
      </c>
      <c r="BH60" s="16" t="s">
        <v>95</v>
      </c>
      <c r="BI60" s="16">
        <v>0</v>
      </c>
      <c r="BJ60" s="16">
        <v>12</v>
      </c>
      <c r="BK60" s="16">
        <v>0</v>
      </c>
      <c r="BL60" s="16">
        <v>12</v>
      </c>
      <c r="BM60" s="16">
        <v>0</v>
      </c>
      <c r="BN60" s="16">
        <v>12</v>
      </c>
      <c r="BO60" s="16">
        <v>0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3" t="s">
        <v>488</v>
      </c>
      <c r="BV60" s="16">
        <v>4.7</v>
      </c>
      <c r="BW60" s="16">
        <v>40</v>
      </c>
      <c r="BX60" s="16">
        <v>4.8</v>
      </c>
      <c r="BY60" s="16">
        <v>40</v>
      </c>
      <c r="BZ60" s="16">
        <v>4.5</v>
      </c>
      <c r="CA60" s="16">
        <v>40</v>
      </c>
      <c r="CB60" s="16">
        <v>4.7</v>
      </c>
      <c r="CC60" s="16">
        <v>40</v>
      </c>
      <c r="CD60" s="16" t="s">
        <v>95</v>
      </c>
      <c r="CE60" s="17" t="s">
        <v>100</v>
      </c>
      <c r="CF60" s="16">
        <v>2.5000000000000001E-2</v>
      </c>
      <c r="CG60" s="16">
        <v>0</v>
      </c>
      <c r="CH60" s="17" t="s">
        <v>242</v>
      </c>
      <c r="CI60" s="16">
        <v>3.7</v>
      </c>
      <c r="CJ60" s="16">
        <v>3.5</v>
      </c>
      <c r="CK60" s="16">
        <v>0.2</v>
      </c>
      <c r="CL60" s="16">
        <v>3.7</v>
      </c>
      <c r="CM60" s="16">
        <v>3.5</v>
      </c>
      <c r="CN60" s="16">
        <v>0.2</v>
      </c>
      <c r="CO60" s="17" t="s">
        <v>501</v>
      </c>
      <c r="CP60" s="17" t="s">
        <v>501</v>
      </c>
      <c r="CQ60" s="17" t="s">
        <v>501</v>
      </c>
      <c r="CR60" s="16">
        <v>3.8</v>
      </c>
      <c r="CS60" s="16">
        <v>3.5</v>
      </c>
      <c r="CT60" s="16">
        <v>0.3</v>
      </c>
      <c r="CU60" s="17" t="s">
        <v>502</v>
      </c>
      <c r="CV60" s="17" t="s">
        <v>100</v>
      </c>
      <c r="CW60" s="16">
        <v>6.4</v>
      </c>
      <c r="CX60" s="16">
        <v>138.29</v>
      </c>
      <c r="CY60" s="16">
        <v>82.1</v>
      </c>
      <c r="CZ60" s="16">
        <v>1.92</v>
      </c>
      <c r="DA60" s="16">
        <v>136.4</v>
      </c>
      <c r="DB60" s="16">
        <v>1207</v>
      </c>
      <c r="DC60" s="16">
        <v>6.6</v>
      </c>
      <c r="DD60" s="16">
        <v>117.67</v>
      </c>
      <c r="DE60" s="16">
        <v>96.91</v>
      </c>
      <c r="DF60" s="16">
        <v>1.53</v>
      </c>
      <c r="DG60" s="16">
        <v>236.8</v>
      </c>
      <c r="DH60" s="16">
        <v>495.3</v>
      </c>
      <c r="DI60" s="16">
        <v>6.1</v>
      </c>
      <c r="DJ60" s="16">
        <v>0</v>
      </c>
      <c r="DK60" s="16">
        <v>0</v>
      </c>
      <c r="DL60" s="16">
        <v>0</v>
      </c>
      <c r="DM60" s="16">
        <v>182.7</v>
      </c>
      <c r="DN60" s="16">
        <v>464.5</v>
      </c>
      <c r="DO60" s="16">
        <v>6.1</v>
      </c>
      <c r="DP60" s="16">
        <v>124.07</v>
      </c>
      <c r="DQ60" s="16">
        <v>89.19</v>
      </c>
      <c r="DR60" s="16">
        <v>1.8</v>
      </c>
      <c r="DS60" s="16">
        <v>228.4</v>
      </c>
      <c r="DT60" s="16" t="s">
        <v>95</v>
      </c>
    </row>
    <row r="61" spans="3:124" x14ac:dyDescent="0.3">
      <c r="C61" s="32">
        <v>45538</v>
      </c>
      <c r="D61" s="16">
        <v>6.8</v>
      </c>
      <c r="E61" s="16">
        <v>6.16</v>
      </c>
      <c r="F61" s="11">
        <v>0</v>
      </c>
      <c r="G61" s="19" t="s">
        <v>242</v>
      </c>
      <c r="H61" s="16">
        <v>2.2999999999999998</v>
      </c>
      <c r="I61" s="16">
        <v>1.4</v>
      </c>
      <c r="J61" s="16">
        <v>0.9</v>
      </c>
      <c r="K61" s="16">
        <v>131.69999999999999</v>
      </c>
      <c r="L61" s="16">
        <v>2.6</v>
      </c>
      <c r="M61" s="16">
        <v>1.5</v>
      </c>
      <c r="N61" s="16">
        <v>1.1000000000000001</v>
      </c>
      <c r="O61" s="16">
        <v>129.46</v>
      </c>
      <c r="P61" s="16">
        <v>1.8</v>
      </c>
      <c r="Q61" s="16">
        <v>1.2</v>
      </c>
      <c r="R61" s="16">
        <v>0.6</v>
      </c>
      <c r="S61" s="16">
        <v>88.02</v>
      </c>
      <c r="T61" s="16">
        <v>1.7</v>
      </c>
      <c r="U61" s="16">
        <v>1.4</v>
      </c>
      <c r="V61" s="16">
        <v>0.3</v>
      </c>
      <c r="W61" s="16">
        <v>112.7</v>
      </c>
      <c r="X61" s="16">
        <v>2.5</v>
      </c>
      <c r="Y61" s="16">
        <v>1</v>
      </c>
      <c r="Z61" s="16">
        <v>1.5</v>
      </c>
      <c r="AA61" s="16">
        <v>114.67</v>
      </c>
      <c r="AB61" s="16">
        <v>2.6</v>
      </c>
      <c r="AC61" s="16">
        <v>1.3</v>
      </c>
      <c r="AD61" s="16">
        <v>1.3</v>
      </c>
      <c r="AE61" s="16">
        <v>108.2</v>
      </c>
      <c r="AF61" s="16">
        <v>2.1</v>
      </c>
      <c r="AG61" s="16">
        <v>1.2</v>
      </c>
      <c r="AH61" s="16">
        <v>0.9</v>
      </c>
      <c r="AI61" s="16">
        <v>98.41</v>
      </c>
      <c r="AJ61" s="16">
        <v>2.1</v>
      </c>
      <c r="AK61" s="16">
        <v>1.4</v>
      </c>
      <c r="AL61" s="16">
        <v>0.7</v>
      </c>
      <c r="AM61" s="16">
        <v>116.41</v>
      </c>
      <c r="AN61" s="10" t="s">
        <v>95</v>
      </c>
      <c r="AO61" s="16">
        <v>2.5</v>
      </c>
      <c r="AP61" s="16">
        <v>30</v>
      </c>
      <c r="AQ61" s="16">
        <v>2.8</v>
      </c>
      <c r="AR61" s="16">
        <v>30</v>
      </c>
      <c r="AS61" s="16">
        <v>2.9</v>
      </c>
      <c r="AT61" s="16">
        <v>30</v>
      </c>
      <c r="AU61" s="16">
        <v>2.5</v>
      </c>
      <c r="AV61" s="16">
        <v>30</v>
      </c>
      <c r="AW61" s="16">
        <v>80</v>
      </c>
      <c r="AX61" s="17" t="s">
        <v>493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5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0</v>
      </c>
      <c r="BL61" s="16">
        <v>12</v>
      </c>
      <c r="BM61" s="16">
        <v>0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6">
        <v>4.8</v>
      </c>
      <c r="BW61" s="16">
        <v>40</v>
      </c>
      <c r="BX61" s="16">
        <v>4.9000000000000004</v>
      </c>
      <c r="BY61" s="16">
        <v>40</v>
      </c>
      <c r="BZ61" s="16">
        <v>4.5999999999999996</v>
      </c>
      <c r="CA61" s="16">
        <v>40</v>
      </c>
      <c r="CB61" s="16">
        <v>4.8</v>
      </c>
      <c r="CC61" s="16">
        <v>40</v>
      </c>
      <c r="CD61" s="16" t="s">
        <v>95</v>
      </c>
      <c r="CE61" s="17" t="s">
        <v>100</v>
      </c>
      <c r="CF61" s="16">
        <v>2.5000000000000001E-2</v>
      </c>
      <c r="CG61" s="16">
        <v>0</v>
      </c>
      <c r="CH61" s="17" t="s">
        <v>242</v>
      </c>
      <c r="CI61" s="16">
        <v>3.8</v>
      </c>
      <c r="CJ61" s="16">
        <v>3.6</v>
      </c>
      <c r="CK61" s="16">
        <v>0.2</v>
      </c>
      <c r="CL61" s="16">
        <v>3.9</v>
      </c>
      <c r="CM61" s="16">
        <v>3.7</v>
      </c>
      <c r="CN61" s="16">
        <v>0.2</v>
      </c>
      <c r="CO61" s="16">
        <v>3.9</v>
      </c>
      <c r="CP61" s="16">
        <v>3.5</v>
      </c>
      <c r="CQ61" s="16">
        <v>0.4</v>
      </c>
      <c r="CR61" s="16">
        <v>4</v>
      </c>
      <c r="CS61" s="16">
        <v>3.7</v>
      </c>
      <c r="CT61" s="16">
        <v>0.3</v>
      </c>
      <c r="CU61" s="16" t="s">
        <v>95</v>
      </c>
      <c r="CV61" s="17" t="s">
        <v>100</v>
      </c>
      <c r="CW61" s="16">
        <v>6.5</v>
      </c>
      <c r="CX61" s="16">
        <v>134.19999999999999</v>
      </c>
      <c r="CY61" s="16">
        <v>82.8</v>
      </c>
      <c r="CZ61" s="16">
        <v>1.91</v>
      </c>
      <c r="DA61" s="16">
        <v>128.6</v>
      </c>
      <c r="DB61" s="16">
        <v>1069.0999999999999</v>
      </c>
      <c r="DC61" s="16">
        <v>6.4</v>
      </c>
      <c r="DD61" s="16">
        <v>113.3</v>
      </c>
      <c r="DE61" s="16">
        <v>95.37</v>
      </c>
      <c r="DF61" s="16">
        <v>1.54</v>
      </c>
      <c r="DG61" s="16">
        <v>244.4</v>
      </c>
      <c r="DH61" s="16">
        <v>1507.7</v>
      </c>
      <c r="DI61" s="16">
        <v>5.9</v>
      </c>
      <c r="DJ61" s="16">
        <v>116.57</v>
      </c>
      <c r="DK61" s="16">
        <v>83.48</v>
      </c>
      <c r="DL61" s="16">
        <v>2.04</v>
      </c>
      <c r="DM61" s="16">
        <v>191.6</v>
      </c>
      <c r="DN61" s="16">
        <v>435.7</v>
      </c>
      <c r="DO61" s="16">
        <v>6.01</v>
      </c>
      <c r="DP61" s="16">
        <v>118.51</v>
      </c>
      <c r="DQ61" s="16">
        <v>86.53</v>
      </c>
      <c r="DR61" s="16">
        <v>1.84</v>
      </c>
      <c r="DS61" s="16">
        <v>245.8</v>
      </c>
      <c r="DT61" s="16" t="s">
        <v>95</v>
      </c>
    </row>
    <row r="62" spans="3:124" x14ac:dyDescent="0.3">
      <c r="C62" s="32">
        <v>45539</v>
      </c>
      <c r="D62" s="16">
        <v>6.8</v>
      </c>
      <c r="E62" s="16">
        <v>6.14</v>
      </c>
      <c r="F62" s="11">
        <v>0</v>
      </c>
      <c r="G62" s="19" t="s">
        <v>242</v>
      </c>
      <c r="H62" s="16">
        <v>1.8</v>
      </c>
      <c r="I62" s="16">
        <v>1.2</v>
      </c>
      <c r="J62" s="16">
        <v>0.6</v>
      </c>
      <c r="K62" s="16">
        <v>94</v>
      </c>
      <c r="L62" s="16">
        <v>2.1</v>
      </c>
      <c r="M62" s="16">
        <v>1.3</v>
      </c>
      <c r="N62" s="16">
        <v>0.8</v>
      </c>
      <c r="O62" s="16">
        <v>90.61</v>
      </c>
      <c r="P62" s="16">
        <v>1.3</v>
      </c>
      <c r="Q62" s="16">
        <v>1</v>
      </c>
      <c r="R62" s="16">
        <v>0.3</v>
      </c>
      <c r="S62" s="16">
        <v>16.399999999999999</v>
      </c>
      <c r="T62" s="16">
        <v>1.4</v>
      </c>
      <c r="U62" s="16">
        <v>1.2</v>
      </c>
      <c r="V62" s="16">
        <v>0.2</v>
      </c>
      <c r="W62" s="16">
        <v>27.4</v>
      </c>
      <c r="X62" s="16">
        <v>2.6</v>
      </c>
      <c r="Y62" s="16">
        <v>1.2</v>
      </c>
      <c r="Z62" s="16">
        <v>1.4</v>
      </c>
      <c r="AA62" s="16">
        <v>98.1</v>
      </c>
      <c r="AB62" s="16">
        <v>2.8</v>
      </c>
      <c r="AC62" s="16">
        <v>1.4</v>
      </c>
      <c r="AD62" s="16">
        <v>1.4</v>
      </c>
      <c r="AE62" s="16">
        <v>110</v>
      </c>
      <c r="AF62" s="16">
        <v>1.1000000000000001</v>
      </c>
      <c r="AG62" s="16">
        <v>1</v>
      </c>
      <c r="AH62" s="16">
        <v>0.1</v>
      </c>
      <c r="AI62" s="16">
        <v>9.5</v>
      </c>
      <c r="AJ62" s="16">
        <v>1.2</v>
      </c>
      <c r="AK62" s="16">
        <v>1</v>
      </c>
      <c r="AL62" s="16">
        <v>0.2</v>
      </c>
      <c r="AM62" s="16">
        <v>12.4</v>
      </c>
      <c r="AN62" s="17" t="s">
        <v>526</v>
      </c>
      <c r="AO62" s="16">
        <v>2.7</v>
      </c>
      <c r="AP62" s="16">
        <v>30</v>
      </c>
      <c r="AQ62" s="16">
        <v>2.7</v>
      </c>
      <c r="AR62" s="16">
        <v>30</v>
      </c>
      <c r="AS62" s="16">
        <v>2.8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493</v>
      </c>
      <c r="AY62" s="16">
        <v>4.9000000000000004</v>
      </c>
      <c r="AZ62" s="16">
        <v>30</v>
      </c>
      <c r="BA62" s="16">
        <v>4.8</v>
      </c>
      <c r="BB62" s="16">
        <v>30</v>
      </c>
      <c r="BC62" s="16">
        <v>4.8</v>
      </c>
      <c r="BD62" s="16">
        <v>30</v>
      </c>
      <c r="BE62" s="16">
        <v>5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0</v>
      </c>
      <c r="BL62" s="16">
        <v>12</v>
      </c>
      <c r="BM62" s="16">
        <v>0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6">
        <v>4.7</v>
      </c>
      <c r="BW62" s="16">
        <v>40</v>
      </c>
      <c r="BX62" s="16">
        <v>4.8</v>
      </c>
      <c r="BY62" s="16">
        <v>40</v>
      </c>
      <c r="BZ62" s="16">
        <v>4.7</v>
      </c>
      <c r="CA62" s="16">
        <v>40</v>
      </c>
      <c r="CB62" s="16">
        <v>4.9000000000000004</v>
      </c>
      <c r="CC62" s="16">
        <v>40</v>
      </c>
      <c r="CD62" s="16" t="s">
        <v>95</v>
      </c>
      <c r="CE62" s="17" t="s">
        <v>100</v>
      </c>
      <c r="CF62" s="16">
        <v>2.7E-2</v>
      </c>
      <c r="CG62" s="16">
        <v>0</v>
      </c>
      <c r="CH62" s="17" t="s">
        <v>242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6">
        <v>4.2</v>
      </c>
      <c r="CP62" s="16">
        <v>3.9</v>
      </c>
      <c r="CQ62" s="16">
        <v>0.3</v>
      </c>
      <c r="CR62" s="16">
        <v>3.6</v>
      </c>
      <c r="CS62" s="16">
        <v>3.4</v>
      </c>
      <c r="CT62" s="16">
        <v>0.2</v>
      </c>
      <c r="CU62" s="17" t="s">
        <v>527</v>
      </c>
      <c r="CV62" s="17" t="s">
        <v>100</v>
      </c>
      <c r="CW62" s="16">
        <v>6.6</v>
      </c>
      <c r="CX62" s="16">
        <v>0</v>
      </c>
      <c r="CY62" s="16">
        <v>0</v>
      </c>
      <c r="CZ62" s="16">
        <v>0</v>
      </c>
      <c r="DA62" s="16">
        <v>181.5</v>
      </c>
      <c r="DB62" s="16">
        <v>1258.5999999999999</v>
      </c>
      <c r="DC62" s="16">
        <v>6.8</v>
      </c>
      <c r="DD62" s="16">
        <v>0</v>
      </c>
      <c r="DE62" s="16">
        <v>0</v>
      </c>
      <c r="DF62" s="16">
        <v>0</v>
      </c>
      <c r="DG62" s="16">
        <v>261.5</v>
      </c>
      <c r="DH62" s="16">
        <v>1877</v>
      </c>
      <c r="DI62" s="16">
        <v>6.3</v>
      </c>
      <c r="DJ62" s="16">
        <v>118.6</v>
      </c>
      <c r="DK62" s="16">
        <v>83.4</v>
      </c>
      <c r="DL62" s="16">
        <v>2.0299999999999998</v>
      </c>
      <c r="DM62" s="16">
        <v>190.4</v>
      </c>
      <c r="DN62" s="16">
        <v>464.4</v>
      </c>
      <c r="DO62" s="16">
        <v>6.15</v>
      </c>
      <c r="DP62" s="16">
        <v>117.9</v>
      </c>
      <c r="DQ62" s="16">
        <v>86.4</v>
      </c>
      <c r="DR62" s="16">
        <v>1.82</v>
      </c>
      <c r="DS62" s="16">
        <v>256.60000000000002</v>
      </c>
      <c r="DT62" s="17" t="s">
        <v>527</v>
      </c>
    </row>
    <row r="63" spans="3:124" x14ac:dyDescent="0.3">
      <c r="C63" s="32">
        <v>45540</v>
      </c>
      <c r="D63" s="16">
        <v>6.8</v>
      </c>
      <c r="E63" s="16">
        <v>6.12</v>
      </c>
      <c r="F63" s="11">
        <v>0</v>
      </c>
      <c r="G63" s="19" t="s">
        <v>242</v>
      </c>
      <c r="H63" s="16">
        <v>2.2000000000000002</v>
      </c>
      <c r="I63" s="16">
        <v>1.3</v>
      </c>
      <c r="J63" s="16">
        <v>0.9</v>
      </c>
      <c r="K63" s="16">
        <v>121</v>
      </c>
      <c r="L63" s="16">
        <v>2.4</v>
      </c>
      <c r="M63" s="16">
        <v>1.4</v>
      </c>
      <c r="N63" s="16">
        <v>1</v>
      </c>
      <c r="O63" s="16">
        <v>118.02</v>
      </c>
      <c r="P63" s="16">
        <v>1.2</v>
      </c>
      <c r="Q63" s="16">
        <v>1</v>
      </c>
      <c r="R63" s="16">
        <v>0.2</v>
      </c>
      <c r="S63" s="16">
        <v>21.51</v>
      </c>
      <c r="T63" s="16">
        <v>1.3</v>
      </c>
      <c r="U63" s="16">
        <v>1.2</v>
      </c>
      <c r="V63" s="16">
        <v>0.1</v>
      </c>
      <c r="W63" s="16">
        <v>32.200000000000003</v>
      </c>
      <c r="X63" s="16">
        <v>2.9</v>
      </c>
      <c r="Y63" s="16">
        <v>1.2</v>
      </c>
      <c r="Z63" s="16">
        <v>1.7</v>
      </c>
      <c r="AA63" s="16">
        <v>100.7</v>
      </c>
      <c r="AB63" s="16">
        <v>3</v>
      </c>
      <c r="AC63" s="16">
        <v>1</v>
      </c>
      <c r="AD63" s="16">
        <v>2</v>
      </c>
      <c r="AE63" s="16">
        <v>101.01</v>
      </c>
      <c r="AF63" s="16">
        <v>1.6</v>
      </c>
      <c r="AG63" s="16">
        <v>1.1000000000000001</v>
      </c>
      <c r="AH63" s="16">
        <v>0.5</v>
      </c>
      <c r="AI63" s="16">
        <v>55.09</v>
      </c>
      <c r="AJ63" s="16">
        <v>1.6</v>
      </c>
      <c r="AK63" s="16">
        <v>1.2</v>
      </c>
      <c r="AL63" s="16">
        <v>0.4</v>
      </c>
      <c r="AM63" s="16">
        <v>66.239999999999995</v>
      </c>
      <c r="AN63" s="17" t="s">
        <v>526</v>
      </c>
      <c r="AO63" s="16">
        <v>2.6</v>
      </c>
      <c r="AP63" s="16">
        <v>30</v>
      </c>
      <c r="AQ63" s="16">
        <v>2.8</v>
      </c>
      <c r="AR63" s="16">
        <v>30</v>
      </c>
      <c r="AS63" s="16">
        <v>2.7</v>
      </c>
      <c r="AT63" s="16">
        <v>30</v>
      </c>
      <c r="AU63" s="16">
        <v>2.5</v>
      </c>
      <c r="AV63" s="16">
        <v>30</v>
      </c>
      <c r="AW63" s="16">
        <v>80</v>
      </c>
      <c r="AX63" s="17" t="s">
        <v>493</v>
      </c>
      <c r="AY63" s="16">
        <v>4.8</v>
      </c>
      <c r="AZ63" s="16">
        <v>30</v>
      </c>
      <c r="BA63" s="16">
        <v>4.7</v>
      </c>
      <c r="BB63" s="16">
        <v>30</v>
      </c>
      <c r="BC63" s="16">
        <v>4.7</v>
      </c>
      <c r="BD63" s="16">
        <v>30</v>
      </c>
      <c r="BE63" s="16">
        <v>5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0</v>
      </c>
      <c r="BL63" s="16">
        <v>12</v>
      </c>
      <c r="BM63" s="16">
        <v>0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4.8</v>
      </c>
      <c r="CA63" s="16">
        <v>40</v>
      </c>
      <c r="CB63" s="16">
        <v>4.8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6">
        <v>3.5</v>
      </c>
      <c r="CP63" s="16">
        <v>3.2</v>
      </c>
      <c r="CQ63" s="16">
        <v>0.3</v>
      </c>
      <c r="CR63" s="16">
        <v>3.6</v>
      </c>
      <c r="CS63" s="16">
        <v>3.3</v>
      </c>
      <c r="CT63" s="16">
        <v>0.3</v>
      </c>
      <c r="CU63" s="17" t="s">
        <v>527</v>
      </c>
      <c r="CV63" s="17" t="s">
        <v>100</v>
      </c>
      <c r="CW63" s="16">
        <v>6.41</v>
      </c>
      <c r="CX63" s="16">
        <v>0</v>
      </c>
      <c r="CY63" s="16">
        <v>0</v>
      </c>
      <c r="CZ63" s="16">
        <v>0</v>
      </c>
      <c r="DA63" s="17">
        <v>541.9</v>
      </c>
      <c r="DB63" s="16">
        <v>1370.1</v>
      </c>
      <c r="DC63" s="16">
        <v>6.7</v>
      </c>
      <c r="DD63" s="16">
        <v>0</v>
      </c>
      <c r="DE63" s="16">
        <v>0</v>
      </c>
      <c r="DF63" s="16">
        <v>0</v>
      </c>
      <c r="DG63" s="16">
        <v>247.5</v>
      </c>
      <c r="DH63" s="16">
        <v>117.3</v>
      </c>
      <c r="DI63" s="16">
        <v>5.8</v>
      </c>
      <c r="DJ63" s="16">
        <v>121.08</v>
      </c>
      <c r="DK63" s="16">
        <v>85.47</v>
      </c>
      <c r="DL63" s="16">
        <v>2.0299999999999998</v>
      </c>
      <c r="DM63" s="16">
        <v>189.8</v>
      </c>
      <c r="DN63" s="16">
        <v>376.9</v>
      </c>
      <c r="DO63" s="16">
        <v>6</v>
      </c>
      <c r="DP63" s="16">
        <v>123</v>
      </c>
      <c r="DQ63" s="16">
        <v>86.41</v>
      </c>
      <c r="DR63" s="16">
        <v>1.88</v>
      </c>
      <c r="DS63" s="16">
        <v>257.7</v>
      </c>
      <c r="DT63" s="17" t="s">
        <v>529</v>
      </c>
    </row>
    <row r="64" spans="3:124" x14ac:dyDescent="0.3">
      <c r="C64" s="32">
        <v>45541</v>
      </c>
      <c r="D64" s="16">
        <v>6.8</v>
      </c>
      <c r="E64" s="16">
        <v>6.12</v>
      </c>
      <c r="F64" s="11">
        <v>0</v>
      </c>
      <c r="G64" s="19" t="s">
        <v>242</v>
      </c>
      <c r="H64" s="16">
        <v>2.2999999999999998</v>
      </c>
      <c r="I64" s="16">
        <v>1.3</v>
      </c>
      <c r="J64" s="16">
        <v>1</v>
      </c>
      <c r="K64" s="16">
        <v>130.80000000000001</v>
      </c>
      <c r="L64" s="16">
        <v>2.6</v>
      </c>
      <c r="M64" s="16">
        <v>1.5</v>
      </c>
      <c r="N64" s="16">
        <v>1.1000000000000001</v>
      </c>
      <c r="O64" s="16">
        <v>126.54</v>
      </c>
      <c r="P64" s="16">
        <v>1.3</v>
      </c>
      <c r="Q64" s="16">
        <v>1.1000000000000001</v>
      </c>
      <c r="R64" s="16">
        <v>0.2</v>
      </c>
      <c r="S64" s="16">
        <v>25.7</v>
      </c>
      <c r="T64" s="16">
        <v>1.3</v>
      </c>
      <c r="U64" s="16">
        <v>1.2</v>
      </c>
      <c r="V64" s="16">
        <v>0.1</v>
      </c>
      <c r="W64" s="16">
        <v>36.520000000000003</v>
      </c>
      <c r="X64" s="16">
        <v>3</v>
      </c>
      <c r="Y64" s="16">
        <v>1.3</v>
      </c>
      <c r="Z64" s="16">
        <v>1.7</v>
      </c>
      <c r="AA64" s="16">
        <v>97.5</v>
      </c>
      <c r="AB64" s="16">
        <v>2.8</v>
      </c>
      <c r="AC64" s="16">
        <v>0.9</v>
      </c>
      <c r="AD64" s="16">
        <v>1.9</v>
      </c>
      <c r="AE64" s="16">
        <v>87.99</v>
      </c>
      <c r="AF64" s="16">
        <v>1.3</v>
      </c>
      <c r="AG64" s="16">
        <v>1</v>
      </c>
      <c r="AH64" s="16">
        <v>0.2</v>
      </c>
      <c r="AI64" s="16">
        <v>29.65</v>
      </c>
      <c r="AJ64" s="16">
        <v>1.4</v>
      </c>
      <c r="AK64" s="16">
        <v>1.2</v>
      </c>
      <c r="AL64" s="16">
        <v>0.2</v>
      </c>
      <c r="AM64" s="16">
        <v>36</v>
      </c>
      <c r="AN64" s="17" t="s">
        <v>526</v>
      </c>
      <c r="AO64" s="16">
        <v>2.7</v>
      </c>
      <c r="AP64" s="16">
        <v>30</v>
      </c>
      <c r="AQ64" s="16">
        <v>2.9</v>
      </c>
      <c r="AR64" s="16">
        <v>30</v>
      </c>
      <c r="AS64" s="16">
        <v>2.7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493</v>
      </c>
      <c r="AY64" s="16">
        <v>4.7</v>
      </c>
      <c r="AZ64" s="16">
        <v>30</v>
      </c>
      <c r="BA64" s="16">
        <v>4.5999999999999996</v>
      </c>
      <c r="BB64" s="16">
        <v>30</v>
      </c>
      <c r="BC64" s="16">
        <v>4.8</v>
      </c>
      <c r="BD64" s="16">
        <v>30</v>
      </c>
      <c r="BE64" s="16">
        <v>5.0999999999999996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0</v>
      </c>
      <c r="BL64" s="16">
        <v>12</v>
      </c>
      <c r="BM64" s="16">
        <v>0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6">
        <v>4.9000000000000004</v>
      </c>
      <c r="BW64" s="16">
        <v>40</v>
      </c>
      <c r="BX64" s="16">
        <v>4.7</v>
      </c>
      <c r="BY64" s="16">
        <v>40</v>
      </c>
      <c r="BZ64" s="16">
        <v>4.5999999999999996</v>
      </c>
      <c r="CA64" s="16">
        <v>40</v>
      </c>
      <c r="CB64" s="16">
        <v>4.9000000000000004</v>
      </c>
      <c r="CC64" s="16">
        <v>40</v>
      </c>
      <c r="CD64" s="16" t="s">
        <v>95</v>
      </c>
      <c r="CE64" s="17" t="s">
        <v>100</v>
      </c>
      <c r="CF64" s="16">
        <v>2.5999999999999999E-2</v>
      </c>
      <c r="CG64" s="16">
        <v>0</v>
      </c>
      <c r="CH64" s="17" t="s">
        <v>242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6">
        <v>3.9</v>
      </c>
      <c r="CP64" s="16">
        <v>3.5</v>
      </c>
      <c r="CQ64" s="16">
        <v>0.4</v>
      </c>
      <c r="CR64" s="16">
        <v>3.7</v>
      </c>
      <c r="CS64" s="16">
        <v>3.4</v>
      </c>
      <c r="CT64" s="16">
        <v>0.3</v>
      </c>
      <c r="CU64" s="17" t="s">
        <v>527</v>
      </c>
      <c r="CV64" s="17" t="s">
        <v>100</v>
      </c>
      <c r="CW64" s="16">
        <v>6.5</v>
      </c>
      <c r="CX64" s="16">
        <v>0</v>
      </c>
      <c r="CY64" s="16">
        <v>0</v>
      </c>
      <c r="CZ64" s="16">
        <v>0</v>
      </c>
      <c r="DA64" s="17">
        <v>568.29999999999995</v>
      </c>
      <c r="DB64" s="16">
        <v>1412.5</v>
      </c>
      <c r="DC64" s="16">
        <v>6.8</v>
      </c>
      <c r="DD64" s="16">
        <v>0</v>
      </c>
      <c r="DE64" s="16">
        <v>0</v>
      </c>
      <c r="DF64" s="16">
        <v>0</v>
      </c>
      <c r="DG64" s="16">
        <v>238</v>
      </c>
      <c r="DH64" s="16">
        <v>1231.2</v>
      </c>
      <c r="DI64" s="16">
        <v>5.9</v>
      </c>
      <c r="DJ64" s="16">
        <v>121.74</v>
      </c>
      <c r="DK64" s="16">
        <v>84.89</v>
      </c>
      <c r="DL64" s="16">
        <v>2.0499999999999998</v>
      </c>
      <c r="DM64" s="16">
        <v>188.9</v>
      </c>
      <c r="DN64" s="16">
        <v>410.3</v>
      </c>
      <c r="DO64" s="16">
        <v>6.1</v>
      </c>
      <c r="DP64" s="16">
        <v>122.91</v>
      </c>
      <c r="DQ64" s="16">
        <v>85.3</v>
      </c>
      <c r="DR64" s="16">
        <v>1.88</v>
      </c>
      <c r="DS64" s="16">
        <v>258.7</v>
      </c>
      <c r="DT64" s="17" t="s">
        <v>529</v>
      </c>
    </row>
    <row r="65" spans="3:124" x14ac:dyDescent="0.3">
      <c r="C65" s="32">
        <v>45542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>
        <v>0.21</v>
      </c>
      <c r="CL65" s="16"/>
      <c r="CM65" s="16"/>
      <c r="CN65" s="16">
        <v>0.18</v>
      </c>
      <c r="CO65" s="16"/>
      <c r="CP65" s="16"/>
      <c r="CQ65" s="16">
        <v>0.18</v>
      </c>
      <c r="CR65" s="16"/>
      <c r="CS65" s="16"/>
      <c r="CT65" s="16">
        <v>0.28000000000000003</v>
      </c>
      <c r="CU65" s="16"/>
      <c r="CV65" s="16"/>
      <c r="CW65" s="16"/>
      <c r="CX65" s="16">
        <v>85</v>
      </c>
      <c r="CY65" s="16">
        <v>82</v>
      </c>
      <c r="CZ65" s="16">
        <v>1.96</v>
      </c>
      <c r="DA65" s="16"/>
      <c r="DB65" s="16"/>
      <c r="DC65" s="16"/>
      <c r="DD65" s="16">
        <v>100</v>
      </c>
      <c r="DE65" s="16">
        <v>98</v>
      </c>
      <c r="DF65" s="16">
        <v>1.52</v>
      </c>
      <c r="DG65" s="16"/>
      <c r="DH65" s="16"/>
      <c r="DI65" s="16"/>
      <c r="DJ65" s="16">
        <v>87</v>
      </c>
      <c r="DK65" s="16">
        <v>84</v>
      </c>
      <c r="DL65" s="16">
        <v>2.08</v>
      </c>
      <c r="DM65" s="16"/>
      <c r="DN65" s="16"/>
      <c r="DO65" s="16"/>
      <c r="DP65" s="16">
        <v>89</v>
      </c>
      <c r="DQ65" s="16">
        <v>86</v>
      </c>
      <c r="DR65" s="16">
        <v>1.95</v>
      </c>
      <c r="DS65" s="16"/>
      <c r="DT65" s="16"/>
    </row>
    <row r="66" spans="3:124" x14ac:dyDescent="0.3">
      <c r="C66" s="32">
        <v>45543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0.19</v>
      </c>
      <c r="CL66" s="16"/>
      <c r="CM66" s="16"/>
      <c r="CN66" s="16">
        <v>0.16</v>
      </c>
      <c r="CO66" s="16"/>
      <c r="CP66" s="16"/>
      <c r="CQ66" s="16">
        <v>0.18</v>
      </c>
      <c r="CR66" s="16"/>
      <c r="CS66" s="16"/>
      <c r="CT66" s="16">
        <v>0.22</v>
      </c>
      <c r="CU66" s="16"/>
      <c r="CV66" s="16"/>
      <c r="CW66" s="16"/>
      <c r="CX66" s="16">
        <v>86</v>
      </c>
      <c r="CY66" s="16">
        <v>83</v>
      </c>
      <c r="CZ66" s="16">
        <v>1.94</v>
      </c>
      <c r="DA66" s="16"/>
      <c r="DB66" s="16"/>
      <c r="DC66" s="16"/>
      <c r="DD66" s="16">
        <v>101</v>
      </c>
      <c r="DE66" s="16">
        <v>98</v>
      </c>
      <c r="DF66" s="16">
        <v>1.52</v>
      </c>
      <c r="DG66" s="16"/>
      <c r="DH66" s="16"/>
      <c r="DI66" s="16"/>
      <c r="DJ66" s="16">
        <v>87</v>
      </c>
      <c r="DK66" s="16">
        <v>84</v>
      </c>
      <c r="DL66" s="16">
        <v>2.0699999999999998</v>
      </c>
      <c r="DM66" s="16"/>
      <c r="DN66" s="16"/>
      <c r="DO66" s="16"/>
      <c r="DP66" s="16">
        <v>87</v>
      </c>
      <c r="DQ66" s="16">
        <v>85</v>
      </c>
      <c r="DR66" s="16">
        <v>1.95</v>
      </c>
      <c r="DS66" s="16"/>
      <c r="DT66" s="16"/>
    </row>
    <row r="67" spans="3:124" x14ac:dyDescent="0.3">
      <c r="C67" s="32">
        <v>45544</v>
      </c>
      <c r="D67" s="16">
        <v>6.8</v>
      </c>
      <c r="E67" s="16">
        <v>5.99</v>
      </c>
      <c r="F67" s="11">
        <v>0</v>
      </c>
      <c r="G67" s="19" t="s">
        <v>242</v>
      </c>
      <c r="H67" s="16">
        <v>2</v>
      </c>
      <c r="I67" s="16">
        <v>1.3</v>
      </c>
      <c r="J67" s="16">
        <v>0.7</v>
      </c>
      <c r="K67" s="16">
        <v>101.9</v>
      </c>
      <c r="L67" s="16">
        <v>2.2999999999999998</v>
      </c>
      <c r="M67" s="16">
        <v>1.4</v>
      </c>
      <c r="N67" s="16">
        <v>0.9</v>
      </c>
      <c r="O67" s="16">
        <v>101.83</v>
      </c>
      <c r="P67" s="16">
        <v>2</v>
      </c>
      <c r="Q67" s="16">
        <v>1.4</v>
      </c>
      <c r="R67" s="16">
        <v>0.6</v>
      </c>
      <c r="S67" s="16">
        <v>101.84</v>
      </c>
      <c r="T67" s="16">
        <v>2</v>
      </c>
      <c r="U67" s="16">
        <v>1.4</v>
      </c>
      <c r="V67" s="16">
        <v>0.6</v>
      </c>
      <c r="W67" s="16">
        <v>123.57</v>
      </c>
      <c r="X67" s="16">
        <v>3.1</v>
      </c>
      <c r="Y67" s="16">
        <v>1.2</v>
      </c>
      <c r="Z67" s="16">
        <v>1.9</v>
      </c>
      <c r="AA67" s="16">
        <v>89.4</v>
      </c>
      <c r="AB67" s="16">
        <v>3.2</v>
      </c>
      <c r="AC67" s="16">
        <v>1</v>
      </c>
      <c r="AD67" s="16">
        <v>2.1</v>
      </c>
      <c r="AE67" s="16">
        <v>87.43</v>
      </c>
      <c r="AF67" s="16">
        <v>2.2999999999999998</v>
      </c>
      <c r="AG67" s="16">
        <v>1.2</v>
      </c>
      <c r="AH67" s="16">
        <v>1.1000000000000001</v>
      </c>
      <c r="AI67" s="16">
        <v>91.95</v>
      </c>
      <c r="AJ67" s="16">
        <v>2.4</v>
      </c>
      <c r="AK67" s="16">
        <v>1.4</v>
      </c>
      <c r="AL67" s="16">
        <v>1</v>
      </c>
      <c r="AM67" s="16">
        <v>103.89</v>
      </c>
      <c r="AN67" s="10" t="s">
        <v>95</v>
      </c>
      <c r="AO67" s="16">
        <v>2.7</v>
      </c>
      <c r="AP67" s="16">
        <v>30</v>
      </c>
      <c r="AQ67" s="16">
        <v>2.8</v>
      </c>
      <c r="AR67" s="16">
        <v>30</v>
      </c>
      <c r="AS67" s="16">
        <v>2.9</v>
      </c>
      <c r="AT67" s="16">
        <v>30</v>
      </c>
      <c r="AU67" s="16">
        <v>2.6</v>
      </c>
      <c r="AV67" s="16">
        <v>30</v>
      </c>
      <c r="AW67" s="16">
        <v>80</v>
      </c>
      <c r="AX67" s="17" t="s">
        <v>493</v>
      </c>
      <c r="AY67" s="16">
        <v>4.8</v>
      </c>
      <c r="AZ67" s="16">
        <v>30</v>
      </c>
      <c r="BA67" s="16">
        <v>4.5999999999999996</v>
      </c>
      <c r="BB67" s="16">
        <v>30</v>
      </c>
      <c r="BC67" s="16">
        <v>4.9000000000000004</v>
      </c>
      <c r="BD67" s="16">
        <v>30</v>
      </c>
      <c r="BE67" s="16">
        <v>5.2</v>
      </c>
      <c r="BF67" s="16">
        <v>30</v>
      </c>
      <c r="BG67" s="16">
        <v>80</v>
      </c>
      <c r="BH67" s="16" t="s">
        <v>95</v>
      </c>
      <c r="BI67" s="16">
        <v>0</v>
      </c>
      <c r="BJ67" s="16">
        <v>12</v>
      </c>
      <c r="BK67" s="16">
        <v>0</v>
      </c>
      <c r="BL67" s="16">
        <v>12</v>
      </c>
      <c r="BM67" s="16">
        <v>0</v>
      </c>
      <c r="BN67" s="16">
        <v>12</v>
      </c>
      <c r="BO67" s="16">
        <v>0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3" t="s">
        <v>488</v>
      </c>
      <c r="BV67" s="16">
        <v>4.8</v>
      </c>
      <c r="BW67" s="16">
        <v>40</v>
      </c>
      <c r="BX67" s="16">
        <v>4.7</v>
      </c>
      <c r="BY67" s="16">
        <v>40</v>
      </c>
      <c r="BZ67" s="16">
        <v>4.5999999999999996</v>
      </c>
      <c r="CA67" s="16">
        <v>40</v>
      </c>
      <c r="CB67" s="16">
        <v>5.0999999999999996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3.4</v>
      </c>
      <c r="CK67" s="16">
        <v>0.2</v>
      </c>
      <c r="CL67" s="16">
        <v>3.8</v>
      </c>
      <c r="CM67" s="16">
        <v>3.5</v>
      </c>
      <c r="CN67" s="16">
        <v>0.3</v>
      </c>
      <c r="CO67" s="16">
        <v>3.7</v>
      </c>
      <c r="CP67" s="16">
        <v>3.4</v>
      </c>
      <c r="CQ67" s="16">
        <v>0.3</v>
      </c>
      <c r="CR67" s="16">
        <v>3.8</v>
      </c>
      <c r="CS67" s="16">
        <v>3.4</v>
      </c>
      <c r="CT67" s="16">
        <v>0.4</v>
      </c>
      <c r="CU67" s="16" t="s">
        <v>95</v>
      </c>
      <c r="CV67" s="17" t="s">
        <v>100</v>
      </c>
      <c r="CW67" s="16">
        <v>7</v>
      </c>
      <c r="CX67" s="16">
        <v>122.27</v>
      </c>
      <c r="CY67" s="16">
        <v>81.77</v>
      </c>
      <c r="CZ67" s="16">
        <v>1.92</v>
      </c>
      <c r="DA67" s="16">
        <v>264.89999999999998</v>
      </c>
      <c r="DB67" s="16">
        <v>2196.1999999999998</v>
      </c>
      <c r="DC67" s="16">
        <v>7.3</v>
      </c>
      <c r="DD67" s="16">
        <v>116.49</v>
      </c>
      <c r="DE67" s="16">
        <v>97.1</v>
      </c>
      <c r="DF67" s="16">
        <v>1.52</v>
      </c>
      <c r="DG67" s="17">
        <v>863.9</v>
      </c>
      <c r="DH67" s="16">
        <v>1352.9</v>
      </c>
      <c r="DI67" s="16">
        <v>6.2</v>
      </c>
      <c r="DJ67" s="16">
        <v>121.26</v>
      </c>
      <c r="DK67" s="16">
        <v>84.75</v>
      </c>
      <c r="DL67" s="16">
        <v>2.0699999999999998</v>
      </c>
      <c r="DM67" s="16">
        <v>154.19999999999999</v>
      </c>
      <c r="DN67" s="16">
        <v>520.1</v>
      </c>
      <c r="DO67" s="16">
        <v>6.31</v>
      </c>
      <c r="DP67" s="16">
        <v>119.95</v>
      </c>
      <c r="DQ67" s="16">
        <v>85.52</v>
      </c>
      <c r="DR67" s="16">
        <v>1.95</v>
      </c>
      <c r="DS67" s="16">
        <v>129.5</v>
      </c>
      <c r="DT67" s="17" t="s">
        <v>510</v>
      </c>
    </row>
    <row r="68" spans="3:124" x14ac:dyDescent="0.3">
      <c r="C68" s="32">
        <v>45545</v>
      </c>
      <c r="D68" s="16">
        <v>6.8</v>
      </c>
      <c r="E68" s="16">
        <v>6.11</v>
      </c>
      <c r="F68" s="1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115.1</v>
      </c>
      <c r="L68" s="16">
        <v>2.4</v>
      </c>
      <c r="M68" s="16">
        <v>1.4</v>
      </c>
      <c r="N68" s="16">
        <v>1</v>
      </c>
      <c r="O68" s="16">
        <v>114.69</v>
      </c>
      <c r="P68" s="16">
        <v>2</v>
      </c>
      <c r="Q68" s="16">
        <v>1.2</v>
      </c>
      <c r="R68" s="16">
        <v>0.8</v>
      </c>
      <c r="S68" s="16">
        <v>97.18</v>
      </c>
      <c r="T68" s="16">
        <v>2.1</v>
      </c>
      <c r="U68" s="16">
        <v>1.4</v>
      </c>
      <c r="V68" s="16">
        <v>0.7</v>
      </c>
      <c r="W68" s="16">
        <v>122.77</v>
      </c>
      <c r="X68" s="16">
        <v>3.1</v>
      </c>
      <c r="Y68" s="16">
        <v>1.2</v>
      </c>
      <c r="Z68" s="16">
        <v>1.9</v>
      </c>
      <c r="AA68" s="16">
        <v>85</v>
      </c>
      <c r="AB68" s="16">
        <v>2.2999999999999998</v>
      </c>
      <c r="AC68" s="16">
        <v>1</v>
      </c>
      <c r="AD68" s="16">
        <v>1.3</v>
      </c>
      <c r="AE68" s="16">
        <v>82.98</v>
      </c>
      <c r="AF68" s="16">
        <v>1.1000000000000001</v>
      </c>
      <c r="AG68" s="16">
        <v>1</v>
      </c>
      <c r="AH68" s="16">
        <v>0.1</v>
      </c>
      <c r="AI68" s="16">
        <v>9.8000000000000007</v>
      </c>
      <c r="AJ68" s="16">
        <v>1.1000000000000001</v>
      </c>
      <c r="AK68" s="16">
        <v>1</v>
      </c>
      <c r="AL68" s="16">
        <v>0.1</v>
      </c>
      <c r="AM68" s="16">
        <v>11.9</v>
      </c>
      <c r="AN68" s="17" t="s">
        <v>533</v>
      </c>
      <c r="AO68" s="16">
        <v>2.8</v>
      </c>
      <c r="AP68" s="16">
        <v>30</v>
      </c>
      <c r="AQ68" s="16">
        <v>2.9</v>
      </c>
      <c r="AR68" s="16">
        <v>30</v>
      </c>
      <c r="AS68" s="16">
        <v>2.7</v>
      </c>
      <c r="AT68" s="16">
        <v>30</v>
      </c>
      <c r="AU68" s="16">
        <v>2.5</v>
      </c>
      <c r="AV68" s="16">
        <v>30</v>
      </c>
      <c r="AW68" s="16">
        <v>80</v>
      </c>
      <c r="AX68" s="17" t="s">
        <v>493</v>
      </c>
      <c r="AY68" s="16">
        <v>4.9000000000000004</v>
      </c>
      <c r="AZ68" s="16">
        <v>30</v>
      </c>
      <c r="BA68" s="16">
        <v>4.7</v>
      </c>
      <c r="BB68" s="16">
        <v>30</v>
      </c>
      <c r="BC68" s="16">
        <v>4.8</v>
      </c>
      <c r="BD68" s="16">
        <v>30</v>
      </c>
      <c r="BE68" s="16">
        <v>5.0999999999999996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0</v>
      </c>
      <c r="BL68" s="16">
        <v>12</v>
      </c>
      <c r="BM68" s="16">
        <v>0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6">
        <v>4.9000000000000004</v>
      </c>
      <c r="BW68" s="16">
        <v>40</v>
      </c>
      <c r="BX68" s="16">
        <v>4.5999999999999996</v>
      </c>
      <c r="BY68" s="16">
        <v>40</v>
      </c>
      <c r="BZ68" s="16">
        <v>4.7</v>
      </c>
      <c r="CA68" s="16">
        <v>40</v>
      </c>
      <c r="CB68" s="16">
        <v>4.9000000000000004</v>
      </c>
      <c r="CC68" s="16">
        <v>40</v>
      </c>
      <c r="CD68" s="16" t="s">
        <v>95</v>
      </c>
      <c r="CE68" s="17" t="s">
        <v>100</v>
      </c>
      <c r="CF68" s="16">
        <v>2.8000000000000001E-2</v>
      </c>
      <c r="CG68" s="16">
        <v>0</v>
      </c>
      <c r="CH68" s="17" t="s">
        <v>242</v>
      </c>
      <c r="CI68" s="16">
        <v>0</v>
      </c>
      <c r="CJ68" s="16">
        <v>0</v>
      </c>
      <c r="CK68" s="16">
        <v>0</v>
      </c>
      <c r="CL68" s="16">
        <v>3.8</v>
      </c>
      <c r="CM68" s="16">
        <v>3.5</v>
      </c>
      <c r="CN68" s="16">
        <v>0.3</v>
      </c>
      <c r="CO68" s="16">
        <v>3.7</v>
      </c>
      <c r="CP68" s="16">
        <v>3.3</v>
      </c>
      <c r="CQ68" s="16">
        <v>0.4</v>
      </c>
      <c r="CR68" s="16">
        <v>3.9</v>
      </c>
      <c r="CS68" s="16">
        <v>3.4</v>
      </c>
      <c r="CT68" s="16">
        <v>0.5</v>
      </c>
      <c r="CU68" s="17" t="s">
        <v>534</v>
      </c>
      <c r="CV68" s="17" t="s">
        <v>100</v>
      </c>
      <c r="CW68" s="16">
        <v>7</v>
      </c>
      <c r="CX68" s="16">
        <v>0</v>
      </c>
      <c r="CY68" s="16">
        <v>0</v>
      </c>
      <c r="CZ68" s="16">
        <v>0</v>
      </c>
      <c r="DA68" s="17">
        <v>576.4</v>
      </c>
      <c r="DB68" s="16">
        <v>3425.3</v>
      </c>
      <c r="DC68" s="16">
        <v>8.1999999999999993</v>
      </c>
      <c r="DD68" s="16">
        <v>119.49</v>
      </c>
      <c r="DE68" s="16">
        <v>100.03</v>
      </c>
      <c r="DF68" s="16">
        <v>1.53</v>
      </c>
      <c r="DG68" s="16">
        <v>254.2</v>
      </c>
      <c r="DH68" s="16">
        <v>1271.5</v>
      </c>
      <c r="DI68" s="16">
        <v>6.2</v>
      </c>
      <c r="DJ68" s="16">
        <v>124.65</v>
      </c>
      <c r="DK68" s="16">
        <v>84.24</v>
      </c>
      <c r="DL68" s="16">
        <v>2.08</v>
      </c>
      <c r="DM68" s="16">
        <v>176.5</v>
      </c>
      <c r="DN68" s="16">
        <v>287.60000000000002</v>
      </c>
      <c r="DO68" s="16">
        <v>6.4</v>
      </c>
      <c r="DP68" s="16">
        <v>121.61</v>
      </c>
      <c r="DQ68" s="16">
        <v>85.33</v>
      </c>
      <c r="DR68" s="16">
        <v>1.96</v>
      </c>
      <c r="DS68" s="16">
        <v>277.39999999999998</v>
      </c>
      <c r="DT68" s="17" t="s">
        <v>535</v>
      </c>
    </row>
    <row r="69" spans="3:124" x14ac:dyDescent="0.3">
      <c r="C69" s="32">
        <v>45546</v>
      </c>
      <c r="D69" s="16">
        <v>6.8</v>
      </c>
      <c r="E69" s="16">
        <v>6.17</v>
      </c>
      <c r="F69" s="16">
        <v>0</v>
      </c>
      <c r="G69" s="19" t="s">
        <v>242</v>
      </c>
      <c r="H69" s="16">
        <v>2.2999999999999998</v>
      </c>
      <c r="I69" s="16">
        <v>1.4</v>
      </c>
      <c r="J69" s="16">
        <v>0.9</v>
      </c>
      <c r="K69" s="16">
        <v>127.9</v>
      </c>
      <c r="L69" s="16">
        <v>2.6</v>
      </c>
      <c r="M69" s="16">
        <v>1.5</v>
      </c>
      <c r="N69" s="16">
        <v>1.1000000000000001</v>
      </c>
      <c r="O69" s="16">
        <v>128.63999999999999</v>
      </c>
      <c r="P69" s="16">
        <v>1.9</v>
      </c>
      <c r="Q69" s="16">
        <v>1.2</v>
      </c>
      <c r="R69" s="16">
        <v>0.7</v>
      </c>
      <c r="S69" s="16">
        <v>91.83</v>
      </c>
      <c r="T69" s="16">
        <v>2</v>
      </c>
      <c r="U69" s="16">
        <v>1.4</v>
      </c>
      <c r="V69" s="16">
        <v>0.6</v>
      </c>
      <c r="W69" s="16">
        <v>115.76</v>
      </c>
      <c r="X69" s="16">
        <v>3.3</v>
      </c>
      <c r="Y69" s="16">
        <v>1.2</v>
      </c>
      <c r="Z69" s="16">
        <v>2.1</v>
      </c>
      <c r="AA69" s="16">
        <v>83.5</v>
      </c>
      <c r="AB69" s="16">
        <v>2.6</v>
      </c>
      <c r="AC69" s="16">
        <v>1</v>
      </c>
      <c r="AD69" s="16">
        <v>1.6</v>
      </c>
      <c r="AE69" s="16">
        <v>79.53</v>
      </c>
      <c r="AF69" s="16">
        <v>2.2999999999999998</v>
      </c>
      <c r="AG69" s="16">
        <v>1.2</v>
      </c>
      <c r="AH69" s="16">
        <v>1.1000000000000001</v>
      </c>
      <c r="AI69" s="16">
        <v>91.46</v>
      </c>
      <c r="AJ69" s="16">
        <v>2.4</v>
      </c>
      <c r="AK69" s="16">
        <v>1.4</v>
      </c>
      <c r="AL69" s="16">
        <v>1</v>
      </c>
      <c r="AM69" s="16">
        <v>105</v>
      </c>
      <c r="AN69" s="10" t="s">
        <v>95</v>
      </c>
      <c r="AO69" s="16">
        <v>2.8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493</v>
      </c>
      <c r="AY69" s="16">
        <v>4.7</v>
      </c>
      <c r="AZ69" s="16">
        <v>30</v>
      </c>
      <c r="BA69" s="16">
        <v>4.5999999999999996</v>
      </c>
      <c r="BB69" s="16">
        <v>30</v>
      </c>
      <c r="BC69" s="16">
        <v>4.9000000000000004</v>
      </c>
      <c r="BD69" s="16">
        <v>30</v>
      </c>
      <c r="BE69" s="16">
        <v>5.0999999999999996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0</v>
      </c>
      <c r="BL69" s="16">
        <v>12</v>
      </c>
      <c r="BM69" s="16">
        <v>0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6">
        <v>4.8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</v>
      </c>
      <c r="CC69" s="16">
        <v>40</v>
      </c>
      <c r="CD69" s="16" t="s">
        <v>95</v>
      </c>
      <c r="CE69" s="17" t="s">
        <v>100</v>
      </c>
      <c r="CF69" s="16">
        <v>3.1E-2</v>
      </c>
      <c r="CG69" s="16">
        <v>0</v>
      </c>
      <c r="CH69" s="17" t="s">
        <v>242</v>
      </c>
      <c r="CI69" s="16">
        <v>3.8</v>
      </c>
      <c r="CJ69" s="16">
        <v>2.6</v>
      </c>
      <c r="CK69" s="16">
        <v>1.2</v>
      </c>
      <c r="CL69" s="16">
        <v>4</v>
      </c>
      <c r="CM69" s="16">
        <v>3.7</v>
      </c>
      <c r="CN69" s="16">
        <v>0.3</v>
      </c>
      <c r="CO69" s="16">
        <v>4</v>
      </c>
      <c r="CP69" s="16">
        <v>3.6</v>
      </c>
      <c r="CQ69" s="16">
        <v>0.4</v>
      </c>
      <c r="CR69" s="16">
        <v>4.0999999999999996</v>
      </c>
      <c r="CS69" s="16">
        <v>3.5</v>
      </c>
      <c r="CT69" s="16">
        <v>0.6</v>
      </c>
      <c r="CU69" s="16" t="s">
        <v>95</v>
      </c>
      <c r="CV69" s="17" t="s">
        <v>100</v>
      </c>
      <c r="CW69" s="16">
        <v>7.3</v>
      </c>
      <c r="CX69" s="16">
        <v>129.80000000000001</v>
      </c>
      <c r="CY69" s="16">
        <v>82.84</v>
      </c>
      <c r="CZ69" s="16">
        <v>1.95</v>
      </c>
      <c r="DA69" s="17">
        <v>518.70000000000005</v>
      </c>
      <c r="DB69" s="16">
        <v>3134.5</v>
      </c>
      <c r="DC69" s="16">
        <v>8.1999999999999993</v>
      </c>
      <c r="DD69" s="16">
        <v>114.52</v>
      </c>
      <c r="DE69" s="16">
        <v>97.9</v>
      </c>
      <c r="DF69" s="16">
        <v>1.53</v>
      </c>
      <c r="DG69" s="16">
        <v>266.8</v>
      </c>
      <c r="DH69" s="16">
        <v>1509.3</v>
      </c>
      <c r="DI69" s="16">
        <v>6.4</v>
      </c>
      <c r="DJ69" s="16">
        <v>120.78</v>
      </c>
      <c r="DK69" s="16">
        <v>84.49</v>
      </c>
      <c r="DL69" s="16">
        <v>2.09</v>
      </c>
      <c r="DM69" s="16">
        <v>190.9</v>
      </c>
      <c r="DN69" s="16">
        <v>597.70000000000005</v>
      </c>
      <c r="DO69" s="16">
        <v>6.59</v>
      </c>
      <c r="DP69" s="16">
        <v>116.17</v>
      </c>
      <c r="DQ69" s="16">
        <v>87.29</v>
      </c>
      <c r="DR69" s="16">
        <v>1.96</v>
      </c>
      <c r="DS69" s="16">
        <v>218.6</v>
      </c>
      <c r="DT69" s="17" t="s">
        <v>314</v>
      </c>
    </row>
    <row r="70" spans="3:124" x14ac:dyDescent="0.3">
      <c r="C70" s="32">
        <v>45547</v>
      </c>
      <c r="D70" s="16">
        <v>6.8</v>
      </c>
      <c r="E70" s="16">
        <v>6.01</v>
      </c>
      <c r="F70" s="16">
        <v>0</v>
      </c>
      <c r="G70" s="19" t="s">
        <v>242</v>
      </c>
      <c r="H70" s="16">
        <v>2.2999999999999998</v>
      </c>
      <c r="I70" s="16">
        <v>1.3</v>
      </c>
      <c r="J70" s="16">
        <v>1</v>
      </c>
      <c r="K70" s="16">
        <v>129.6</v>
      </c>
      <c r="L70" s="16">
        <v>2.6</v>
      </c>
      <c r="M70" s="16">
        <v>1.5</v>
      </c>
      <c r="N70" s="16">
        <v>1.1000000000000001</v>
      </c>
      <c r="O70" s="16">
        <v>129.41999999999999</v>
      </c>
      <c r="P70" s="16">
        <v>1.8</v>
      </c>
      <c r="Q70" s="16">
        <v>1.1000000000000001</v>
      </c>
      <c r="R70" s="16">
        <v>0.7</v>
      </c>
      <c r="S70" s="16">
        <v>77.66</v>
      </c>
      <c r="T70" s="16">
        <v>1.8</v>
      </c>
      <c r="U70" s="16">
        <v>1.3</v>
      </c>
      <c r="V70" s="16">
        <v>0.5</v>
      </c>
      <c r="W70" s="16">
        <v>98.63</v>
      </c>
      <c r="X70" s="16">
        <v>3.4</v>
      </c>
      <c r="Y70" s="16">
        <v>1.2</v>
      </c>
      <c r="Z70" s="16">
        <v>2.2000000000000002</v>
      </c>
      <c r="AA70" s="16">
        <v>83.41</v>
      </c>
      <c r="AB70" s="16">
        <v>2.8</v>
      </c>
      <c r="AC70" s="16">
        <v>0.9</v>
      </c>
      <c r="AD70" s="16">
        <v>1.8</v>
      </c>
      <c r="AE70" s="16">
        <v>78.17</v>
      </c>
      <c r="AF70" s="16">
        <v>2.2000000000000002</v>
      </c>
      <c r="AG70" s="16">
        <v>1.1000000000000001</v>
      </c>
      <c r="AH70" s="16">
        <v>1.1000000000000001</v>
      </c>
      <c r="AI70" s="16">
        <v>82.58</v>
      </c>
      <c r="AJ70" s="16">
        <v>2.2999999999999998</v>
      </c>
      <c r="AK70" s="16">
        <v>1.3</v>
      </c>
      <c r="AL70" s="16">
        <v>1</v>
      </c>
      <c r="AM70" s="16">
        <v>93.22</v>
      </c>
      <c r="AN70" s="10" t="s">
        <v>95</v>
      </c>
      <c r="AO70" s="16">
        <v>2.7</v>
      </c>
      <c r="AP70" s="16">
        <v>30</v>
      </c>
      <c r="AQ70" s="16">
        <v>2.8</v>
      </c>
      <c r="AR70" s="16">
        <v>30</v>
      </c>
      <c r="AS70" s="16">
        <v>2.9</v>
      </c>
      <c r="AT70" s="16">
        <v>30</v>
      </c>
      <c r="AU70" s="16">
        <v>2.7</v>
      </c>
      <c r="AV70" s="16">
        <v>30</v>
      </c>
      <c r="AW70" s="16">
        <v>80</v>
      </c>
      <c r="AX70" s="17" t="s">
        <v>493</v>
      </c>
      <c r="AY70" s="16">
        <v>4.8</v>
      </c>
      <c r="AZ70" s="16">
        <v>30</v>
      </c>
      <c r="BA70" s="16">
        <v>4.7</v>
      </c>
      <c r="BB70" s="16">
        <v>30</v>
      </c>
      <c r="BC70" s="16">
        <v>4.9000000000000004</v>
      </c>
      <c r="BD70" s="16">
        <v>30</v>
      </c>
      <c r="BE70" s="16">
        <v>5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0</v>
      </c>
      <c r="BL70" s="16">
        <v>12</v>
      </c>
      <c r="BM70" s="16">
        <v>0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6">
        <v>4.9000000000000004</v>
      </c>
      <c r="BW70" s="16">
        <v>40</v>
      </c>
      <c r="BX70" s="16">
        <v>4.7</v>
      </c>
      <c r="BY70" s="16">
        <v>40</v>
      </c>
      <c r="BZ70" s="16">
        <v>4.5999999999999996</v>
      </c>
      <c r="CA70" s="16">
        <v>40</v>
      </c>
      <c r="CB70" s="16">
        <v>4.9000000000000004</v>
      </c>
      <c r="CC70" s="16">
        <v>40</v>
      </c>
      <c r="CD70" s="16" t="s">
        <v>95</v>
      </c>
      <c r="CE70" s="17" t="s">
        <v>100</v>
      </c>
      <c r="CF70" s="16">
        <v>3.2000000000000001E-2</v>
      </c>
      <c r="CG70" s="16">
        <v>0</v>
      </c>
      <c r="CH70" s="17" t="s">
        <v>242</v>
      </c>
      <c r="CI70" s="16">
        <v>3.6</v>
      </c>
      <c r="CJ70" s="16">
        <v>3.3</v>
      </c>
      <c r="CK70" s="16">
        <v>0.3</v>
      </c>
      <c r="CL70" s="16">
        <v>3.7</v>
      </c>
      <c r="CM70" s="16">
        <v>3.3</v>
      </c>
      <c r="CN70" s="16">
        <v>0.4</v>
      </c>
      <c r="CO70" s="16">
        <v>3.6</v>
      </c>
      <c r="CP70" s="16">
        <v>3.2</v>
      </c>
      <c r="CQ70" s="16">
        <v>0.4</v>
      </c>
      <c r="CR70" s="16">
        <v>3.8</v>
      </c>
      <c r="CS70" s="16">
        <v>3.3</v>
      </c>
      <c r="CT70" s="16">
        <v>0.5</v>
      </c>
      <c r="CU70" s="16" t="s">
        <v>95</v>
      </c>
      <c r="CV70" s="17" t="s">
        <v>100</v>
      </c>
      <c r="CW70" s="16">
        <v>6.7</v>
      </c>
      <c r="CX70" s="16">
        <v>129.44999999999999</v>
      </c>
      <c r="CY70" s="16">
        <v>83.73</v>
      </c>
      <c r="CZ70" s="16">
        <v>1.9</v>
      </c>
      <c r="DA70" s="17">
        <v>557.1</v>
      </c>
      <c r="DB70" s="16">
        <v>3118.9</v>
      </c>
      <c r="DC70" s="16">
        <v>7.9</v>
      </c>
      <c r="DD70" s="16">
        <v>121.5</v>
      </c>
      <c r="DE70" s="16">
        <v>98.57</v>
      </c>
      <c r="DF70" s="16">
        <v>1.55</v>
      </c>
      <c r="DG70" s="16">
        <v>246.5</v>
      </c>
      <c r="DH70" s="16">
        <v>1724.3</v>
      </c>
      <c r="DI70" s="16">
        <v>6.5</v>
      </c>
      <c r="DJ70" s="16">
        <v>130.1</v>
      </c>
      <c r="DK70" s="16">
        <v>84.98</v>
      </c>
      <c r="DL70" s="16">
        <v>2.0699999999999998</v>
      </c>
      <c r="DM70" s="16">
        <v>181.1</v>
      </c>
      <c r="DN70" s="16">
        <v>606.1</v>
      </c>
      <c r="DO70" s="16">
        <v>6.56</v>
      </c>
      <c r="DP70" s="16">
        <v>120.6</v>
      </c>
      <c r="DQ70" s="16">
        <v>88.62</v>
      </c>
      <c r="DR70" s="16">
        <v>1.97</v>
      </c>
      <c r="DS70" s="16">
        <v>196.6</v>
      </c>
      <c r="DT70" s="17" t="s">
        <v>314</v>
      </c>
    </row>
    <row r="71" spans="3:124" x14ac:dyDescent="0.3">
      <c r="C71" s="32">
        <v>45548</v>
      </c>
      <c r="D71" s="16">
        <v>6.8</v>
      </c>
      <c r="E71" s="16">
        <v>6.2</v>
      </c>
      <c r="F71" s="16">
        <v>0</v>
      </c>
      <c r="G71" s="19" t="s">
        <v>242</v>
      </c>
      <c r="H71" s="16">
        <v>2.2999999999999998</v>
      </c>
      <c r="I71" s="16">
        <v>1.4</v>
      </c>
      <c r="J71" s="16">
        <v>0.9</v>
      </c>
      <c r="K71" s="16">
        <v>128.61000000000001</v>
      </c>
      <c r="L71" s="16">
        <v>2.6</v>
      </c>
      <c r="M71" s="16">
        <v>1.5</v>
      </c>
      <c r="N71" s="16">
        <v>1.1000000000000001</v>
      </c>
      <c r="O71" s="16">
        <v>126.93</v>
      </c>
      <c r="P71" s="16">
        <v>1.7</v>
      </c>
      <c r="Q71" s="16">
        <v>1.2</v>
      </c>
      <c r="R71" s="16">
        <v>0.5</v>
      </c>
      <c r="S71" s="16">
        <v>74.88</v>
      </c>
      <c r="T71" s="16">
        <v>1.8</v>
      </c>
      <c r="U71" s="16">
        <v>1.4</v>
      </c>
      <c r="V71" s="16">
        <v>0.4</v>
      </c>
      <c r="W71" s="16">
        <v>94.01</v>
      </c>
      <c r="X71" s="16">
        <v>3.4</v>
      </c>
      <c r="Y71" s="16">
        <v>1.2</v>
      </c>
      <c r="Z71" s="16">
        <v>2.2000000000000002</v>
      </c>
      <c r="AA71" s="16">
        <v>76.8</v>
      </c>
      <c r="AB71" s="16">
        <v>3.1</v>
      </c>
      <c r="AC71" s="16">
        <v>0.9</v>
      </c>
      <c r="AD71" s="16">
        <v>2.2000000000000002</v>
      </c>
      <c r="AE71" s="16">
        <v>75.900000000000006</v>
      </c>
      <c r="AF71" s="16">
        <v>2.5</v>
      </c>
      <c r="AG71" s="16">
        <v>1.2</v>
      </c>
      <c r="AH71" s="16">
        <v>1.3</v>
      </c>
      <c r="AI71" s="16">
        <v>88.24</v>
      </c>
      <c r="AJ71" s="16">
        <v>2.5</v>
      </c>
      <c r="AK71" s="16">
        <v>1.4</v>
      </c>
      <c r="AL71" s="16">
        <v>1.1000000000000001</v>
      </c>
      <c r="AM71" s="16">
        <v>100.06</v>
      </c>
      <c r="AN71" s="10" t="s">
        <v>95</v>
      </c>
      <c r="AO71" s="16">
        <v>2.8</v>
      </c>
      <c r="AP71" s="16">
        <v>30</v>
      </c>
      <c r="AQ71" s="16">
        <v>2.9</v>
      </c>
      <c r="AR71" s="16">
        <v>30</v>
      </c>
      <c r="AS71" s="16">
        <v>2.7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493</v>
      </c>
      <c r="AY71" s="16">
        <v>4.9000000000000004</v>
      </c>
      <c r="AZ71" s="16">
        <v>30</v>
      </c>
      <c r="BA71" s="16">
        <v>4.7</v>
      </c>
      <c r="BB71" s="16">
        <v>30</v>
      </c>
      <c r="BC71" s="16">
        <v>4.8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0</v>
      </c>
      <c r="BL71" s="16">
        <v>12</v>
      </c>
      <c r="BM71" s="16">
        <v>0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6">
        <v>4.8</v>
      </c>
      <c r="BW71" s="16">
        <v>40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5.0999999999999996</v>
      </c>
      <c r="CC71" s="16">
        <v>40</v>
      </c>
      <c r="CD71" s="16" t="s">
        <v>95</v>
      </c>
      <c r="CE71" s="17" t="s">
        <v>100</v>
      </c>
      <c r="CF71" s="16">
        <v>3.9E-2</v>
      </c>
      <c r="CG71" s="16">
        <v>0</v>
      </c>
      <c r="CH71" s="17" t="s">
        <v>242</v>
      </c>
      <c r="CI71" s="16">
        <v>3.7</v>
      </c>
      <c r="CJ71" s="16">
        <v>3.4</v>
      </c>
      <c r="CK71" s="16">
        <v>0.3</v>
      </c>
      <c r="CL71" s="16">
        <v>3.8</v>
      </c>
      <c r="CM71" s="16">
        <v>3.6</v>
      </c>
      <c r="CN71" s="16">
        <v>0.2</v>
      </c>
      <c r="CO71" s="16">
        <v>3.6</v>
      </c>
      <c r="CP71" s="16">
        <v>3.2</v>
      </c>
      <c r="CQ71" s="16">
        <v>0.4</v>
      </c>
      <c r="CR71" s="16">
        <v>3.8</v>
      </c>
      <c r="CS71" s="16">
        <v>3.2</v>
      </c>
      <c r="CT71" s="16">
        <v>0.6</v>
      </c>
      <c r="CU71" s="16" t="s">
        <v>95</v>
      </c>
      <c r="CV71" s="17" t="s">
        <v>100</v>
      </c>
      <c r="CW71" s="16">
        <v>6.6</v>
      </c>
      <c r="CX71" s="16">
        <v>120.17</v>
      </c>
      <c r="CY71" s="16">
        <v>81.8</v>
      </c>
      <c r="CZ71" s="16">
        <v>1.9</v>
      </c>
      <c r="DA71" s="17">
        <v>497.6</v>
      </c>
      <c r="DB71" s="16">
        <v>2571.3000000000002</v>
      </c>
      <c r="DC71" s="16">
        <v>7.3</v>
      </c>
      <c r="DD71" s="16">
        <v>109</v>
      </c>
      <c r="DE71" s="16">
        <v>94.81</v>
      </c>
      <c r="DF71" s="16">
        <v>1.54</v>
      </c>
      <c r="DG71" s="16">
        <v>243.5</v>
      </c>
      <c r="DH71" s="16">
        <v>1559.4</v>
      </c>
      <c r="DI71" s="16">
        <v>6.3</v>
      </c>
      <c r="DJ71" s="16">
        <v>120.7</v>
      </c>
      <c r="DK71" s="16">
        <v>84.06</v>
      </c>
      <c r="DL71" s="16">
        <v>2.09</v>
      </c>
      <c r="DM71" s="16">
        <v>186.9</v>
      </c>
      <c r="DN71" s="16">
        <v>534.20000000000005</v>
      </c>
      <c r="DO71" s="16">
        <v>6.35</v>
      </c>
      <c r="DP71" s="16">
        <v>125.36</v>
      </c>
      <c r="DQ71" s="16">
        <v>6.98</v>
      </c>
      <c r="DR71" s="16">
        <v>2.1</v>
      </c>
      <c r="DS71" s="16">
        <v>195.1</v>
      </c>
      <c r="DT71" s="17" t="s">
        <v>314</v>
      </c>
    </row>
    <row r="72" spans="3:124" x14ac:dyDescent="0.3">
      <c r="C72" s="32">
        <v>45549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2">
        <v>45550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2">
        <v>45551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2">
        <v>45552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x14ac:dyDescent="0.3">
      <c r="C76" s="32">
        <v>45553</v>
      </c>
      <c r="D76" s="16">
        <v>6.8</v>
      </c>
      <c r="E76" s="16">
        <v>6.11</v>
      </c>
      <c r="F76" s="16">
        <v>0</v>
      </c>
      <c r="G76" s="19" t="s">
        <v>242</v>
      </c>
      <c r="H76" s="16">
        <v>2.5</v>
      </c>
      <c r="I76" s="16">
        <v>1.4</v>
      </c>
      <c r="J76" s="16">
        <v>1.1000000000000001</v>
      </c>
      <c r="K76" s="16">
        <v>133.1</v>
      </c>
      <c r="L76" s="16">
        <v>2.7</v>
      </c>
      <c r="M76" s="16">
        <v>1.5</v>
      </c>
      <c r="N76" s="16">
        <v>1.2</v>
      </c>
      <c r="O76" s="16">
        <v>131.36000000000001</v>
      </c>
      <c r="P76" s="16">
        <v>1.8</v>
      </c>
      <c r="Q76" s="16">
        <v>1.2</v>
      </c>
      <c r="R76" s="16">
        <v>0.6</v>
      </c>
      <c r="S76" s="16">
        <v>85.68</v>
      </c>
      <c r="T76" s="16">
        <v>1.8</v>
      </c>
      <c r="U76" s="16">
        <v>1.4</v>
      </c>
      <c r="V76" s="16">
        <v>0.4</v>
      </c>
      <c r="W76" s="16">
        <v>105.52</v>
      </c>
      <c r="X76" s="16">
        <v>1.8</v>
      </c>
      <c r="Y76" s="16">
        <v>1.4</v>
      </c>
      <c r="Z76" s="16">
        <v>0.4</v>
      </c>
      <c r="AA76" s="16">
        <v>138.80000000000001</v>
      </c>
      <c r="AB76" s="16">
        <v>1.9</v>
      </c>
      <c r="AC76" s="16">
        <v>1.2</v>
      </c>
      <c r="AD76" s="16">
        <v>0.7</v>
      </c>
      <c r="AE76" s="16">
        <v>139.58000000000001</v>
      </c>
      <c r="AF76" s="16">
        <v>2.9</v>
      </c>
      <c r="AG76" s="16">
        <v>1.1000000000000001</v>
      </c>
      <c r="AH76" s="16">
        <v>1.8</v>
      </c>
      <c r="AI76" s="16">
        <v>82.87</v>
      </c>
      <c r="AJ76" s="16">
        <v>2.9</v>
      </c>
      <c r="AK76" s="16">
        <v>1.3</v>
      </c>
      <c r="AL76" s="16">
        <v>1.6</v>
      </c>
      <c r="AM76" s="16">
        <v>102.59</v>
      </c>
      <c r="AN76" s="10" t="s">
        <v>95</v>
      </c>
      <c r="AO76" s="16">
        <v>2.6</v>
      </c>
      <c r="AP76" s="16">
        <v>30</v>
      </c>
      <c r="AQ76" s="16">
        <v>2.8</v>
      </c>
      <c r="AR76" s="16">
        <v>30</v>
      </c>
      <c r="AS76" s="16">
        <v>2.6</v>
      </c>
      <c r="AT76" s="16">
        <v>30</v>
      </c>
      <c r="AU76" s="16">
        <v>2.8</v>
      </c>
      <c r="AV76" s="16">
        <v>30</v>
      </c>
      <c r="AW76" s="16">
        <v>80</v>
      </c>
      <c r="AX76" s="17" t="s">
        <v>493</v>
      </c>
      <c r="AY76" s="16">
        <v>4.7</v>
      </c>
      <c r="AZ76" s="16">
        <v>30</v>
      </c>
      <c r="BA76" s="16">
        <v>4.5999999999999996</v>
      </c>
      <c r="BB76" s="16">
        <v>30</v>
      </c>
      <c r="BC76" s="16">
        <v>4.9000000000000004</v>
      </c>
      <c r="BD76" s="16">
        <v>30</v>
      </c>
      <c r="BE76" s="16">
        <v>5</v>
      </c>
      <c r="BF76" s="16">
        <v>30</v>
      </c>
      <c r="BG76" s="16">
        <v>80</v>
      </c>
      <c r="BH76" s="16" t="s">
        <v>95</v>
      </c>
      <c r="BI76" s="16">
        <v>0.3</v>
      </c>
      <c r="BJ76" s="16">
        <v>12</v>
      </c>
      <c r="BK76" s="16">
        <v>0.4</v>
      </c>
      <c r="BL76" s="16">
        <v>12</v>
      </c>
      <c r="BM76" s="16">
        <v>0</v>
      </c>
      <c r="BN76" s="16">
        <v>12</v>
      </c>
      <c r="BO76" s="16">
        <v>2.4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3" t="s">
        <v>488</v>
      </c>
      <c r="BV76" s="16">
        <v>4.7</v>
      </c>
      <c r="BW76" s="16">
        <v>40</v>
      </c>
      <c r="BX76" s="16">
        <v>4.5999999999999996</v>
      </c>
      <c r="BY76" s="16">
        <v>40</v>
      </c>
      <c r="BZ76" s="16">
        <v>4.9000000000000004</v>
      </c>
      <c r="CA76" s="16">
        <v>40</v>
      </c>
      <c r="CB76" s="16">
        <v>5.0999999999999996</v>
      </c>
      <c r="CC76" s="16">
        <v>40</v>
      </c>
      <c r="CD76" s="16" t="s">
        <v>95</v>
      </c>
      <c r="CE76" s="17" t="s">
        <v>100</v>
      </c>
      <c r="CF76" s="16">
        <v>3.5999999999999997E-2</v>
      </c>
      <c r="CG76" s="16">
        <v>0</v>
      </c>
      <c r="CH76" s="17" t="s">
        <v>242</v>
      </c>
      <c r="CI76" s="16">
        <v>4.0999999999999996</v>
      </c>
      <c r="CJ76" s="16">
        <v>3.1</v>
      </c>
      <c r="CK76" s="16">
        <v>1</v>
      </c>
      <c r="CL76" s="16">
        <v>4.5</v>
      </c>
      <c r="CM76" s="16">
        <v>3.8</v>
      </c>
      <c r="CN76" s="16">
        <v>0.7</v>
      </c>
      <c r="CO76" s="16">
        <v>4</v>
      </c>
      <c r="CP76" s="16">
        <v>3.4</v>
      </c>
      <c r="CQ76" s="16">
        <v>0.6</v>
      </c>
      <c r="CR76" s="16">
        <v>4.2</v>
      </c>
      <c r="CS76" s="16">
        <v>3.2</v>
      </c>
      <c r="CT76" s="16">
        <v>1</v>
      </c>
      <c r="CU76" s="16" t="s">
        <v>95</v>
      </c>
      <c r="CV76" s="17" t="s">
        <v>100</v>
      </c>
      <c r="CW76" s="16">
        <v>7.5</v>
      </c>
      <c r="CX76" s="16">
        <v>106.1</v>
      </c>
      <c r="CY76" s="16">
        <v>79.42</v>
      </c>
      <c r="CZ76" s="16">
        <v>1.9</v>
      </c>
      <c r="DA76" s="16">
        <v>197.8</v>
      </c>
      <c r="DB76" s="16">
        <v>2160.1</v>
      </c>
      <c r="DC76" s="16">
        <v>8.4</v>
      </c>
      <c r="DD76" s="16">
        <v>94.33</v>
      </c>
      <c r="DE76" s="16">
        <v>68.760000000000005</v>
      </c>
      <c r="DF76" s="16">
        <v>1.46</v>
      </c>
      <c r="DG76" s="16">
        <v>232.1</v>
      </c>
      <c r="DH76" s="16">
        <v>1242.5999999999999</v>
      </c>
      <c r="DI76" s="16">
        <v>6.5</v>
      </c>
      <c r="DJ76" s="16">
        <v>118.09</v>
      </c>
      <c r="DK76" s="16">
        <v>85.85</v>
      </c>
      <c r="DL76" s="16">
        <v>2.06</v>
      </c>
      <c r="DM76" s="16">
        <v>168.5</v>
      </c>
      <c r="DN76" s="16">
        <v>690</v>
      </c>
      <c r="DO76" s="16">
        <v>7.18</v>
      </c>
      <c r="DP76" s="16">
        <v>109.61</v>
      </c>
      <c r="DQ76" s="16">
        <v>88.4</v>
      </c>
      <c r="DR76" s="16">
        <v>1.83</v>
      </c>
      <c r="DS76" s="16">
        <v>210.3</v>
      </c>
      <c r="DT76" s="16" t="s">
        <v>95</v>
      </c>
    </row>
    <row r="77" spans="3:124" x14ac:dyDescent="0.3">
      <c r="C77" s="32">
        <v>45554</v>
      </c>
      <c r="D77" s="16">
        <v>6.8</v>
      </c>
      <c r="E77" s="16">
        <v>5.98</v>
      </c>
      <c r="F77" s="16">
        <v>0</v>
      </c>
      <c r="G77" s="19" t="s">
        <v>242</v>
      </c>
      <c r="H77" s="16">
        <v>2.6</v>
      </c>
      <c r="I77" s="16">
        <v>1.4</v>
      </c>
      <c r="J77" s="16">
        <v>1.2</v>
      </c>
      <c r="K77" s="16">
        <v>128.4</v>
      </c>
      <c r="L77" s="16">
        <v>2.8</v>
      </c>
      <c r="M77" s="16">
        <v>1.4</v>
      </c>
      <c r="N77" s="16">
        <v>1.4</v>
      </c>
      <c r="O77" s="16">
        <v>129.53</v>
      </c>
      <c r="P77" s="16">
        <v>1.8</v>
      </c>
      <c r="Q77" s="16">
        <v>1.2</v>
      </c>
      <c r="R77" s="16">
        <v>0.6</v>
      </c>
      <c r="S77" s="16">
        <v>104.45</v>
      </c>
      <c r="T77" s="16">
        <v>1.9</v>
      </c>
      <c r="U77" s="16">
        <v>1.4</v>
      </c>
      <c r="V77" s="16">
        <v>0.5</v>
      </c>
      <c r="W77" s="16">
        <v>119.67</v>
      </c>
      <c r="X77" s="16">
        <v>1.9</v>
      </c>
      <c r="Y77" s="16">
        <v>1.4</v>
      </c>
      <c r="Z77" s="16">
        <v>0.5</v>
      </c>
      <c r="AA77" s="16">
        <v>139.1</v>
      </c>
      <c r="AB77" s="16">
        <v>2</v>
      </c>
      <c r="AC77" s="16">
        <v>1.1000000000000001</v>
      </c>
      <c r="AD77" s="16">
        <v>0.9</v>
      </c>
      <c r="AE77" s="16">
        <v>132.88999999999999</v>
      </c>
      <c r="AF77" s="16">
        <v>1.5</v>
      </c>
      <c r="AG77" s="16">
        <v>1</v>
      </c>
      <c r="AH77" s="16">
        <v>0.5</v>
      </c>
      <c r="AI77" s="16">
        <v>39.54</v>
      </c>
      <c r="AJ77" s="16">
        <v>1.6</v>
      </c>
      <c r="AK77" s="16">
        <v>1.2</v>
      </c>
      <c r="AL77" s="16">
        <v>0.4</v>
      </c>
      <c r="AM77" s="16">
        <v>45.7</v>
      </c>
      <c r="AN77" s="10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2.6</v>
      </c>
      <c r="AV77" s="16">
        <v>30</v>
      </c>
      <c r="AW77" s="16">
        <v>80</v>
      </c>
      <c r="AX77" s="17" t="s">
        <v>493</v>
      </c>
      <c r="AY77" s="16">
        <v>4.5999999999999996</v>
      </c>
      <c r="AZ77" s="16">
        <v>30</v>
      </c>
      <c r="BA77" s="16">
        <v>4.7</v>
      </c>
      <c r="BB77" s="16">
        <v>30</v>
      </c>
      <c r="BC77" s="16">
        <v>4.8</v>
      </c>
      <c r="BD77" s="16">
        <v>30</v>
      </c>
      <c r="BE77" s="16">
        <v>5</v>
      </c>
      <c r="BF77" s="16">
        <v>30</v>
      </c>
      <c r="BG77" s="16">
        <v>80</v>
      </c>
      <c r="BH77" s="16" t="s">
        <v>95</v>
      </c>
      <c r="BI77" s="16">
        <v>0.3</v>
      </c>
      <c r="BJ77" s="16">
        <v>12</v>
      </c>
      <c r="BK77" s="16">
        <v>0.4</v>
      </c>
      <c r="BL77" s="16">
        <v>12</v>
      </c>
      <c r="BM77" s="16">
        <v>0</v>
      </c>
      <c r="BN77" s="16">
        <v>12</v>
      </c>
      <c r="BO77" s="16">
        <v>2.4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6">
        <v>4.5999999999999996</v>
      </c>
      <c r="BW77" s="16">
        <v>40</v>
      </c>
      <c r="BX77" s="16">
        <v>4.5</v>
      </c>
      <c r="BY77" s="16">
        <v>40</v>
      </c>
      <c r="BZ77" s="16">
        <v>4.8</v>
      </c>
      <c r="CA77" s="16">
        <v>40</v>
      </c>
      <c r="CB77" s="16">
        <v>4.9000000000000004</v>
      </c>
      <c r="CC77" s="16">
        <v>40</v>
      </c>
      <c r="CD77" s="16" t="s">
        <v>95</v>
      </c>
      <c r="CE77" s="17" t="s">
        <v>100</v>
      </c>
      <c r="CF77" s="16">
        <v>3.5999999999999997E-2</v>
      </c>
      <c r="CG77" s="16">
        <v>0</v>
      </c>
      <c r="CH77" s="17" t="s">
        <v>242</v>
      </c>
      <c r="CI77" s="16">
        <v>4</v>
      </c>
      <c r="CJ77" s="16">
        <v>2.7</v>
      </c>
      <c r="CK77" s="16">
        <v>1.3</v>
      </c>
      <c r="CL77" s="16">
        <v>4.3</v>
      </c>
      <c r="CM77" s="16">
        <v>2.7</v>
      </c>
      <c r="CN77" s="16">
        <v>1.6</v>
      </c>
      <c r="CO77" s="16">
        <v>3.8</v>
      </c>
      <c r="CP77" s="16">
        <v>3.2</v>
      </c>
      <c r="CQ77" s="16">
        <v>0.6</v>
      </c>
      <c r="CR77" s="16">
        <v>4</v>
      </c>
      <c r="CS77" s="16">
        <v>2.9</v>
      </c>
      <c r="CT77" s="16">
        <v>1.1000000000000001</v>
      </c>
      <c r="CU77" s="16" t="s">
        <v>95</v>
      </c>
      <c r="CV77" s="17" t="s">
        <v>100</v>
      </c>
      <c r="CW77" s="16">
        <v>7</v>
      </c>
      <c r="CX77" s="16">
        <v>106.83</v>
      </c>
      <c r="CY77" s="16">
        <v>79.099999999999994</v>
      </c>
      <c r="CZ77" s="16">
        <v>1.94</v>
      </c>
      <c r="DA77" s="16">
        <v>187.6</v>
      </c>
      <c r="DB77" s="16">
        <v>1951.3</v>
      </c>
      <c r="DC77" s="16">
        <v>8.1999999999999993</v>
      </c>
      <c r="DD77" s="16">
        <v>95.31</v>
      </c>
      <c r="DE77" s="16">
        <v>68.760000000000005</v>
      </c>
      <c r="DF77" s="16">
        <v>1.49</v>
      </c>
      <c r="DG77" s="16">
        <v>187</v>
      </c>
      <c r="DH77" s="16">
        <v>996.2</v>
      </c>
      <c r="DI77" s="16">
        <v>6.2</v>
      </c>
      <c r="DJ77" s="16">
        <v>120.82</v>
      </c>
      <c r="DK77" s="16">
        <v>84.23</v>
      </c>
      <c r="DL77" s="16">
        <v>2.09</v>
      </c>
      <c r="DM77" s="16">
        <v>165.7</v>
      </c>
      <c r="DN77" s="16">
        <v>684.2</v>
      </c>
      <c r="DO77" s="16">
        <v>6.8</v>
      </c>
      <c r="DP77" s="16">
        <v>106.99</v>
      </c>
      <c r="DQ77" s="16">
        <v>87.28</v>
      </c>
      <c r="DR77" s="16">
        <v>1.83</v>
      </c>
      <c r="DS77" s="16">
        <v>213.3</v>
      </c>
      <c r="DT77" s="16" t="s">
        <v>95</v>
      </c>
    </row>
    <row r="78" spans="3:124" x14ac:dyDescent="0.3">
      <c r="C78" s="32">
        <v>45555</v>
      </c>
      <c r="D78" s="16">
        <v>6.8</v>
      </c>
      <c r="E78" s="16">
        <v>6.17</v>
      </c>
      <c r="F78" s="16">
        <v>0</v>
      </c>
      <c r="G78" s="19" t="s">
        <v>242</v>
      </c>
      <c r="H78" s="16">
        <v>2.4</v>
      </c>
      <c r="I78" s="16">
        <v>1.3</v>
      </c>
      <c r="J78" s="16">
        <v>1.1000000000000001</v>
      </c>
      <c r="K78" s="16">
        <v>111.2</v>
      </c>
      <c r="L78" s="16">
        <v>2.6</v>
      </c>
      <c r="M78" s="16">
        <v>1.4</v>
      </c>
      <c r="N78" s="16">
        <v>1.2</v>
      </c>
      <c r="O78" s="16">
        <v>116.46</v>
      </c>
      <c r="P78" s="16">
        <v>1.4</v>
      </c>
      <c r="Q78" s="16">
        <v>1.1000000000000001</v>
      </c>
      <c r="R78" s="16">
        <v>0.3</v>
      </c>
      <c r="S78" s="16">
        <v>49.46</v>
      </c>
      <c r="T78" s="16">
        <v>1.4</v>
      </c>
      <c r="U78" s="16">
        <v>1.2</v>
      </c>
      <c r="V78" s="16">
        <v>0.2</v>
      </c>
      <c r="W78" s="16">
        <v>58.7</v>
      </c>
      <c r="X78" s="16">
        <v>2</v>
      </c>
      <c r="Y78" s="16">
        <v>1.4</v>
      </c>
      <c r="Z78" s="16">
        <v>0.6</v>
      </c>
      <c r="AA78" s="16">
        <v>132.69999999999999</v>
      </c>
      <c r="AB78" s="16">
        <v>2</v>
      </c>
      <c r="AC78" s="16">
        <v>1.1000000000000001</v>
      </c>
      <c r="AD78" s="16">
        <v>0.9</v>
      </c>
      <c r="AE78" s="16">
        <v>139.03</v>
      </c>
      <c r="AF78" s="16">
        <v>2.4</v>
      </c>
      <c r="AG78" s="16">
        <v>1.2</v>
      </c>
      <c r="AH78" s="16">
        <v>1.2</v>
      </c>
      <c r="AI78" s="16">
        <v>99.28</v>
      </c>
      <c r="AJ78" s="16">
        <v>2.4</v>
      </c>
      <c r="AK78" s="16">
        <v>1.3</v>
      </c>
      <c r="AL78" s="16">
        <v>1.1000000000000001</v>
      </c>
      <c r="AM78" s="16">
        <v>99.81</v>
      </c>
      <c r="AN78" s="10" t="s">
        <v>95</v>
      </c>
      <c r="AO78" s="16">
        <v>2.6</v>
      </c>
      <c r="AP78" s="16">
        <v>30</v>
      </c>
      <c r="AQ78" s="16">
        <v>2.8</v>
      </c>
      <c r="AR78" s="16">
        <v>30</v>
      </c>
      <c r="AS78" s="16">
        <v>2.5</v>
      </c>
      <c r="AT78" s="16">
        <v>30</v>
      </c>
      <c r="AU78" s="16">
        <v>2.6</v>
      </c>
      <c r="AV78" s="16">
        <v>30</v>
      </c>
      <c r="AW78" s="16">
        <v>80</v>
      </c>
      <c r="AX78" s="17" t="s">
        <v>493</v>
      </c>
      <c r="AY78" s="16">
        <v>4.7</v>
      </c>
      <c r="AZ78" s="16">
        <v>30</v>
      </c>
      <c r="BA78" s="16">
        <v>4.5999999999999996</v>
      </c>
      <c r="BB78" s="16">
        <v>30</v>
      </c>
      <c r="BC78" s="16">
        <v>4.7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0.3</v>
      </c>
      <c r="BJ78" s="16">
        <v>12</v>
      </c>
      <c r="BK78" s="16">
        <v>0.4</v>
      </c>
      <c r="BL78" s="16">
        <v>12</v>
      </c>
      <c r="BM78" s="16">
        <v>0</v>
      </c>
      <c r="BN78" s="16">
        <v>12</v>
      </c>
      <c r="BO78" s="16">
        <v>2.4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6">
        <v>4.7</v>
      </c>
      <c r="BW78" s="16">
        <v>40</v>
      </c>
      <c r="BX78" s="16">
        <v>4.5999999999999996</v>
      </c>
      <c r="BY78" s="16">
        <v>40</v>
      </c>
      <c r="BZ78" s="16">
        <v>4.7</v>
      </c>
      <c r="CA78" s="16">
        <v>40</v>
      </c>
      <c r="CB78" s="16">
        <v>4.8</v>
      </c>
      <c r="CC78" s="16">
        <v>40</v>
      </c>
      <c r="CD78" s="16" t="s">
        <v>95</v>
      </c>
      <c r="CE78" s="17" t="s">
        <v>100</v>
      </c>
      <c r="CF78" s="16">
        <v>3.9E-2</v>
      </c>
      <c r="CG78" s="16">
        <v>0</v>
      </c>
      <c r="CH78" s="17" t="s">
        <v>242</v>
      </c>
      <c r="CI78" s="16">
        <v>4.2</v>
      </c>
      <c r="CJ78" s="16">
        <v>2.9</v>
      </c>
      <c r="CK78" s="16">
        <v>1.3</v>
      </c>
      <c r="CL78" s="16">
        <v>4.2</v>
      </c>
      <c r="CM78" s="16">
        <v>2.8</v>
      </c>
      <c r="CN78" s="16">
        <v>1.4</v>
      </c>
      <c r="CO78" s="16">
        <v>4</v>
      </c>
      <c r="CP78" s="16">
        <v>3.3</v>
      </c>
      <c r="CQ78" s="16">
        <v>0.7</v>
      </c>
      <c r="CR78" s="16">
        <v>4.3</v>
      </c>
      <c r="CS78" s="16">
        <v>2.9</v>
      </c>
      <c r="CT78" s="16">
        <v>1.4</v>
      </c>
      <c r="CU78" s="16" t="s">
        <v>95</v>
      </c>
      <c r="CV78" s="17" t="s">
        <v>100</v>
      </c>
      <c r="CW78" s="16">
        <v>7.4</v>
      </c>
      <c r="CX78" s="16">
        <v>101.05</v>
      </c>
      <c r="CY78" s="16">
        <v>78.260000000000005</v>
      </c>
      <c r="CZ78" s="16">
        <v>1.9</v>
      </c>
      <c r="DA78" s="16">
        <v>243.1</v>
      </c>
      <c r="DB78" s="16">
        <v>2069.3000000000002</v>
      </c>
      <c r="DC78" s="16">
        <v>7</v>
      </c>
      <c r="DD78" s="16">
        <v>124.29</v>
      </c>
      <c r="DE78" s="16">
        <v>80.42</v>
      </c>
      <c r="DF78" s="16">
        <v>1.5</v>
      </c>
      <c r="DG78" s="16">
        <v>158</v>
      </c>
      <c r="DH78" s="16">
        <v>9495.1</v>
      </c>
      <c r="DI78" s="16">
        <v>6.1</v>
      </c>
      <c r="DJ78" s="16">
        <v>115.77</v>
      </c>
      <c r="DK78" s="16">
        <v>84.04</v>
      </c>
      <c r="DL78" s="16">
        <v>2.12</v>
      </c>
      <c r="DM78" s="16">
        <v>183.1</v>
      </c>
      <c r="DN78" s="16">
        <v>755.8</v>
      </c>
      <c r="DO78" s="16">
        <v>6.74</v>
      </c>
      <c r="DP78" s="16">
        <v>99.93</v>
      </c>
      <c r="DQ78" s="16">
        <v>85.74</v>
      </c>
      <c r="DR78" s="16">
        <v>1.83</v>
      </c>
      <c r="DS78" s="16">
        <v>227.7</v>
      </c>
      <c r="DT78" s="16" t="s">
        <v>95</v>
      </c>
    </row>
    <row r="79" spans="3:124" x14ac:dyDescent="0.3">
      <c r="C79" s="32">
        <v>45556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x14ac:dyDescent="0.3">
      <c r="C80" s="32">
        <v>45557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x14ac:dyDescent="0.3">
      <c r="C81" s="32">
        <v>45558</v>
      </c>
      <c r="D81" s="16">
        <v>6.8</v>
      </c>
      <c r="E81" s="16">
        <v>6.1</v>
      </c>
      <c r="F81" s="16">
        <v>0</v>
      </c>
      <c r="G81" s="19" t="s">
        <v>242</v>
      </c>
      <c r="H81" s="16">
        <v>1.2</v>
      </c>
      <c r="I81" s="16">
        <v>1</v>
      </c>
      <c r="J81" s="16">
        <v>0.2</v>
      </c>
      <c r="K81" s="17">
        <v>28.2</v>
      </c>
      <c r="L81" s="16">
        <v>1.5</v>
      </c>
      <c r="M81" s="16">
        <v>1.2</v>
      </c>
      <c r="N81" s="16">
        <v>0.3</v>
      </c>
      <c r="O81" s="17">
        <v>26</v>
      </c>
      <c r="P81" s="16">
        <v>1.1000000000000001</v>
      </c>
      <c r="Q81" s="16">
        <v>1</v>
      </c>
      <c r="R81" s="16">
        <v>0.1</v>
      </c>
      <c r="S81" s="17">
        <v>10.4</v>
      </c>
      <c r="T81" s="16">
        <v>1.1000000000000001</v>
      </c>
      <c r="U81" s="16">
        <v>1</v>
      </c>
      <c r="V81" s="16">
        <v>0.1</v>
      </c>
      <c r="W81" s="17">
        <v>13</v>
      </c>
      <c r="X81" s="16">
        <v>2.2000000000000002</v>
      </c>
      <c r="Y81" s="16">
        <v>1.4</v>
      </c>
      <c r="Z81" s="16">
        <v>0.8</v>
      </c>
      <c r="AA81" s="16">
        <v>132.30000000000001</v>
      </c>
      <c r="AB81" s="16">
        <v>2.4</v>
      </c>
      <c r="AC81" s="16">
        <v>1</v>
      </c>
      <c r="AD81" s="16">
        <v>1.4</v>
      </c>
      <c r="AE81" s="16">
        <v>121.58</v>
      </c>
      <c r="AF81" s="16">
        <v>2.5</v>
      </c>
      <c r="AG81" s="16">
        <v>1.1000000000000001</v>
      </c>
      <c r="AH81" s="16">
        <v>1.4</v>
      </c>
      <c r="AI81" s="16">
        <v>89.39</v>
      </c>
      <c r="AJ81" s="16">
        <v>2.5</v>
      </c>
      <c r="AK81" s="16">
        <v>1.2</v>
      </c>
      <c r="AL81" s="16">
        <v>1.3</v>
      </c>
      <c r="AM81" s="16">
        <v>92.03</v>
      </c>
      <c r="AN81" s="17" t="s">
        <v>546</v>
      </c>
      <c r="AO81" s="16">
        <v>2.4</v>
      </c>
      <c r="AP81" s="16">
        <v>30</v>
      </c>
      <c r="AQ81" s="16">
        <v>2.7</v>
      </c>
      <c r="AR81" s="16">
        <v>30</v>
      </c>
      <c r="AS81" s="16">
        <v>2.4</v>
      </c>
      <c r="AT81" s="16">
        <v>30</v>
      </c>
      <c r="AU81" s="16">
        <v>2.5</v>
      </c>
      <c r="AV81" s="16">
        <v>30</v>
      </c>
      <c r="AW81" s="16">
        <v>80</v>
      </c>
      <c r="AX81" s="17" t="s">
        <v>493</v>
      </c>
      <c r="AY81" s="17" t="s">
        <v>108</v>
      </c>
      <c r="AZ81" s="17" t="s">
        <v>108</v>
      </c>
      <c r="BA81" s="17" t="s">
        <v>108</v>
      </c>
      <c r="BB81" s="17" t="s">
        <v>108</v>
      </c>
      <c r="BC81" s="16">
        <v>4.5</v>
      </c>
      <c r="BD81" s="16">
        <v>30</v>
      </c>
      <c r="BE81" s="16">
        <v>4.8</v>
      </c>
      <c r="BF81" s="16">
        <v>30</v>
      </c>
      <c r="BG81" s="16">
        <v>80</v>
      </c>
      <c r="BH81" s="17" t="s">
        <v>547</v>
      </c>
      <c r="BI81" s="16">
        <v>0.3</v>
      </c>
      <c r="BJ81" s="16">
        <v>12</v>
      </c>
      <c r="BK81" s="16">
        <v>0.4</v>
      </c>
      <c r="BL81" s="16">
        <v>12</v>
      </c>
      <c r="BM81" s="16">
        <v>0</v>
      </c>
      <c r="BN81" s="16">
        <v>12</v>
      </c>
      <c r="BO81" s="16">
        <v>2.4</v>
      </c>
      <c r="BP81" s="16">
        <v>12</v>
      </c>
      <c r="BQ81" s="16" t="s">
        <v>29</v>
      </c>
      <c r="BR81" s="16" t="s">
        <v>29</v>
      </c>
      <c r="BS81" s="16" t="s">
        <v>29</v>
      </c>
      <c r="BT81" s="16" t="s">
        <v>29</v>
      </c>
      <c r="BU81" s="13" t="s">
        <v>488</v>
      </c>
      <c r="BV81" s="17" t="s">
        <v>108</v>
      </c>
      <c r="BW81" s="17" t="s">
        <v>108</v>
      </c>
      <c r="BX81" s="17" t="s">
        <v>108</v>
      </c>
      <c r="BY81" s="17" t="s">
        <v>108</v>
      </c>
      <c r="BZ81" s="16">
        <v>4.5999999999999996</v>
      </c>
      <c r="CA81" s="16">
        <v>40</v>
      </c>
      <c r="CB81" s="16">
        <v>4.7</v>
      </c>
      <c r="CC81" s="16">
        <v>40</v>
      </c>
      <c r="CD81" s="17" t="s">
        <v>547</v>
      </c>
      <c r="CE81" s="17" t="s">
        <v>100</v>
      </c>
      <c r="CF81" s="16">
        <v>5.5E-2</v>
      </c>
      <c r="CG81" s="16">
        <v>0</v>
      </c>
      <c r="CH81" s="17" t="s">
        <v>242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4</v>
      </c>
      <c r="CP81" s="16">
        <v>3</v>
      </c>
      <c r="CQ81" s="16">
        <v>1</v>
      </c>
      <c r="CR81" s="16">
        <v>3.9</v>
      </c>
      <c r="CS81" s="16">
        <v>3.5</v>
      </c>
      <c r="CT81" s="16">
        <v>0.4</v>
      </c>
      <c r="CU81" s="17" t="s">
        <v>548</v>
      </c>
      <c r="CV81" s="17" t="s">
        <v>100</v>
      </c>
      <c r="CW81" s="16">
        <v>6.6</v>
      </c>
      <c r="CX81" s="16">
        <v>0</v>
      </c>
      <c r="CY81" s="16">
        <v>0</v>
      </c>
      <c r="CZ81" s="16">
        <v>0</v>
      </c>
      <c r="DA81" s="16">
        <v>193.1</v>
      </c>
      <c r="DB81" s="16">
        <v>1432.9</v>
      </c>
      <c r="DC81" s="16">
        <v>6.7</v>
      </c>
      <c r="DD81" s="16">
        <v>0</v>
      </c>
      <c r="DE81" s="16">
        <v>0</v>
      </c>
      <c r="DF81" s="16">
        <v>0</v>
      </c>
      <c r="DG81" s="16">
        <v>267.8</v>
      </c>
      <c r="DH81" s="16">
        <v>1151.9000000000001</v>
      </c>
      <c r="DI81" s="16">
        <v>6</v>
      </c>
      <c r="DJ81" s="16">
        <v>114.68</v>
      </c>
      <c r="DK81" s="16">
        <v>82.1</v>
      </c>
      <c r="DL81" s="16">
        <v>2.13</v>
      </c>
      <c r="DM81" s="16">
        <v>196.5</v>
      </c>
      <c r="DN81" s="16">
        <v>702.4</v>
      </c>
      <c r="DO81" s="16">
        <v>6.45</v>
      </c>
      <c r="DP81" s="16">
        <v>125.69</v>
      </c>
      <c r="DQ81" s="16">
        <v>91.42</v>
      </c>
      <c r="DR81" s="16">
        <v>1.86</v>
      </c>
      <c r="DS81" s="16">
        <v>208.6</v>
      </c>
      <c r="DT81" s="17" t="s">
        <v>527</v>
      </c>
    </row>
    <row r="82" spans="3:124" x14ac:dyDescent="0.3">
      <c r="C82" s="32">
        <v>45559</v>
      </c>
      <c r="D82" s="16">
        <v>6.8</v>
      </c>
      <c r="E82" s="16">
        <v>6.05</v>
      </c>
      <c r="F82" s="16">
        <v>0</v>
      </c>
      <c r="G82" s="19" t="s">
        <v>242</v>
      </c>
      <c r="H82" s="16">
        <v>2</v>
      </c>
      <c r="I82" s="16">
        <v>1.3</v>
      </c>
      <c r="J82" s="16">
        <v>0.7</v>
      </c>
      <c r="K82" s="16">
        <v>123.41</v>
      </c>
      <c r="L82" s="16">
        <v>2.2999999999999998</v>
      </c>
      <c r="M82" s="16">
        <v>1.4</v>
      </c>
      <c r="N82" s="16">
        <v>0.9</v>
      </c>
      <c r="O82" s="16">
        <v>115.23</v>
      </c>
      <c r="P82" s="16">
        <v>1.1000000000000001</v>
      </c>
      <c r="Q82" s="16">
        <v>1</v>
      </c>
      <c r="R82" s="16">
        <v>0.1</v>
      </c>
      <c r="S82" s="17">
        <v>28.1</v>
      </c>
      <c r="T82" s="16">
        <v>1.2</v>
      </c>
      <c r="U82" s="16">
        <v>1.1000000000000001</v>
      </c>
      <c r="V82" s="16">
        <v>0.1</v>
      </c>
      <c r="W82" s="17">
        <v>32.6</v>
      </c>
      <c r="X82" s="16">
        <v>2.4</v>
      </c>
      <c r="Y82" s="16">
        <v>1.3</v>
      </c>
      <c r="Z82" s="16">
        <v>1.1000000000000001</v>
      </c>
      <c r="AA82" s="16">
        <v>123.3</v>
      </c>
      <c r="AB82" s="16">
        <v>2.6</v>
      </c>
      <c r="AC82" s="16">
        <v>1</v>
      </c>
      <c r="AD82" s="16">
        <v>1.6</v>
      </c>
      <c r="AE82" s="16">
        <v>115.32</v>
      </c>
      <c r="AF82" s="16">
        <v>2.6</v>
      </c>
      <c r="AG82" s="16">
        <v>1.1000000000000001</v>
      </c>
      <c r="AH82" s="16">
        <v>1.5</v>
      </c>
      <c r="AI82" s="16">
        <v>81.790000000000006</v>
      </c>
      <c r="AJ82" s="16">
        <v>2.6</v>
      </c>
      <c r="AK82" s="16">
        <v>1.1000000000000001</v>
      </c>
      <c r="AL82" s="16">
        <v>1.5</v>
      </c>
      <c r="AM82" s="16">
        <v>83.62</v>
      </c>
      <c r="AN82" s="17" t="s">
        <v>546</v>
      </c>
      <c r="AO82" s="16">
        <v>2.2999999999999998</v>
      </c>
      <c r="AP82" s="16">
        <v>30</v>
      </c>
      <c r="AQ82" s="16">
        <v>2.5</v>
      </c>
      <c r="AR82" s="16">
        <v>30</v>
      </c>
      <c r="AS82" s="16">
        <v>2.2999999999999998</v>
      </c>
      <c r="AT82" s="16">
        <v>30</v>
      </c>
      <c r="AU82" s="16">
        <v>2.4</v>
      </c>
      <c r="AV82" s="16">
        <v>30</v>
      </c>
      <c r="AW82" s="16">
        <v>80</v>
      </c>
      <c r="AX82" s="17" t="s">
        <v>493</v>
      </c>
      <c r="AY82" s="16">
        <v>4.4000000000000004</v>
      </c>
      <c r="AZ82" s="16">
        <v>30</v>
      </c>
      <c r="BA82" s="17" t="s">
        <v>108</v>
      </c>
      <c r="BB82" s="17" t="s">
        <v>108</v>
      </c>
      <c r="BC82" s="16">
        <v>4.2</v>
      </c>
      <c r="BD82" s="16">
        <v>30</v>
      </c>
      <c r="BE82" s="16">
        <v>4.4000000000000004</v>
      </c>
      <c r="BF82" s="16">
        <v>30</v>
      </c>
      <c r="BG82" s="16">
        <v>80</v>
      </c>
      <c r="BH82" s="17" t="s">
        <v>550</v>
      </c>
      <c r="BI82" s="16">
        <v>0.3</v>
      </c>
      <c r="BJ82" s="16">
        <v>12</v>
      </c>
      <c r="BK82" s="16">
        <v>0.4</v>
      </c>
      <c r="BL82" s="16">
        <v>12</v>
      </c>
      <c r="BM82" s="16">
        <v>0</v>
      </c>
      <c r="BN82" s="16">
        <v>12</v>
      </c>
      <c r="BO82" s="16">
        <v>2.4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3" t="s">
        <v>488</v>
      </c>
      <c r="BV82" s="16">
        <v>4.5999999999999996</v>
      </c>
      <c r="BW82" s="16">
        <v>40</v>
      </c>
      <c r="BX82" s="17" t="s">
        <v>108</v>
      </c>
      <c r="BY82" s="17" t="s">
        <v>108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551</v>
      </c>
      <c r="CE82" s="17" t="s">
        <v>100</v>
      </c>
      <c r="CF82" s="16">
        <v>4.5999999999999999E-2</v>
      </c>
      <c r="CG82" s="16">
        <v>0</v>
      </c>
      <c r="CH82" s="17" t="s">
        <v>242</v>
      </c>
      <c r="CI82" s="16">
        <v>4.3</v>
      </c>
      <c r="CJ82" s="16">
        <v>2.8</v>
      </c>
      <c r="CK82" s="16">
        <v>1.5</v>
      </c>
      <c r="CL82" s="16">
        <v>0</v>
      </c>
      <c r="CM82" s="16">
        <v>0</v>
      </c>
      <c r="CN82" s="16">
        <v>0</v>
      </c>
      <c r="CO82" s="16">
        <v>4</v>
      </c>
      <c r="CP82" s="16">
        <v>3.2</v>
      </c>
      <c r="CQ82" s="16">
        <v>0.8</v>
      </c>
      <c r="CR82" s="16">
        <v>4</v>
      </c>
      <c r="CS82" s="16">
        <v>3.5</v>
      </c>
      <c r="CT82" s="16">
        <v>0.5</v>
      </c>
      <c r="CU82" s="17" t="s">
        <v>552</v>
      </c>
      <c r="CV82" s="17" t="s">
        <v>100</v>
      </c>
      <c r="CW82" s="16">
        <v>7.1</v>
      </c>
      <c r="CX82" s="16">
        <v>104.5</v>
      </c>
      <c r="CY82" s="16">
        <v>77.900000000000006</v>
      </c>
      <c r="CZ82" s="16">
        <v>1.93</v>
      </c>
      <c r="DA82" s="16">
        <v>218.8</v>
      </c>
      <c r="DB82" s="16">
        <v>1432.7</v>
      </c>
      <c r="DC82" s="16">
        <v>6.7</v>
      </c>
      <c r="DD82" s="16">
        <v>0</v>
      </c>
      <c r="DE82" s="16">
        <v>0</v>
      </c>
      <c r="DF82" s="16">
        <v>0</v>
      </c>
      <c r="DG82" s="16">
        <v>279.2</v>
      </c>
      <c r="DH82" s="16">
        <v>4975.2</v>
      </c>
      <c r="DI82" s="16">
        <v>7.6</v>
      </c>
      <c r="DJ82" s="16">
        <v>115.6</v>
      </c>
      <c r="DK82" s="16">
        <v>83.24</v>
      </c>
      <c r="DL82" s="16">
        <v>2.15</v>
      </c>
      <c r="DM82" s="16">
        <v>179.6</v>
      </c>
      <c r="DN82" s="16">
        <v>616.5</v>
      </c>
      <c r="DO82" s="16">
        <v>6.24</v>
      </c>
      <c r="DP82" s="16">
        <v>129.9</v>
      </c>
      <c r="DQ82" s="16">
        <v>89.06</v>
      </c>
      <c r="DR82" s="16">
        <v>1.91</v>
      </c>
      <c r="DS82" s="16">
        <v>202.6</v>
      </c>
      <c r="DT82" s="17" t="s">
        <v>553</v>
      </c>
    </row>
    <row r="83" spans="3:124" x14ac:dyDescent="0.3">
      <c r="C83" s="32">
        <v>45560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</row>
    <row r="84" spans="3:124" x14ac:dyDescent="0.3">
      <c r="C84" s="32">
        <v>45561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  <row r="85" spans="3:124" x14ac:dyDescent="0.3">
      <c r="C85" s="32">
        <v>45562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</row>
    <row r="86" spans="3:124" x14ac:dyDescent="0.3">
      <c r="C86" s="32">
        <v>45563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x14ac:dyDescent="0.3">
      <c r="C87" s="32">
        <v>45564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2">
        <v>45565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x14ac:dyDescent="0.3">
      <c r="C89" s="32">
        <v>45566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</row>
    <row r="90" spans="3:124" x14ac:dyDescent="0.3">
      <c r="C90" s="32">
        <v>45567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</row>
    <row r="91" spans="3:124" x14ac:dyDescent="0.3">
      <c r="C91" s="32">
        <v>45536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2">
        <v>45536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2">
        <v>45536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2">
        <v>45536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2">
        <v>45536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2">
        <v>45536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2">
        <v>45536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2">
        <v>45536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2">
        <v>45536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2">
        <v>45536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2">
        <v>45536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2">
        <v>45536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2">
        <v>45536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2">
        <v>45536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2">
        <v>45536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2">
        <v>45536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2">
        <v>45536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2">
        <v>45536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2">
        <v>45536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2">
        <v>45536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2">
        <v>45536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2">
        <v>45536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2">
        <v>45536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2">
        <v>45536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2">
        <v>45536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2">
        <v>45536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2">
        <v>45536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2">
        <v>45536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 x14ac:dyDescent="0.3">
      <c r="C119" s="32">
        <v>45536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 x14ac:dyDescent="0.3">
      <c r="C120" s="32">
        <v>45536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 x14ac:dyDescent="0.3">
      <c r="C121" s="32">
        <v>45536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 x14ac:dyDescent="0.3">
      <c r="C122" s="32">
        <v>45536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 x14ac:dyDescent="0.3">
      <c r="C123" s="32">
        <v>45536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 x14ac:dyDescent="0.3">
      <c r="C124" s="32">
        <v>45536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 x14ac:dyDescent="0.3">
      <c r="C125" s="32">
        <v>45536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 x14ac:dyDescent="0.3">
      <c r="C126" s="32">
        <v>45536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 x14ac:dyDescent="0.3">
      <c r="C127" s="32">
        <v>45536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 x14ac:dyDescent="0.3">
      <c r="C128" s="32">
        <v>45536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 x14ac:dyDescent="0.3">
      <c r="C129" s="32">
        <v>45536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 x14ac:dyDescent="0.3">
      <c r="C130" s="32">
        <v>45536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 x14ac:dyDescent="0.3">
      <c r="C131" s="32">
        <v>45536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 x14ac:dyDescent="0.3">
      <c r="C132" s="32">
        <v>45536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 x14ac:dyDescent="0.3">
      <c r="C133" s="32">
        <v>45536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 x14ac:dyDescent="0.3">
      <c r="C134" s="32">
        <v>45536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 x14ac:dyDescent="0.3">
      <c r="C135" s="32">
        <v>45536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 x14ac:dyDescent="0.3">
      <c r="C136" s="32">
        <v>45536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 x14ac:dyDescent="0.3">
      <c r="C137" s="32">
        <v>45536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 x14ac:dyDescent="0.3">
      <c r="C138" s="32">
        <v>45536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 x14ac:dyDescent="0.3">
      <c r="C139" s="32">
        <v>45536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 x14ac:dyDescent="0.3">
      <c r="C140" s="32">
        <v>45536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 x14ac:dyDescent="0.3">
      <c r="C141" s="32">
        <v>45536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 x14ac:dyDescent="0.3">
      <c r="C142" s="32">
        <v>45536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 x14ac:dyDescent="0.3">
      <c r="C143" s="32">
        <v>45536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 x14ac:dyDescent="0.3">
      <c r="C144" s="32">
        <v>45536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 x14ac:dyDescent="0.3">
      <c r="C145" s="32">
        <v>45536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 x14ac:dyDescent="0.3">
      <c r="C146" s="32">
        <v>45536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 x14ac:dyDescent="0.3">
      <c r="C147" s="32">
        <v>45536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 x14ac:dyDescent="0.3">
      <c r="C148" s="32">
        <v>45536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 x14ac:dyDescent="0.3">
      <c r="C149" s="32">
        <v>45536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 x14ac:dyDescent="0.3">
      <c r="C150" s="32">
        <v>45536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 x14ac:dyDescent="0.3">
      <c r="C151" s="32">
        <v>45536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 x14ac:dyDescent="0.3">
      <c r="C152" s="32">
        <v>45536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 x14ac:dyDescent="0.3">
      <c r="C153" s="32">
        <v>45536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 x14ac:dyDescent="0.3">
      <c r="C154" s="32">
        <v>45536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 x14ac:dyDescent="0.3">
      <c r="C155" s="32">
        <v>45536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 x14ac:dyDescent="0.3">
      <c r="C156" s="32">
        <v>45536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 x14ac:dyDescent="0.3">
      <c r="C157" s="32">
        <v>45536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 x14ac:dyDescent="0.3">
      <c r="C158" s="32">
        <v>45536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 x14ac:dyDescent="0.3">
      <c r="C159" s="32">
        <v>45536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 x14ac:dyDescent="0.3">
      <c r="C160" s="32">
        <v>45536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 x14ac:dyDescent="0.3">
      <c r="C161" s="32">
        <v>45536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 x14ac:dyDescent="0.3">
      <c r="C162" s="32">
        <v>45536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 x14ac:dyDescent="0.3">
      <c r="C163" s="32">
        <v>45536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 x14ac:dyDescent="0.3">
      <c r="C164" s="32">
        <v>45536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 x14ac:dyDescent="0.3">
      <c r="C165" s="32">
        <v>45536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 x14ac:dyDescent="0.3">
      <c r="C166" s="32">
        <v>45536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 x14ac:dyDescent="0.3">
      <c r="C167" s="32">
        <v>45536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 x14ac:dyDescent="0.3">
      <c r="C168" s="32">
        <v>45536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 x14ac:dyDescent="0.3">
      <c r="C169" s="32">
        <v>45536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 x14ac:dyDescent="0.3">
      <c r="C170" s="32">
        <v>45536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 x14ac:dyDescent="0.3">
      <c r="C171" s="32">
        <v>45536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 x14ac:dyDescent="0.3">
      <c r="C172" s="32">
        <v>45536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 x14ac:dyDescent="0.3">
      <c r="C173" s="32">
        <v>45536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 x14ac:dyDescent="0.3">
      <c r="C174" s="32">
        <v>45536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 x14ac:dyDescent="0.3">
      <c r="C175" s="32">
        <v>45536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 x14ac:dyDescent="0.3">
      <c r="C176" s="32">
        <v>45536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 x14ac:dyDescent="0.3">
      <c r="C177" s="32">
        <v>45536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 x14ac:dyDescent="0.3">
      <c r="C178" s="32">
        <v>45536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 x14ac:dyDescent="0.3">
      <c r="C179" s="32">
        <v>45536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 x14ac:dyDescent="0.3">
      <c r="C180" s="32">
        <v>45536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 x14ac:dyDescent="0.3">
      <c r="C181" s="32">
        <v>45536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 x14ac:dyDescent="0.3">
      <c r="C182" s="32">
        <v>45536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 x14ac:dyDescent="0.3">
      <c r="C183" s="32">
        <v>45536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 x14ac:dyDescent="0.3">
      <c r="C184" s="32">
        <v>45536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 x14ac:dyDescent="0.3">
      <c r="C185" s="32">
        <v>45536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 x14ac:dyDescent="0.3">
      <c r="C186" s="32">
        <v>45536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 x14ac:dyDescent="0.3">
      <c r="C187" s="32">
        <v>45536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 x14ac:dyDescent="0.3">
      <c r="C188" s="32">
        <v>45536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 x14ac:dyDescent="0.3">
      <c r="C189" s="32">
        <v>45536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 x14ac:dyDescent="0.3">
      <c r="C190" s="32">
        <v>45536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 x14ac:dyDescent="0.3">
      <c r="C191" s="32">
        <v>45536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 x14ac:dyDescent="0.3">
      <c r="C192" s="32">
        <v>45536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 x14ac:dyDescent="0.3">
      <c r="C193" s="32">
        <v>45536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 x14ac:dyDescent="0.3">
      <c r="C194" s="32">
        <v>45536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 x14ac:dyDescent="0.3">
      <c r="C195" s="32">
        <v>45536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 x14ac:dyDescent="0.3">
      <c r="C196" s="32">
        <v>45536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 x14ac:dyDescent="0.3">
      <c r="C197" s="32">
        <v>45536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 x14ac:dyDescent="0.3">
      <c r="C198" s="32">
        <v>45536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 x14ac:dyDescent="0.3">
      <c r="C199" s="32">
        <v>45536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 x14ac:dyDescent="0.3">
      <c r="C200" s="32">
        <v>45536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 x14ac:dyDescent="0.3">
      <c r="C201" s="32">
        <v>45536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 x14ac:dyDescent="0.3">
      <c r="C202" s="32">
        <v>45536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 x14ac:dyDescent="0.3">
      <c r="C203" s="32">
        <v>45536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 x14ac:dyDescent="0.3">
      <c r="C204" s="32">
        <v>45536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 x14ac:dyDescent="0.3">
      <c r="C205" s="32">
        <v>45536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 x14ac:dyDescent="0.3">
      <c r="C206" s="32">
        <v>45536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 x14ac:dyDescent="0.3">
      <c r="C207" s="32">
        <v>45536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 x14ac:dyDescent="0.3">
      <c r="C208" s="32">
        <v>45536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 x14ac:dyDescent="0.3">
      <c r="C209" s="32">
        <v>45536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 x14ac:dyDescent="0.3">
      <c r="C210" s="32">
        <v>45536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 x14ac:dyDescent="0.3">
      <c r="C211" s="32">
        <v>45536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 x14ac:dyDescent="0.3">
      <c r="C212" s="32">
        <v>45536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 x14ac:dyDescent="0.3">
      <c r="C213" s="32">
        <v>45536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 x14ac:dyDescent="0.3">
      <c r="C214" s="32">
        <v>45536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 x14ac:dyDescent="0.3">
      <c r="C215" s="32">
        <v>45536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 x14ac:dyDescent="0.3">
      <c r="C216" s="32">
        <v>45536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 x14ac:dyDescent="0.3">
      <c r="C217" s="32">
        <v>45536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 x14ac:dyDescent="0.3">
      <c r="C218" s="32">
        <v>45536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 x14ac:dyDescent="0.3">
      <c r="C219" s="32">
        <v>45536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 x14ac:dyDescent="0.3">
      <c r="C220" s="32">
        <v>45536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 x14ac:dyDescent="0.3">
      <c r="C221" s="32">
        <v>45536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 x14ac:dyDescent="0.3">
      <c r="C222" s="32">
        <v>45536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 x14ac:dyDescent="0.3">
      <c r="C223" s="32">
        <v>45536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 x14ac:dyDescent="0.3">
      <c r="C224" s="32">
        <v>45536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 x14ac:dyDescent="0.3">
      <c r="C225" s="32">
        <v>45536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 x14ac:dyDescent="0.3">
      <c r="C226" s="32">
        <v>45536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 x14ac:dyDescent="0.3">
      <c r="C227" s="32">
        <v>45536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 x14ac:dyDescent="0.3">
      <c r="C228" s="32">
        <v>45536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 x14ac:dyDescent="0.3">
      <c r="C229" s="32">
        <v>45536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 x14ac:dyDescent="0.3">
      <c r="C230" s="32">
        <v>45536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 x14ac:dyDescent="0.3">
      <c r="C231" s="32">
        <v>45536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 x14ac:dyDescent="0.3">
      <c r="C232" s="32">
        <v>45536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 x14ac:dyDescent="0.3">
      <c r="C233" s="32">
        <v>45536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 x14ac:dyDescent="0.3">
      <c r="C234" s="32">
        <v>45536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 x14ac:dyDescent="0.3">
      <c r="C235" s="32">
        <v>45536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 x14ac:dyDescent="0.3">
      <c r="C236" s="32">
        <v>45536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 x14ac:dyDescent="0.3">
      <c r="C237" s="32">
        <v>45536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 x14ac:dyDescent="0.3">
      <c r="C238" s="32">
        <v>45536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 x14ac:dyDescent="0.3">
      <c r="C239" s="32">
        <v>45536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</sheetData>
  <mergeCells count="89">
    <mergeCell ref="DT7:DT10"/>
    <mergeCell ref="DP9:DP10"/>
    <mergeCell ref="DQ9:DQ10"/>
    <mergeCell ref="DR9:DR10"/>
    <mergeCell ref="DS9:DS10"/>
    <mergeCell ref="DO9:DO10"/>
    <mergeCell ref="CV7:DA8"/>
    <mergeCell ref="DB7:DG8"/>
    <mergeCell ref="DH7:DM8"/>
    <mergeCell ref="DN7:DS8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CZ9:CZ10"/>
    <mergeCell ref="DB9:DB10"/>
    <mergeCell ref="CH7:CH10"/>
    <mergeCell ref="BV7:CC8"/>
    <mergeCell ref="CD7:CD10"/>
    <mergeCell ref="CI8:CN8"/>
    <mergeCell ref="CY9:CY10"/>
    <mergeCell ref="CK9:CK10"/>
    <mergeCell ref="CO8:CT8"/>
    <mergeCell ref="CT9:CT10"/>
    <mergeCell ref="CQ9:CQ10"/>
    <mergeCell ref="CU7:CU10"/>
    <mergeCell ref="CI7:CT7"/>
    <mergeCell ref="CN9:CN10"/>
    <mergeCell ref="CE7:CG8"/>
    <mergeCell ref="CE9:CE10"/>
    <mergeCell ref="CF9:CF10"/>
    <mergeCell ref="CG9:CG10"/>
    <mergeCell ref="BU7:BU10"/>
    <mergeCell ref="BI7:BT8"/>
    <mergeCell ref="BH7:BH10"/>
    <mergeCell ref="AY7:BG8"/>
    <mergeCell ref="AW9:AW10"/>
    <mergeCell ref="BG9:BG10"/>
    <mergeCell ref="X7:AE7"/>
    <mergeCell ref="X8:AA8"/>
    <mergeCell ref="AB8:AE8"/>
    <mergeCell ref="AX7:AX10"/>
    <mergeCell ref="AO7:AW8"/>
    <mergeCell ref="AN7:AN10"/>
    <mergeCell ref="AA9:AA10"/>
    <mergeCell ref="AH9:AH10"/>
    <mergeCell ref="AF7:AM7"/>
    <mergeCell ref="AF8:AI8"/>
    <mergeCell ref="AJ8:AM8"/>
    <mergeCell ref="AM9:AM10"/>
    <mergeCell ref="AI9:AI10"/>
    <mergeCell ref="AL9:AL10"/>
    <mergeCell ref="G7:G10"/>
    <mergeCell ref="P7:W7"/>
    <mergeCell ref="R9:R10"/>
    <mergeCell ref="N9:N10"/>
    <mergeCell ref="V9:V10"/>
    <mergeCell ref="W9:W10"/>
    <mergeCell ref="S9:S10"/>
    <mergeCell ref="O9:O10"/>
    <mergeCell ref="K9:K10"/>
    <mergeCell ref="DK9:DK10"/>
    <mergeCell ref="DL9:DL10"/>
    <mergeCell ref="CV9:CV10"/>
    <mergeCell ref="CW9:CW10"/>
    <mergeCell ref="DA9:DA10"/>
    <mergeCell ref="DF9:DF10"/>
    <mergeCell ref="CX9:CX10"/>
    <mergeCell ref="X55:AE55"/>
    <mergeCell ref="C7:C8"/>
    <mergeCell ref="C9:C10"/>
    <mergeCell ref="F9:F10"/>
    <mergeCell ref="J9:J10"/>
    <mergeCell ref="Z9:Z10"/>
    <mergeCell ref="D7:F8"/>
    <mergeCell ref="H8:K8"/>
    <mergeCell ref="L8:O8"/>
    <mergeCell ref="H7:O7"/>
    <mergeCell ref="P8:S8"/>
    <mergeCell ref="T8:W8"/>
    <mergeCell ref="AD9:AD10"/>
    <mergeCell ref="D9:D10"/>
    <mergeCell ref="E9:E10"/>
    <mergeCell ref="AE9:A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U80"/>
  <sheetViews>
    <sheetView topLeftCell="A25" zoomScale="70" zoomScaleNormal="70" workbookViewId="0">
      <selection activeCell="CU70" sqref="CU70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ht="15" customHeight="1" x14ac:dyDescent="0.3">
      <c r="C2" s="104" t="s">
        <v>287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04" t="s">
        <v>288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6"/>
      <c r="BO2" s="104" t="s">
        <v>289</v>
      </c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6"/>
    </row>
    <row r="3" spans="2:98" ht="15" thickBot="1" x14ac:dyDescent="0.35"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9"/>
      <c r="AI3" s="107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9"/>
      <c r="BO3" s="107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9"/>
    </row>
    <row r="4" spans="2:98" ht="15" thickBot="1" x14ac:dyDescent="0.35">
      <c r="B4" s="47" t="s">
        <v>20</v>
      </c>
      <c r="C4" s="62" t="s">
        <v>4</v>
      </c>
      <c r="D4" s="62"/>
      <c r="E4" s="62"/>
      <c r="F4" s="62"/>
      <c r="G4" s="62"/>
      <c r="H4" s="62"/>
      <c r="I4" s="62"/>
      <c r="J4" s="63"/>
      <c r="K4" s="64" t="s">
        <v>8</v>
      </c>
      <c r="L4" s="65"/>
      <c r="M4" s="65"/>
      <c r="N4" s="65"/>
      <c r="O4" s="65"/>
      <c r="P4" s="65"/>
      <c r="Q4" s="65"/>
      <c r="R4" s="66"/>
      <c r="S4" s="67" t="s">
        <v>9</v>
      </c>
      <c r="T4" s="62"/>
      <c r="U4" s="62"/>
      <c r="V4" s="62"/>
      <c r="W4" s="62"/>
      <c r="X4" s="62"/>
      <c r="Y4" s="62"/>
      <c r="Z4" s="63"/>
      <c r="AA4" s="64" t="s">
        <v>10</v>
      </c>
      <c r="AB4" s="65"/>
      <c r="AC4" s="65"/>
      <c r="AD4" s="65"/>
      <c r="AE4" s="65"/>
      <c r="AF4" s="65"/>
      <c r="AG4" s="65"/>
      <c r="AH4" s="66"/>
      <c r="AI4" s="62" t="s">
        <v>4</v>
      </c>
      <c r="AJ4" s="62"/>
      <c r="AK4" s="62"/>
      <c r="AL4" s="62"/>
      <c r="AM4" s="62"/>
      <c r="AN4" s="62"/>
      <c r="AO4" s="62"/>
      <c r="AP4" s="63"/>
      <c r="AQ4" s="64" t="s">
        <v>8</v>
      </c>
      <c r="AR4" s="65"/>
      <c r="AS4" s="65"/>
      <c r="AT4" s="65"/>
      <c r="AU4" s="65"/>
      <c r="AV4" s="65"/>
      <c r="AW4" s="65"/>
      <c r="AX4" s="66"/>
      <c r="AY4" s="67" t="s">
        <v>9</v>
      </c>
      <c r="AZ4" s="62"/>
      <c r="BA4" s="62"/>
      <c r="BB4" s="62"/>
      <c r="BC4" s="62"/>
      <c r="BD4" s="62"/>
      <c r="BE4" s="62"/>
      <c r="BF4" s="63"/>
      <c r="BG4" s="64" t="s">
        <v>10</v>
      </c>
      <c r="BH4" s="65"/>
      <c r="BI4" s="65"/>
      <c r="BJ4" s="65"/>
      <c r="BK4" s="65"/>
      <c r="BL4" s="65"/>
      <c r="BM4" s="65"/>
      <c r="BN4" s="66"/>
      <c r="BO4" s="62" t="s">
        <v>4</v>
      </c>
      <c r="BP4" s="62"/>
      <c r="BQ4" s="62"/>
      <c r="BR4" s="62"/>
      <c r="BS4" s="62"/>
      <c r="BT4" s="62"/>
      <c r="BU4" s="62"/>
      <c r="BV4" s="63"/>
      <c r="BW4" s="64" t="s">
        <v>8</v>
      </c>
      <c r="BX4" s="65"/>
      <c r="BY4" s="65"/>
      <c r="BZ4" s="65"/>
      <c r="CA4" s="65"/>
      <c r="CB4" s="65"/>
      <c r="CC4" s="65"/>
      <c r="CD4" s="66"/>
      <c r="CE4" s="67" t="s">
        <v>9</v>
      </c>
      <c r="CF4" s="62"/>
      <c r="CG4" s="62"/>
      <c r="CH4" s="62"/>
      <c r="CI4" s="62"/>
      <c r="CJ4" s="62"/>
      <c r="CK4" s="62"/>
      <c r="CL4" s="63"/>
      <c r="CM4" s="64" t="s">
        <v>10</v>
      </c>
      <c r="CN4" s="65"/>
      <c r="CO4" s="65"/>
      <c r="CP4" s="65"/>
      <c r="CQ4" s="65"/>
      <c r="CR4" s="65"/>
      <c r="CS4" s="65"/>
      <c r="CT4" s="66"/>
    </row>
    <row r="5" spans="2:98" ht="15" thickBot="1" x14ac:dyDescent="0.35">
      <c r="B5" s="48"/>
      <c r="C5" s="71" t="s">
        <v>5</v>
      </c>
      <c r="D5" s="71"/>
      <c r="E5" s="71"/>
      <c r="F5" s="72"/>
      <c r="G5" s="73" t="s">
        <v>6</v>
      </c>
      <c r="H5" s="71"/>
      <c r="I5" s="71"/>
      <c r="J5" s="72"/>
      <c r="K5" s="74" t="s">
        <v>5</v>
      </c>
      <c r="L5" s="75"/>
      <c r="M5" s="75"/>
      <c r="N5" s="76"/>
      <c r="O5" s="74" t="s">
        <v>6</v>
      </c>
      <c r="P5" s="75"/>
      <c r="Q5" s="75"/>
      <c r="R5" s="76"/>
      <c r="S5" s="73" t="s">
        <v>5</v>
      </c>
      <c r="T5" s="71"/>
      <c r="U5" s="71"/>
      <c r="V5" s="72"/>
      <c r="W5" s="73" t="s">
        <v>6</v>
      </c>
      <c r="X5" s="71"/>
      <c r="Y5" s="71"/>
      <c r="Z5" s="72"/>
      <c r="AA5" s="74" t="s">
        <v>5</v>
      </c>
      <c r="AB5" s="75"/>
      <c r="AC5" s="75"/>
      <c r="AD5" s="76"/>
      <c r="AE5" s="74" t="s">
        <v>6</v>
      </c>
      <c r="AF5" s="75"/>
      <c r="AG5" s="75"/>
      <c r="AH5" s="76"/>
      <c r="AI5" s="71" t="s">
        <v>5</v>
      </c>
      <c r="AJ5" s="71"/>
      <c r="AK5" s="71"/>
      <c r="AL5" s="72"/>
      <c r="AM5" s="73" t="s">
        <v>6</v>
      </c>
      <c r="AN5" s="71"/>
      <c r="AO5" s="71"/>
      <c r="AP5" s="72"/>
      <c r="AQ5" s="74" t="s">
        <v>5</v>
      </c>
      <c r="AR5" s="75"/>
      <c r="AS5" s="75"/>
      <c r="AT5" s="76"/>
      <c r="AU5" s="74" t="s">
        <v>6</v>
      </c>
      <c r="AV5" s="75"/>
      <c r="AW5" s="75"/>
      <c r="AX5" s="76"/>
      <c r="AY5" s="73" t="s">
        <v>5</v>
      </c>
      <c r="AZ5" s="71"/>
      <c r="BA5" s="71"/>
      <c r="BB5" s="72"/>
      <c r="BC5" s="73" t="s">
        <v>6</v>
      </c>
      <c r="BD5" s="71"/>
      <c r="BE5" s="71"/>
      <c r="BF5" s="72"/>
      <c r="BG5" s="74" t="s">
        <v>5</v>
      </c>
      <c r="BH5" s="75"/>
      <c r="BI5" s="75"/>
      <c r="BJ5" s="76"/>
      <c r="BK5" s="74" t="s">
        <v>6</v>
      </c>
      <c r="BL5" s="75"/>
      <c r="BM5" s="75"/>
      <c r="BN5" s="76"/>
      <c r="BO5" s="71" t="s">
        <v>5</v>
      </c>
      <c r="BP5" s="71"/>
      <c r="BQ5" s="71"/>
      <c r="BR5" s="72"/>
      <c r="BS5" s="73" t="s">
        <v>6</v>
      </c>
      <c r="BT5" s="71"/>
      <c r="BU5" s="71"/>
      <c r="BV5" s="72"/>
      <c r="BW5" s="74" t="s">
        <v>5</v>
      </c>
      <c r="BX5" s="75"/>
      <c r="BY5" s="75"/>
      <c r="BZ5" s="76"/>
      <c r="CA5" s="74" t="s">
        <v>6</v>
      </c>
      <c r="CB5" s="75"/>
      <c r="CC5" s="75"/>
      <c r="CD5" s="76"/>
      <c r="CE5" s="73" t="s">
        <v>5</v>
      </c>
      <c r="CF5" s="71"/>
      <c r="CG5" s="71"/>
      <c r="CH5" s="72"/>
      <c r="CI5" s="73" t="s">
        <v>6</v>
      </c>
      <c r="CJ5" s="71"/>
      <c r="CK5" s="71"/>
      <c r="CL5" s="72"/>
      <c r="CM5" s="74" t="s">
        <v>5</v>
      </c>
      <c r="CN5" s="75"/>
      <c r="CO5" s="75"/>
      <c r="CP5" s="76"/>
      <c r="CQ5" s="74" t="s">
        <v>6</v>
      </c>
      <c r="CR5" s="75"/>
      <c r="CS5" s="75"/>
      <c r="CT5" s="76"/>
    </row>
    <row r="6" spans="2:98" ht="15" thickBot="1" x14ac:dyDescent="0.35">
      <c r="B6" s="49" t="s">
        <v>290</v>
      </c>
      <c r="C6" s="4" t="s">
        <v>129</v>
      </c>
      <c r="D6" s="4" t="s">
        <v>130</v>
      </c>
      <c r="E6" s="54" t="s">
        <v>23</v>
      </c>
      <c r="F6" s="55" t="s">
        <v>3</v>
      </c>
      <c r="G6" s="4" t="s">
        <v>131</v>
      </c>
      <c r="H6" s="4" t="s">
        <v>132</v>
      </c>
      <c r="I6" s="54" t="s">
        <v>23</v>
      </c>
      <c r="J6" s="55" t="s">
        <v>3</v>
      </c>
      <c r="K6" s="6" t="s">
        <v>133</v>
      </c>
      <c r="L6" s="6" t="s">
        <v>134</v>
      </c>
      <c r="M6" s="51" t="s">
        <v>23</v>
      </c>
      <c r="N6" s="53" t="s">
        <v>24</v>
      </c>
      <c r="O6" s="6" t="s">
        <v>135</v>
      </c>
      <c r="P6" s="6" t="s">
        <v>136</v>
      </c>
      <c r="Q6" s="51" t="s">
        <v>23</v>
      </c>
      <c r="R6" s="53" t="s">
        <v>24</v>
      </c>
      <c r="S6" s="4" t="s">
        <v>137</v>
      </c>
      <c r="T6" s="4" t="s">
        <v>138</v>
      </c>
      <c r="U6" s="54" t="s">
        <v>23</v>
      </c>
      <c r="V6" s="55" t="s">
        <v>24</v>
      </c>
      <c r="W6" s="4" t="s">
        <v>139</v>
      </c>
      <c r="X6" s="4" t="s">
        <v>140</v>
      </c>
      <c r="Y6" s="54" t="s">
        <v>23</v>
      </c>
      <c r="Z6" s="55" t="s">
        <v>24</v>
      </c>
      <c r="AA6" s="6" t="s">
        <v>141</v>
      </c>
      <c r="AB6" s="6" t="s">
        <v>142</v>
      </c>
      <c r="AC6" s="51" t="s">
        <v>23</v>
      </c>
      <c r="AD6" s="53" t="s">
        <v>24</v>
      </c>
      <c r="AE6" s="6" t="s">
        <v>143</v>
      </c>
      <c r="AF6" s="6" t="s">
        <v>144</v>
      </c>
      <c r="AG6" s="51" t="s">
        <v>23</v>
      </c>
      <c r="AH6" s="53" t="s">
        <v>24</v>
      </c>
      <c r="AI6" s="4" t="s">
        <v>173</v>
      </c>
      <c r="AJ6" s="4" t="s">
        <v>174</v>
      </c>
      <c r="AK6" s="54" t="s">
        <v>23</v>
      </c>
      <c r="AL6" s="55" t="s">
        <v>3</v>
      </c>
      <c r="AM6" s="4" t="s">
        <v>175</v>
      </c>
      <c r="AN6" s="4" t="s">
        <v>176</v>
      </c>
      <c r="AO6" s="54" t="s">
        <v>23</v>
      </c>
      <c r="AP6" s="55" t="s">
        <v>3</v>
      </c>
      <c r="AQ6" s="6" t="s">
        <v>177</v>
      </c>
      <c r="AR6" s="6" t="s">
        <v>178</v>
      </c>
      <c r="AS6" s="51" t="s">
        <v>23</v>
      </c>
      <c r="AT6" s="53" t="s">
        <v>24</v>
      </c>
      <c r="AU6" s="6" t="s">
        <v>179</v>
      </c>
      <c r="AV6" s="6" t="s">
        <v>180</v>
      </c>
      <c r="AW6" s="51" t="s">
        <v>23</v>
      </c>
      <c r="AX6" s="53" t="s">
        <v>24</v>
      </c>
      <c r="AY6" s="4" t="s">
        <v>181</v>
      </c>
      <c r="AZ6" s="4" t="s">
        <v>182</v>
      </c>
      <c r="BA6" s="54" t="s">
        <v>23</v>
      </c>
      <c r="BB6" s="55" t="s">
        <v>24</v>
      </c>
      <c r="BC6" s="4" t="s">
        <v>183</v>
      </c>
      <c r="BD6" s="4" t="s">
        <v>184</v>
      </c>
      <c r="BE6" s="54" t="s">
        <v>23</v>
      </c>
      <c r="BF6" s="55" t="s">
        <v>24</v>
      </c>
      <c r="BG6" s="6" t="s">
        <v>185</v>
      </c>
      <c r="BH6" s="6" t="s">
        <v>186</v>
      </c>
      <c r="BI6" s="51" t="s">
        <v>23</v>
      </c>
      <c r="BJ6" s="53" t="s">
        <v>24</v>
      </c>
      <c r="BK6" s="6" t="s">
        <v>187</v>
      </c>
      <c r="BL6" s="6" t="s">
        <v>188</v>
      </c>
      <c r="BM6" s="51" t="s">
        <v>23</v>
      </c>
      <c r="BN6" s="53" t="s">
        <v>24</v>
      </c>
      <c r="BO6" s="4" t="s">
        <v>32</v>
      </c>
      <c r="BP6" s="4" t="s">
        <v>33</v>
      </c>
      <c r="BQ6" s="54" t="s">
        <v>233</v>
      </c>
      <c r="BR6" s="55" t="s">
        <v>234</v>
      </c>
      <c r="BS6" s="4" t="s">
        <v>31</v>
      </c>
      <c r="BT6" s="4" t="s">
        <v>34</v>
      </c>
      <c r="BU6" s="54" t="s">
        <v>233</v>
      </c>
      <c r="BV6" s="55" t="s">
        <v>234</v>
      </c>
      <c r="BW6" s="6" t="s">
        <v>35</v>
      </c>
      <c r="BX6" s="6" t="s">
        <v>36</v>
      </c>
      <c r="BY6" s="51" t="s">
        <v>233</v>
      </c>
      <c r="BZ6" s="53" t="s">
        <v>234</v>
      </c>
      <c r="CA6" s="6" t="s">
        <v>37</v>
      </c>
      <c r="CB6" s="6" t="s">
        <v>38</v>
      </c>
      <c r="CC6" s="51" t="s">
        <v>233</v>
      </c>
      <c r="CD6" s="53" t="s">
        <v>24</v>
      </c>
      <c r="CE6" s="4" t="s">
        <v>39</v>
      </c>
      <c r="CF6" s="4" t="s">
        <v>40</v>
      </c>
      <c r="CG6" s="54" t="s">
        <v>233</v>
      </c>
      <c r="CH6" s="55" t="s">
        <v>24</v>
      </c>
      <c r="CI6" s="4" t="s">
        <v>41</v>
      </c>
      <c r="CJ6" s="4" t="s">
        <v>42</v>
      </c>
      <c r="CK6" s="54" t="s">
        <v>233</v>
      </c>
      <c r="CL6" s="55" t="s">
        <v>24</v>
      </c>
      <c r="CM6" s="6" t="s">
        <v>43</v>
      </c>
      <c r="CN6" s="6" t="s">
        <v>44</v>
      </c>
      <c r="CO6" s="51" t="s">
        <v>233</v>
      </c>
      <c r="CP6" s="53" t="s">
        <v>24</v>
      </c>
      <c r="CQ6" s="6" t="s">
        <v>45</v>
      </c>
      <c r="CR6" s="6" t="s">
        <v>46</v>
      </c>
      <c r="CS6" s="51" t="s">
        <v>23</v>
      </c>
      <c r="CT6" s="53" t="s">
        <v>24</v>
      </c>
    </row>
    <row r="7" spans="2:98" ht="15" thickBot="1" x14ac:dyDescent="0.35">
      <c r="B7" s="50"/>
      <c r="C7" s="37" t="s">
        <v>26</v>
      </c>
      <c r="D7" s="37" t="s">
        <v>7</v>
      </c>
      <c r="E7" s="55"/>
      <c r="F7" s="55"/>
      <c r="G7" s="37" t="s">
        <v>26</v>
      </c>
      <c r="H7" s="37" t="s">
        <v>7</v>
      </c>
      <c r="I7" s="55"/>
      <c r="J7" s="55"/>
      <c r="K7" s="38" t="s">
        <v>26</v>
      </c>
      <c r="L7" s="38" t="s">
        <v>7</v>
      </c>
      <c r="M7" s="53"/>
      <c r="N7" s="53"/>
      <c r="O7" s="38" t="s">
        <v>26</v>
      </c>
      <c r="P7" s="38" t="s">
        <v>7</v>
      </c>
      <c r="Q7" s="53"/>
      <c r="R7" s="53"/>
      <c r="S7" s="37" t="s">
        <v>26</v>
      </c>
      <c r="T7" s="37" t="s">
        <v>7</v>
      </c>
      <c r="U7" s="55"/>
      <c r="V7" s="55"/>
      <c r="W7" s="37" t="s">
        <v>26</v>
      </c>
      <c r="X7" s="37" t="s">
        <v>7</v>
      </c>
      <c r="Y7" s="55"/>
      <c r="Z7" s="55"/>
      <c r="AA7" s="38" t="s">
        <v>26</v>
      </c>
      <c r="AB7" s="38" t="s">
        <v>7</v>
      </c>
      <c r="AC7" s="53"/>
      <c r="AD7" s="53"/>
      <c r="AE7" s="38" t="s">
        <v>26</v>
      </c>
      <c r="AF7" s="38" t="s">
        <v>7</v>
      </c>
      <c r="AG7" s="53"/>
      <c r="AH7" s="53"/>
      <c r="AI7" s="37" t="s">
        <v>26</v>
      </c>
      <c r="AJ7" s="37" t="s">
        <v>7</v>
      </c>
      <c r="AK7" s="55"/>
      <c r="AL7" s="55"/>
      <c r="AM7" s="37" t="s">
        <v>26</v>
      </c>
      <c r="AN7" s="37" t="s">
        <v>7</v>
      </c>
      <c r="AO7" s="55"/>
      <c r="AP7" s="55"/>
      <c r="AQ7" s="38" t="s">
        <v>26</v>
      </c>
      <c r="AR7" s="38" t="s">
        <v>7</v>
      </c>
      <c r="AS7" s="53"/>
      <c r="AT7" s="53"/>
      <c r="AU7" s="38" t="s">
        <v>26</v>
      </c>
      <c r="AV7" s="38" t="s">
        <v>7</v>
      </c>
      <c r="AW7" s="53"/>
      <c r="AX7" s="53"/>
      <c r="AY7" s="37" t="s">
        <v>26</v>
      </c>
      <c r="AZ7" s="37" t="s">
        <v>7</v>
      </c>
      <c r="BA7" s="55"/>
      <c r="BB7" s="55"/>
      <c r="BC7" s="37" t="s">
        <v>26</v>
      </c>
      <c r="BD7" s="37" t="s">
        <v>7</v>
      </c>
      <c r="BE7" s="55"/>
      <c r="BF7" s="55"/>
      <c r="BG7" s="38" t="s">
        <v>26</v>
      </c>
      <c r="BH7" s="38" t="s">
        <v>7</v>
      </c>
      <c r="BI7" s="53"/>
      <c r="BJ7" s="53"/>
      <c r="BK7" s="38" t="s">
        <v>26</v>
      </c>
      <c r="BL7" s="38" t="s">
        <v>7</v>
      </c>
      <c r="BM7" s="53"/>
      <c r="BN7" s="53"/>
      <c r="BO7" s="37" t="s">
        <v>231</v>
      </c>
      <c r="BP7" s="37" t="s">
        <v>232</v>
      </c>
      <c r="BQ7" s="55"/>
      <c r="BR7" s="55"/>
      <c r="BS7" s="37" t="s">
        <v>231</v>
      </c>
      <c r="BT7" s="37" t="s">
        <v>232</v>
      </c>
      <c r="BU7" s="55"/>
      <c r="BV7" s="55"/>
      <c r="BW7" s="38" t="s">
        <v>231</v>
      </c>
      <c r="BX7" s="38" t="s">
        <v>232</v>
      </c>
      <c r="BY7" s="53"/>
      <c r="BZ7" s="53"/>
      <c r="CA7" s="38" t="s">
        <v>231</v>
      </c>
      <c r="CB7" s="38" t="s">
        <v>232</v>
      </c>
      <c r="CC7" s="53"/>
      <c r="CD7" s="53"/>
      <c r="CE7" s="37" t="s">
        <v>231</v>
      </c>
      <c r="CF7" s="37" t="s">
        <v>232</v>
      </c>
      <c r="CG7" s="55"/>
      <c r="CH7" s="55"/>
      <c r="CI7" s="37" t="s">
        <v>231</v>
      </c>
      <c r="CJ7" s="37" t="s">
        <v>232</v>
      </c>
      <c r="CK7" s="55"/>
      <c r="CL7" s="55"/>
      <c r="CM7" s="38" t="s">
        <v>231</v>
      </c>
      <c r="CN7" s="38" t="s">
        <v>232</v>
      </c>
      <c r="CO7" s="53"/>
      <c r="CP7" s="53"/>
      <c r="CQ7" s="38" t="s">
        <v>26</v>
      </c>
      <c r="CR7" s="38" t="s">
        <v>7</v>
      </c>
      <c r="CS7" s="53"/>
      <c r="CT7" s="53"/>
    </row>
    <row r="8" spans="2:98" ht="15" thickBot="1" x14ac:dyDescent="0.35">
      <c r="B8" s="15">
        <v>45497</v>
      </c>
      <c r="C8" s="16">
        <v>2.5299999999999998</v>
      </c>
      <c r="D8" s="16">
        <v>1.46</v>
      </c>
      <c r="E8" s="16">
        <v>1.06</v>
      </c>
      <c r="F8" s="16">
        <v>128.69999999999999</v>
      </c>
      <c r="G8" s="16">
        <v>2.4700000000000002</v>
      </c>
      <c r="H8" s="16">
        <v>1.4</v>
      </c>
      <c r="I8" s="16">
        <v>1.07</v>
      </c>
      <c r="J8" s="16">
        <v>126.5</v>
      </c>
      <c r="K8" s="16">
        <v>2.27</v>
      </c>
      <c r="L8" s="16">
        <v>1.43</v>
      </c>
      <c r="M8" s="16">
        <v>0.84</v>
      </c>
      <c r="N8" s="16">
        <v>111.2</v>
      </c>
      <c r="O8" s="16">
        <v>2.2000000000000002</v>
      </c>
      <c r="P8" s="16">
        <v>1.5</v>
      </c>
      <c r="Q8" s="16">
        <v>0.7</v>
      </c>
      <c r="R8" s="16">
        <v>127.6</v>
      </c>
      <c r="S8" s="16">
        <v>2.21</v>
      </c>
      <c r="T8" s="16">
        <v>1.58</v>
      </c>
      <c r="U8" s="16">
        <v>0.62</v>
      </c>
      <c r="V8" s="16">
        <v>128.19999999999999</v>
      </c>
      <c r="W8" s="16">
        <v>2.2599999999999998</v>
      </c>
      <c r="X8" s="16">
        <v>1.41</v>
      </c>
      <c r="Y8" s="16">
        <v>0.84</v>
      </c>
      <c r="Z8" s="16">
        <v>128.30000000000001</v>
      </c>
      <c r="AA8" s="16">
        <v>2.31</v>
      </c>
      <c r="AB8" s="16">
        <v>1.35</v>
      </c>
      <c r="AC8" s="16">
        <v>0.96</v>
      </c>
      <c r="AD8" s="16">
        <v>114.7</v>
      </c>
      <c r="AE8" s="16">
        <v>2.29</v>
      </c>
      <c r="AF8" s="16">
        <v>1.37</v>
      </c>
      <c r="AG8" s="16">
        <v>0.91</v>
      </c>
      <c r="AH8" s="16">
        <v>131.69999999999999</v>
      </c>
      <c r="AI8" s="16">
        <v>2.52</v>
      </c>
      <c r="AJ8" s="16">
        <v>1.46</v>
      </c>
      <c r="AK8" s="16">
        <v>1.06</v>
      </c>
      <c r="AL8" s="16">
        <v>128.69999999999999</v>
      </c>
      <c r="AM8" s="16">
        <v>2.46</v>
      </c>
      <c r="AN8" s="16">
        <v>1.39</v>
      </c>
      <c r="AO8" s="16">
        <v>1.08</v>
      </c>
      <c r="AP8" s="16">
        <v>126.5</v>
      </c>
      <c r="AQ8" s="16">
        <v>2.27</v>
      </c>
      <c r="AR8" s="16">
        <v>1.43</v>
      </c>
      <c r="AS8" s="16">
        <v>0.84</v>
      </c>
      <c r="AT8" s="16">
        <v>111.2</v>
      </c>
      <c r="AU8" s="16">
        <v>2.2000000000000002</v>
      </c>
      <c r="AV8" s="16">
        <v>1.48</v>
      </c>
      <c r="AW8" s="16">
        <v>0.71</v>
      </c>
      <c r="AX8" s="16">
        <v>127.5</v>
      </c>
      <c r="AY8" s="16">
        <v>2.21</v>
      </c>
      <c r="AZ8" s="16">
        <v>1.58</v>
      </c>
      <c r="BA8" s="16">
        <v>0.63</v>
      </c>
      <c r="BB8" s="16">
        <v>128.19999999999999</v>
      </c>
      <c r="BC8" s="16">
        <v>2.2599999999999998</v>
      </c>
      <c r="BD8" s="16">
        <v>1.42</v>
      </c>
      <c r="BE8" s="16">
        <v>0.85</v>
      </c>
      <c r="BF8" s="16">
        <v>128.30000000000001</v>
      </c>
      <c r="BG8" s="16">
        <v>2.3199999999999998</v>
      </c>
      <c r="BH8" s="16">
        <v>1.37</v>
      </c>
      <c r="BI8" s="16">
        <v>0.95</v>
      </c>
      <c r="BJ8" s="16">
        <v>114.7</v>
      </c>
      <c r="BK8" s="16">
        <v>2.29</v>
      </c>
      <c r="BL8" s="16">
        <v>1.39</v>
      </c>
      <c r="BM8" s="16">
        <v>0.9</v>
      </c>
      <c r="BN8" s="16">
        <v>131.69999999999999</v>
      </c>
      <c r="BO8" s="16">
        <v>2.27</v>
      </c>
      <c r="BP8" s="16">
        <v>1.43</v>
      </c>
      <c r="BQ8" s="16">
        <v>0.83</v>
      </c>
      <c r="BR8" s="16">
        <v>111.2</v>
      </c>
      <c r="BS8" s="16">
        <v>2.2000000000000002</v>
      </c>
      <c r="BT8" s="16">
        <v>1.48</v>
      </c>
      <c r="BU8" s="16">
        <v>0.71</v>
      </c>
      <c r="BV8" s="16">
        <v>112.3</v>
      </c>
      <c r="BW8" s="16">
        <v>2.3199999999999998</v>
      </c>
      <c r="BX8" s="16">
        <v>1.33</v>
      </c>
      <c r="BY8" s="16">
        <v>0.98</v>
      </c>
      <c r="BZ8" s="16">
        <v>113</v>
      </c>
      <c r="CA8" s="16">
        <v>2.4</v>
      </c>
      <c r="CB8" s="16">
        <v>1.95</v>
      </c>
      <c r="CC8" s="16">
        <v>0.45</v>
      </c>
      <c r="CD8" s="16">
        <v>100.3</v>
      </c>
      <c r="CE8" s="16">
        <v>1.97</v>
      </c>
      <c r="CF8" s="16">
        <v>1.34</v>
      </c>
      <c r="CG8" s="16">
        <v>0.63</v>
      </c>
      <c r="CH8" s="16">
        <v>125.4</v>
      </c>
      <c r="CI8" s="16">
        <v>2.0699999999999998</v>
      </c>
      <c r="CJ8" s="16">
        <v>1.53</v>
      </c>
      <c r="CK8" s="16">
        <v>0.54</v>
      </c>
      <c r="CL8" s="16">
        <v>123.1</v>
      </c>
      <c r="CM8" s="16">
        <v>1.29</v>
      </c>
      <c r="CN8" s="16">
        <v>1.27</v>
      </c>
      <c r="CO8" s="16">
        <v>0.02</v>
      </c>
      <c r="CP8" s="16">
        <v>112.5</v>
      </c>
      <c r="CQ8" s="16">
        <v>2.0699999999999998</v>
      </c>
      <c r="CR8" s="16">
        <v>1.26</v>
      </c>
      <c r="CS8" s="16">
        <v>0.81</v>
      </c>
      <c r="CT8" s="16">
        <v>116</v>
      </c>
    </row>
    <row r="9" spans="2:98" ht="15" thickBot="1" x14ac:dyDescent="0.35">
      <c r="B9" s="15">
        <v>45498</v>
      </c>
      <c r="C9" s="16">
        <v>1.76</v>
      </c>
      <c r="D9" s="16">
        <v>1.1599999999999999</v>
      </c>
      <c r="E9" s="16">
        <v>0.61</v>
      </c>
      <c r="F9" s="16">
        <v>162.9</v>
      </c>
      <c r="G9" s="16">
        <v>1.73</v>
      </c>
      <c r="H9" s="16">
        <v>1.1000000000000001</v>
      </c>
      <c r="I9" s="16">
        <v>0.62</v>
      </c>
      <c r="J9" s="16">
        <v>138.80000000000001</v>
      </c>
      <c r="K9" s="16">
        <v>2.23</v>
      </c>
      <c r="L9" s="16">
        <v>1.4</v>
      </c>
      <c r="M9" s="16">
        <v>0.82</v>
      </c>
      <c r="N9" s="16">
        <v>117.7</v>
      </c>
      <c r="O9" s="16">
        <v>2.1</v>
      </c>
      <c r="P9" s="16">
        <v>1.46</v>
      </c>
      <c r="Q9" s="16">
        <v>0.64</v>
      </c>
      <c r="R9" s="16">
        <v>135.4</v>
      </c>
      <c r="S9" s="16">
        <v>1.86</v>
      </c>
      <c r="T9" s="16">
        <v>1.43</v>
      </c>
      <c r="U9" s="16">
        <v>0.42</v>
      </c>
      <c r="V9" s="16">
        <v>139.19999999999999</v>
      </c>
      <c r="W9" s="16">
        <v>1.86</v>
      </c>
      <c r="X9" s="16">
        <v>1.29</v>
      </c>
      <c r="Y9" s="16">
        <v>0.56999999999999995</v>
      </c>
      <c r="Z9" s="16">
        <v>132.9</v>
      </c>
      <c r="AA9" s="16">
        <v>1.57</v>
      </c>
      <c r="AB9" s="16">
        <v>1.0900000000000001</v>
      </c>
      <c r="AC9" s="16">
        <v>0.48</v>
      </c>
      <c r="AD9" s="16">
        <v>148.30000000000001</v>
      </c>
      <c r="AE9" s="16">
        <v>1.87</v>
      </c>
      <c r="AF9" s="16">
        <v>1.46</v>
      </c>
      <c r="AG9" s="16">
        <v>0.41</v>
      </c>
      <c r="AH9" s="16">
        <v>105.8</v>
      </c>
      <c r="AI9" s="16">
        <v>1.33</v>
      </c>
      <c r="AJ9" s="16">
        <v>1.36</v>
      </c>
      <c r="AK9" s="16">
        <v>0.03</v>
      </c>
      <c r="AL9" s="16">
        <v>113.8</v>
      </c>
      <c r="AM9" s="16">
        <v>1.83</v>
      </c>
      <c r="AN9" s="16">
        <v>1.32</v>
      </c>
      <c r="AO9" s="16">
        <v>0.5</v>
      </c>
      <c r="AP9" s="16">
        <v>106.5</v>
      </c>
      <c r="AQ9" s="16">
        <v>2.2599999999999998</v>
      </c>
      <c r="AR9" s="16">
        <v>1.41</v>
      </c>
      <c r="AS9" s="16">
        <v>0.85</v>
      </c>
      <c r="AT9" s="16">
        <v>123.3</v>
      </c>
      <c r="AU9" s="16">
        <v>2.13</v>
      </c>
      <c r="AV9" s="16">
        <v>1.48</v>
      </c>
      <c r="AW9" s="16">
        <v>0.65</v>
      </c>
      <c r="AX9" s="16">
        <v>123.1</v>
      </c>
      <c r="AY9" s="16">
        <v>1.88</v>
      </c>
      <c r="AZ9" s="16">
        <v>0.81</v>
      </c>
      <c r="BA9" s="16">
        <v>1.07</v>
      </c>
      <c r="BB9" s="16">
        <v>119.7</v>
      </c>
      <c r="BC9" s="16">
        <v>1.58</v>
      </c>
      <c r="BD9" s="16">
        <v>1.42</v>
      </c>
      <c r="BE9" s="16">
        <v>0.15</v>
      </c>
      <c r="BF9" s="16">
        <v>142.4</v>
      </c>
      <c r="BG9" s="16">
        <v>1.75</v>
      </c>
      <c r="BH9" s="16">
        <v>1.31</v>
      </c>
      <c r="BI9" s="16">
        <v>0.43</v>
      </c>
      <c r="BJ9" s="16">
        <v>140.80000000000001</v>
      </c>
      <c r="BK9" s="16">
        <v>1.75</v>
      </c>
      <c r="BL9" s="16">
        <v>1.34</v>
      </c>
      <c r="BM9" s="16">
        <v>0.41</v>
      </c>
      <c r="BN9" s="16">
        <v>111.4</v>
      </c>
      <c r="BO9" s="16">
        <v>1.27</v>
      </c>
      <c r="BP9" s="16">
        <v>1.1100000000000001</v>
      </c>
      <c r="BQ9" s="16">
        <v>0.16</v>
      </c>
      <c r="BR9" s="16">
        <v>34.6</v>
      </c>
      <c r="BS9" s="16">
        <v>1.26</v>
      </c>
      <c r="BT9" s="16">
        <v>1.29</v>
      </c>
      <c r="BU9" s="16">
        <v>0.03</v>
      </c>
      <c r="BV9" s="16">
        <v>34.9</v>
      </c>
      <c r="BW9" s="16">
        <v>2.25</v>
      </c>
      <c r="BX9" s="16">
        <v>1.33</v>
      </c>
      <c r="BY9" s="16">
        <v>0.92</v>
      </c>
      <c r="BZ9" s="16">
        <v>106.7</v>
      </c>
      <c r="CA9" s="16">
        <v>2.31</v>
      </c>
      <c r="CB9" s="16">
        <v>1.88</v>
      </c>
      <c r="CC9" s="16">
        <v>0.43</v>
      </c>
      <c r="CD9" s="16">
        <v>96.5</v>
      </c>
      <c r="CE9" s="16">
        <v>2</v>
      </c>
      <c r="CF9" s="16">
        <v>1.35</v>
      </c>
      <c r="CG9" s="16">
        <v>0.64</v>
      </c>
      <c r="CH9" s="16">
        <v>122.4</v>
      </c>
      <c r="CI9" s="16">
        <v>2.0699999999999998</v>
      </c>
      <c r="CJ9" s="16">
        <v>1.54</v>
      </c>
      <c r="CK9" s="16">
        <v>0.54</v>
      </c>
      <c r="CL9" s="16">
        <v>121.6</v>
      </c>
      <c r="CM9" s="16">
        <v>2.06</v>
      </c>
      <c r="CN9" s="16">
        <v>1.25</v>
      </c>
      <c r="CO9" s="16">
        <v>0.81</v>
      </c>
      <c r="CP9" s="16">
        <v>105.3</v>
      </c>
      <c r="CQ9" s="16">
        <v>2.11</v>
      </c>
      <c r="CR9" s="16">
        <v>1.25</v>
      </c>
      <c r="CS9" s="16">
        <v>0.86</v>
      </c>
      <c r="CT9" s="16">
        <v>115.1</v>
      </c>
    </row>
    <row r="10" spans="2:98" ht="15" thickBot="1" x14ac:dyDescent="0.35">
      <c r="B10" s="15">
        <v>45499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</row>
    <row r="11" spans="2:98" ht="15" thickBot="1" x14ac:dyDescent="0.35">
      <c r="B11" s="15">
        <v>45500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</row>
    <row r="12" spans="2:98" ht="15" thickBot="1" x14ac:dyDescent="0.35">
      <c r="B12" s="15">
        <v>45501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</row>
    <row r="13" spans="2:98" ht="15" thickBot="1" x14ac:dyDescent="0.35">
      <c r="B13" s="15">
        <v>45502</v>
      </c>
      <c r="C13" s="16">
        <v>2.59</v>
      </c>
      <c r="D13" s="16">
        <v>1.21</v>
      </c>
      <c r="E13" s="16">
        <v>1.38</v>
      </c>
      <c r="F13" s="16">
        <v>91</v>
      </c>
      <c r="G13" s="16" t="s">
        <v>305</v>
      </c>
      <c r="H13" s="16"/>
      <c r="I13" s="16"/>
      <c r="J13" s="16"/>
      <c r="K13" s="16">
        <v>2.59</v>
      </c>
      <c r="L13" s="16">
        <v>1.36</v>
      </c>
      <c r="M13" s="16">
        <v>1.22</v>
      </c>
      <c r="N13" s="16">
        <v>102</v>
      </c>
      <c r="O13" s="16">
        <v>2.4900000000000002</v>
      </c>
      <c r="P13" s="16">
        <v>1.43</v>
      </c>
      <c r="Q13" s="16">
        <v>1.07</v>
      </c>
      <c r="R13" s="16">
        <v>122.3</v>
      </c>
      <c r="S13" s="16">
        <v>2.57</v>
      </c>
      <c r="T13" s="16">
        <v>1.54</v>
      </c>
      <c r="U13" s="16">
        <v>1.03</v>
      </c>
      <c r="V13" s="16">
        <v>118.9</v>
      </c>
      <c r="W13" s="16">
        <v>2.5499999999999998</v>
      </c>
      <c r="X13" s="16">
        <v>1.36</v>
      </c>
      <c r="Y13" s="16">
        <v>1.18</v>
      </c>
      <c r="Z13" s="16">
        <v>126.2</v>
      </c>
      <c r="AA13" s="16">
        <v>2.74</v>
      </c>
      <c r="AB13" s="16">
        <v>1.31</v>
      </c>
      <c r="AC13" s="16">
        <v>1.42</v>
      </c>
      <c r="AD13" s="16">
        <v>115.5</v>
      </c>
      <c r="AE13" s="16">
        <v>2.81</v>
      </c>
      <c r="AF13" s="16">
        <v>1.32</v>
      </c>
      <c r="AG13" s="16">
        <v>1.49</v>
      </c>
      <c r="AH13" s="16">
        <v>112.4</v>
      </c>
      <c r="AI13" s="16">
        <v>2.0499999999999998</v>
      </c>
      <c r="AJ13" s="16">
        <v>1.36</v>
      </c>
      <c r="AK13" s="16">
        <v>0.69</v>
      </c>
      <c r="AL13" s="16">
        <v>114.3</v>
      </c>
      <c r="AM13" s="16">
        <v>2.25</v>
      </c>
      <c r="AN13" s="16">
        <v>1.34</v>
      </c>
      <c r="AO13" s="16">
        <v>0.91</v>
      </c>
      <c r="AP13" s="16">
        <v>109.7</v>
      </c>
      <c r="AQ13" s="16">
        <v>2.52</v>
      </c>
      <c r="AR13" s="16">
        <v>1.36</v>
      </c>
      <c r="AS13" s="16">
        <v>1.1599999999999999</v>
      </c>
      <c r="AT13" s="16">
        <v>116</v>
      </c>
      <c r="AU13" s="16">
        <v>2.4300000000000002</v>
      </c>
      <c r="AV13" s="16">
        <v>1.4</v>
      </c>
      <c r="AW13" s="16">
        <v>1.03</v>
      </c>
      <c r="AX13" s="16">
        <v>106.6</v>
      </c>
      <c r="AY13" s="16">
        <v>2.1800000000000002</v>
      </c>
      <c r="AZ13" s="16">
        <v>0.76</v>
      </c>
      <c r="BA13" s="16">
        <v>1.42</v>
      </c>
      <c r="BB13" s="16">
        <v>106.9</v>
      </c>
      <c r="BC13" s="16">
        <v>1.8</v>
      </c>
      <c r="BD13" s="16">
        <v>1.36</v>
      </c>
      <c r="BE13" s="16">
        <v>0.44</v>
      </c>
      <c r="BF13" s="16">
        <v>123</v>
      </c>
      <c r="BG13" s="16">
        <v>2.0699999999999998</v>
      </c>
      <c r="BH13" s="16">
        <v>1.29</v>
      </c>
      <c r="BI13" s="16">
        <v>0.79</v>
      </c>
      <c r="BJ13" s="16">
        <v>119.1</v>
      </c>
      <c r="BK13" s="16">
        <v>2.2200000000000002</v>
      </c>
      <c r="BL13" s="16">
        <v>1.29</v>
      </c>
      <c r="BM13" s="16">
        <v>0.93</v>
      </c>
      <c r="BN13" s="16">
        <v>115.7</v>
      </c>
      <c r="BO13" s="16">
        <v>2.41</v>
      </c>
      <c r="BP13" s="16">
        <v>1.39</v>
      </c>
      <c r="BQ13" s="16">
        <v>1.02</v>
      </c>
      <c r="BR13" s="16">
        <v>129.19999999999999</v>
      </c>
      <c r="BS13" s="16">
        <v>2.44</v>
      </c>
      <c r="BT13" s="16">
        <v>1.57</v>
      </c>
      <c r="BU13" s="16">
        <v>0.87</v>
      </c>
      <c r="BV13" s="16">
        <v>129.4</v>
      </c>
      <c r="BW13" s="16">
        <v>2.58</v>
      </c>
      <c r="BX13" s="16">
        <v>1.31</v>
      </c>
      <c r="BY13" s="16">
        <v>1.27</v>
      </c>
      <c r="BZ13" s="16">
        <v>99.1</v>
      </c>
      <c r="CA13" s="16">
        <v>2.4900000000000002</v>
      </c>
      <c r="CB13" s="16">
        <v>1.98</v>
      </c>
      <c r="CC13" s="16">
        <v>0.52</v>
      </c>
      <c r="CD13" s="16">
        <v>102.6</v>
      </c>
      <c r="CE13" s="16">
        <v>2.2400000000000002</v>
      </c>
      <c r="CF13" s="16">
        <v>1.35</v>
      </c>
      <c r="CG13" s="16">
        <v>0.89</v>
      </c>
      <c r="CH13" s="16">
        <v>113.4</v>
      </c>
      <c r="CI13" s="16">
        <v>2.3199999999999998</v>
      </c>
      <c r="CJ13" s="16">
        <v>1.52</v>
      </c>
      <c r="CK13" s="16">
        <v>0.81</v>
      </c>
      <c r="CL13" s="16">
        <v>108.7</v>
      </c>
      <c r="CM13" s="16">
        <v>2.44</v>
      </c>
      <c r="CN13" s="16">
        <v>1.1100000000000001</v>
      </c>
      <c r="CO13" s="16">
        <v>1.33</v>
      </c>
      <c r="CP13" s="16">
        <v>52.3</v>
      </c>
      <c r="CQ13" s="16">
        <v>2.02</v>
      </c>
      <c r="CR13" s="16">
        <v>1.17</v>
      </c>
      <c r="CS13" s="16">
        <v>0.85</v>
      </c>
      <c r="CT13" s="16">
        <v>115.3</v>
      </c>
    </row>
    <row r="14" spans="2:98" ht="15" thickBot="1" x14ac:dyDescent="0.35">
      <c r="B14" s="15">
        <v>45503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</row>
    <row r="15" spans="2:98" ht="15" thickBot="1" x14ac:dyDescent="0.35">
      <c r="B15" s="15">
        <v>45504</v>
      </c>
      <c r="C15" s="16">
        <v>2.46</v>
      </c>
      <c r="D15" s="16">
        <v>1.42</v>
      </c>
      <c r="E15" s="16">
        <v>1.04</v>
      </c>
      <c r="F15" s="16">
        <v>124.3</v>
      </c>
      <c r="G15" s="16">
        <v>2.4300000000000002</v>
      </c>
      <c r="H15" s="16">
        <v>1.34</v>
      </c>
      <c r="I15" s="16">
        <v>1.0900000000000001</v>
      </c>
      <c r="J15" s="16">
        <v>118.1</v>
      </c>
      <c r="K15" s="16">
        <v>2.27</v>
      </c>
      <c r="L15" s="16">
        <v>1.42</v>
      </c>
      <c r="M15" s="16">
        <v>0.85</v>
      </c>
      <c r="N15" s="16">
        <v>114</v>
      </c>
      <c r="O15" s="16">
        <v>2.2599999999999998</v>
      </c>
      <c r="P15" s="16">
        <v>1.47</v>
      </c>
      <c r="Q15" s="16">
        <v>0.78</v>
      </c>
      <c r="R15" s="16">
        <v>123.8</v>
      </c>
      <c r="S15" s="16">
        <v>2.2400000000000002</v>
      </c>
      <c r="T15" s="16">
        <v>1.55</v>
      </c>
      <c r="U15" s="16">
        <v>0.69</v>
      </c>
      <c r="V15" s="16">
        <v>126.4</v>
      </c>
      <c r="W15" s="16">
        <v>2.29</v>
      </c>
      <c r="X15" s="16">
        <v>1.4</v>
      </c>
      <c r="Y15" s="16">
        <v>0.9</v>
      </c>
      <c r="Z15" s="16">
        <v>129.5</v>
      </c>
      <c r="AA15" s="16">
        <v>2.2400000000000002</v>
      </c>
      <c r="AB15" s="16">
        <v>1.34</v>
      </c>
      <c r="AC15" s="16">
        <v>0.9</v>
      </c>
      <c r="AD15" s="16">
        <v>112.1</v>
      </c>
      <c r="AE15" s="16">
        <v>2.2599999999999998</v>
      </c>
      <c r="AF15" s="16">
        <v>1.36</v>
      </c>
      <c r="AG15" s="16">
        <v>0.91</v>
      </c>
      <c r="AH15" s="16">
        <v>125</v>
      </c>
      <c r="AI15" s="16">
        <v>1.27</v>
      </c>
      <c r="AJ15" s="16">
        <v>1.41</v>
      </c>
      <c r="AK15" s="16">
        <v>-0.14000000000000001</v>
      </c>
      <c r="AL15" s="16">
        <v>127.2</v>
      </c>
      <c r="AM15" s="16">
        <v>2.04</v>
      </c>
      <c r="AN15" s="16">
        <v>1.37</v>
      </c>
      <c r="AO15" s="16">
        <v>0.67</v>
      </c>
      <c r="AP15" s="16">
        <v>116.5</v>
      </c>
      <c r="AQ15" s="16">
        <v>2.2799999999999998</v>
      </c>
      <c r="AR15" s="16">
        <v>1.38</v>
      </c>
      <c r="AS15" s="16">
        <v>0.89</v>
      </c>
      <c r="AT15" s="16">
        <v>118.2</v>
      </c>
      <c r="AU15" s="16">
        <v>2.11</v>
      </c>
      <c r="AV15" s="16">
        <v>1.46</v>
      </c>
      <c r="AW15" s="16">
        <v>0.64</v>
      </c>
      <c r="AX15" s="16">
        <v>126.9</v>
      </c>
      <c r="AY15" s="16">
        <v>1.55</v>
      </c>
      <c r="AZ15" s="16">
        <v>0.69</v>
      </c>
      <c r="BA15" s="16">
        <v>0.86</v>
      </c>
      <c r="BB15" s="16">
        <v>142</v>
      </c>
      <c r="BC15" s="16">
        <v>1.38</v>
      </c>
      <c r="BD15" s="16">
        <v>1.29</v>
      </c>
      <c r="BE15" s="16">
        <v>0.09</v>
      </c>
      <c r="BF15" s="16">
        <v>115.7</v>
      </c>
      <c r="BG15" s="16">
        <v>1.76</v>
      </c>
      <c r="BH15" s="16">
        <v>1.32</v>
      </c>
      <c r="BI15" s="16">
        <v>0.44</v>
      </c>
      <c r="BJ15" s="16">
        <v>127.7</v>
      </c>
      <c r="BK15" s="16">
        <v>1.91</v>
      </c>
      <c r="BL15" s="16">
        <v>1.35</v>
      </c>
      <c r="BM15" s="16">
        <v>0.56000000000000005</v>
      </c>
      <c r="BN15" s="16">
        <v>128.69999999999999</v>
      </c>
      <c r="BO15" s="16">
        <v>1.89</v>
      </c>
      <c r="BP15" s="16">
        <v>1.3</v>
      </c>
      <c r="BQ15" s="16">
        <v>0.57999999999999996</v>
      </c>
      <c r="BR15" s="16">
        <v>108.8</v>
      </c>
      <c r="BS15" s="16">
        <v>1.94</v>
      </c>
      <c r="BT15" s="16">
        <v>1.47</v>
      </c>
      <c r="BU15" s="16">
        <v>0.47</v>
      </c>
      <c r="BV15" s="16">
        <v>105.7</v>
      </c>
      <c r="BW15" s="16">
        <v>2.5499999999999998</v>
      </c>
      <c r="BX15" s="16">
        <v>1.29</v>
      </c>
      <c r="BY15" s="16">
        <v>1.26</v>
      </c>
      <c r="BZ15" s="16">
        <v>90.8</v>
      </c>
      <c r="CA15" s="16">
        <v>2.46</v>
      </c>
      <c r="CB15" s="16">
        <v>1.93</v>
      </c>
      <c r="CC15" s="16">
        <v>0.53</v>
      </c>
      <c r="CD15" s="16">
        <v>100.5</v>
      </c>
      <c r="CE15" s="16">
        <v>2.1</v>
      </c>
      <c r="CF15" s="16">
        <v>1.35</v>
      </c>
      <c r="CG15" s="16">
        <v>0.74</v>
      </c>
      <c r="CH15" s="16">
        <v>126.8</v>
      </c>
      <c r="CI15" s="16">
        <v>2.19</v>
      </c>
      <c r="CJ15" s="16">
        <v>1.54</v>
      </c>
      <c r="CK15" s="16">
        <v>0.65</v>
      </c>
      <c r="CL15" s="16">
        <v>124.6</v>
      </c>
      <c r="CM15" s="16">
        <v>1.58</v>
      </c>
      <c r="CN15" s="16">
        <v>1.1599999999999999</v>
      </c>
      <c r="CO15" s="16">
        <v>0.41</v>
      </c>
      <c r="CP15" s="16">
        <v>36.6</v>
      </c>
      <c r="CQ15" s="16">
        <v>1.61</v>
      </c>
      <c r="CR15" s="16">
        <v>1.1599999999999999</v>
      </c>
      <c r="CS15" s="16">
        <v>0.45</v>
      </c>
      <c r="CT15" s="16">
        <v>47.7</v>
      </c>
    </row>
    <row r="16" spans="2:98" ht="15" thickBot="1" x14ac:dyDescent="0.35">
      <c r="B16" s="15">
        <v>45505</v>
      </c>
      <c r="C16" s="16">
        <v>2.33</v>
      </c>
      <c r="D16" s="16">
        <v>1.38</v>
      </c>
      <c r="E16" s="16">
        <v>0.95</v>
      </c>
      <c r="F16" s="16">
        <v>120.6</v>
      </c>
      <c r="G16" s="16">
        <v>2.1800000000000002</v>
      </c>
      <c r="H16" s="16">
        <v>1.28</v>
      </c>
      <c r="I16" s="16">
        <v>0.9</v>
      </c>
      <c r="J16" s="16">
        <v>165.5</v>
      </c>
      <c r="K16" s="16">
        <v>1.57</v>
      </c>
      <c r="L16" s="16">
        <v>1.37</v>
      </c>
      <c r="M16" s="16">
        <v>0.2</v>
      </c>
      <c r="N16" s="16">
        <v>90.3</v>
      </c>
      <c r="O16" s="16">
        <v>1.73</v>
      </c>
      <c r="P16" s="16">
        <v>1.23</v>
      </c>
      <c r="Q16" s="16">
        <v>0.5</v>
      </c>
      <c r="R16" s="16">
        <v>86.6</v>
      </c>
      <c r="S16" s="16">
        <v>2.17</v>
      </c>
      <c r="T16" s="16">
        <v>1.54</v>
      </c>
      <c r="U16" s="16">
        <v>0.63</v>
      </c>
      <c r="V16" s="16">
        <v>123.2</v>
      </c>
      <c r="W16" s="16">
        <v>2.13</v>
      </c>
      <c r="X16" s="16">
        <v>1.37</v>
      </c>
      <c r="Y16" s="16">
        <v>0.76</v>
      </c>
      <c r="Z16" s="16">
        <v>125.5</v>
      </c>
      <c r="AA16" s="16">
        <v>1.48</v>
      </c>
      <c r="AB16" s="16">
        <v>1.0900000000000001</v>
      </c>
      <c r="AC16" s="16">
        <v>0.39</v>
      </c>
      <c r="AD16" s="16">
        <v>156.4</v>
      </c>
      <c r="AE16" s="16">
        <v>1.73</v>
      </c>
      <c r="AF16" s="16">
        <v>1.3</v>
      </c>
      <c r="AG16" s="16">
        <v>0.43</v>
      </c>
      <c r="AH16" s="16">
        <v>133.80000000000001</v>
      </c>
      <c r="AI16" s="16">
        <v>1.96</v>
      </c>
      <c r="AJ16" s="16">
        <v>1.42</v>
      </c>
      <c r="AK16" s="16">
        <v>0.54</v>
      </c>
      <c r="AL16" s="16">
        <v>131.69999999999999</v>
      </c>
      <c r="AM16" s="16">
        <v>2.06</v>
      </c>
      <c r="AN16" s="16">
        <v>1.4</v>
      </c>
      <c r="AO16" s="16">
        <v>0.67</v>
      </c>
      <c r="AP16" s="16">
        <v>116.9</v>
      </c>
      <c r="AQ16" s="16">
        <v>2.2200000000000002</v>
      </c>
      <c r="AR16" s="16">
        <v>1.42</v>
      </c>
      <c r="AS16" s="16">
        <v>0.8</v>
      </c>
      <c r="AT16" s="16">
        <v>124.9</v>
      </c>
      <c r="AU16" s="16">
        <v>2.06</v>
      </c>
      <c r="AV16" s="16">
        <v>1.46</v>
      </c>
      <c r="AW16" s="16">
        <v>0.61</v>
      </c>
      <c r="AX16" s="16">
        <v>126.2</v>
      </c>
      <c r="AY16" s="16">
        <v>1.66</v>
      </c>
      <c r="AZ16" s="16">
        <v>0.78</v>
      </c>
      <c r="BA16" s="16">
        <v>0.88</v>
      </c>
      <c r="BB16" s="16">
        <v>130.1</v>
      </c>
      <c r="BC16" s="16">
        <v>1.41</v>
      </c>
      <c r="BD16" s="16">
        <v>1.31</v>
      </c>
      <c r="BE16" s="16">
        <v>0.09</v>
      </c>
      <c r="BF16" s="16">
        <v>123.6</v>
      </c>
      <c r="BG16" s="16">
        <v>1.48</v>
      </c>
      <c r="BH16" s="16">
        <v>1.32</v>
      </c>
      <c r="BI16" s="16">
        <v>0.16</v>
      </c>
      <c r="BJ16" s="16">
        <v>129.5</v>
      </c>
      <c r="BK16" s="16">
        <v>1.89</v>
      </c>
      <c r="BL16" s="16">
        <v>1.37</v>
      </c>
      <c r="BM16" s="16">
        <v>0.52</v>
      </c>
      <c r="BN16" s="16">
        <v>131.6</v>
      </c>
      <c r="BO16" s="16">
        <v>1.92</v>
      </c>
      <c r="BP16" s="16">
        <v>1.17</v>
      </c>
      <c r="BQ16" s="16">
        <v>0.75</v>
      </c>
      <c r="BR16" s="16">
        <v>91.7</v>
      </c>
      <c r="BS16" s="16">
        <v>1.67</v>
      </c>
      <c r="BT16" s="16">
        <v>1.32</v>
      </c>
      <c r="BU16" s="16">
        <v>0.35</v>
      </c>
      <c r="BV16" s="16">
        <v>94.2</v>
      </c>
      <c r="BW16" s="16">
        <v>2.63</v>
      </c>
      <c r="BX16" s="16">
        <v>1.23</v>
      </c>
      <c r="BY16" s="16">
        <v>1.41</v>
      </c>
      <c r="BZ16" s="16">
        <v>79.099999999999994</v>
      </c>
      <c r="CA16" s="16">
        <v>2.5499999999999998</v>
      </c>
      <c r="CB16" s="16">
        <v>1.77</v>
      </c>
      <c r="CC16" s="16">
        <v>0.78</v>
      </c>
      <c r="CD16" s="16">
        <v>91.7</v>
      </c>
      <c r="CE16" s="16">
        <v>2.0499999999999998</v>
      </c>
      <c r="CF16" s="16">
        <v>1.31</v>
      </c>
      <c r="CG16" s="16">
        <v>0.74</v>
      </c>
      <c r="CH16" s="16">
        <v>126.3</v>
      </c>
      <c r="CI16" s="16">
        <v>2.14</v>
      </c>
      <c r="CJ16" s="16">
        <v>1.51</v>
      </c>
      <c r="CK16" s="16">
        <v>0.63</v>
      </c>
      <c r="CL16" s="16">
        <v>127.1</v>
      </c>
      <c r="CM16" s="16">
        <v>1.28</v>
      </c>
      <c r="CN16" s="16">
        <v>1.08</v>
      </c>
      <c r="CO16" s="16">
        <v>0.2</v>
      </c>
      <c r="CP16" s="16">
        <v>30.8</v>
      </c>
      <c r="CQ16" s="16">
        <v>1.31</v>
      </c>
      <c r="CR16" s="16">
        <v>1.07</v>
      </c>
      <c r="CS16" s="16">
        <v>0.24</v>
      </c>
      <c r="CT16" s="16">
        <v>37.799999999999997</v>
      </c>
    </row>
    <row r="17" spans="2:98" ht="15" thickBot="1" x14ac:dyDescent="0.35">
      <c r="B17" s="15">
        <v>45506</v>
      </c>
      <c r="C17" s="16">
        <v>2.44</v>
      </c>
      <c r="D17" s="16">
        <v>1.47</v>
      </c>
      <c r="E17" s="16">
        <v>0.97</v>
      </c>
      <c r="F17" s="16">
        <v>132.80000000000001</v>
      </c>
      <c r="G17" s="16">
        <v>2.39</v>
      </c>
      <c r="H17" s="16">
        <v>1.4</v>
      </c>
      <c r="I17" s="16">
        <v>0.99</v>
      </c>
      <c r="J17" s="16">
        <v>130.80000000000001</v>
      </c>
      <c r="K17" s="16">
        <v>2.2400000000000002</v>
      </c>
      <c r="L17" s="16">
        <v>1.45</v>
      </c>
      <c r="M17" s="16">
        <v>0.79</v>
      </c>
      <c r="N17" s="16">
        <v>116</v>
      </c>
      <c r="O17" s="16">
        <v>2.2200000000000002</v>
      </c>
      <c r="P17" s="16">
        <v>1.51</v>
      </c>
      <c r="Q17" s="16">
        <v>0.71</v>
      </c>
      <c r="R17" s="16">
        <v>131.5</v>
      </c>
      <c r="S17" s="16">
        <v>2.2400000000000002</v>
      </c>
      <c r="T17" s="16">
        <v>1.58</v>
      </c>
      <c r="U17" s="16">
        <v>0.66</v>
      </c>
      <c r="V17" s="16">
        <v>125.1</v>
      </c>
      <c r="W17" s="16">
        <v>2.23</v>
      </c>
      <c r="X17" s="16">
        <v>1.41</v>
      </c>
      <c r="Y17" s="16">
        <v>0.82</v>
      </c>
      <c r="Z17" s="16">
        <v>135.19999999999999</v>
      </c>
      <c r="AA17" s="16">
        <v>2.23</v>
      </c>
      <c r="AB17" s="16">
        <v>1.37</v>
      </c>
      <c r="AC17" s="16">
        <v>0.86</v>
      </c>
      <c r="AD17" s="16">
        <v>121.7</v>
      </c>
      <c r="AE17" s="16">
        <v>2.21</v>
      </c>
      <c r="AF17" s="16">
        <v>1.41</v>
      </c>
      <c r="AG17" s="16">
        <v>0.8</v>
      </c>
      <c r="AH17" s="16">
        <v>135.19999999999999</v>
      </c>
      <c r="AI17" s="16" t="s">
        <v>305</v>
      </c>
      <c r="AJ17" s="16" t="s">
        <v>305</v>
      </c>
      <c r="AK17" s="16" t="s">
        <v>305</v>
      </c>
      <c r="AL17" s="16" t="s">
        <v>305</v>
      </c>
      <c r="AM17" s="16">
        <v>1.93</v>
      </c>
      <c r="AN17" s="16">
        <v>1.2</v>
      </c>
      <c r="AO17" s="16">
        <v>0.73</v>
      </c>
      <c r="AP17" s="16">
        <v>91.6</v>
      </c>
      <c r="AQ17" s="16">
        <v>2.44</v>
      </c>
      <c r="AR17" s="16">
        <v>1.37</v>
      </c>
      <c r="AS17" s="16">
        <v>1.07</v>
      </c>
      <c r="AT17" s="16">
        <v>117.8</v>
      </c>
      <c r="AU17" s="16">
        <v>2.02</v>
      </c>
      <c r="AV17" s="16">
        <v>1.43</v>
      </c>
      <c r="AW17" s="16">
        <v>0.59</v>
      </c>
      <c r="AX17" s="16">
        <v>117</v>
      </c>
      <c r="AY17" s="16">
        <v>2.04</v>
      </c>
      <c r="AZ17" s="16">
        <v>0.75</v>
      </c>
      <c r="BA17" s="16">
        <v>1.29</v>
      </c>
      <c r="BB17" s="16">
        <v>114.2</v>
      </c>
      <c r="BC17" s="16">
        <v>1.71</v>
      </c>
      <c r="BD17" s="16">
        <v>1.37</v>
      </c>
      <c r="BE17" s="16">
        <v>0.33</v>
      </c>
      <c r="BF17" s="16">
        <v>121.9</v>
      </c>
      <c r="BG17" s="16">
        <v>1.75</v>
      </c>
      <c r="BH17" s="16">
        <v>1.3</v>
      </c>
      <c r="BI17" s="16">
        <v>0.44</v>
      </c>
      <c r="BJ17" s="16">
        <v>128</v>
      </c>
      <c r="BK17" s="16">
        <v>2.12</v>
      </c>
      <c r="BL17" s="16">
        <v>1.33</v>
      </c>
      <c r="BM17" s="16">
        <v>0.8</v>
      </c>
      <c r="BN17" s="16">
        <v>126.6</v>
      </c>
      <c r="BO17" s="16">
        <v>1.83</v>
      </c>
      <c r="BP17" s="16">
        <v>1.24</v>
      </c>
      <c r="BQ17" s="16">
        <v>0.59</v>
      </c>
      <c r="BR17" s="16">
        <v>98</v>
      </c>
      <c r="BS17" s="16">
        <v>1.82</v>
      </c>
      <c r="BT17" s="16">
        <v>1.42</v>
      </c>
      <c r="BU17" s="16">
        <v>0.4</v>
      </c>
      <c r="BV17" s="16">
        <v>96.8</v>
      </c>
      <c r="BW17" s="16">
        <v>2.56</v>
      </c>
      <c r="BX17" s="16">
        <v>1.23</v>
      </c>
      <c r="BY17" s="16">
        <v>1.33</v>
      </c>
      <c r="BZ17" s="16">
        <v>78.7</v>
      </c>
      <c r="CA17" s="16">
        <v>2.62</v>
      </c>
      <c r="CB17" s="16">
        <v>1.89</v>
      </c>
      <c r="CC17" s="16">
        <v>0.73</v>
      </c>
      <c r="CD17" s="16">
        <v>98.2</v>
      </c>
      <c r="CE17" s="16">
        <v>2.08</v>
      </c>
      <c r="CF17" s="16">
        <v>1.34</v>
      </c>
      <c r="CG17" s="16">
        <v>0.74</v>
      </c>
      <c r="CH17" s="16">
        <v>126</v>
      </c>
      <c r="CI17" s="16">
        <v>2.17</v>
      </c>
      <c r="CJ17" s="16">
        <v>1.54</v>
      </c>
      <c r="CK17" s="16">
        <v>0.63</v>
      </c>
      <c r="CL17" s="16">
        <v>127.6</v>
      </c>
      <c r="CM17" s="16">
        <v>0.76</v>
      </c>
      <c r="CN17" s="16">
        <v>0.66</v>
      </c>
      <c r="CO17" s="16">
        <v>0.1</v>
      </c>
      <c r="CP17" s="16">
        <v>-0.1</v>
      </c>
      <c r="CQ17" s="16">
        <v>1.07</v>
      </c>
      <c r="CR17" s="16">
        <v>0.78</v>
      </c>
      <c r="CS17" s="16">
        <v>0.28000000000000003</v>
      </c>
      <c r="CT17" s="16">
        <v>-0.1</v>
      </c>
    </row>
    <row r="18" spans="2:98" ht="15" thickBot="1" x14ac:dyDescent="0.35">
      <c r="B18" s="15">
        <v>45507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</row>
    <row r="19" spans="2:98" ht="15" thickBot="1" x14ac:dyDescent="0.35">
      <c r="B19" s="15">
        <v>45508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</row>
    <row r="20" spans="2:98" ht="15" thickBot="1" x14ac:dyDescent="0.35">
      <c r="B20" s="15">
        <v>45509</v>
      </c>
      <c r="C20" s="16">
        <v>2.61</v>
      </c>
      <c r="D20" s="16">
        <v>1.45</v>
      </c>
      <c r="E20" s="16">
        <v>1.1599999999999999</v>
      </c>
      <c r="F20" s="16">
        <v>126.7</v>
      </c>
      <c r="G20" s="16">
        <v>2.56</v>
      </c>
      <c r="H20" s="16">
        <v>1.4</v>
      </c>
      <c r="I20" s="16">
        <v>1.1599999999999999</v>
      </c>
      <c r="J20" s="16">
        <v>124.4</v>
      </c>
      <c r="K20" s="16">
        <v>2.31</v>
      </c>
      <c r="L20" s="16">
        <v>1.41</v>
      </c>
      <c r="M20" s="16">
        <v>9</v>
      </c>
      <c r="N20" s="16">
        <v>102.8</v>
      </c>
      <c r="O20" s="16">
        <v>2.2599999999999998</v>
      </c>
      <c r="P20" s="16">
        <v>1.46</v>
      </c>
      <c r="Q20" s="16">
        <v>0.8</v>
      </c>
      <c r="R20" s="16">
        <v>120.5</v>
      </c>
      <c r="S20" s="16">
        <v>2.31</v>
      </c>
      <c r="T20" s="16">
        <v>1.54</v>
      </c>
      <c r="U20" s="16">
        <v>0.77</v>
      </c>
      <c r="V20" s="16">
        <v>120.8</v>
      </c>
      <c r="W20" s="16">
        <v>2.3199999999999998</v>
      </c>
      <c r="X20" s="16">
        <v>1.41</v>
      </c>
      <c r="Y20" s="16">
        <v>0.91</v>
      </c>
      <c r="Z20" s="16">
        <v>129.80000000000001</v>
      </c>
      <c r="AA20" s="16">
        <v>2.2400000000000002</v>
      </c>
      <c r="AB20" s="16">
        <v>1.33</v>
      </c>
      <c r="AC20" s="16">
        <v>0.92</v>
      </c>
      <c r="AD20" s="16">
        <v>106.6</v>
      </c>
      <c r="AE20" s="16">
        <v>2.2599999999999998</v>
      </c>
      <c r="AF20" s="16">
        <v>1.36</v>
      </c>
      <c r="AG20" s="16">
        <v>0.89</v>
      </c>
      <c r="AH20" s="16">
        <v>122.3</v>
      </c>
      <c r="AI20" s="16">
        <v>2.08</v>
      </c>
      <c r="AJ20" s="16">
        <v>1.39</v>
      </c>
      <c r="AK20" s="16">
        <v>0.69</v>
      </c>
      <c r="AL20" s="16">
        <v>118.6</v>
      </c>
      <c r="AM20" s="16">
        <v>1.96</v>
      </c>
      <c r="AN20" s="16">
        <v>1.39</v>
      </c>
      <c r="AO20" s="16">
        <v>0.56999999999999995</v>
      </c>
      <c r="AP20" s="16">
        <v>118.3</v>
      </c>
      <c r="AQ20" s="16">
        <v>2.2599999999999998</v>
      </c>
      <c r="AR20" s="16">
        <v>1.41</v>
      </c>
      <c r="AS20" s="16">
        <v>0.86</v>
      </c>
      <c r="AT20" s="16">
        <v>117.9</v>
      </c>
      <c r="AU20" s="16">
        <v>2.0699999999999998</v>
      </c>
      <c r="AV20" s="16">
        <v>1.46</v>
      </c>
      <c r="AW20" s="16">
        <v>0.62</v>
      </c>
      <c r="AX20" s="16">
        <v>124.4</v>
      </c>
      <c r="AY20" s="16">
        <v>1.83</v>
      </c>
      <c r="AZ20" s="16">
        <v>0.75</v>
      </c>
      <c r="BA20" s="16">
        <v>1.08</v>
      </c>
      <c r="BB20" s="16">
        <v>112.2</v>
      </c>
      <c r="BC20" s="16">
        <v>1.46</v>
      </c>
      <c r="BD20" s="16">
        <v>1.35</v>
      </c>
      <c r="BE20" s="16">
        <v>0.11</v>
      </c>
      <c r="BF20" s="16">
        <v>123.4</v>
      </c>
      <c r="BG20" s="16">
        <v>1.74</v>
      </c>
      <c r="BH20" s="16">
        <v>1.29</v>
      </c>
      <c r="BI20" s="16">
        <v>0.45</v>
      </c>
      <c r="BJ20" s="16">
        <v>117.1</v>
      </c>
      <c r="BK20" s="16">
        <v>1.85</v>
      </c>
      <c r="BL20" s="16">
        <v>1.32</v>
      </c>
      <c r="BM20" s="16">
        <v>0.53</v>
      </c>
      <c r="BN20" s="16">
        <v>119.4</v>
      </c>
      <c r="BO20" s="16">
        <v>2.2400000000000002</v>
      </c>
      <c r="BP20" s="16">
        <v>1.35</v>
      </c>
      <c r="BQ20" s="16">
        <v>0.89</v>
      </c>
      <c r="BR20" s="16">
        <v>113.6</v>
      </c>
      <c r="BS20" s="16">
        <v>2.19</v>
      </c>
      <c r="BT20" s="16">
        <v>1.51</v>
      </c>
      <c r="BU20" s="16">
        <v>0.68</v>
      </c>
      <c r="BV20" s="16">
        <v>115.7</v>
      </c>
      <c r="BW20" s="16">
        <v>2.58</v>
      </c>
      <c r="BX20" s="16">
        <v>1.29</v>
      </c>
      <c r="BY20" s="16">
        <v>1.28</v>
      </c>
      <c r="BZ20" s="16">
        <v>84</v>
      </c>
      <c r="CA20" s="16">
        <v>2.4</v>
      </c>
      <c r="CB20" s="16">
        <v>1.41</v>
      </c>
      <c r="CC20" s="16">
        <v>0.99</v>
      </c>
      <c r="CD20" s="16">
        <v>129.69999999999999</v>
      </c>
      <c r="CE20" s="16">
        <v>2.1800000000000002</v>
      </c>
      <c r="CF20" s="16">
        <v>1.36</v>
      </c>
      <c r="CG20" s="16">
        <v>0.81</v>
      </c>
      <c r="CH20" s="16">
        <v>124.4</v>
      </c>
      <c r="CI20" s="16">
        <v>2.27</v>
      </c>
      <c r="CJ20" s="16">
        <v>1.53</v>
      </c>
      <c r="CK20" s="16">
        <v>0.73</v>
      </c>
      <c r="CL20" s="16">
        <v>124.4</v>
      </c>
      <c r="CM20" s="16">
        <v>1.77</v>
      </c>
      <c r="CN20" s="16">
        <v>1.25</v>
      </c>
      <c r="CO20" s="16">
        <v>0.51</v>
      </c>
      <c r="CP20" s="16">
        <v>105.5</v>
      </c>
      <c r="CQ20" s="16">
        <v>2.0699999999999998</v>
      </c>
      <c r="CR20" s="16">
        <v>1.27</v>
      </c>
      <c r="CS20" s="16">
        <v>0.8</v>
      </c>
      <c r="CT20" s="16">
        <v>117.1</v>
      </c>
    </row>
    <row r="21" spans="2:98" ht="15" thickBot="1" x14ac:dyDescent="0.35">
      <c r="B21" s="15">
        <v>45510</v>
      </c>
      <c r="C21" s="16">
        <v>2.5499999999999998</v>
      </c>
      <c r="D21" s="16">
        <v>1.48</v>
      </c>
      <c r="E21" s="16">
        <v>1.07</v>
      </c>
      <c r="F21" s="16">
        <v>129.9</v>
      </c>
      <c r="G21" s="16">
        <v>2.4900000000000002</v>
      </c>
      <c r="H21" s="16">
        <v>1.38</v>
      </c>
      <c r="I21" s="16">
        <v>1.1100000000000001</v>
      </c>
      <c r="J21" s="16">
        <v>126.8</v>
      </c>
      <c r="K21" s="16">
        <v>2.33</v>
      </c>
      <c r="L21" s="16">
        <v>1.43</v>
      </c>
      <c r="M21" s="16">
        <v>0.9</v>
      </c>
      <c r="N21" s="16">
        <v>111.2</v>
      </c>
      <c r="O21" s="16">
        <v>2.27</v>
      </c>
      <c r="P21" s="16">
        <v>1.48</v>
      </c>
      <c r="Q21" s="16">
        <v>0.79</v>
      </c>
      <c r="R21" s="16">
        <v>129.80000000000001</v>
      </c>
      <c r="S21" s="16">
        <v>2.0299999999999998</v>
      </c>
      <c r="T21" s="16">
        <v>1.49</v>
      </c>
      <c r="U21" s="16">
        <v>0.54</v>
      </c>
      <c r="V21" s="16">
        <v>104.2</v>
      </c>
      <c r="W21" s="16">
        <v>1.92</v>
      </c>
      <c r="X21" s="16">
        <v>1.33</v>
      </c>
      <c r="Y21" s="16">
        <v>0.59</v>
      </c>
      <c r="Z21" s="16">
        <v>111.9</v>
      </c>
      <c r="AA21" s="16">
        <v>2.2599999999999998</v>
      </c>
      <c r="AB21" s="16">
        <v>1.36</v>
      </c>
      <c r="AC21" s="16">
        <v>0.9</v>
      </c>
      <c r="AD21" s="16">
        <v>116.9</v>
      </c>
      <c r="AE21" s="16">
        <v>2.2599999999999998</v>
      </c>
      <c r="AF21" s="16">
        <v>1.36</v>
      </c>
      <c r="AG21" s="16">
        <v>0.9</v>
      </c>
      <c r="AH21" s="16">
        <v>133</v>
      </c>
      <c r="AI21" s="16">
        <v>2.1</v>
      </c>
      <c r="AJ21" s="16">
        <v>1.34</v>
      </c>
      <c r="AK21" s="16">
        <v>0.76</v>
      </c>
      <c r="AL21" s="16">
        <v>115.4</v>
      </c>
      <c r="AM21" s="16">
        <v>2.04</v>
      </c>
      <c r="AN21" s="16">
        <v>1.32</v>
      </c>
      <c r="AO21" s="16">
        <v>0.71</v>
      </c>
      <c r="AP21" s="16">
        <v>113.5</v>
      </c>
      <c r="AQ21" s="16">
        <v>2.23</v>
      </c>
      <c r="AR21" s="16">
        <v>1.37</v>
      </c>
      <c r="AS21" s="16">
        <v>0.85</v>
      </c>
      <c r="AT21" s="16">
        <v>121.3</v>
      </c>
      <c r="AU21" s="16">
        <v>2.09</v>
      </c>
      <c r="AV21" s="16">
        <v>1.46</v>
      </c>
      <c r="AW21" s="16">
        <v>0.63</v>
      </c>
      <c r="AX21" s="16">
        <v>128.19999999999999</v>
      </c>
      <c r="AY21" s="16">
        <v>1.83</v>
      </c>
      <c r="AZ21" s="16">
        <v>0.76</v>
      </c>
      <c r="BA21" s="16">
        <v>1.07</v>
      </c>
      <c r="BB21" s="16">
        <v>108.7</v>
      </c>
      <c r="BC21" s="16">
        <v>1.49</v>
      </c>
      <c r="BD21" s="16">
        <v>1.34</v>
      </c>
      <c r="BE21" s="16">
        <v>0.16</v>
      </c>
      <c r="BF21" s="16">
        <v>117.9</v>
      </c>
      <c r="BG21" s="16">
        <v>1.71</v>
      </c>
      <c r="BH21" s="16">
        <v>0.45</v>
      </c>
      <c r="BI21" s="16">
        <v>1.25</v>
      </c>
      <c r="BJ21" s="16">
        <v>71.5</v>
      </c>
      <c r="BK21" s="16">
        <v>1.0900000000000001</v>
      </c>
      <c r="BL21" s="16">
        <v>0.99</v>
      </c>
      <c r="BM21" s="16">
        <v>0.11</v>
      </c>
      <c r="BN21" s="16">
        <v>112.4</v>
      </c>
      <c r="BO21" s="16">
        <v>1.97</v>
      </c>
      <c r="BP21" s="16">
        <v>1.28</v>
      </c>
      <c r="BQ21" s="16">
        <v>0.69</v>
      </c>
      <c r="BR21" s="16">
        <v>99</v>
      </c>
      <c r="BS21" s="16">
        <v>1.95</v>
      </c>
      <c r="BT21" s="16">
        <v>1.49</v>
      </c>
      <c r="BU21" s="16">
        <v>0.46</v>
      </c>
      <c r="BV21" s="16">
        <v>105.5</v>
      </c>
      <c r="BW21" s="16">
        <v>1.92</v>
      </c>
      <c r="BX21" s="16">
        <v>0.56000000000000005</v>
      </c>
      <c r="BY21" s="16">
        <v>1.37</v>
      </c>
      <c r="BZ21" s="16">
        <v>48.7</v>
      </c>
      <c r="CA21" s="16">
        <v>2.09</v>
      </c>
      <c r="CB21" s="16">
        <v>1.45</v>
      </c>
      <c r="CC21" s="16">
        <v>0.64</v>
      </c>
      <c r="CD21" s="16">
        <v>128.19999999999999</v>
      </c>
      <c r="CE21" s="16">
        <v>1.83</v>
      </c>
      <c r="CF21" s="16">
        <v>0.77</v>
      </c>
      <c r="CG21" s="16">
        <v>1.06</v>
      </c>
      <c r="CH21" s="16">
        <v>108.6</v>
      </c>
      <c r="CI21" s="16">
        <v>1.48</v>
      </c>
      <c r="CJ21" s="16">
        <v>1.33</v>
      </c>
      <c r="CK21" s="16">
        <v>0.15</v>
      </c>
      <c r="CL21" s="16">
        <v>117.9</v>
      </c>
      <c r="CM21" s="16">
        <v>1.7</v>
      </c>
      <c r="CN21" s="16">
        <v>0.5</v>
      </c>
      <c r="CO21" s="16">
        <v>1.1599999999999999</v>
      </c>
      <c r="CP21" s="16">
        <v>71.33</v>
      </c>
      <c r="CQ21" s="16">
        <v>0.66</v>
      </c>
      <c r="CR21" s="16">
        <v>0.53</v>
      </c>
      <c r="CS21" s="16">
        <v>0.13</v>
      </c>
      <c r="CT21" s="16">
        <v>2.8</v>
      </c>
    </row>
    <row r="22" spans="2:98" ht="15" thickBot="1" x14ac:dyDescent="0.35">
      <c r="B22" s="15">
        <v>45511</v>
      </c>
      <c r="C22" s="16">
        <v>2.54</v>
      </c>
      <c r="D22" s="16">
        <v>1.44</v>
      </c>
      <c r="E22" s="16">
        <v>1.1000000000000001</v>
      </c>
      <c r="F22" s="16">
        <v>128.1</v>
      </c>
      <c r="G22" s="16">
        <v>2.5099999999999998</v>
      </c>
      <c r="H22" s="16">
        <v>1.38</v>
      </c>
      <c r="I22" s="16">
        <v>1.1200000000000001</v>
      </c>
      <c r="J22" s="16">
        <v>122</v>
      </c>
      <c r="K22" s="16">
        <v>2.2000000000000002</v>
      </c>
      <c r="L22" s="16">
        <v>1.38</v>
      </c>
      <c r="M22" s="16">
        <v>0.82</v>
      </c>
      <c r="N22" s="16">
        <v>101.4</v>
      </c>
      <c r="O22" s="16">
        <v>2.16</v>
      </c>
      <c r="P22" s="16">
        <v>1.44</v>
      </c>
      <c r="Q22" s="16">
        <v>0.73</v>
      </c>
      <c r="R22" s="16">
        <v>117.6</v>
      </c>
      <c r="S22" s="16">
        <v>2.11</v>
      </c>
      <c r="T22" s="16">
        <v>1.52</v>
      </c>
      <c r="U22" s="16">
        <v>0.6</v>
      </c>
      <c r="V22" s="16">
        <v>111.4</v>
      </c>
      <c r="W22" s="16">
        <v>1.67</v>
      </c>
      <c r="X22" s="16">
        <v>1.34</v>
      </c>
      <c r="Y22" s="16">
        <v>0.33</v>
      </c>
      <c r="Z22" s="16">
        <v>116.6</v>
      </c>
      <c r="AA22" s="16">
        <v>2.2400000000000002</v>
      </c>
      <c r="AB22" s="16">
        <v>1.34</v>
      </c>
      <c r="AC22" s="16">
        <v>0.9</v>
      </c>
      <c r="AD22" s="16">
        <v>112.5</v>
      </c>
      <c r="AE22" s="16">
        <v>2.21</v>
      </c>
      <c r="AF22" s="16">
        <v>1.36</v>
      </c>
      <c r="AG22" s="16">
        <v>0.85</v>
      </c>
      <c r="AH22" s="16">
        <v>127.8</v>
      </c>
      <c r="AI22" s="16">
        <v>2.06</v>
      </c>
      <c r="AJ22" s="16">
        <v>1.44</v>
      </c>
      <c r="AK22" s="16">
        <v>0.61</v>
      </c>
      <c r="AL22" s="16">
        <v>126.5</v>
      </c>
      <c r="AM22" s="16">
        <v>2.25</v>
      </c>
      <c r="AN22" s="16">
        <v>1.42</v>
      </c>
      <c r="AO22" s="16">
        <v>0.83</v>
      </c>
      <c r="AP22" s="16">
        <v>122.1</v>
      </c>
      <c r="AQ22" s="16">
        <v>2.34</v>
      </c>
      <c r="AR22" s="16">
        <v>1.4</v>
      </c>
      <c r="AS22" s="16">
        <v>0.94</v>
      </c>
      <c r="AT22" s="16">
        <v>0</v>
      </c>
      <c r="AU22" s="16">
        <v>2.15</v>
      </c>
      <c r="AV22" s="16">
        <v>1.5</v>
      </c>
      <c r="AW22" s="16">
        <v>0.65</v>
      </c>
      <c r="AX22" s="16">
        <v>0</v>
      </c>
      <c r="AY22" s="16">
        <v>1.98</v>
      </c>
      <c r="AZ22" s="16">
        <v>0.8</v>
      </c>
      <c r="BA22" s="16">
        <v>1.18</v>
      </c>
      <c r="BB22" s="16">
        <v>120.3</v>
      </c>
      <c r="BC22" s="16">
        <v>1.65</v>
      </c>
      <c r="BD22" s="16">
        <v>1.39</v>
      </c>
      <c r="BE22" s="16">
        <v>0.26</v>
      </c>
      <c r="BF22" s="16">
        <v>127.4</v>
      </c>
      <c r="BG22" s="16">
        <v>1.73</v>
      </c>
      <c r="BH22" s="16">
        <v>1.27</v>
      </c>
      <c r="BI22" s="16">
        <v>0.46</v>
      </c>
      <c r="BJ22" s="16">
        <v>116.8</v>
      </c>
      <c r="BK22" s="16">
        <v>1.87</v>
      </c>
      <c r="BL22" s="16">
        <v>1.32</v>
      </c>
      <c r="BM22" s="16">
        <v>0.55000000000000004</v>
      </c>
      <c r="BN22" s="16">
        <v>120.7</v>
      </c>
      <c r="BO22" s="16">
        <v>1.92</v>
      </c>
      <c r="BP22" s="16">
        <v>1.26</v>
      </c>
      <c r="BQ22" s="16">
        <v>0.65</v>
      </c>
      <c r="BR22" s="16">
        <v>92.2</v>
      </c>
      <c r="BS22" s="16">
        <v>1.83</v>
      </c>
      <c r="BT22" s="16">
        <v>1.48</v>
      </c>
      <c r="BU22" s="16">
        <v>0.35</v>
      </c>
      <c r="BV22" s="16">
        <v>111.7</v>
      </c>
      <c r="BW22" s="16">
        <v>2.1800000000000002</v>
      </c>
      <c r="BX22" s="16">
        <v>1.21</v>
      </c>
      <c r="BY22" s="16">
        <v>0.97</v>
      </c>
      <c r="BZ22" s="16">
        <v>0</v>
      </c>
      <c r="CA22" s="16">
        <v>1.96</v>
      </c>
      <c r="CB22" s="16">
        <v>1.1299999999999999</v>
      </c>
      <c r="CC22" s="16">
        <v>0.83</v>
      </c>
      <c r="CD22" s="16">
        <v>0</v>
      </c>
      <c r="CE22" s="16">
        <v>1.98</v>
      </c>
      <c r="CF22" s="16">
        <v>1.33</v>
      </c>
      <c r="CG22" s="16">
        <v>0.65</v>
      </c>
      <c r="CH22" s="16">
        <v>118.2</v>
      </c>
      <c r="CI22" s="16">
        <v>2</v>
      </c>
      <c r="CJ22" s="16">
        <v>1.52</v>
      </c>
      <c r="CK22" s="16">
        <v>0.48</v>
      </c>
      <c r="CL22" s="16">
        <v>150.6</v>
      </c>
      <c r="CM22" s="16">
        <v>1.95</v>
      </c>
      <c r="CN22" s="16">
        <v>1.26</v>
      </c>
      <c r="CO22" s="16">
        <v>0.69</v>
      </c>
      <c r="CP22" s="16">
        <v>100.9</v>
      </c>
      <c r="CQ22" s="16">
        <v>1.94</v>
      </c>
      <c r="CR22" s="16">
        <v>1.27</v>
      </c>
      <c r="CS22" s="16">
        <v>0.67</v>
      </c>
      <c r="CT22" s="16">
        <v>114.7</v>
      </c>
    </row>
    <row r="23" spans="2:98" ht="15" thickBot="1" x14ac:dyDescent="0.35">
      <c r="B23" s="15">
        <v>45512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</row>
    <row r="24" spans="2:98" ht="15" thickBot="1" x14ac:dyDescent="0.35">
      <c r="B24" s="15">
        <v>45513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</row>
    <row r="25" spans="2:98" ht="15" thickBot="1" x14ac:dyDescent="0.35">
      <c r="B25" s="15">
        <v>45514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</row>
    <row r="26" spans="2:98" ht="15" thickBot="1" x14ac:dyDescent="0.35">
      <c r="B26" s="15">
        <v>45515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</row>
    <row r="27" spans="2:98" ht="15" thickBot="1" x14ac:dyDescent="0.35">
      <c r="B27" s="15">
        <v>45516</v>
      </c>
      <c r="C27" s="16">
        <v>2.64</v>
      </c>
      <c r="D27" s="16">
        <v>1.38</v>
      </c>
      <c r="E27" s="16">
        <v>1.26</v>
      </c>
      <c r="F27" s="16">
        <v>119.8</v>
      </c>
      <c r="G27" s="16">
        <v>2.61</v>
      </c>
      <c r="H27" s="16">
        <v>1.29</v>
      </c>
      <c r="I27" s="16">
        <v>1.31</v>
      </c>
      <c r="J27" s="16">
        <v>113.6</v>
      </c>
      <c r="K27" s="16">
        <v>2.2999999999999998</v>
      </c>
      <c r="L27" s="16">
        <v>1.34</v>
      </c>
      <c r="M27" s="16">
        <v>0.96</v>
      </c>
      <c r="N27" s="16">
        <v>98.1</v>
      </c>
      <c r="O27" s="16">
        <v>2.25</v>
      </c>
      <c r="P27" s="16">
        <v>1.4</v>
      </c>
      <c r="Q27" s="16">
        <v>0.85</v>
      </c>
      <c r="R27" s="16">
        <v>114.4</v>
      </c>
      <c r="S27" s="16">
        <v>2.1800000000000002</v>
      </c>
      <c r="T27" s="16">
        <v>1.46</v>
      </c>
      <c r="U27" s="16">
        <v>0.72</v>
      </c>
      <c r="V27" s="16">
        <v>101.8</v>
      </c>
      <c r="W27" s="16">
        <v>2.21</v>
      </c>
      <c r="X27" s="16">
        <v>1.31</v>
      </c>
      <c r="Y27" s="16">
        <v>0.9</v>
      </c>
      <c r="Z27" s="16">
        <v>111.4</v>
      </c>
      <c r="AA27" s="16">
        <v>2.46</v>
      </c>
      <c r="AB27" s="16">
        <v>1.31</v>
      </c>
      <c r="AC27" s="16">
        <v>1.1499999999999999</v>
      </c>
      <c r="AD27" s="16">
        <v>110.7</v>
      </c>
      <c r="AE27" s="16">
        <v>2.4500000000000002</v>
      </c>
      <c r="AF27" s="16">
        <v>1.34</v>
      </c>
      <c r="AG27" s="16">
        <v>1.1100000000000001</v>
      </c>
      <c r="AH27" s="16">
        <v>129.5</v>
      </c>
      <c r="AI27" s="16">
        <v>2.2999999999999998</v>
      </c>
      <c r="AJ27" s="16">
        <v>1.41</v>
      </c>
      <c r="AK27" s="16">
        <v>0.89</v>
      </c>
      <c r="AL27" s="16">
        <v>122.5</v>
      </c>
      <c r="AM27" s="16">
        <v>2.27</v>
      </c>
      <c r="AN27" s="16">
        <v>1.39</v>
      </c>
      <c r="AO27" s="16">
        <v>0.88</v>
      </c>
      <c r="AP27" s="16">
        <v>115.8</v>
      </c>
      <c r="AQ27" s="16">
        <v>2.3199999999999998</v>
      </c>
      <c r="AR27" s="16">
        <v>1.38</v>
      </c>
      <c r="AS27" s="16">
        <v>0.94</v>
      </c>
      <c r="AT27" s="16">
        <v>114</v>
      </c>
      <c r="AU27" s="16">
        <v>2.23</v>
      </c>
      <c r="AV27" s="16">
        <v>1.44</v>
      </c>
      <c r="AW27" s="16">
        <v>0.79</v>
      </c>
      <c r="AX27" s="16">
        <v>117.9</v>
      </c>
      <c r="AY27" s="16">
        <v>1.98</v>
      </c>
      <c r="AZ27" s="16">
        <v>0.78</v>
      </c>
      <c r="BA27" s="16">
        <v>1.2</v>
      </c>
      <c r="BB27" s="16">
        <v>118</v>
      </c>
      <c r="BC27" s="16">
        <v>1.65</v>
      </c>
      <c r="BD27" s="16">
        <v>1.39</v>
      </c>
      <c r="BE27" s="16">
        <v>0.26</v>
      </c>
      <c r="BF27" s="16">
        <v>121.5</v>
      </c>
      <c r="BG27" s="16">
        <v>1.55</v>
      </c>
      <c r="BH27" s="16">
        <v>1.28</v>
      </c>
      <c r="BI27" s="16">
        <v>0.28000000000000003</v>
      </c>
      <c r="BJ27" s="16">
        <v>115</v>
      </c>
      <c r="BK27" s="16">
        <v>1.82</v>
      </c>
      <c r="BL27" s="16">
        <v>1.31</v>
      </c>
      <c r="BM27" s="16">
        <v>0.51</v>
      </c>
      <c r="BN27" s="16">
        <v>117.7</v>
      </c>
      <c r="BO27" s="16">
        <v>1.83</v>
      </c>
      <c r="BP27" s="16">
        <v>1.24</v>
      </c>
      <c r="BQ27" s="16">
        <v>0.59</v>
      </c>
      <c r="BR27" s="16">
        <v>84.7</v>
      </c>
      <c r="BS27" s="16">
        <v>1.73</v>
      </c>
      <c r="BT27" s="16">
        <v>1.41</v>
      </c>
      <c r="BU27" s="16">
        <v>0.32</v>
      </c>
      <c r="BV27" s="16">
        <v>101.1</v>
      </c>
      <c r="BW27" s="16">
        <v>2.29</v>
      </c>
      <c r="BX27" s="16">
        <v>1.3</v>
      </c>
      <c r="BY27" s="16">
        <v>0.99</v>
      </c>
      <c r="BZ27" s="16">
        <v>98.1</v>
      </c>
      <c r="CA27" s="16">
        <v>1.74</v>
      </c>
      <c r="CB27" s="16">
        <v>1.36</v>
      </c>
      <c r="CC27" s="16">
        <v>0.38</v>
      </c>
      <c r="CD27" s="16">
        <v>113.1</v>
      </c>
      <c r="CE27" s="16">
        <v>2.12</v>
      </c>
      <c r="CF27" s="16">
        <v>1.31</v>
      </c>
      <c r="CG27" s="16">
        <v>0.81</v>
      </c>
      <c r="CH27" s="16">
        <v>141.69999999999999</v>
      </c>
      <c r="CI27" s="16">
        <v>2.0699999999999998</v>
      </c>
      <c r="CJ27" s="16">
        <v>1.55</v>
      </c>
      <c r="CK27" s="16">
        <v>0.52</v>
      </c>
      <c r="CL27" s="16">
        <v>137.19999999999999</v>
      </c>
      <c r="CM27" s="16">
        <v>1.53</v>
      </c>
      <c r="CN27" s="16">
        <v>1.1100000000000001</v>
      </c>
      <c r="CO27" s="16">
        <v>0.42</v>
      </c>
      <c r="CP27" s="16">
        <v>110.9</v>
      </c>
      <c r="CQ27" s="16">
        <v>1.94</v>
      </c>
      <c r="CR27" s="16">
        <v>1.23</v>
      </c>
      <c r="CS27" s="16">
        <v>0.71</v>
      </c>
      <c r="CT27" s="16">
        <v>107.7</v>
      </c>
    </row>
    <row r="28" spans="2:98" ht="15" thickBot="1" x14ac:dyDescent="0.35">
      <c r="B28" s="15">
        <v>45517</v>
      </c>
      <c r="C28" s="16">
        <v>2.8</v>
      </c>
      <c r="D28" s="16">
        <v>1.41</v>
      </c>
      <c r="E28" s="16">
        <v>1.39</v>
      </c>
      <c r="F28" s="16">
        <v>124.7</v>
      </c>
      <c r="G28" s="16">
        <v>2.76</v>
      </c>
      <c r="H28" s="16">
        <v>1.34</v>
      </c>
      <c r="I28" s="16">
        <v>1.42</v>
      </c>
      <c r="J28" s="16">
        <v>119</v>
      </c>
      <c r="K28" s="16">
        <v>2.46</v>
      </c>
      <c r="L28" s="16">
        <v>1.4</v>
      </c>
      <c r="M28" s="16">
        <v>1.05</v>
      </c>
      <c r="N28" s="16">
        <v>102.3</v>
      </c>
      <c r="O28" s="16">
        <v>2.4</v>
      </c>
      <c r="P28" s="16">
        <v>1.45</v>
      </c>
      <c r="Q28" s="16">
        <v>0.95</v>
      </c>
      <c r="R28" s="16">
        <v>125.1</v>
      </c>
      <c r="S28" s="16">
        <v>2.42</v>
      </c>
      <c r="T28" s="16">
        <v>1.53</v>
      </c>
      <c r="U28" s="16">
        <v>0.9</v>
      </c>
      <c r="V28" s="16">
        <v>118</v>
      </c>
      <c r="W28" s="16">
        <v>2.44</v>
      </c>
      <c r="X28" s="16">
        <v>1.39</v>
      </c>
      <c r="Y28" s="16">
        <v>1.05</v>
      </c>
      <c r="Z28" s="16">
        <v>129.4</v>
      </c>
      <c r="AA28" s="16">
        <v>2.5499999999999998</v>
      </c>
      <c r="AB28" s="16">
        <v>1.35</v>
      </c>
      <c r="AC28" s="16">
        <v>1.2</v>
      </c>
      <c r="AD28" s="16">
        <v>110.4</v>
      </c>
      <c r="AE28" s="16">
        <v>2.5299999999999998</v>
      </c>
      <c r="AF28" s="16">
        <v>1.39</v>
      </c>
      <c r="AG28" s="16">
        <v>1.1399999999999999</v>
      </c>
      <c r="AH28" s="16">
        <v>131.6</v>
      </c>
      <c r="AI28" s="16">
        <v>1.93</v>
      </c>
      <c r="AJ28" s="16">
        <v>1.4</v>
      </c>
      <c r="AK28" s="16">
        <v>0.53</v>
      </c>
      <c r="AL28" s="16">
        <v>122.9</v>
      </c>
      <c r="AM28" s="16">
        <v>2.29</v>
      </c>
      <c r="AN28" s="16">
        <v>1.37</v>
      </c>
      <c r="AO28" s="16">
        <v>0.92</v>
      </c>
      <c r="AP28" s="16">
        <v>115.1</v>
      </c>
      <c r="AQ28" s="16">
        <v>2.4</v>
      </c>
      <c r="AR28" s="16">
        <v>1.4</v>
      </c>
      <c r="AS28" s="16">
        <v>0.99</v>
      </c>
      <c r="AT28" s="16">
        <v>117.2</v>
      </c>
      <c r="AU28" s="16">
        <v>2.2599999999999998</v>
      </c>
      <c r="AV28" s="16">
        <v>1.47</v>
      </c>
      <c r="AW28" s="16">
        <v>0.8</v>
      </c>
      <c r="AX28" s="16">
        <v>121.8</v>
      </c>
      <c r="AY28" s="16">
        <v>1.99</v>
      </c>
      <c r="AZ28" s="16">
        <v>0.76</v>
      </c>
      <c r="BA28" s="16">
        <v>1.23</v>
      </c>
      <c r="BB28" s="16">
        <v>115.6</v>
      </c>
      <c r="BC28" s="16">
        <v>1.65</v>
      </c>
      <c r="BD28" s="16">
        <v>1.38</v>
      </c>
      <c r="BE28" s="16">
        <v>0.27</v>
      </c>
      <c r="BF28" s="16">
        <v>123.7</v>
      </c>
      <c r="BG28" s="16">
        <v>1.59</v>
      </c>
      <c r="BH28" s="16">
        <v>1.29</v>
      </c>
      <c r="BI28" s="16">
        <v>0.28999999999999998</v>
      </c>
      <c r="BJ28" s="16">
        <v>118.8</v>
      </c>
      <c r="BK28" s="16" t="s">
        <v>479</v>
      </c>
      <c r="BL28" s="16"/>
      <c r="BM28" s="16"/>
      <c r="BN28" s="16">
        <v>119.6</v>
      </c>
      <c r="BO28" s="16">
        <v>1.46</v>
      </c>
      <c r="BP28" s="16">
        <v>1.1599999999999999</v>
      </c>
      <c r="BQ28" s="16">
        <v>0.3</v>
      </c>
      <c r="BR28" s="16">
        <v>49.5</v>
      </c>
      <c r="BS28" s="16">
        <v>1.42</v>
      </c>
      <c r="BT28" s="16">
        <v>1.34</v>
      </c>
      <c r="BU28" s="16">
        <v>0.09</v>
      </c>
      <c r="BV28" s="16">
        <v>61.3</v>
      </c>
      <c r="BW28" s="16">
        <v>1.71</v>
      </c>
      <c r="BX28" s="16">
        <v>1.32</v>
      </c>
      <c r="BY28" s="16">
        <v>0.39</v>
      </c>
      <c r="BZ28" s="16" t="s">
        <v>480</v>
      </c>
      <c r="CA28" s="16">
        <v>1.73</v>
      </c>
      <c r="CB28" s="16">
        <v>1.4</v>
      </c>
      <c r="CC28" s="16">
        <v>0.33</v>
      </c>
      <c r="CD28" s="16">
        <v>121.7</v>
      </c>
      <c r="CE28" s="16">
        <v>2.0499999999999998</v>
      </c>
      <c r="CF28" s="16">
        <v>1.38</v>
      </c>
      <c r="CG28" s="16">
        <v>0.66</v>
      </c>
      <c r="CH28" s="16">
        <v>120.4</v>
      </c>
      <c r="CI28" s="16">
        <v>2.0699999999999998</v>
      </c>
      <c r="CJ28" s="16">
        <v>1.55</v>
      </c>
      <c r="CK28" s="16">
        <v>0.52</v>
      </c>
      <c r="CL28" s="16">
        <v>135.30000000000001</v>
      </c>
      <c r="CM28" s="16" t="s">
        <v>479</v>
      </c>
      <c r="CN28" s="16"/>
      <c r="CO28" s="16"/>
      <c r="CP28" s="16">
        <v>119.2</v>
      </c>
      <c r="CQ28" s="16">
        <v>2.1</v>
      </c>
      <c r="CR28" s="16">
        <v>1.28</v>
      </c>
      <c r="CS28" s="16">
        <v>0.82</v>
      </c>
      <c r="CT28" s="16">
        <v>113.6</v>
      </c>
    </row>
    <row r="29" spans="2:98" ht="15" thickBot="1" x14ac:dyDescent="0.35">
      <c r="B29" s="15">
        <v>45518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</row>
    <row r="30" spans="2:98" ht="15" thickBot="1" x14ac:dyDescent="0.35">
      <c r="B30" s="15">
        <v>45519</v>
      </c>
      <c r="C30" s="16">
        <v>2.86</v>
      </c>
      <c r="D30" s="16">
        <v>1.4</v>
      </c>
      <c r="E30" s="16">
        <v>1.46</v>
      </c>
      <c r="F30" s="16">
        <v>118.8</v>
      </c>
      <c r="G30" s="16">
        <v>2.84</v>
      </c>
      <c r="H30" s="16">
        <v>1.31</v>
      </c>
      <c r="I30" s="16">
        <v>1.54</v>
      </c>
      <c r="J30" s="16">
        <v>113</v>
      </c>
      <c r="K30" s="16">
        <v>2.54</v>
      </c>
      <c r="L30" s="16">
        <v>1.38</v>
      </c>
      <c r="M30" s="16">
        <v>1.1599999999999999</v>
      </c>
      <c r="N30" s="16">
        <v>99.9</v>
      </c>
      <c r="O30" s="16">
        <v>2.48</v>
      </c>
      <c r="P30" s="16">
        <v>1.43</v>
      </c>
      <c r="Q30" s="16">
        <v>1.05</v>
      </c>
      <c r="R30" s="16">
        <v>122</v>
      </c>
      <c r="S30" s="16">
        <v>2.17</v>
      </c>
      <c r="T30" s="16">
        <v>1.47</v>
      </c>
      <c r="U30" s="16">
        <v>0.71</v>
      </c>
      <c r="V30" s="16">
        <v>87</v>
      </c>
      <c r="W30" s="16">
        <v>2.19</v>
      </c>
      <c r="X30" s="16">
        <v>1.3</v>
      </c>
      <c r="Y30" s="16">
        <v>0.89</v>
      </c>
      <c r="Z30" s="16">
        <v>95.1</v>
      </c>
      <c r="AA30" s="16">
        <v>2.6</v>
      </c>
      <c r="AB30" s="16">
        <v>1.32</v>
      </c>
      <c r="AC30" s="16">
        <v>1.28</v>
      </c>
      <c r="AD30" s="16">
        <v>105.1</v>
      </c>
      <c r="AE30" s="16">
        <v>2.56</v>
      </c>
      <c r="AF30" s="16">
        <v>1.34</v>
      </c>
      <c r="AG30" s="16">
        <v>1.22</v>
      </c>
      <c r="AH30" s="16">
        <v>126.5</v>
      </c>
      <c r="AI30" s="16">
        <v>2.31</v>
      </c>
      <c r="AJ30" s="16">
        <v>1.41</v>
      </c>
      <c r="AK30" s="16">
        <v>0.9</v>
      </c>
      <c r="AL30" s="16">
        <v>125</v>
      </c>
      <c r="AM30" s="16">
        <v>2.4</v>
      </c>
      <c r="AN30" s="16">
        <v>1.4</v>
      </c>
      <c r="AO30" s="16">
        <v>1</v>
      </c>
      <c r="AP30" s="16">
        <v>115.2</v>
      </c>
      <c r="AQ30" s="16">
        <v>2.42</v>
      </c>
      <c r="AR30" s="16">
        <v>1.39</v>
      </c>
      <c r="AS30" s="16">
        <v>1.02</v>
      </c>
      <c r="AT30" s="16">
        <v>117.4</v>
      </c>
      <c r="AU30" s="16">
        <v>2.38</v>
      </c>
      <c r="AV30" s="16">
        <v>1.45</v>
      </c>
      <c r="AW30" s="16">
        <v>0.93</v>
      </c>
      <c r="AX30" s="16">
        <v>122.2</v>
      </c>
      <c r="AY30" s="16">
        <v>2.0699999999999998</v>
      </c>
      <c r="AZ30" s="16">
        <v>0.76</v>
      </c>
      <c r="BA30" s="16">
        <v>1.31</v>
      </c>
      <c r="BB30" s="16">
        <v>116.2</v>
      </c>
      <c r="BC30" s="16">
        <v>1.73</v>
      </c>
      <c r="BD30" s="16">
        <v>1.4</v>
      </c>
      <c r="BE30" s="16">
        <v>0.33</v>
      </c>
      <c r="BF30" s="16">
        <v>122.6</v>
      </c>
      <c r="BG30" s="16">
        <v>1.53</v>
      </c>
      <c r="BH30" s="16">
        <v>1.29</v>
      </c>
      <c r="BI30" s="16">
        <v>0.24</v>
      </c>
      <c r="BJ30" s="16">
        <v>116.6</v>
      </c>
      <c r="BK30" s="16">
        <v>1.68</v>
      </c>
      <c r="BL30" s="16">
        <v>1.33</v>
      </c>
      <c r="BM30" s="16">
        <v>0.36</v>
      </c>
      <c r="BN30" s="16">
        <v>119.3</v>
      </c>
      <c r="BO30" s="16">
        <v>2.76</v>
      </c>
      <c r="BP30" s="16">
        <v>1.36</v>
      </c>
      <c r="BQ30" s="16">
        <v>1.4</v>
      </c>
      <c r="BR30" s="16">
        <v>114.8</v>
      </c>
      <c r="BS30" s="16">
        <v>2.74</v>
      </c>
      <c r="BT30" s="16">
        <v>3.31</v>
      </c>
      <c r="BU30" s="16">
        <v>1.42</v>
      </c>
      <c r="BV30" s="16">
        <v>109.5</v>
      </c>
      <c r="BW30" s="16">
        <v>2.57</v>
      </c>
      <c r="BX30" s="16">
        <v>1.38</v>
      </c>
      <c r="BY30" s="16">
        <v>1.19</v>
      </c>
      <c r="BZ30" s="16">
        <v>102.4</v>
      </c>
      <c r="CA30" s="16">
        <v>2.52</v>
      </c>
      <c r="CB30" s="16">
        <v>1.43</v>
      </c>
      <c r="CC30" s="16">
        <v>1.08</v>
      </c>
      <c r="CD30" s="16">
        <v>124.4</v>
      </c>
      <c r="CE30" s="16">
        <v>2.3199999999999998</v>
      </c>
      <c r="CF30" s="16">
        <v>1.45</v>
      </c>
      <c r="CG30" s="16">
        <v>0.87</v>
      </c>
      <c r="CH30" s="16">
        <v>107.1</v>
      </c>
      <c r="CI30" s="16">
        <v>2.3199999999999998</v>
      </c>
      <c r="CJ30" s="16">
        <v>1.32</v>
      </c>
      <c r="CK30" s="16">
        <v>1.01</v>
      </c>
      <c r="CL30" s="16">
        <v>116.5</v>
      </c>
      <c r="CM30" s="16">
        <v>2.4700000000000002</v>
      </c>
      <c r="CN30" s="16">
        <v>1.27</v>
      </c>
      <c r="CO30" s="16">
        <v>1.19</v>
      </c>
      <c r="CP30" s="16">
        <v>98.1</v>
      </c>
      <c r="CQ30" s="16">
        <v>2.4500000000000002</v>
      </c>
      <c r="CR30" s="16">
        <v>1.29</v>
      </c>
      <c r="CS30" s="16">
        <v>1.1499999999999999</v>
      </c>
      <c r="CT30" s="16">
        <v>118.2</v>
      </c>
    </row>
    <row r="31" spans="2:98" ht="15" thickBot="1" x14ac:dyDescent="0.35">
      <c r="B31" s="15">
        <v>45520</v>
      </c>
      <c r="C31" s="16">
        <v>1.52</v>
      </c>
      <c r="D31" s="16">
        <v>1.1000000000000001</v>
      </c>
      <c r="E31" s="16">
        <v>0.43</v>
      </c>
      <c r="F31" s="16">
        <v>132.80000000000001</v>
      </c>
      <c r="G31" s="16">
        <v>1.79</v>
      </c>
      <c r="H31" s="16">
        <v>1.1000000000000001</v>
      </c>
      <c r="I31" s="16">
        <v>0.69</v>
      </c>
      <c r="J31" s="16">
        <v>58.1</v>
      </c>
      <c r="K31" s="16">
        <v>2.61</v>
      </c>
      <c r="L31" s="16">
        <v>1.35</v>
      </c>
      <c r="M31" s="16">
        <v>1.25</v>
      </c>
      <c r="N31" s="16">
        <v>99.6</v>
      </c>
      <c r="O31" s="16">
        <v>2.52</v>
      </c>
      <c r="P31" s="16">
        <v>1.4</v>
      </c>
      <c r="Q31" s="16">
        <v>1.1100000000000001</v>
      </c>
      <c r="R31" s="16">
        <v>122.2</v>
      </c>
      <c r="S31" s="16">
        <v>2.34</v>
      </c>
      <c r="T31" s="16">
        <v>1.42</v>
      </c>
      <c r="U31" s="16">
        <v>0.92</v>
      </c>
      <c r="V31" s="16">
        <v>103.7</v>
      </c>
      <c r="W31" s="16">
        <v>2.35</v>
      </c>
      <c r="X31" s="16">
        <v>1.3</v>
      </c>
      <c r="Y31" s="16">
        <v>1.05</v>
      </c>
      <c r="Z31" s="16">
        <v>113.5</v>
      </c>
      <c r="AA31" s="16">
        <v>2.67</v>
      </c>
      <c r="AB31" s="16">
        <v>1.27</v>
      </c>
      <c r="AC31" s="16">
        <v>1.39</v>
      </c>
      <c r="AD31" s="16">
        <v>103.6</v>
      </c>
      <c r="AE31" s="16">
        <v>2.65</v>
      </c>
      <c r="AF31" s="16">
        <v>1.3</v>
      </c>
      <c r="AG31" s="16">
        <v>1.34</v>
      </c>
      <c r="AH31" s="16">
        <v>121.7</v>
      </c>
      <c r="AI31" s="16">
        <v>2.27</v>
      </c>
      <c r="AJ31" s="16">
        <v>1.34</v>
      </c>
      <c r="AK31" s="16">
        <v>0.92</v>
      </c>
      <c r="AL31" s="16">
        <v>113.1</v>
      </c>
      <c r="AM31" s="16">
        <v>2.27</v>
      </c>
      <c r="AN31" s="16">
        <v>1.36</v>
      </c>
      <c r="AO31" s="16">
        <v>0.91</v>
      </c>
      <c r="AP31" s="16">
        <v>103.6</v>
      </c>
      <c r="AQ31" s="16">
        <v>2.37</v>
      </c>
      <c r="AR31" s="16">
        <v>1.36</v>
      </c>
      <c r="AS31" s="16">
        <v>1.01</v>
      </c>
      <c r="AT31" s="16">
        <v>113</v>
      </c>
      <c r="AU31" s="16">
        <v>2.37</v>
      </c>
      <c r="AV31" s="16">
        <v>1.42</v>
      </c>
      <c r="AW31" s="16">
        <v>0.94</v>
      </c>
      <c r="AX31" s="16">
        <v>116.3</v>
      </c>
      <c r="AY31" s="16">
        <v>1.39</v>
      </c>
      <c r="AZ31" s="16">
        <v>0.73</v>
      </c>
      <c r="BA31" s="16">
        <v>1.2</v>
      </c>
      <c r="BB31" s="16">
        <v>102.5</v>
      </c>
      <c r="BC31" s="16">
        <v>1.61</v>
      </c>
      <c r="BD31" s="16">
        <v>1.33</v>
      </c>
      <c r="BE31" s="16">
        <v>0.28000000000000003</v>
      </c>
      <c r="BF31" s="16">
        <v>106.9</v>
      </c>
      <c r="BG31" s="16">
        <v>1.66</v>
      </c>
      <c r="BH31" s="16">
        <v>1.27</v>
      </c>
      <c r="BI31" s="16">
        <v>0.39</v>
      </c>
      <c r="BJ31" s="16">
        <v>112.9</v>
      </c>
      <c r="BK31" s="16">
        <v>1.9</v>
      </c>
      <c r="BL31" s="16">
        <v>1.3</v>
      </c>
      <c r="BM31" s="16">
        <v>0.59</v>
      </c>
      <c r="BN31" s="16">
        <v>116.6</v>
      </c>
      <c r="BO31" s="16">
        <v>2.06</v>
      </c>
      <c r="BP31" s="16">
        <v>1.4</v>
      </c>
      <c r="BQ31" s="16">
        <v>0.66</v>
      </c>
      <c r="BR31" s="16">
        <v>124.3</v>
      </c>
      <c r="BS31" s="16">
        <v>2.02</v>
      </c>
      <c r="BT31" s="16">
        <v>1.54</v>
      </c>
      <c r="BU31" s="16">
        <v>0.48</v>
      </c>
      <c r="BV31" s="16">
        <v>117.9</v>
      </c>
      <c r="BW31" s="16">
        <v>2.25</v>
      </c>
      <c r="BX31" s="16">
        <v>1.3</v>
      </c>
      <c r="BY31" s="16">
        <v>0.94</v>
      </c>
      <c r="BZ31" s="16">
        <v>90.1</v>
      </c>
      <c r="CA31" s="16">
        <v>2.15</v>
      </c>
      <c r="CB31" s="16">
        <v>1.41</v>
      </c>
      <c r="CC31" s="16">
        <v>0.74</v>
      </c>
      <c r="CD31" s="16">
        <v>124.8</v>
      </c>
      <c r="CE31" s="16">
        <v>1.97</v>
      </c>
      <c r="CF31" s="16">
        <v>1.39</v>
      </c>
      <c r="CG31" s="16">
        <v>0.57999999999999996</v>
      </c>
      <c r="CH31" s="16">
        <v>114.1</v>
      </c>
      <c r="CI31" s="16">
        <v>1.96</v>
      </c>
      <c r="CJ31" s="16">
        <v>1.54</v>
      </c>
      <c r="CK31" s="16">
        <v>0.41</v>
      </c>
      <c r="CL31" s="16">
        <v>128.30000000000001</v>
      </c>
      <c r="CM31" s="16">
        <v>2.19</v>
      </c>
      <c r="CN31" s="16">
        <v>1.32</v>
      </c>
      <c r="CO31" s="16">
        <v>0.88</v>
      </c>
      <c r="CP31" s="16">
        <v>114.3</v>
      </c>
      <c r="CQ31" s="16">
        <v>2.2599999999999998</v>
      </c>
      <c r="CR31" s="16">
        <v>1.29</v>
      </c>
      <c r="CS31" s="16">
        <v>0.97</v>
      </c>
      <c r="CT31" s="16">
        <v>115</v>
      </c>
    </row>
    <row r="32" spans="2:98" ht="15" thickBot="1" x14ac:dyDescent="0.35">
      <c r="B32" s="15">
        <v>45521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</row>
    <row r="33" spans="2:99" ht="15" thickBot="1" x14ac:dyDescent="0.35">
      <c r="B33" s="15">
        <v>45522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</row>
    <row r="34" spans="2:99" ht="15" thickBot="1" x14ac:dyDescent="0.35">
      <c r="B34" s="15">
        <v>45523</v>
      </c>
      <c r="C34" s="16">
        <v>2.82</v>
      </c>
      <c r="D34" s="16">
        <v>1.41</v>
      </c>
      <c r="E34" s="16">
        <v>1.41</v>
      </c>
      <c r="F34" s="16">
        <v>122</v>
      </c>
      <c r="G34" s="16">
        <v>2.76</v>
      </c>
      <c r="H34" s="16">
        <v>1.32</v>
      </c>
      <c r="I34" s="16">
        <v>1.46</v>
      </c>
      <c r="J34" s="16">
        <v>117.6</v>
      </c>
      <c r="K34" s="16">
        <v>2.5499999999999998</v>
      </c>
      <c r="L34" s="16">
        <v>1.37</v>
      </c>
      <c r="M34" s="16">
        <v>1.18</v>
      </c>
      <c r="N34" s="16">
        <v>102.7</v>
      </c>
      <c r="O34" s="16">
        <v>2.5099999999999998</v>
      </c>
      <c r="P34" s="16">
        <v>1.43</v>
      </c>
      <c r="Q34" s="16">
        <v>1.0900000000000001</v>
      </c>
      <c r="R34" s="16">
        <v>121.3</v>
      </c>
      <c r="S34" s="16">
        <v>2.16</v>
      </c>
      <c r="T34" s="16">
        <v>1.49</v>
      </c>
      <c r="U34" s="16">
        <v>0.67</v>
      </c>
      <c r="V34" s="16">
        <v>107.3</v>
      </c>
      <c r="W34" s="16">
        <v>2.16</v>
      </c>
      <c r="X34" s="16">
        <v>1.29</v>
      </c>
      <c r="Y34" s="16">
        <v>0.87</v>
      </c>
      <c r="Z34" s="16">
        <v>116.6</v>
      </c>
      <c r="AA34" s="16">
        <v>2.58</v>
      </c>
      <c r="AB34" s="16">
        <v>1.3</v>
      </c>
      <c r="AC34" s="16">
        <v>1.29</v>
      </c>
      <c r="AD34" s="16">
        <v>105</v>
      </c>
      <c r="AE34" s="16">
        <v>2.5499999999999998</v>
      </c>
      <c r="AF34" s="16">
        <v>1.34</v>
      </c>
      <c r="AG34" s="16">
        <v>1.21</v>
      </c>
      <c r="AH34" s="16">
        <v>128.9</v>
      </c>
      <c r="AI34" s="16">
        <v>2.4</v>
      </c>
      <c r="AJ34" s="16">
        <v>1.37</v>
      </c>
      <c r="AK34" s="16">
        <v>1.03</v>
      </c>
      <c r="AL34" s="16">
        <v>121.1</v>
      </c>
      <c r="AM34" s="16">
        <v>2.39</v>
      </c>
      <c r="AN34" s="16">
        <v>1.39</v>
      </c>
      <c r="AO34" s="16">
        <v>1</v>
      </c>
      <c r="AP34" s="16">
        <v>113.4</v>
      </c>
      <c r="AQ34" s="16">
        <v>2.4</v>
      </c>
      <c r="AR34" s="16">
        <v>1.32</v>
      </c>
      <c r="AS34" s="16">
        <v>1.08</v>
      </c>
      <c r="AT34" s="16">
        <v>112.3</v>
      </c>
      <c r="AU34" s="16">
        <v>2.29</v>
      </c>
      <c r="AV34" s="16">
        <v>1.42</v>
      </c>
      <c r="AW34" s="16">
        <v>0.87</v>
      </c>
      <c r="AX34" s="16">
        <v>114.6</v>
      </c>
      <c r="AY34" s="16">
        <v>1.63</v>
      </c>
      <c r="AZ34" s="16">
        <v>0.64</v>
      </c>
      <c r="BA34" s="16">
        <v>1</v>
      </c>
      <c r="BB34" s="16">
        <v>139.4</v>
      </c>
      <c r="BC34" s="16">
        <v>1.58</v>
      </c>
      <c r="BD34" s="16">
        <v>1.25</v>
      </c>
      <c r="BE34" s="16">
        <v>0.34</v>
      </c>
      <c r="BF34" s="16">
        <v>100.3</v>
      </c>
      <c r="BG34" s="16">
        <v>1.61</v>
      </c>
      <c r="BH34" s="16">
        <v>1.28</v>
      </c>
      <c r="BI34" s="16">
        <v>0.33</v>
      </c>
      <c r="BJ34" s="16">
        <v>118</v>
      </c>
      <c r="BK34" s="16">
        <v>1.93</v>
      </c>
      <c r="BL34" s="16">
        <v>1.31</v>
      </c>
      <c r="BM34" s="16">
        <v>0.62</v>
      </c>
      <c r="BN34" s="16">
        <v>118.8</v>
      </c>
      <c r="BO34" s="16">
        <v>2.29</v>
      </c>
      <c r="BP34" s="16">
        <v>1.44</v>
      </c>
      <c r="BQ34" s="16">
        <v>0.84</v>
      </c>
      <c r="BR34" s="16">
        <v>136.5</v>
      </c>
      <c r="BS34" s="16">
        <v>2.2400000000000002</v>
      </c>
      <c r="BT34" s="16">
        <v>1.56</v>
      </c>
      <c r="BU34" s="16">
        <v>0.68</v>
      </c>
      <c r="BV34" s="16">
        <v>129</v>
      </c>
      <c r="BW34" s="16">
        <v>2.14</v>
      </c>
      <c r="BX34" s="16">
        <v>1.3</v>
      </c>
      <c r="BY34" s="16">
        <v>0.85</v>
      </c>
      <c r="BZ34" s="16">
        <v>96.9</v>
      </c>
      <c r="CA34" s="16">
        <v>1.86</v>
      </c>
      <c r="CB34" s="16">
        <v>1.39</v>
      </c>
      <c r="CC34" s="16">
        <v>0.47</v>
      </c>
      <c r="CD34" s="16">
        <v>130.19999999999999</v>
      </c>
      <c r="CE34" s="16">
        <v>2.04</v>
      </c>
      <c r="CF34" s="16">
        <v>1.4</v>
      </c>
      <c r="CG34" s="16">
        <v>0.64</v>
      </c>
      <c r="CH34" s="16">
        <v>129</v>
      </c>
      <c r="CI34" s="16">
        <v>2.0299999999999998</v>
      </c>
      <c r="CJ34" s="16">
        <v>1.55</v>
      </c>
      <c r="CK34" s="16">
        <v>0.48</v>
      </c>
      <c r="CL34" s="16">
        <v>134.9</v>
      </c>
      <c r="CM34" s="16">
        <v>1.79</v>
      </c>
      <c r="CN34" s="16">
        <v>1.21</v>
      </c>
      <c r="CO34" s="16">
        <v>0.59</v>
      </c>
      <c r="CP34" s="16">
        <v>84.6</v>
      </c>
      <c r="CQ34" s="16">
        <v>1.83</v>
      </c>
      <c r="CR34" s="16">
        <v>1.2</v>
      </c>
      <c r="CS34" s="16">
        <v>0.63</v>
      </c>
      <c r="CT34" s="16">
        <v>88.7</v>
      </c>
    </row>
    <row r="35" spans="2:99" ht="15" thickBot="1" x14ac:dyDescent="0.35">
      <c r="B35" s="15">
        <v>45524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</row>
    <row r="36" spans="2:99" ht="15" thickBot="1" x14ac:dyDescent="0.35">
      <c r="B36" s="15">
        <v>45525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</row>
    <row r="37" spans="2:99" ht="15" thickBot="1" x14ac:dyDescent="0.35">
      <c r="B37" s="15">
        <v>45526</v>
      </c>
      <c r="C37" s="16">
        <v>2.76</v>
      </c>
      <c r="D37" s="16">
        <v>1.42</v>
      </c>
      <c r="E37" s="16">
        <v>1.35</v>
      </c>
      <c r="F37" s="16">
        <v>123.8</v>
      </c>
      <c r="G37" s="16">
        <v>2.73</v>
      </c>
      <c r="H37" s="16">
        <v>1.33</v>
      </c>
      <c r="I37" s="16">
        <v>1.39</v>
      </c>
      <c r="J37" s="16">
        <v>118.1</v>
      </c>
      <c r="K37" s="16">
        <v>2.5499999999999998</v>
      </c>
      <c r="L37" s="16">
        <v>1.4</v>
      </c>
      <c r="M37" s="16">
        <v>1.1499999999999999</v>
      </c>
      <c r="N37" s="16">
        <v>102.8</v>
      </c>
      <c r="O37" s="16">
        <v>2.48</v>
      </c>
      <c r="P37" s="16">
        <v>1.47</v>
      </c>
      <c r="Q37" s="16">
        <v>1.01</v>
      </c>
      <c r="R37" s="16">
        <v>124.7</v>
      </c>
      <c r="S37" s="16">
        <v>2.14</v>
      </c>
      <c r="T37" s="16">
        <v>1.46</v>
      </c>
      <c r="U37" s="16">
        <v>0.68</v>
      </c>
      <c r="V37" s="16">
        <v>99</v>
      </c>
      <c r="W37" s="16">
        <v>2.15</v>
      </c>
      <c r="X37" s="16">
        <v>1.32</v>
      </c>
      <c r="Y37" s="16">
        <v>0.83</v>
      </c>
      <c r="Z37" s="16">
        <v>105.7</v>
      </c>
      <c r="AA37" s="16">
        <v>2.54</v>
      </c>
      <c r="AB37" s="16">
        <v>1.33</v>
      </c>
      <c r="AC37" s="16">
        <v>1.21</v>
      </c>
      <c r="AD37" s="16">
        <v>106.5</v>
      </c>
      <c r="AE37" s="16">
        <v>2.5099999999999998</v>
      </c>
      <c r="AF37" s="16">
        <v>1.35</v>
      </c>
      <c r="AG37" s="16">
        <v>1.1599999999999999</v>
      </c>
      <c r="AH37" s="16">
        <v>127</v>
      </c>
      <c r="AI37" s="16">
        <v>2.48</v>
      </c>
      <c r="AJ37" s="16">
        <v>1.4</v>
      </c>
      <c r="AK37" s="16">
        <v>1.0900000000000001</v>
      </c>
      <c r="AL37" s="16">
        <v>117.9</v>
      </c>
      <c r="AM37" s="16">
        <v>2.44</v>
      </c>
      <c r="AN37" s="16">
        <v>1.41</v>
      </c>
      <c r="AO37" s="16">
        <v>1.03</v>
      </c>
      <c r="AP37" s="16">
        <v>111.8</v>
      </c>
      <c r="AQ37" s="16">
        <v>2.38</v>
      </c>
      <c r="AR37" s="16">
        <v>1.34</v>
      </c>
      <c r="AS37" s="16">
        <v>1.03</v>
      </c>
      <c r="AT37" s="16">
        <v>113.4</v>
      </c>
      <c r="AU37" s="16">
        <v>2.37</v>
      </c>
      <c r="AV37" s="16">
        <v>1.45</v>
      </c>
      <c r="AW37" s="16">
        <v>0.92</v>
      </c>
      <c r="AX37" s="16">
        <v>116.1</v>
      </c>
      <c r="AY37" s="16">
        <v>2</v>
      </c>
      <c r="AZ37" s="16">
        <v>0.75</v>
      </c>
      <c r="BA37" s="16">
        <v>1.25</v>
      </c>
      <c r="BB37" s="16">
        <v>107.1</v>
      </c>
      <c r="BC37" s="16">
        <v>1.65</v>
      </c>
      <c r="BD37" s="16">
        <v>1.32</v>
      </c>
      <c r="BE37" s="16">
        <v>0.33</v>
      </c>
      <c r="BF37" s="16">
        <v>110.5</v>
      </c>
      <c r="BG37" s="16">
        <v>1.84</v>
      </c>
      <c r="BH37" s="16">
        <v>1.27</v>
      </c>
      <c r="BI37" s="16">
        <v>0.57999999999999996</v>
      </c>
      <c r="BJ37" s="16">
        <v>111.7</v>
      </c>
      <c r="BK37" s="16">
        <v>1.96</v>
      </c>
      <c r="BL37" s="16">
        <v>1.3</v>
      </c>
      <c r="BM37" s="16">
        <v>0.66</v>
      </c>
      <c r="BN37" s="16">
        <v>112.4</v>
      </c>
      <c r="BO37" s="16">
        <v>1.98</v>
      </c>
      <c r="BP37" s="16">
        <v>1.31</v>
      </c>
      <c r="BQ37" s="16">
        <v>0.67</v>
      </c>
      <c r="BR37" s="16">
        <v>109.5</v>
      </c>
      <c r="BS37" s="16">
        <v>1.92</v>
      </c>
      <c r="BT37" s="16">
        <v>1.49</v>
      </c>
      <c r="BU37" s="16">
        <v>0.43</v>
      </c>
      <c r="BV37" s="16">
        <v>106.9</v>
      </c>
      <c r="BW37" s="16">
        <v>2.19</v>
      </c>
      <c r="BX37" s="16">
        <v>1.26</v>
      </c>
      <c r="BY37" s="16">
        <v>0.93</v>
      </c>
      <c r="BZ37" s="16">
        <v>83.8</v>
      </c>
      <c r="CA37" s="16">
        <v>2.1</v>
      </c>
      <c r="CB37" s="16">
        <v>1.32</v>
      </c>
      <c r="CC37" s="16">
        <v>0.78</v>
      </c>
      <c r="CD37" s="16">
        <v>110.9</v>
      </c>
      <c r="CE37" s="16">
        <v>2.14</v>
      </c>
      <c r="CF37" s="16">
        <v>1.41</v>
      </c>
      <c r="CG37" s="16">
        <v>0.74</v>
      </c>
      <c r="CH37" s="16">
        <v>125.3</v>
      </c>
      <c r="CI37" s="16">
        <v>2.21</v>
      </c>
      <c r="CJ37" s="16">
        <v>1.55</v>
      </c>
      <c r="CK37" s="16">
        <v>0.66</v>
      </c>
      <c r="CL37" s="16">
        <v>130.80000000000001</v>
      </c>
      <c r="CM37" s="16">
        <v>1.45</v>
      </c>
      <c r="CN37" s="16">
        <v>1.1399999999999999</v>
      </c>
      <c r="CO37" s="16">
        <v>0.31</v>
      </c>
      <c r="CP37" s="16">
        <v>57.1</v>
      </c>
      <c r="CQ37" s="16">
        <v>1.47</v>
      </c>
      <c r="CR37" s="16">
        <v>1.1200000000000001</v>
      </c>
      <c r="CS37" s="16">
        <v>0.35</v>
      </c>
      <c r="CT37" s="16">
        <v>58.2</v>
      </c>
    </row>
    <row r="38" spans="2:99" ht="15" thickBot="1" x14ac:dyDescent="0.35">
      <c r="B38" s="15">
        <v>45527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</row>
    <row r="39" spans="2:99" ht="15" thickBot="1" x14ac:dyDescent="0.35">
      <c r="B39" s="15">
        <v>45528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</row>
    <row r="40" spans="2:99" ht="15" thickBot="1" x14ac:dyDescent="0.35">
      <c r="B40" s="15">
        <v>45529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2:99" ht="15" thickBot="1" x14ac:dyDescent="0.35">
      <c r="B41" s="15">
        <v>45530</v>
      </c>
      <c r="C41" s="16">
        <v>2.68</v>
      </c>
      <c r="D41" s="16">
        <v>1.37</v>
      </c>
      <c r="E41" s="16">
        <v>1.31</v>
      </c>
      <c r="F41" s="16">
        <v>116.2</v>
      </c>
      <c r="G41" s="16">
        <v>2.64</v>
      </c>
      <c r="H41" s="16">
        <v>1.3</v>
      </c>
      <c r="I41" s="16">
        <v>1.34</v>
      </c>
      <c r="J41" s="16">
        <v>113.2</v>
      </c>
      <c r="K41" s="16">
        <v>2.44</v>
      </c>
      <c r="L41" s="16">
        <v>1.38</v>
      </c>
      <c r="M41" s="16">
        <v>1.05</v>
      </c>
      <c r="N41" s="16">
        <v>99.2</v>
      </c>
      <c r="O41" s="16">
        <v>2.4</v>
      </c>
      <c r="P41" s="16">
        <v>1.42</v>
      </c>
      <c r="Q41" s="16">
        <v>0.97</v>
      </c>
      <c r="R41" s="16">
        <v>118.7</v>
      </c>
      <c r="S41" s="16">
        <v>2.2400000000000002</v>
      </c>
      <c r="T41" s="16">
        <v>1.48</v>
      </c>
      <c r="U41" s="16">
        <v>0.77</v>
      </c>
      <c r="V41" s="16">
        <v>101.1</v>
      </c>
      <c r="W41" s="16">
        <v>2.25</v>
      </c>
      <c r="X41" s="16">
        <v>1.32</v>
      </c>
      <c r="Y41" s="16">
        <v>0.93</v>
      </c>
      <c r="Z41" s="16">
        <v>111.8</v>
      </c>
      <c r="AA41" s="16">
        <v>2.5299999999999998</v>
      </c>
      <c r="AB41" s="16">
        <v>1.3</v>
      </c>
      <c r="AC41" s="16">
        <v>1.23</v>
      </c>
      <c r="AD41" s="16">
        <v>108.4</v>
      </c>
      <c r="AE41" s="16">
        <v>2.54</v>
      </c>
      <c r="AF41" s="16">
        <v>1.31</v>
      </c>
      <c r="AG41" s="16">
        <v>1.23</v>
      </c>
      <c r="AH41" s="16">
        <v>120.4</v>
      </c>
      <c r="AI41" s="16">
        <v>2.66</v>
      </c>
      <c r="AJ41" s="16">
        <v>1.39</v>
      </c>
      <c r="AK41" s="16">
        <v>1.27</v>
      </c>
      <c r="AL41" s="16">
        <v>117.3</v>
      </c>
      <c r="AM41" s="16">
        <v>2.62</v>
      </c>
      <c r="AN41" s="16">
        <v>1.41</v>
      </c>
      <c r="AO41" s="16">
        <v>1.21</v>
      </c>
      <c r="AP41" s="16">
        <v>110.5</v>
      </c>
      <c r="AQ41" s="16">
        <v>2.4300000000000002</v>
      </c>
      <c r="AR41" s="16">
        <v>1.36</v>
      </c>
      <c r="AS41" s="16">
        <v>1.08</v>
      </c>
      <c r="AT41" s="16">
        <v>107.5</v>
      </c>
      <c r="AU41" s="16">
        <v>2.48</v>
      </c>
      <c r="AV41" s="16">
        <v>1.45</v>
      </c>
      <c r="AW41" s="16">
        <v>1.04</v>
      </c>
      <c r="AX41" s="16">
        <v>116.8</v>
      </c>
      <c r="AY41" s="16">
        <v>2.11</v>
      </c>
      <c r="AZ41" s="16">
        <v>0.73</v>
      </c>
      <c r="BA41" s="16">
        <v>1.38</v>
      </c>
      <c r="BB41" s="16">
        <v>106.9</v>
      </c>
      <c r="BC41" s="16">
        <v>1.77</v>
      </c>
      <c r="BD41" s="16">
        <v>1.36</v>
      </c>
      <c r="BE41" s="16">
        <v>0.41</v>
      </c>
      <c r="BF41" s="16">
        <v>113.6</v>
      </c>
      <c r="BG41" s="16">
        <v>1.59</v>
      </c>
      <c r="BH41" s="16">
        <v>1.23</v>
      </c>
      <c r="BI41" s="16">
        <v>0.37</v>
      </c>
      <c r="BJ41" s="16">
        <v>97.4</v>
      </c>
      <c r="BK41" s="16">
        <v>1.92</v>
      </c>
      <c r="BL41" s="16">
        <v>1.25</v>
      </c>
      <c r="BM41" s="16">
        <v>0.67</v>
      </c>
      <c r="BN41" s="16">
        <v>98.3</v>
      </c>
      <c r="BO41" s="16">
        <v>2.35</v>
      </c>
      <c r="BP41" s="16">
        <v>1.44</v>
      </c>
      <c r="BQ41" s="16">
        <v>0.91</v>
      </c>
      <c r="BR41" s="16">
        <v>136.6</v>
      </c>
      <c r="BS41" s="16">
        <v>2.2999999999999998</v>
      </c>
      <c r="BT41" s="16">
        <v>1.56</v>
      </c>
      <c r="BU41" s="16">
        <v>0.74</v>
      </c>
      <c r="BV41" s="16">
        <v>128.80000000000001</v>
      </c>
      <c r="BW41" s="16">
        <v>2.37</v>
      </c>
      <c r="BX41" s="16">
        <v>1.27</v>
      </c>
      <c r="BY41" s="16">
        <v>1.1000000000000001</v>
      </c>
      <c r="BZ41" s="16">
        <v>90.1</v>
      </c>
      <c r="CA41" s="16">
        <v>2.04</v>
      </c>
      <c r="CB41" s="16">
        <v>1.37</v>
      </c>
      <c r="CC41" s="16">
        <v>0.67</v>
      </c>
      <c r="CD41" s="16">
        <v>123.9</v>
      </c>
      <c r="CE41" s="16">
        <v>2.16</v>
      </c>
      <c r="CF41" s="16">
        <v>1.41</v>
      </c>
      <c r="CG41" s="16">
        <v>0.75</v>
      </c>
      <c r="CH41" s="16">
        <v>129.1</v>
      </c>
      <c r="CI41" s="16">
        <v>2.25</v>
      </c>
      <c r="CJ41" s="16">
        <v>1.53</v>
      </c>
      <c r="CK41" s="16">
        <v>0.72</v>
      </c>
      <c r="CL41" s="16">
        <v>125</v>
      </c>
      <c r="CM41" s="16">
        <v>1.83</v>
      </c>
      <c r="CN41" s="16">
        <v>1.23</v>
      </c>
      <c r="CO41" s="16">
        <v>0.6</v>
      </c>
      <c r="CP41" s="16">
        <v>93.6</v>
      </c>
      <c r="CQ41" s="16">
        <v>1.87</v>
      </c>
      <c r="CR41" s="16">
        <v>1.23</v>
      </c>
      <c r="CS41" s="16">
        <v>0.64</v>
      </c>
      <c r="CT41" s="16">
        <v>100.8</v>
      </c>
    </row>
    <row r="42" spans="2:99" ht="15" thickBot="1" x14ac:dyDescent="0.35">
      <c r="B42" s="15">
        <v>45531</v>
      </c>
      <c r="C42" s="16">
        <v>2.65</v>
      </c>
      <c r="D42" s="16">
        <v>1.36</v>
      </c>
      <c r="E42" s="16">
        <v>1.29</v>
      </c>
      <c r="F42" s="16">
        <v>119.3</v>
      </c>
      <c r="G42" s="16">
        <v>2.61</v>
      </c>
      <c r="H42" s="16">
        <v>1.29</v>
      </c>
      <c r="I42" s="16">
        <v>1.33</v>
      </c>
      <c r="J42" s="16">
        <v>115.3</v>
      </c>
      <c r="K42" s="16">
        <v>2.41</v>
      </c>
      <c r="L42" s="16">
        <v>1.34</v>
      </c>
      <c r="M42" s="16">
        <v>1.07</v>
      </c>
      <c r="N42" s="16">
        <v>95.5</v>
      </c>
      <c r="O42" s="16">
        <v>2.36</v>
      </c>
      <c r="P42" s="16">
        <v>1.38</v>
      </c>
      <c r="Q42" s="16">
        <v>0.98</v>
      </c>
      <c r="R42" s="16">
        <v>112.5</v>
      </c>
      <c r="S42" s="16">
        <v>1.94</v>
      </c>
      <c r="T42" s="16">
        <v>1.37</v>
      </c>
      <c r="U42" s="16">
        <v>0.57999999999999996</v>
      </c>
      <c r="V42" s="16">
        <v>79.900000000000006</v>
      </c>
      <c r="W42" s="16">
        <v>1.95</v>
      </c>
      <c r="X42" s="16">
        <v>1.21</v>
      </c>
      <c r="Y42" s="16">
        <v>0.74</v>
      </c>
      <c r="Z42" s="16">
        <v>85</v>
      </c>
      <c r="AA42" s="16">
        <v>2.4700000000000002</v>
      </c>
      <c r="AB42" s="16">
        <v>1.29</v>
      </c>
      <c r="AC42" s="16">
        <v>1.18</v>
      </c>
      <c r="AD42" s="16">
        <v>102.8</v>
      </c>
      <c r="AE42" s="16">
        <v>2.48</v>
      </c>
      <c r="AF42" s="16">
        <v>1.29</v>
      </c>
      <c r="AG42" s="16">
        <v>1.19</v>
      </c>
      <c r="AH42" s="16">
        <v>112.7</v>
      </c>
      <c r="AI42" s="16">
        <v>2.67</v>
      </c>
      <c r="AJ42" s="16">
        <v>1.33</v>
      </c>
      <c r="AK42" s="16">
        <v>1.34</v>
      </c>
      <c r="AL42" s="16">
        <v>104.5</v>
      </c>
      <c r="AM42" s="16">
        <v>2.59</v>
      </c>
      <c r="AN42" s="16">
        <v>1.4</v>
      </c>
      <c r="AO42" s="16">
        <v>1.2</v>
      </c>
      <c r="AP42" s="16">
        <v>112.9</v>
      </c>
      <c r="AQ42" s="16">
        <v>2.5299999999999998</v>
      </c>
      <c r="AR42" s="16">
        <v>1.34</v>
      </c>
      <c r="AS42" s="16">
        <v>1.19</v>
      </c>
      <c r="AT42" s="16">
        <v>116.8</v>
      </c>
      <c r="AU42" s="16">
        <v>2.38</v>
      </c>
      <c r="AV42" s="16">
        <v>1.41</v>
      </c>
      <c r="AW42" s="16">
        <v>0.97</v>
      </c>
      <c r="AX42" s="16">
        <v>113.9</v>
      </c>
      <c r="AY42" s="16">
        <v>2.06</v>
      </c>
      <c r="AZ42" s="16">
        <v>0.72</v>
      </c>
      <c r="BA42" s="16">
        <v>1.34</v>
      </c>
      <c r="BB42" s="16">
        <v>109.1</v>
      </c>
      <c r="BC42" s="16">
        <v>1.74</v>
      </c>
      <c r="BD42" s="16">
        <v>1.29</v>
      </c>
      <c r="BE42" s="16">
        <v>0.46</v>
      </c>
      <c r="BF42" s="16">
        <v>126.8</v>
      </c>
      <c r="BG42" s="16">
        <v>1.46</v>
      </c>
      <c r="BH42" s="16">
        <v>1.26</v>
      </c>
      <c r="BI42" s="16">
        <v>0.2</v>
      </c>
      <c r="BJ42" s="16">
        <v>113.7</v>
      </c>
      <c r="BK42" s="16">
        <v>1.88</v>
      </c>
      <c r="BL42" s="16">
        <v>1.28</v>
      </c>
      <c r="BM42" s="16">
        <v>0.59</v>
      </c>
      <c r="BN42" s="16">
        <v>112.2</v>
      </c>
      <c r="BO42" s="16">
        <v>2.65</v>
      </c>
      <c r="BP42" s="16">
        <v>1.36</v>
      </c>
      <c r="BQ42" s="16">
        <v>1.29</v>
      </c>
      <c r="BR42" s="16">
        <v>119.3</v>
      </c>
      <c r="BS42" s="16">
        <v>2.61</v>
      </c>
      <c r="BT42" s="16">
        <v>1.29</v>
      </c>
      <c r="BU42" s="16">
        <v>1.33</v>
      </c>
      <c r="BV42" s="16">
        <v>115.3</v>
      </c>
      <c r="BW42" s="16">
        <v>2.41</v>
      </c>
      <c r="BX42" s="16">
        <v>1.34</v>
      </c>
      <c r="BY42" s="16">
        <v>1.07</v>
      </c>
      <c r="BZ42" s="16">
        <v>95.5</v>
      </c>
      <c r="CA42" s="16">
        <v>2.36</v>
      </c>
      <c r="CB42" s="16">
        <v>1.38</v>
      </c>
      <c r="CC42" s="16">
        <v>0.98</v>
      </c>
      <c r="CD42" s="16">
        <v>112.5</v>
      </c>
      <c r="CE42" s="16">
        <v>1.94</v>
      </c>
      <c r="CF42" s="16">
        <v>1.37</v>
      </c>
      <c r="CG42" s="16">
        <v>0.57999999999999996</v>
      </c>
      <c r="CH42" s="16">
        <v>79.900000000000006</v>
      </c>
      <c r="CI42" s="16">
        <v>1.95</v>
      </c>
      <c r="CJ42" s="16">
        <v>1.21</v>
      </c>
      <c r="CK42" s="16">
        <v>0.74</v>
      </c>
      <c r="CL42" s="16">
        <v>85</v>
      </c>
      <c r="CM42" s="16">
        <v>2.4700000000000002</v>
      </c>
      <c r="CN42" s="16">
        <v>1.29</v>
      </c>
      <c r="CO42" s="16">
        <v>1.18</v>
      </c>
      <c r="CP42" s="16">
        <v>102.8</v>
      </c>
      <c r="CQ42" s="16">
        <v>2.48</v>
      </c>
      <c r="CR42" s="16">
        <v>1.29</v>
      </c>
      <c r="CS42" s="16">
        <v>1.19</v>
      </c>
      <c r="CT42" s="16">
        <v>112.7</v>
      </c>
    </row>
    <row r="43" spans="2:99" ht="15" thickBot="1" x14ac:dyDescent="0.35">
      <c r="B43" s="15">
        <v>45532</v>
      </c>
      <c r="C43" s="16">
        <v>2.66</v>
      </c>
      <c r="D43" s="16">
        <v>1.4</v>
      </c>
      <c r="E43" s="16">
        <v>1.26</v>
      </c>
      <c r="F43" s="16">
        <v>119.9</v>
      </c>
      <c r="G43" s="16">
        <v>2.63</v>
      </c>
      <c r="H43" s="16">
        <v>1.32</v>
      </c>
      <c r="I43" s="16">
        <v>1.31</v>
      </c>
      <c r="J43" s="16">
        <v>116.5</v>
      </c>
      <c r="K43" s="16">
        <v>2.5099999999999998</v>
      </c>
      <c r="L43" s="16">
        <v>1.37</v>
      </c>
      <c r="M43" s="16">
        <v>1.1399999999999999</v>
      </c>
      <c r="N43" s="16">
        <v>98</v>
      </c>
      <c r="O43" s="16">
        <v>2.4700000000000002</v>
      </c>
      <c r="P43" s="16">
        <v>1.43</v>
      </c>
      <c r="Q43" s="16">
        <v>1.04</v>
      </c>
      <c r="R43" s="16">
        <v>118.9</v>
      </c>
      <c r="S43" s="16">
        <v>2.44</v>
      </c>
      <c r="T43" s="16">
        <v>1.51</v>
      </c>
      <c r="U43" s="16">
        <v>0.93</v>
      </c>
      <c r="V43" s="16">
        <v>113.4</v>
      </c>
      <c r="W43" s="16">
        <v>2.4500000000000002</v>
      </c>
      <c r="X43" s="16">
        <v>1.35</v>
      </c>
      <c r="Y43" s="16">
        <v>1.0900000000000001</v>
      </c>
      <c r="Z43" s="16">
        <v>121.2</v>
      </c>
      <c r="AA43" s="16">
        <v>2.41</v>
      </c>
      <c r="AB43" s="16">
        <v>1.29</v>
      </c>
      <c r="AC43" s="16">
        <v>1.1299999999999999</v>
      </c>
      <c r="AD43" s="16">
        <v>101.9</v>
      </c>
      <c r="AE43" s="16">
        <v>2.4300000000000002</v>
      </c>
      <c r="AF43" s="16">
        <v>1.3</v>
      </c>
      <c r="AG43" s="16">
        <v>1.1299999999999999</v>
      </c>
      <c r="AH43" s="16">
        <v>112.9</v>
      </c>
      <c r="AI43" s="16">
        <v>2.61</v>
      </c>
      <c r="AJ43" s="16">
        <v>1.33</v>
      </c>
      <c r="AK43" s="16">
        <v>1.27</v>
      </c>
      <c r="AL43" s="16">
        <v>108.1</v>
      </c>
      <c r="AM43" s="16">
        <v>2.57</v>
      </c>
      <c r="AN43" s="16">
        <v>1.36</v>
      </c>
      <c r="AO43" s="16">
        <v>1.21</v>
      </c>
      <c r="AP43" s="16">
        <v>109.9</v>
      </c>
      <c r="AQ43" s="16">
        <v>2.34</v>
      </c>
      <c r="AR43" s="16">
        <v>1.33</v>
      </c>
      <c r="AS43" s="16">
        <v>1.01</v>
      </c>
      <c r="AT43" s="16">
        <v>116</v>
      </c>
      <c r="AU43" s="16">
        <v>2.39</v>
      </c>
      <c r="AV43" s="16">
        <v>1.43</v>
      </c>
      <c r="AW43" s="16">
        <v>0.96</v>
      </c>
      <c r="AX43" s="16">
        <v>119.1</v>
      </c>
      <c r="AY43" s="16">
        <v>2.02</v>
      </c>
      <c r="AZ43" s="16">
        <v>0.7</v>
      </c>
      <c r="BA43" s="16">
        <v>1.32</v>
      </c>
      <c r="BB43" s="16">
        <v>99.3</v>
      </c>
      <c r="BC43" s="16">
        <v>1.7</v>
      </c>
      <c r="BD43" s="16">
        <v>1.33</v>
      </c>
      <c r="BE43" s="16">
        <v>0.37</v>
      </c>
      <c r="BF43" s="16">
        <v>107.3</v>
      </c>
      <c r="BG43" s="16">
        <v>1.57</v>
      </c>
      <c r="BH43" s="16">
        <v>1.24</v>
      </c>
      <c r="BI43" s="16">
        <v>0.32</v>
      </c>
      <c r="BJ43" s="16">
        <v>111.3</v>
      </c>
      <c r="BK43" s="16">
        <v>1.84</v>
      </c>
      <c r="BL43" s="16">
        <v>1.29</v>
      </c>
      <c r="BM43" s="16">
        <v>0.54</v>
      </c>
      <c r="BN43" s="16">
        <v>113.1</v>
      </c>
      <c r="BO43" s="16">
        <v>2.19</v>
      </c>
      <c r="BP43" s="16">
        <v>1.38</v>
      </c>
      <c r="BQ43" s="16">
        <v>0.81</v>
      </c>
      <c r="BR43" s="16">
        <v>132.6</v>
      </c>
      <c r="BS43" s="16">
        <v>2.0099999999999998</v>
      </c>
      <c r="BT43" s="16">
        <v>1.51</v>
      </c>
      <c r="BU43" s="16">
        <v>0.51</v>
      </c>
      <c r="BV43" s="16">
        <v>122.8</v>
      </c>
      <c r="BW43" s="16">
        <v>1.95</v>
      </c>
      <c r="BX43" s="16">
        <v>1.21</v>
      </c>
      <c r="BY43" s="16">
        <v>0.74</v>
      </c>
      <c r="BZ43" s="16">
        <v>76.3</v>
      </c>
      <c r="CA43" s="16">
        <v>1.73</v>
      </c>
      <c r="CB43" s="16">
        <v>1.26</v>
      </c>
      <c r="CC43" s="16">
        <v>0.47</v>
      </c>
      <c r="CD43" s="16">
        <v>101.2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1.85</v>
      </c>
      <c r="CN43" s="16">
        <v>1.29</v>
      </c>
      <c r="CO43" s="16">
        <v>0.56999999999999995</v>
      </c>
      <c r="CP43" s="16">
        <v>107.7</v>
      </c>
      <c r="CQ43" s="16">
        <v>1.88</v>
      </c>
      <c r="CR43" s="16">
        <v>1.29</v>
      </c>
      <c r="CS43" s="16">
        <v>0.59</v>
      </c>
      <c r="CT43" s="16">
        <v>121.7</v>
      </c>
    </row>
    <row r="44" spans="2:99" ht="15" thickBot="1" x14ac:dyDescent="0.35">
      <c r="B44" s="15">
        <v>45533</v>
      </c>
      <c r="C44" s="16">
        <v>2.67</v>
      </c>
      <c r="D44" s="16">
        <v>1.37</v>
      </c>
      <c r="E44" s="16">
        <v>1.3</v>
      </c>
      <c r="F44" s="16">
        <v>121.2</v>
      </c>
      <c r="G44" s="16">
        <v>2.66</v>
      </c>
      <c r="H44" s="16">
        <v>1.29</v>
      </c>
      <c r="I44" s="16">
        <v>1.37</v>
      </c>
      <c r="J44" s="16">
        <v>112.5</v>
      </c>
      <c r="K44" s="16">
        <v>2.33</v>
      </c>
      <c r="L44" s="16">
        <v>1.26</v>
      </c>
      <c r="M44" s="16">
        <v>1.07</v>
      </c>
      <c r="N44" s="16">
        <v>92.4</v>
      </c>
      <c r="O44" s="16">
        <v>2.11</v>
      </c>
      <c r="P44" s="16">
        <v>1.3</v>
      </c>
      <c r="Q44" s="16">
        <v>0.82</v>
      </c>
      <c r="R44" s="16">
        <v>120.3</v>
      </c>
      <c r="S44" s="16">
        <v>2.35</v>
      </c>
      <c r="T44" s="16">
        <v>1.47</v>
      </c>
      <c r="U44" s="16">
        <v>0.87</v>
      </c>
      <c r="V44" s="16">
        <v>101.8</v>
      </c>
      <c r="W44" s="16">
        <v>2.35</v>
      </c>
      <c r="X44" s="16">
        <v>1.3</v>
      </c>
      <c r="Y44" s="16">
        <v>1.04</v>
      </c>
      <c r="Z44" s="16">
        <v>112.4</v>
      </c>
      <c r="AA44" s="16">
        <v>2.5499999999999998</v>
      </c>
      <c r="AB44" s="16">
        <v>1.28</v>
      </c>
      <c r="AC44" s="16">
        <v>1.27</v>
      </c>
      <c r="AD44" s="16">
        <v>97.1</v>
      </c>
      <c r="AE44" s="16">
        <v>2.56</v>
      </c>
      <c r="AF44" s="16">
        <v>1.3</v>
      </c>
      <c r="AG44" s="16">
        <v>1.26</v>
      </c>
      <c r="AH44" s="16">
        <v>111.8</v>
      </c>
      <c r="AI44" s="16">
        <v>2.54</v>
      </c>
      <c r="AJ44" s="16">
        <v>1.37</v>
      </c>
      <c r="AK44" s="16">
        <v>1.17</v>
      </c>
      <c r="AL44" s="16">
        <v>112.5</v>
      </c>
      <c r="AM44" s="16">
        <v>2.5099999999999998</v>
      </c>
      <c r="AN44" s="16">
        <v>1.4</v>
      </c>
      <c r="AO44" s="16">
        <v>1.1100000000000001</v>
      </c>
      <c r="AP44" s="16">
        <v>110.9</v>
      </c>
      <c r="AQ44" s="16">
        <v>2.4300000000000002</v>
      </c>
      <c r="AR44" s="16">
        <v>1.37</v>
      </c>
      <c r="AS44" s="16">
        <v>1.05</v>
      </c>
      <c r="AT44" s="16">
        <v>119.3</v>
      </c>
      <c r="AU44" s="16">
        <v>2.3199999999999998</v>
      </c>
      <c r="AV44" s="16">
        <v>1.44</v>
      </c>
      <c r="AW44" s="16">
        <v>0.87</v>
      </c>
      <c r="AX44" s="16">
        <v>117.2</v>
      </c>
      <c r="AY44" s="16">
        <v>1.97</v>
      </c>
      <c r="AZ44" s="16">
        <v>0.7</v>
      </c>
      <c r="BA44" s="16">
        <v>1.27</v>
      </c>
      <c r="BB44" s="16">
        <v>105.6</v>
      </c>
      <c r="BC44" s="16">
        <v>1.67</v>
      </c>
      <c r="BD44" s="16">
        <v>1.35</v>
      </c>
      <c r="BE44" s="16">
        <v>0.32</v>
      </c>
      <c r="BF44" s="16">
        <v>117.5</v>
      </c>
      <c r="BG44" s="16">
        <v>1.6</v>
      </c>
      <c r="BH44" s="16">
        <v>1.24</v>
      </c>
      <c r="BI44" s="16">
        <v>0.36</v>
      </c>
      <c r="BJ44" s="16">
        <v>105.7</v>
      </c>
      <c r="BK44" s="16">
        <v>1.93</v>
      </c>
      <c r="BL44" s="16">
        <v>1.27</v>
      </c>
      <c r="BM44" s="16">
        <v>0.66</v>
      </c>
      <c r="BN44" s="16">
        <v>103.6</v>
      </c>
      <c r="BO44" s="16">
        <v>2.09</v>
      </c>
      <c r="BP44" s="16">
        <v>1.35</v>
      </c>
      <c r="BQ44" s="16">
        <v>0.73</v>
      </c>
      <c r="BR44" s="16">
        <v>118.8</v>
      </c>
      <c r="BS44" s="16">
        <v>1.94</v>
      </c>
      <c r="BT44" s="16">
        <v>1.51</v>
      </c>
      <c r="BU44" s="16">
        <v>0.43</v>
      </c>
      <c r="BV44" s="16">
        <v>110.9</v>
      </c>
      <c r="BW44" s="16">
        <v>2.0299999999999998</v>
      </c>
      <c r="BX44" s="16">
        <v>1.3</v>
      </c>
      <c r="BY44" s="16">
        <v>0.72</v>
      </c>
      <c r="BZ44" s="16">
        <v>98.2</v>
      </c>
      <c r="CA44" s="16">
        <v>1.93</v>
      </c>
      <c r="CB44" s="16">
        <v>1.38</v>
      </c>
      <c r="CC44" s="16">
        <v>0.56000000000000005</v>
      </c>
      <c r="CD44" s="16">
        <v>120.2</v>
      </c>
      <c r="CE44" s="16">
        <v>2.08</v>
      </c>
      <c r="CF44" s="16">
        <v>1.38</v>
      </c>
      <c r="CG44" s="16">
        <v>0.71</v>
      </c>
      <c r="CH44" s="16">
        <v>134.9</v>
      </c>
      <c r="CI44" s="16">
        <v>2.11</v>
      </c>
      <c r="CJ44" s="16">
        <v>1.54</v>
      </c>
      <c r="CK44" s="16">
        <v>0.56999999999999995</v>
      </c>
      <c r="CL44" s="16">
        <v>124.4</v>
      </c>
      <c r="CM44" s="16">
        <v>1.36</v>
      </c>
      <c r="CN44" s="16">
        <v>1.1200000000000001</v>
      </c>
      <c r="CO44" s="16">
        <v>0.25</v>
      </c>
      <c r="CP44" s="16">
        <v>41.3</v>
      </c>
      <c r="CQ44" s="16">
        <v>1.37</v>
      </c>
      <c r="CR44" s="16">
        <v>1.1100000000000001</v>
      </c>
      <c r="CS44" s="16">
        <v>0.26</v>
      </c>
      <c r="CT44" s="14">
        <v>48.8</v>
      </c>
      <c r="CU44" s="14"/>
    </row>
    <row r="45" spans="2:99" ht="15" thickBot="1" x14ac:dyDescent="0.35">
      <c r="B45" s="15">
        <v>45534</v>
      </c>
      <c r="C45" s="16">
        <v>2.78</v>
      </c>
      <c r="D45" s="16">
        <v>1.37</v>
      </c>
      <c r="E45" s="16">
        <v>1.41</v>
      </c>
      <c r="F45" s="16">
        <v>128.5</v>
      </c>
      <c r="G45" s="16">
        <v>2.78</v>
      </c>
      <c r="H45" s="16">
        <v>1.3</v>
      </c>
      <c r="I45" s="16">
        <v>1.49</v>
      </c>
      <c r="J45" s="16">
        <v>115.7</v>
      </c>
      <c r="K45" s="110">
        <v>0</v>
      </c>
      <c r="L45" s="111"/>
      <c r="M45" s="111"/>
      <c r="N45" s="111"/>
      <c r="O45" s="111"/>
      <c r="P45" s="111"/>
      <c r="Q45" s="111"/>
      <c r="R45" s="112"/>
      <c r="S45" s="16">
        <v>2.8</v>
      </c>
      <c r="T45" s="16">
        <v>1.49</v>
      </c>
      <c r="U45" s="16">
        <v>1.31</v>
      </c>
      <c r="V45" s="16">
        <v>112.4</v>
      </c>
      <c r="W45" s="16">
        <v>2.8</v>
      </c>
      <c r="X45" s="16">
        <v>1.36</v>
      </c>
      <c r="Y45" s="16">
        <v>1.44</v>
      </c>
      <c r="Z45" s="16">
        <v>1.24</v>
      </c>
      <c r="AA45" s="16">
        <v>2.65</v>
      </c>
      <c r="AB45" s="16">
        <v>1.27</v>
      </c>
      <c r="AC45" s="16">
        <v>1.38</v>
      </c>
      <c r="AD45" s="16">
        <v>100.3</v>
      </c>
      <c r="AE45" s="16">
        <v>2.62</v>
      </c>
      <c r="AF45" s="16">
        <v>1.3</v>
      </c>
      <c r="AG45" s="16">
        <v>1.32</v>
      </c>
      <c r="AH45" s="16">
        <v>120.2</v>
      </c>
      <c r="AI45" s="16">
        <v>2.4900000000000002</v>
      </c>
      <c r="AJ45" s="16">
        <v>1.39</v>
      </c>
      <c r="AK45" s="16">
        <v>1.1100000000000001</v>
      </c>
      <c r="AL45" s="16">
        <v>118.5</v>
      </c>
      <c r="AM45" s="16">
        <v>2.4700000000000002</v>
      </c>
      <c r="AN45" s="16">
        <v>1.39</v>
      </c>
      <c r="AO45" s="16">
        <v>1.08</v>
      </c>
      <c r="AP45" s="16">
        <v>111.8</v>
      </c>
      <c r="AQ45" s="16">
        <v>2.4300000000000002</v>
      </c>
      <c r="AR45" s="16">
        <v>1.35</v>
      </c>
      <c r="AS45" s="16">
        <v>1.08</v>
      </c>
      <c r="AT45" s="16">
        <v>112.2</v>
      </c>
      <c r="AU45" s="16">
        <v>2.31</v>
      </c>
      <c r="AV45" s="16">
        <v>1.44</v>
      </c>
      <c r="AW45" s="16">
        <v>0.87</v>
      </c>
      <c r="AX45" s="16">
        <v>120.9</v>
      </c>
      <c r="AY45" s="16">
        <v>1.92</v>
      </c>
      <c r="AZ45" s="16">
        <v>0.67</v>
      </c>
      <c r="BA45" s="16">
        <v>1.25</v>
      </c>
      <c r="BB45" s="16">
        <v>96.3</v>
      </c>
      <c r="BC45" s="16">
        <v>1.55</v>
      </c>
      <c r="BD45" s="16">
        <v>1.33</v>
      </c>
      <c r="BE45" s="16">
        <v>0.23</v>
      </c>
      <c r="BF45" s="16">
        <v>111.4</v>
      </c>
      <c r="BG45" s="16">
        <v>1.48</v>
      </c>
      <c r="BH45" s="16">
        <v>1.24</v>
      </c>
      <c r="BI45" s="16">
        <v>0.24</v>
      </c>
      <c r="BJ45" s="16">
        <v>105.3</v>
      </c>
      <c r="BK45" s="16">
        <v>1.71</v>
      </c>
      <c r="BL45" s="16">
        <v>1.27</v>
      </c>
      <c r="BM45" s="16">
        <v>0.44</v>
      </c>
      <c r="BN45" s="16">
        <v>106.6</v>
      </c>
      <c r="BO45" s="16">
        <v>2.2000000000000002</v>
      </c>
      <c r="BP45" s="16">
        <v>1.38</v>
      </c>
      <c r="BQ45" s="16">
        <v>0.81</v>
      </c>
      <c r="BR45" s="16">
        <v>131.5</v>
      </c>
      <c r="BS45" s="16">
        <v>2</v>
      </c>
      <c r="BT45" s="16">
        <v>1.56</v>
      </c>
      <c r="BU45" s="16">
        <v>0.44</v>
      </c>
      <c r="BV45" s="16">
        <v>126.2</v>
      </c>
      <c r="BW45" s="16">
        <v>1.83</v>
      </c>
      <c r="BX45" s="16">
        <v>1.27</v>
      </c>
      <c r="BY45" s="16">
        <v>0.56000000000000005</v>
      </c>
      <c r="BZ45" s="16">
        <v>91</v>
      </c>
      <c r="CA45" s="16">
        <v>1.78</v>
      </c>
      <c r="CB45" s="16">
        <v>1.32</v>
      </c>
      <c r="CC45" s="16">
        <v>0.47</v>
      </c>
      <c r="CD45" s="16">
        <v>109.2</v>
      </c>
      <c r="CE45" s="16">
        <v>2.46</v>
      </c>
      <c r="CF45" s="16">
        <v>2.33</v>
      </c>
      <c r="CG45" s="16">
        <v>0.23</v>
      </c>
      <c r="CH45" s="16">
        <v>127</v>
      </c>
      <c r="CI45" s="16">
        <v>2.57</v>
      </c>
      <c r="CJ45" s="16">
        <v>1.37</v>
      </c>
      <c r="CK45" s="16">
        <v>1.19</v>
      </c>
      <c r="CL45" s="16">
        <v>115</v>
      </c>
      <c r="CM45" s="16">
        <v>1.63</v>
      </c>
      <c r="CN45" s="16">
        <v>1.1599999999999999</v>
      </c>
      <c r="CO45" s="16">
        <v>0.47</v>
      </c>
      <c r="CP45" s="16">
        <v>62.9</v>
      </c>
      <c r="CQ45" s="16">
        <v>1.63</v>
      </c>
      <c r="CR45" s="16">
        <v>1.1599999999999999</v>
      </c>
      <c r="CS45" s="16">
        <v>0.47</v>
      </c>
      <c r="CT45" s="16">
        <v>76.099999999999994</v>
      </c>
    </row>
    <row r="46" spans="2:99" ht="15" thickBot="1" x14ac:dyDescent="0.35">
      <c r="B46" s="15">
        <v>45535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</row>
    <row r="47" spans="2:99" ht="15" thickBot="1" x14ac:dyDescent="0.35">
      <c r="B47" s="15">
        <v>45536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</row>
    <row r="48" spans="2:99" ht="15" thickBot="1" x14ac:dyDescent="0.35">
      <c r="B48" s="15">
        <v>45537</v>
      </c>
      <c r="C48" s="16">
        <v>2.85</v>
      </c>
      <c r="D48" s="16">
        <v>1.4</v>
      </c>
      <c r="E48" s="16">
        <v>1.45</v>
      </c>
      <c r="F48" s="16">
        <v>120.1</v>
      </c>
      <c r="G48" s="16">
        <v>2.83</v>
      </c>
      <c r="H48" s="16">
        <v>1.3</v>
      </c>
      <c r="I48" s="16">
        <v>1.53</v>
      </c>
      <c r="J48" s="16">
        <v>112.3</v>
      </c>
      <c r="K48" s="16">
        <v>2.48</v>
      </c>
      <c r="L48" s="16">
        <v>1.36</v>
      </c>
      <c r="M48" s="16">
        <v>1.1100000000000001</v>
      </c>
      <c r="N48" s="16">
        <v>97.9</v>
      </c>
      <c r="O48" s="16">
        <v>2.46</v>
      </c>
      <c r="P48" s="16">
        <v>1.43</v>
      </c>
      <c r="Q48" s="16">
        <v>1.02</v>
      </c>
      <c r="R48" s="16">
        <v>114.1</v>
      </c>
      <c r="S48" s="16">
        <v>2.5099999999999998</v>
      </c>
      <c r="T48" s="16">
        <v>1.46</v>
      </c>
      <c r="U48" s="16">
        <v>1.05</v>
      </c>
      <c r="V48" s="16">
        <v>100.4</v>
      </c>
      <c r="W48" s="16">
        <v>2.56</v>
      </c>
      <c r="X48" s="16">
        <v>1.3</v>
      </c>
      <c r="Y48" s="16">
        <v>1.27</v>
      </c>
      <c r="Z48" s="16">
        <v>100.9</v>
      </c>
      <c r="AA48" s="16">
        <v>2.57</v>
      </c>
      <c r="AB48" s="16">
        <v>1.25</v>
      </c>
      <c r="AC48" s="16">
        <v>1.32</v>
      </c>
      <c r="AD48" s="16">
        <v>91.7</v>
      </c>
      <c r="AE48" s="16">
        <v>2.58</v>
      </c>
      <c r="AF48" s="16">
        <v>1.28</v>
      </c>
      <c r="AG48" s="16">
        <v>1.3</v>
      </c>
      <c r="AH48" s="16">
        <v>105.3</v>
      </c>
      <c r="AI48" s="16">
        <v>2.36</v>
      </c>
      <c r="AJ48" s="16">
        <v>1.38</v>
      </c>
      <c r="AK48" s="16">
        <v>0.99</v>
      </c>
      <c r="AL48" s="16">
        <v>120.5</v>
      </c>
      <c r="AM48" s="16">
        <v>2.36</v>
      </c>
      <c r="AN48" s="16">
        <v>1.37</v>
      </c>
      <c r="AO48" s="16">
        <v>0.99</v>
      </c>
      <c r="AP48" s="16">
        <v>107.9</v>
      </c>
      <c r="AQ48" s="16">
        <v>2.38</v>
      </c>
      <c r="AR48" s="16">
        <v>1.32</v>
      </c>
      <c r="AS48" s="16">
        <v>1.05</v>
      </c>
      <c r="AT48" s="16">
        <v>111</v>
      </c>
      <c r="AU48" s="16">
        <v>1.64</v>
      </c>
      <c r="AV48" s="16">
        <v>1.31</v>
      </c>
      <c r="AW48" s="16">
        <v>0.33</v>
      </c>
      <c r="AX48" s="16">
        <v>109.1</v>
      </c>
      <c r="AY48" s="16">
        <v>1.68</v>
      </c>
      <c r="AZ48" s="16">
        <v>1.24</v>
      </c>
      <c r="BA48" s="16">
        <v>0.44</v>
      </c>
      <c r="BB48" s="16">
        <v>107</v>
      </c>
      <c r="BC48" s="16">
        <v>1.83</v>
      </c>
      <c r="BD48" s="16">
        <v>1.28</v>
      </c>
      <c r="BE48" s="16">
        <v>0.55000000000000004</v>
      </c>
      <c r="BF48" s="16">
        <v>109.3</v>
      </c>
      <c r="BG48" s="16">
        <v>1.99</v>
      </c>
      <c r="BH48" s="16">
        <v>1.29</v>
      </c>
      <c r="BI48" s="16">
        <v>0.7</v>
      </c>
      <c r="BJ48" s="16">
        <v>111.7</v>
      </c>
      <c r="BK48" s="16">
        <v>1.95</v>
      </c>
      <c r="BL48" s="16">
        <v>1.48</v>
      </c>
      <c r="BM48" s="16">
        <v>0.47</v>
      </c>
      <c r="BN48" s="16">
        <v>109.3</v>
      </c>
      <c r="BO48" s="16">
        <v>1.99</v>
      </c>
      <c r="BP48" s="16">
        <v>1.29</v>
      </c>
      <c r="BQ48" s="16">
        <v>0.7</v>
      </c>
      <c r="BR48" s="16">
        <v>111.7</v>
      </c>
      <c r="BS48" s="16">
        <v>1.95</v>
      </c>
      <c r="BT48" s="16">
        <v>1.48</v>
      </c>
      <c r="BU48" s="16">
        <v>0.47</v>
      </c>
      <c r="BV48" s="16">
        <v>109.3</v>
      </c>
      <c r="BW48" s="16">
        <v>1.78</v>
      </c>
      <c r="BX48" s="16">
        <v>1.25</v>
      </c>
      <c r="BY48" s="16">
        <v>0.53</v>
      </c>
      <c r="BZ48" s="16">
        <v>83.7</v>
      </c>
      <c r="CA48" s="16">
        <v>1.67</v>
      </c>
      <c r="CB48" s="16">
        <v>1.29</v>
      </c>
      <c r="CC48" s="16">
        <v>0.37</v>
      </c>
      <c r="CD48" s="16">
        <v>105</v>
      </c>
      <c r="CE48" s="16">
        <v>2.31</v>
      </c>
      <c r="CF48" s="16">
        <v>1.31</v>
      </c>
      <c r="CG48" s="16">
        <v>1.01</v>
      </c>
      <c r="CH48" s="16">
        <v>110.8</v>
      </c>
      <c r="CI48" s="16">
        <v>2.27</v>
      </c>
      <c r="CJ48" s="16">
        <v>1.52</v>
      </c>
      <c r="CK48" s="16">
        <v>0.75</v>
      </c>
      <c r="CL48" s="16">
        <v>136.6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4"/>
    </row>
    <row r="49" spans="2:98" ht="15" thickBot="1" x14ac:dyDescent="0.35">
      <c r="B49" s="15">
        <v>45538</v>
      </c>
      <c r="C49" s="16">
        <v>2.76</v>
      </c>
      <c r="D49" s="16">
        <v>1.37</v>
      </c>
      <c r="E49" s="16">
        <v>1.39</v>
      </c>
      <c r="F49" s="16">
        <v>123.2</v>
      </c>
      <c r="G49" s="16">
        <v>2.76</v>
      </c>
      <c r="H49" s="16">
        <v>1.3</v>
      </c>
      <c r="I49" s="16">
        <v>1.46</v>
      </c>
      <c r="J49" s="16">
        <v>110.1</v>
      </c>
      <c r="K49" s="16">
        <v>2.61</v>
      </c>
      <c r="L49" s="16">
        <v>1.36</v>
      </c>
      <c r="M49" s="16">
        <v>1.26</v>
      </c>
      <c r="N49" s="16">
        <v>99.4</v>
      </c>
      <c r="O49" s="16">
        <v>2.58</v>
      </c>
      <c r="P49" s="16">
        <v>1.39</v>
      </c>
      <c r="Q49" s="16">
        <v>1.19</v>
      </c>
      <c r="R49" s="16">
        <v>115</v>
      </c>
      <c r="S49" s="16">
        <v>2.29</v>
      </c>
      <c r="T49" s="16">
        <v>1.37</v>
      </c>
      <c r="U49" s="16">
        <v>0.92</v>
      </c>
      <c r="V49" s="16">
        <v>96.1</v>
      </c>
      <c r="W49" s="16">
        <v>2.12</v>
      </c>
      <c r="X49" s="16">
        <v>1.21</v>
      </c>
      <c r="Y49" s="16">
        <v>0.92</v>
      </c>
      <c r="Z49" s="16">
        <v>134.5</v>
      </c>
      <c r="AA49" s="16">
        <v>2.65</v>
      </c>
      <c r="AB49" s="16">
        <v>1.25</v>
      </c>
      <c r="AC49" s="16">
        <v>1.4</v>
      </c>
      <c r="AD49" s="16">
        <v>94.8</v>
      </c>
      <c r="AE49" s="16">
        <v>2.65</v>
      </c>
      <c r="AF49" s="16">
        <v>1.28</v>
      </c>
      <c r="AG49" s="16">
        <v>1.37</v>
      </c>
      <c r="AH49" s="16">
        <v>111.4</v>
      </c>
      <c r="AI49" s="16">
        <v>1.73</v>
      </c>
      <c r="AJ49" s="16">
        <v>1.18</v>
      </c>
      <c r="AK49" s="16">
        <v>0.55000000000000004</v>
      </c>
      <c r="AL49" s="16">
        <v>68.2</v>
      </c>
      <c r="AM49" s="16">
        <v>1.72</v>
      </c>
      <c r="AN49" s="16">
        <v>1.1599999999999999</v>
      </c>
      <c r="AO49" s="16">
        <v>0.55000000000000004</v>
      </c>
      <c r="AP49" s="16">
        <v>63.3</v>
      </c>
      <c r="AQ49" s="16">
        <v>1.63</v>
      </c>
      <c r="AR49" s="16">
        <v>1.29</v>
      </c>
      <c r="AS49" s="16">
        <v>0.34</v>
      </c>
      <c r="AT49" s="16">
        <v>110</v>
      </c>
      <c r="AU49" s="16">
        <v>2.21</v>
      </c>
      <c r="AV49" s="16">
        <v>1.38</v>
      </c>
      <c r="AW49" s="16">
        <v>0.84</v>
      </c>
      <c r="AX49" s="16">
        <v>110.7</v>
      </c>
      <c r="AY49" s="16">
        <v>1.72</v>
      </c>
      <c r="AZ49" s="16">
        <v>0.57999999999999996</v>
      </c>
      <c r="BA49" s="16">
        <v>1.1040000000000001</v>
      </c>
      <c r="BB49" s="16">
        <v>91.4</v>
      </c>
      <c r="BC49" s="16">
        <v>1.68</v>
      </c>
      <c r="BD49" s="16">
        <v>1.32</v>
      </c>
      <c r="BE49" s="16">
        <v>0.36</v>
      </c>
      <c r="BF49" s="16">
        <v>118.3</v>
      </c>
      <c r="BG49" s="16">
        <v>1.57</v>
      </c>
      <c r="BH49" s="16">
        <v>1.21</v>
      </c>
      <c r="BI49" s="16">
        <v>0.36</v>
      </c>
      <c r="BJ49" s="16">
        <v>103.3</v>
      </c>
      <c r="BK49" s="16">
        <v>1.83</v>
      </c>
      <c r="BL49" s="16">
        <v>1.26</v>
      </c>
      <c r="BM49" s="16">
        <v>0.56999999999999995</v>
      </c>
      <c r="BN49" s="16">
        <v>104.2</v>
      </c>
      <c r="BO49" s="16">
        <v>2.3199999999999998</v>
      </c>
      <c r="BP49" s="16">
        <v>1.41</v>
      </c>
      <c r="BQ49" s="16">
        <v>0.91</v>
      </c>
      <c r="BR49" s="16">
        <v>136.19999999999999</v>
      </c>
      <c r="BS49" s="16">
        <v>2.2599999999999998</v>
      </c>
      <c r="BT49" s="16">
        <v>1.58</v>
      </c>
      <c r="BU49" s="16">
        <v>0.68</v>
      </c>
      <c r="BV49" s="16">
        <v>131.6</v>
      </c>
      <c r="BW49" s="16">
        <v>1.91</v>
      </c>
      <c r="BX49" s="16">
        <v>1.27</v>
      </c>
      <c r="BY49" s="16">
        <v>0.64</v>
      </c>
      <c r="BZ49" s="16">
        <v>87.4</v>
      </c>
      <c r="CA49" s="16">
        <v>1.75</v>
      </c>
      <c r="CB49" s="16">
        <v>1.34</v>
      </c>
      <c r="CC49" s="16">
        <v>0.4</v>
      </c>
      <c r="CD49" s="16">
        <v>112.8</v>
      </c>
      <c r="CE49" s="16">
        <v>2.67</v>
      </c>
      <c r="CF49" s="16">
        <v>1.32</v>
      </c>
      <c r="CG49" s="16">
        <v>1.36</v>
      </c>
      <c r="CH49" s="16">
        <v>108.6</v>
      </c>
      <c r="CI49" s="16">
        <v>2.59</v>
      </c>
      <c r="CJ49" s="16">
        <v>1.49</v>
      </c>
      <c r="CK49" s="16">
        <v>1.1000000000000001</v>
      </c>
      <c r="CL49" s="16">
        <v>122.7</v>
      </c>
      <c r="CM49" s="16">
        <v>1.95</v>
      </c>
      <c r="CN49" s="16">
        <v>1.23</v>
      </c>
      <c r="CO49" s="16">
        <v>0.73</v>
      </c>
      <c r="CP49" s="16">
        <v>85.9</v>
      </c>
      <c r="CQ49" s="16">
        <v>1.94</v>
      </c>
      <c r="CR49" s="16">
        <v>1.23</v>
      </c>
      <c r="CS49" s="16">
        <v>0.71</v>
      </c>
      <c r="CT49" s="16">
        <v>102.9</v>
      </c>
    </row>
    <row r="50" spans="2:98" ht="15" thickBot="1" x14ac:dyDescent="0.35">
      <c r="B50" s="15">
        <v>45539</v>
      </c>
      <c r="C50" s="16">
        <v>2.84</v>
      </c>
      <c r="D50" s="16">
        <v>1.38</v>
      </c>
      <c r="E50" s="16">
        <v>1.46</v>
      </c>
      <c r="F50" s="16">
        <v>124.1</v>
      </c>
      <c r="G50" s="16">
        <v>2.86</v>
      </c>
      <c r="H50" s="16">
        <v>1.31</v>
      </c>
      <c r="I50" s="16">
        <v>1.54</v>
      </c>
      <c r="J50" s="16">
        <v>110.6</v>
      </c>
      <c r="K50" s="16">
        <v>2.68</v>
      </c>
      <c r="L50" s="16">
        <v>1.38</v>
      </c>
      <c r="M50" s="16">
        <v>1.31</v>
      </c>
      <c r="N50" s="16">
        <v>99.2</v>
      </c>
      <c r="O50" s="16">
        <v>2.64</v>
      </c>
      <c r="P50" s="16">
        <v>1.42</v>
      </c>
      <c r="Q50" s="16">
        <v>1.21</v>
      </c>
      <c r="R50" s="16">
        <v>119</v>
      </c>
      <c r="S50" s="16">
        <v>2.71</v>
      </c>
      <c r="T50" s="16">
        <v>1.51</v>
      </c>
      <c r="U50" s="16">
        <v>1.21</v>
      </c>
      <c r="V50" s="16">
        <v>115.4</v>
      </c>
      <c r="W50" s="16">
        <v>2.76</v>
      </c>
      <c r="X50" s="16">
        <v>1.34</v>
      </c>
      <c r="Y50" s="16">
        <v>1.42</v>
      </c>
      <c r="Z50" s="16">
        <v>118.9</v>
      </c>
      <c r="AA50" s="16">
        <v>2.72</v>
      </c>
      <c r="AB50" s="16">
        <v>1.29</v>
      </c>
      <c r="AC50" s="16">
        <v>1.43</v>
      </c>
      <c r="AD50" s="16">
        <v>97.5</v>
      </c>
      <c r="AE50" s="16">
        <v>2.74</v>
      </c>
      <c r="AF50" s="16">
        <v>1.3</v>
      </c>
      <c r="AG50" s="16">
        <v>1.43</v>
      </c>
      <c r="AH50" s="16">
        <v>110.6</v>
      </c>
      <c r="AI50" s="16">
        <v>2.42</v>
      </c>
      <c r="AJ50" s="16">
        <v>1.39</v>
      </c>
      <c r="AK50" s="16">
        <v>1.03</v>
      </c>
      <c r="AL50" s="16">
        <v>119.2</v>
      </c>
      <c r="AM50" s="16">
        <v>2.42</v>
      </c>
      <c r="AN50" s="16">
        <v>1.39</v>
      </c>
      <c r="AO50" s="16">
        <v>1.03</v>
      </c>
      <c r="AP50" s="16">
        <v>110.2</v>
      </c>
      <c r="AQ50" s="16">
        <v>2.35</v>
      </c>
      <c r="AR50" s="16">
        <v>1.32</v>
      </c>
      <c r="AS50" s="16">
        <v>1.02</v>
      </c>
      <c r="AT50" s="16">
        <v>109.3</v>
      </c>
      <c r="AU50" s="16">
        <v>1.42</v>
      </c>
      <c r="AV50" s="16">
        <v>1.19</v>
      </c>
      <c r="AW50" s="16">
        <v>0.23</v>
      </c>
      <c r="AX50" s="16">
        <v>112.3</v>
      </c>
      <c r="AY50" s="16">
        <v>1.96</v>
      </c>
      <c r="AZ50" s="16">
        <v>0.69</v>
      </c>
      <c r="BA50" s="16">
        <v>1.28</v>
      </c>
      <c r="BB50" s="16">
        <v>103.5</v>
      </c>
      <c r="BC50" s="16">
        <v>1.7</v>
      </c>
      <c r="BD50" s="16">
        <v>1.32</v>
      </c>
      <c r="BE50" s="16">
        <v>0.38</v>
      </c>
      <c r="BF50" s="16">
        <v>111.7</v>
      </c>
      <c r="BG50" s="16">
        <v>1.52</v>
      </c>
      <c r="BH50" s="16">
        <v>1.21</v>
      </c>
      <c r="BI50" s="16">
        <v>0.31</v>
      </c>
      <c r="BJ50" s="16">
        <v>91.1</v>
      </c>
      <c r="BK50" s="16">
        <v>1.76</v>
      </c>
      <c r="BL50" s="16">
        <v>1.23</v>
      </c>
      <c r="BM50" s="16">
        <v>0.53</v>
      </c>
      <c r="BN50" s="16">
        <v>92</v>
      </c>
      <c r="BO50" s="16">
        <v>1.91</v>
      </c>
      <c r="BP50" s="16">
        <v>1.23</v>
      </c>
      <c r="BQ50" s="16">
        <v>0.68</v>
      </c>
      <c r="BR50" s="16">
        <v>102.9</v>
      </c>
      <c r="BS50" s="16">
        <v>1.87</v>
      </c>
      <c r="BT50" s="16">
        <v>1.38</v>
      </c>
      <c r="BU50" s="16">
        <v>0.49</v>
      </c>
      <c r="BV50" s="16">
        <v>100.2</v>
      </c>
      <c r="BW50" s="16">
        <v>1.1399999999999999</v>
      </c>
      <c r="BX50" s="16">
        <v>1.1000000000000001</v>
      </c>
      <c r="BY50" s="16">
        <v>0.05</v>
      </c>
      <c r="BZ50" s="16">
        <v>14.4</v>
      </c>
      <c r="CA50" s="16">
        <v>1.1299999999999999</v>
      </c>
      <c r="CB50" s="16">
        <v>1.07</v>
      </c>
      <c r="CC50" s="16">
        <v>0.05</v>
      </c>
      <c r="CD50" s="16">
        <v>22.2</v>
      </c>
      <c r="CE50" s="16">
        <v>2.64</v>
      </c>
      <c r="CF50" s="16">
        <v>1.21</v>
      </c>
      <c r="CG50" s="16">
        <v>1.43</v>
      </c>
      <c r="CH50" s="16">
        <v>99</v>
      </c>
      <c r="CI50" s="16">
        <v>2.66</v>
      </c>
      <c r="CJ50" s="16">
        <v>1.38</v>
      </c>
      <c r="CK50" s="16">
        <v>1.28</v>
      </c>
      <c r="CL50" s="16">
        <v>104.8</v>
      </c>
      <c r="CM50" s="16">
        <v>1.1200000000000001</v>
      </c>
      <c r="CN50" s="16">
        <v>1.05</v>
      </c>
      <c r="CO50" s="16">
        <v>0.06</v>
      </c>
      <c r="CP50" s="16">
        <v>9.5</v>
      </c>
      <c r="CQ50" s="16">
        <v>1.1299999999999999</v>
      </c>
      <c r="CR50" s="16">
        <v>1.04</v>
      </c>
      <c r="CS50" s="16">
        <v>0.09</v>
      </c>
      <c r="CT50" s="16">
        <v>12.4</v>
      </c>
    </row>
    <row r="51" spans="2:98" ht="15" thickBot="1" x14ac:dyDescent="0.35">
      <c r="B51" s="15">
        <v>45540</v>
      </c>
      <c r="C51" s="16">
        <v>2.31</v>
      </c>
      <c r="D51" s="16">
        <v>1.21</v>
      </c>
      <c r="E51" s="16">
        <v>1.1000000000000001</v>
      </c>
      <c r="F51" s="16">
        <v>100</v>
      </c>
      <c r="G51" s="16">
        <v>2.74</v>
      </c>
      <c r="H51" s="16">
        <v>1.29</v>
      </c>
      <c r="I51" s="16">
        <v>1.45</v>
      </c>
      <c r="J51" s="16">
        <v>105.9</v>
      </c>
      <c r="K51" s="16">
        <v>2.54</v>
      </c>
      <c r="L51" s="16">
        <v>1.3</v>
      </c>
      <c r="M51" s="16">
        <v>1.24</v>
      </c>
      <c r="N51" s="16">
        <v>94.5</v>
      </c>
      <c r="O51" s="16">
        <v>2.5099999999999998</v>
      </c>
      <c r="P51" s="16">
        <v>1.37</v>
      </c>
      <c r="Q51" s="16">
        <v>1.1399999999999999</v>
      </c>
      <c r="R51" s="16">
        <v>112.2</v>
      </c>
      <c r="S51" s="16">
        <v>2.59</v>
      </c>
      <c r="T51" s="16">
        <v>1.44</v>
      </c>
      <c r="U51" s="16">
        <v>1.1499999999999999</v>
      </c>
      <c r="V51" s="16">
        <v>113.5</v>
      </c>
      <c r="W51" s="16">
        <v>2.62</v>
      </c>
      <c r="X51" s="16">
        <v>1.3</v>
      </c>
      <c r="Y51" s="16">
        <v>1.32</v>
      </c>
      <c r="Z51" s="16">
        <v>116.9</v>
      </c>
      <c r="AA51" s="16">
        <v>2.48</v>
      </c>
      <c r="AB51" s="16">
        <v>1.23</v>
      </c>
      <c r="AC51" s="16">
        <v>1.25</v>
      </c>
      <c r="AD51" s="16">
        <v>87.4</v>
      </c>
      <c r="AE51" s="16">
        <v>2.48</v>
      </c>
      <c r="AF51" s="16">
        <v>1.25</v>
      </c>
      <c r="AG51" s="16">
        <v>1.24</v>
      </c>
      <c r="AH51" s="16">
        <v>101.8</v>
      </c>
      <c r="AI51" s="16">
        <v>2.42</v>
      </c>
      <c r="AJ51" s="16">
        <v>1.39</v>
      </c>
      <c r="AK51" s="16">
        <v>1.03</v>
      </c>
      <c r="AL51" s="16">
        <v>118.3</v>
      </c>
      <c r="AM51" s="16">
        <v>2.42</v>
      </c>
      <c r="AN51" s="16">
        <v>1.4</v>
      </c>
      <c r="AO51" s="16">
        <v>1.03</v>
      </c>
      <c r="AP51" s="16">
        <v>107.6</v>
      </c>
      <c r="AQ51" s="16">
        <v>2.2200000000000002</v>
      </c>
      <c r="AR51" s="16">
        <v>1.36</v>
      </c>
      <c r="AS51" s="16">
        <v>0.86</v>
      </c>
      <c r="AT51" s="16">
        <v>111.9</v>
      </c>
      <c r="AU51" s="16">
        <v>2.29</v>
      </c>
      <c r="AV51" s="16">
        <v>1.44</v>
      </c>
      <c r="AW51" s="16">
        <v>0.85</v>
      </c>
      <c r="AX51" s="16">
        <v>116.5</v>
      </c>
      <c r="AY51" s="16">
        <v>1.97</v>
      </c>
      <c r="AZ51" s="16">
        <v>0.69</v>
      </c>
      <c r="BA51" s="16">
        <v>1.28</v>
      </c>
      <c r="BB51" s="16">
        <v>97.9</v>
      </c>
      <c r="BC51" s="16">
        <v>1.61</v>
      </c>
      <c r="BD51" s="16">
        <v>1.32</v>
      </c>
      <c r="BE51" s="16">
        <v>0.28000000000000003</v>
      </c>
      <c r="BF51" s="16">
        <v>108.8</v>
      </c>
      <c r="BG51" s="16">
        <v>1.63</v>
      </c>
      <c r="BH51" s="16">
        <v>1.25</v>
      </c>
      <c r="BI51" s="16">
        <v>0.38</v>
      </c>
      <c r="BJ51" s="16">
        <v>102.9</v>
      </c>
      <c r="BK51" s="16">
        <v>1.91</v>
      </c>
      <c r="BL51" s="16">
        <v>1.28</v>
      </c>
      <c r="BM51" s="16">
        <v>0.63</v>
      </c>
      <c r="BN51" s="16">
        <v>107.9</v>
      </c>
      <c r="BO51" s="16">
        <v>2.0099999999999998</v>
      </c>
      <c r="BP51" s="16">
        <v>1.25</v>
      </c>
      <c r="BQ51" s="16">
        <v>0.76</v>
      </c>
      <c r="BR51" s="16">
        <v>105.3</v>
      </c>
      <c r="BS51" s="16">
        <v>1.94</v>
      </c>
      <c r="BT51" s="16">
        <v>1.41</v>
      </c>
      <c r="BU51" s="16">
        <v>0.54</v>
      </c>
      <c r="BV51" s="16">
        <v>103.2</v>
      </c>
      <c r="BW51" s="16">
        <v>1.26</v>
      </c>
      <c r="BX51" s="16">
        <v>1.1100000000000001</v>
      </c>
      <c r="BY51" s="16">
        <v>0.14000000000000001</v>
      </c>
      <c r="BZ51" s="16">
        <v>23.4</v>
      </c>
      <c r="CA51" s="16">
        <v>1.25</v>
      </c>
      <c r="CB51" s="16">
        <v>1.1100000000000001</v>
      </c>
      <c r="CC51" s="16">
        <v>0.14000000000000001</v>
      </c>
      <c r="CD51" s="16">
        <v>34.6</v>
      </c>
      <c r="CE51" s="16">
        <v>3</v>
      </c>
      <c r="CF51" s="16">
        <v>1.25</v>
      </c>
      <c r="CG51" s="16">
        <v>1.75</v>
      </c>
      <c r="CH51" s="16">
        <v>103</v>
      </c>
      <c r="CI51" s="16">
        <v>2.99</v>
      </c>
      <c r="CJ51" s="16">
        <v>1.4</v>
      </c>
      <c r="CK51" s="16">
        <v>1.6</v>
      </c>
      <c r="CL51" s="16">
        <v>104.4</v>
      </c>
      <c r="CM51" s="16">
        <v>1.73</v>
      </c>
      <c r="CN51" s="16">
        <v>1.1399999999999999</v>
      </c>
      <c r="CO51" s="16">
        <v>0.59</v>
      </c>
      <c r="CP51" s="16">
        <v>62.2</v>
      </c>
      <c r="CQ51" s="16">
        <v>1.72</v>
      </c>
      <c r="CR51" s="16">
        <v>1.1299999999999999</v>
      </c>
      <c r="CS51" s="16">
        <v>0.59</v>
      </c>
      <c r="CT51" s="16">
        <v>74.599999999999994</v>
      </c>
    </row>
    <row r="52" spans="2:98" ht="15" thickBot="1" x14ac:dyDescent="0.35">
      <c r="B52" s="15">
        <v>45541</v>
      </c>
      <c r="C52" s="16">
        <v>2.85</v>
      </c>
      <c r="D52" s="16">
        <v>1.39</v>
      </c>
      <c r="E52" s="16">
        <v>1.46</v>
      </c>
      <c r="F52" s="16">
        <v>119.8</v>
      </c>
      <c r="G52" s="16">
        <v>2.85</v>
      </c>
      <c r="H52" s="16">
        <v>1.32</v>
      </c>
      <c r="I52" s="16">
        <v>1.53</v>
      </c>
      <c r="J52" s="16">
        <v>110.5</v>
      </c>
      <c r="K52" s="16">
        <v>2.8</v>
      </c>
      <c r="L52" s="16">
        <v>1.4</v>
      </c>
      <c r="M52" s="16">
        <v>1.4</v>
      </c>
      <c r="N52" s="16">
        <v>103.5</v>
      </c>
      <c r="O52" s="16">
        <v>2.75</v>
      </c>
      <c r="P52" s="16">
        <v>1.46</v>
      </c>
      <c r="Q52" s="16">
        <v>1.29</v>
      </c>
      <c r="R52" s="16">
        <v>124.9</v>
      </c>
      <c r="S52" s="16">
        <v>2.72</v>
      </c>
      <c r="T52" s="16">
        <v>1.5</v>
      </c>
      <c r="U52" s="16">
        <v>1.22</v>
      </c>
      <c r="V52" s="16">
        <v>113.7</v>
      </c>
      <c r="W52" s="16">
        <v>2.77</v>
      </c>
      <c r="X52" s="16">
        <v>1.35</v>
      </c>
      <c r="Y52" s="16">
        <v>1.42</v>
      </c>
      <c r="Z52" s="16">
        <v>115.8</v>
      </c>
      <c r="AA52" s="16">
        <v>2.57</v>
      </c>
      <c r="AB52" s="16">
        <v>1.25</v>
      </c>
      <c r="AC52" s="16">
        <v>1.32</v>
      </c>
      <c r="AD52" s="16">
        <v>92</v>
      </c>
      <c r="AE52" s="16">
        <v>2.57</v>
      </c>
      <c r="AF52" s="16">
        <v>1.26</v>
      </c>
      <c r="AG52" s="16">
        <v>1.31</v>
      </c>
      <c r="AH52" s="16">
        <v>105.7</v>
      </c>
      <c r="AI52" s="16">
        <v>2.41</v>
      </c>
      <c r="AJ52" s="16">
        <v>1.36</v>
      </c>
      <c r="AK52" s="16">
        <v>1.05</v>
      </c>
      <c r="AL52" s="16">
        <v>116.1</v>
      </c>
      <c r="AM52" s="16">
        <v>2.39</v>
      </c>
      <c r="AN52" s="16">
        <v>1.38</v>
      </c>
      <c r="AO52" s="16">
        <v>1.01</v>
      </c>
      <c r="AP52" s="16">
        <v>105.2</v>
      </c>
      <c r="AQ52" s="16">
        <v>2.08</v>
      </c>
      <c r="AR52" s="16">
        <v>1.34</v>
      </c>
      <c r="AS52" s="16">
        <v>0.74</v>
      </c>
      <c r="AT52" s="16">
        <v>111.1</v>
      </c>
      <c r="AU52" s="16">
        <v>2.21</v>
      </c>
      <c r="AV52" s="16">
        <v>1.42</v>
      </c>
      <c r="AW52" s="16">
        <v>0.79</v>
      </c>
      <c r="AX52" s="16">
        <v>114.72</v>
      </c>
      <c r="AY52" s="16">
        <v>1.91</v>
      </c>
      <c r="AZ52" s="16">
        <v>0.66</v>
      </c>
      <c r="BA52" s="16">
        <v>1.25</v>
      </c>
      <c r="BB52" s="16">
        <v>98.4</v>
      </c>
      <c r="BC52" s="16">
        <v>1.61</v>
      </c>
      <c r="BD52" s="16">
        <v>1.3</v>
      </c>
      <c r="BE52" s="16">
        <v>0.31</v>
      </c>
      <c r="BF52" s="16">
        <v>103.1</v>
      </c>
      <c r="BG52" s="16">
        <v>1.62</v>
      </c>
      <c r="BH52" s="16">
        <v>1.25</v>
      </c>
      <c r="BI52" s="16">
        <v>0.37</v>
      </c>
      <c r="BJ52" s="16">
        <v>104.7</v>
      </c>
      <c r="BK52" s="16">
        <v>1.96</v>
      </c>
      <c r="BL52" s="16">
        <v>1.27</v>
      </c>
      <c r="BM52" s="16">
        <v>0.69</v>
      </c>
      <c r="BN52" s="16">
        <v>105.9</v>
      </c>
      <c r="BO52" s="16">
        <v>2.34</v>
      </c>
      <c r="BP52" s="16">
        <v>1.36</v>
      </c>
      <c r="BQ52" s="16">
        <v>0.99</v>
      </c>
      <c r="BR52" s="16">
        <v>131</v>
      </c>
      <c r="BS52" s="16">
        <v>2.2599999999999998</v>
      </c>
      <c r="BT52" s="16">
        <v>1.51</v>
      </c>
      <c r="BU52" s="16">
        <v>0.75</v>
      </c>
      <c r="BV52" s="16">
        <v>126.4</v>
      </c>
      <c r="BW52" s="16">
        <v>1.37</v>
      </c>
      <c r="BX52" s="16">
        <v>1.1299999999999999</v>
      </c>
      <c r="BY52" s="16">
        <v>0.25</v>
      </c>
      <c r="BZ52" s="16">
        <v>29.1</v>
      </c>
      <c r="CA52" s="16">
        <v>1.3</v>
      </c>
      <c r="CB52" s="16">
        <v>1.1200000000000001</v>
      </c>
      <c r="CC52" s="16">
        <v>0.18</v>
      </c>
      <c r="CD52" s="16">
        <v>40.700000000000003</v>
      </c>
      <c r="CE52" s="16">
        <v>3.05</v>
      </c>
      <c r="CF52" s="16">
        <v>1.22</v>
      </c>
      <c r="CG52" s="16">
        <v>1.82</v>
      </c>
      <c r="CH52" s="16">
        <v>94.5</v>
      </c>
      <c r="CI52" s="16">
        <v>2.99</v>
      </c>
      <c r="CJ52" s="16">
        <v>1.37</v>
      </c>
      <c r="CK52" s="16">
        <v>1.62</v>
      </c>
      <c r="CL52" s="16">
        <v>97.6</v>
      </c>
      <c r="CM52" s="16">
        <v>1.4</v>
      </c>
      <c r="CN52" s="16">
        <v>1.0900000000000001</v>
      </c>
      <c r="CO52" s="16">
        <v>0.31</v>
      </c>
      <c r="CP52" s="16">
        <v>33.6</v>
      </c>
      <c r="CQ52" s="16">
        <v>1.4</v>
      </c>
      <c r="CR52" s="16">
        <v>1.08</v>
      </c>
      <c r="CS52" s="16">
        <v>0.33</v>
      </c>
      <c r="CT52" s="16">
        <v>40.9</v>
      </c>
    </row>
    <row r="53" spans="2:98" ht="15" thickBot="1" x14ac:dyDescent="0.35">
      <c r="B53" s="15">
        <v>45542</v>
      </c>
      <c r="C53" s="16"/>
      <c r="D53" s="16"/>
      <c r="E53" s="16">
        <v>1.49</v>
      </c>
      <c r="F53" s="16">
        <v>121</v>
      </c>
      <c r="G53" s="16"/>
      <c r="H53" s="16"/>
      <c r="I53" s="16">
        <v>1.53</v>
      </c>
      <c r="J53" s="16">
        <v>112</v>
      </c>
      <c r="K53" s="16"/>
      <c r="L53" s="16"/>
      <c r="M53" s="16">
        <v>1.28</v>
      </c>
      <c r="N53" s="16">
        <v>100</v>
      </c>
      <c r="O53" s="16"/>
      <c r="P53" s="16"/>
      <c r="Q53" s="16">
        <v>1.2</v>
      </c>
      <c r="R53" s="16">
        <v>118</v>
      </c>
      <c r="S53" s="16"/>
      <c r="T53" s="16"/>
      <c r="U53" s="16">
        <v>0.66</v>
      </c>
      <c r="V53" s="16">
        <v>81</v>
      </c>
      <c r="W53" s="16"/>
      <c r="X53" s="16"/>
      <c r="Y53" s="16">
        <v>0.81</v>
      </c>
      <c r="Z53" s="16">
        <v>90</v>
      </c>
      <c r="AA53" s="16"/>
      <c r="AB53" s="16"/>
      <c r="AC53" s="16">
        <v>1.35</v>
      </c>
      <c r="AD53" s="16">
        <v>103</v>
      </c>
      <c r="AE53" s="16"/>
      <c r="AF53" s="16"/>
      <c r="AG53" s="16">
        <v>1.3</v>
      </c>
      <c r="AH53" s="16">
        <v>125</v>
      </c>
      <c r="AI53" s="16"/>
      <c r="AJ53" s="16"/>
      <c r="AK53" s="16">
        <v>1.02</v>
      </c>
      <c r="AL53" s="16">
        <v>116</v>
      </c>
      <c r="AM53" s="16"/>
      <c r="AN53" s="16"/>
      <c r="AO53" s="16">
        <v>1.01</v>
      </c>
      <c r="AP53" s="16">
        <v>106</v>
      </c>
      <c r="AQ53" s="16"/>
      <c r="AR53" s="16"/>
      <c r="AS53" s="16">
        <v>0.92</v>
      </c>
      <c r="AT53" s="16">
        <v>109</v>
      </c>
      <c r="AU53" s="16"/>
      <c r="AV53" s="16"/>
      <c r="AW53" s="16">
        <v>0.84</v>
      </c>
      <c r="AX53" s="16">
        <v>112</v>
      </c>
      <c r="AY53" s="16"/>
      <c r="AZ53" s="16"/>
      <c r="BA53" s="16">
        <v>1.41</v>
      </c>
      <c r="BB53" s="16">
        <v>111</v>
      </c>
      <c r="BC53" s="16"/>
      <c r="BD53" s="16"/>
      <c r="BE53" s="16">
        <v>0.39</v>
      </c>
      <c r="BF53" s="16">
        <v>114</v>
      </c>
      <c r="BG53" s="16"/>
      <c r="BH53" s="16"/>
      <c r="BI53" s="16">
        <v>0.28999999999999998</v>
      </c>
      <c r="BJ53" s="16">
        <v>99</v>
      </c>
      <c r="BK53" s="16"/>
      <c r="BL53" s="16"/>
      <c r="BM53" s="16">
        <v>0.72</v>
      </c>
      <c r="BN53" s="16">
        <v>107</v>
      </c>
      <c r="BO53" s="16"/>
      <c r="BP53" s="16"/>
      <c r="BQ53" s="16">
        <v>0.88</v>
      </c>
      <c r="BR53" s="16">
        <v>119</v>
      </c>
      <c r="BS53" s="16"/>
      <c r="BT53" s="16"/>
      <c r="BU53" s="16">
        <v>0.7</v>
      </c>
      <c r="BV53" s="16">
        <v>118</v>
      </c>
      <c r="BW53" s="16"/>
      <c r="BX53" s="16"/>
      <c r="BY53" s="16">
        <v>0.93</v>
      </c>
      <c r="BZ53" s="16">
        <v>90</v>
      </c>
      <c r="CA53" s="16"/>
      <c r="CB53" s="16"/>
      <c r="CC53" s="16">
        <v>0.62</v>
      </c>
      <c r="CD53" s="16">
        <v>110</v>
      </c>
      <c r="CE53" s="16"/>
      <c r="CF53" s="16"/>
      <c r="CG53" s="16">
        <v>1.93</v>
      </c>
      <c r="CH53" s="16">
        <v>93</v>
      </c>
      <c r="CI53" s="16"/>
      <c r="CJ53" s="16"/>
      <c r="CK53" s="16">
        <v>1.72</v>
      </c>
      <c r="CL53" s="16">
        <v>91</v>
      </c>
      <c r="CM53" s="16"/>
      <c r="CN53" s="16"/>
      <c r="CO53" s="16">
        <v>1.08</v>
      </c>
      <c r="CP53" s="16">
        <v>92</v>
      </c>
      <c r="CQ53" s="16"/>
      <c r="CR53" s="16"/>
      <c r="CS53" s="16">
        <v>1.07</v>
      </c>
      <c r="CT53" s="16">
        <v>105</v>
      </c>
    </row>
    <row r="54" spans="2:98" ht="15" thickBot="1" x14ac:dyDescent="0.35">
      <c r="B54" s="15">
        <v>45543</v>
      </c>
      <c r="C54" s="16"/>
      <c r="D54" s="16"/>
      <c r="E54" s="16">
        <v>1.39</v>
      </c>
      <c r="F54" s="16">
        <v>122</v>
      </c>
      <c r="G54" s="16"/>
      <c r="H54" s="16"/>
      <c r="I54" s="16">
        <v>1.45</v>
      </c>
      <c r="J54" s="16">
        <v>101</v>
      </c>
      <c r="K54" s="16"/>
      <c r="L54" s="16"/>
      <c r="M54" s="16">
        <v>1.38</v>
      </c>
      <c r="N54" s="16">
        <v>103</v>
      </c>
      <c r="O54" s="16"/>
      <c r="P54" s="16"/>
      <c r="Q54" s="16">
        <v>1.26</v>
      </c>
      <c r="R54" s="16">
        <v>125</v>
      </c>
      <c r="S54" s="16"/>
      <c r="T54" s="16"/>
      <c r="U54" s="16">
        <v>0.34</v>
      </c>
      <c r="V54" s="16">
        <v>111</v>
      </c>
      <c r="W54" s="16"/>
      <c r="X54" s="16"/>
      <c r="Y54" s="16">
        <v>1.28</v>
      </c>
      <c r="Z54" s="16">
        <v>105</v>
      </c>
      <c r="AA54" s="16"/>
      <c r="AB54" s="16"/>
      <c r="AC54" s="16">
        <v>1.43</v>
      </c>
      <c r="AD54" s="16">
        <v>96</v>
      </c>
      <c r="AE54" s="16"/>
      <c r="AF54" s="16"/>
      <c r="AG54" s="16">
        <v>1.45</v>
      </c>
      <c r="AH54" s="16">
        <v>108</v>
      </c>
      <c r="AI54" s="16"/>
      <c r="AJ54" s="16"/>
      <c r="AK54" s="16">
        <v>1.04</v>
      </c>
      <c r="AL54" s="16">
        <v>119</v>
      </c>
      <c r="AM54" s="16"/>
      <c r="AN54" s="16"/>
      <c r="AO54" s="16">
        <v>1.04</v>
      </c>
      <c r="AP54" s="16">
        <v>108</v>
      </c>
      <c r="AQ54" s="16"/>
      <c r="AR54" s="16"/>
      <c r="AS54" s="16">
        <v>0.99</v>
      </c>
      <c r="AT54" s="16">
        <v>109</v>
      </c>
      <c r="AU54" s="16"/>
      <c r="AV54" s="16"/>
      <c r="AW54" s="16">
        <v>0.84</v>
      </c>
      <c r="AX54" s="16">
        <v>112</v>
      </c>
      <c r="AY54" s="16"/>
      <c r="AZ54" s="16"/>
      <c r="BA54" s="16">
        <v>1.32</v>
      </c>
      <c r="BB54" s="16">
        <v>107</v>
      </c>
      <c r="BC54" s="16"/>
      <c r="BD54" s="16"/>
      <c r="BE54" s="16">
        <v>0.39</v>
      </c>
      <c r="BF54" s="16">
        <v>114</v>
      </c>
      <c r="BG54" s="16"/>
      <c r="BH54" s="16"/>
      <c r="BI54" s="16">
        <v>0.34</v>
      </c>
      <c r="BJ54" s="16">
        <v>113</v>
      </c>
      <c r="BK54" s="16"/>
      <c r="BL54" s="16"/>
      <c r="BM54" s="16">
        <v>0.56000000000000005</v>
      </c>
      <c r="BN54" s="16">
        <v>79</v>
      </c>
      <c r="BO54" s="16"/>
      <c r="BP54" s="16"/>
      <c r="BQ54" s="16" t="s">
        <v>531</v>
      </c>
      <c r="BR54" s="16">
        <v>116</v>
      </c>
      <c r="BS54" s="16"/>
      <c r="BT54" s="16"/>
      <c r="BU54" s="16">
        <v>0.62</v>
      </c>
      <c r="BV54" s="16">
        <v>111</v>
      </c>
      <c r="BW54" s="16"/>
      <c r="BX54" s="16"/>
      <c r="BY54" s="16">
        <v>0.45</v>
      </c>
      <c r="BZ54" s="16">
        <v>54</v>
      </c>
      <c r="CA54" s="16"/>
      <c r="CB54" s="16"/>
      <c r="CC54" s="16">
        <v>0.38</v>
      </c>
      <c r="CD54" s="16">
        <v>70</v>
      </c>
      <c r="CE54" s="16"/>
      <c r="CF54" s="16"/>
      <c r="CG54" s="16">
        <v>1.97</v>
      </c>
      <c r="CH54" s="16">
        <v>90</v>
      </c>
      <c r="CI54" s="16"/>
      <c r="CJ54" s="16"/>
      <c r="CK54" s="16">
        <v>1.81</v>
      </c>
      <c r="CL54" s="16">
        <v>87</v>
      </c>
      <c r="CM54" s="16"/>
      <c r="CN54" s="16"/>
      <c r="CO54" s="16">
        <v>0.97</v>
      </c>
      <c r="CP54" s="16">
        <v>79</v>
      </c>
      <c r="CQ54" s="16"/>
      <c r="CR54" s="16"/>
      <c r="CS54" s="16">
        <v>0.97</v>
      </c>
      <c r="CT54" s="16">
        <v>91</v>
      </c>
    </row>
    <row r="55" spans="2:98" ht="15" thickBot="1" x14ac:dyDescent="0.35">
      <c r="B55" s="15">
        <v>45544</v>
      </c>
      <c r="C55" s="16">
        <v>2.77</v>
      </c>
      <c r="D55" s="16">
        <v>1.4</v>
      </c>
      <c r="E55" s="16">
        <v>1.37</v>
      </c>
      <c r="F55" s="16">
        <v>120.4</v>
      </c>
      <c r="G55" s="16">
        <v>2.77</v>
      </c>
      <c r="H55" s="16">
        <v>1.31</v>
      </c>
      <c r="I55" s="16">
        <v>1.46</v>
      </c>
      <c r="J55" s="16">
        <v>107.1</v>
      </c>
      <c r="K55" s="16">
        <v>2.8</v>
      </c>
      <c r="L55" s="16">
        <v>1.42</v>
      </c>
      <c r="M55" s="16">
        <v>1.38</v>
      </c>
      <c r="N55" s="16">
        <v>102.3</v>
      </c>
      <c r="O55" s="16">
        <v>2.74</v>
      </c>
      <c r="P55" s="16">
        <v>1.42</v>
      </c>
      <c r="Q55" s="16">
        <v>1.32</v>
      </c>
      <c r="R55" s="16">
        <v>121.2</v>
      </c>
      <c r="S55" s="16">
        <v>2.59</v>
      </c>
      <c r="T55" s="16">
        <v>1.49</v>
      </c>
      <c r="U55" s="16">
        <v>1.1000000000000001</v>
      </c>
      <c r="V55" s="16">
        <v>103.6</v>
      </c>
      <c r="W55" s="16">
        <v>2.6</v>
      </c>
      <c r="X55" s="16">
        <v>1.32</v>
      </c>
      <c r="Y55" s="16">
        <v>1.29</v>
      </c>
      <c r="Z55" s="16">
        <v>108</v>
      </c>
      <c r="AA55" s="16">
        <v>2.63</v>
      </c>
      <c r="AB55" s="16">
        <v>1.27</v>
      </c>
      <c r="AC55" s="16">
        <v>1.36</v>
      </c>
      <c r="AD55" s="16">
        <v>93.5</v>
      </c>
      <c r="AE55" s="16">
        <v>2.62</v>
      </c>
      <c r="AF55" s="16">
        <v>1.28</v>
      </c>
      <c r="AG55" s="16">
        <v>1.34</v>
      </c>
      <c r="AH55" s="16">
        <v>103.4</v>
      </c>
      <c r="AI55" s="16">
        <v>2.35</v>
      </c>
      <c r="AJ55" s="16">
        <v>1.35</v>
      </c>
      <c r="AK55" s="16">
        <v>1</v>
      </c>
      <c r="AL55" s="16">
        <v>115.5</v>
      </c>
      <c r="AM55" s="16">
        <v>2.35</v>
      </c>
      <c r="AN55" s="16">
        <v>1.36</v>
      </c>
      <c r="AO55" s="16">
        <v>0.99</v>
      </c>
      <c r="AP55" s="16">
        <v>104.9</v>
      </c>
      <c r="AQ55" s="16">
        <v>2.37</v>
      </c>
      <c r="AR55" s="16">
        <v>1.31</v>
      </c>
      <c r="AS55" s="16">
        <v>1.06</v>
      </c>
      <c r="AT55" s="16">
        <v>106.4</v>
      </c>
      <c r="AU55" s="16">
        <v>2.19</v>
      </c>
      <c r="AV55" s="16">
        <v>1.41</v>
      </c>
      <c r="AW55" s="16">
        <v>0.78</v>
      </c>
      <c r="AX55" s="16">
        <v>110.1</v>
      </c>
      <c r="AY55" s="16">
        <v>2</v>
      </c>
      <c r="AZ55" s="16">
        <v>0.65</v>
      </c>
      <c r="BA55" s="16">
        <v>1.36</v>
      </c>
      <c r="BB55" s="16">
        <v>96.7</v>
      </c>
      <c r="BC55" s="16">
        <v>1.6</v>
      </c>
      <c r="BD55" s="16">
        <v>1.3</v>
      </c>
      <c r="BE55" s="16">
        <v>0.31</v>
      </c>
      <c r="BF55" s="16">
        <v>102.5</v>
      </c>
      <c r="BG55" s="16">
        <v>1.88</v>
      </c>
      <c r="BH55" s="16">
        <v>1.24</v>
      </c>
      <c r="BI55" s="16">
        <v>0.64</v>
      </c>
      <c r="BJ55" s="16">
        <v>106.4</v>
      </c>
      <c r="BK55" s="16">
        <v>2</v>
      </c>
      <c r="BL55" s="16">
        <v>1.29</v>
      </c>
      <c r="BM55" s="16">
        <v>0.71</v>
      </c>
      <c r="BN55" s="16">
        <v>108.3</v>
      </c>
      <c r="BO55" s="16">
        <v>2.19</v>
      </c>
      <c r="BP55" s="16">
        <v>1.36</v>
      </c>
      <c r="BQ55" s="16">
        <v>0.83</v>
      </c>
      <c r="BR55" s="16">
        <v>117</v>
      </c>
      <c r="BS55" s="16">
        <v>2.13</v>
      </c>
      <c r="BT55" s="16">
        <v>1.5</v>
      </c>
      <c r="BU55" s="16">
        <v>0.63</v>
      </c>
      <c r="BV55" s="16">
        <v>117.5</v>
      </c>
      <c r="BW55" s="16">
        <v>1.89</v>
      </c>
      <c r="BX55" s="16">
        <v>1.33</v>
      </c>
      <c r="BY55" s="16">
        <v>0.56000000000000005</v>
      </c>
      <c r="BZ55" s="16">
        <v>103.2</v>
      </c>
      <c r="CA55" s="16">
        <v>2.08</v>
      </c>
      <c r="CB55" s="16">
        <v>1.4</v>
      </c>
      <c r="CC55" s="16">
        <v>0.68</v>
      </c>
      <c r="CD55" s="16">
        <v>124.8</v>
      </c>
      <c r="CE55" s="16">
        <v>3.03</v>
      </c>
      <c r="CF55" s="16">
        <v>1.2</v>
      </c>
      <c r="CG55" s="16">
        <v>1.83</v>
      </c>
      <c r="CH55" s="16">
        <v>83.9</v>
      </c>
      <c r="CI55" s="16">
        <v>3.07</v>
      </c>
      <c r="CJ55" s="16">
        <v>1.36</v>
      </c>
      <c r="CK55" s="16">
        <v>1.71</v>
      </c>
      <c r="CL55" s="16">
        <v>82.1</v>
      </c>
      <c r="CM55" s="16">
        <v>2.38</v>
      </c>
      <c r="CN55" s="16">
        <v>1.23</v>
      </c>
      <c r="CO55" s="16">
        <v>1.1499999999999999</v>
      </c>
      <c r="CP55" s="16">
        <v>92.6</v>
      </c>
      <c r="CQ55" s="16">
        <v>2.39</v>
      </c>
      <c r="CR55" s="16">
        <v>1.24</v>
      </c>
      <c r="CS55" s="16">
        <v>1.1499999999999999</v>
      </c>
      <c r="CT55" s="16">
        <v>104.9</v>
      </c>
    </row>
    <row r="56" spans="2:98" ht="15" thickBot="1" x14ac:dyDescent="0.35">
      <c r="B56" s="15">
        <v>45545</v>
      </c>
      <c r="C56" s="16">
        <v>2.7</v>
      </c>
      <c r="D56" s="16">
        <v>1.32</v>
      </c>
      <c r="E56" s="16">
        <v>1.38</v>
      </c>
      <c r="F56" s="16">
        <v>113.7</v>
      </c>
      <c r="G56" s="16">
        <v>2.7</v>
      </c>
      <c r="H56" s="16">
        <v>1.27</v>
      </c>
      <c r="I56" s="16">
        <v>1.43</v>
      </c>
      <c r="J56" s="16">
        <v>104.6</v>
      </c>
      <c r="K56" s="16">
        <v>2.68</v>
      </c>
      <c r="L56" s="16">
        <v>1.34</v>
      </c>
      <c r="M56" s="16">
        <v>1.34</v>
      </c>
      <c r="N56" s="16">
        <v>97.3</v>
      </c>
      <c r="O56" s="16">
        <v>2.65</v>
      </c>
      <c r="P56" s="16">
        <v>1.4</v>
      </c>
      <c r="Q56" s="16">
        <v>1.25</v>
      </c>
      <c r="R56" s="16">
        <v>116</v>
      </c>
      <c r="S56" s="16">
        <v>2.6</v>
      </c>
      <c r="T56" s="16">
        <v>1.46</v>
      </c>
      <c r="U56" s="16">
        <v>1.1399999999999999</v>
      </c>
      <c r="V56" s="16">
        <v>107.4</v>
      </c>
      <c r="W56" s="16">
        <v>2.63</v>
      </c>
      <c r="X56" s="16">
        <v>1.31</v>
      </c>
      <c r="Y56" s="16">
        <v>1.32</v>
      </c>
      <c r="Z56" s="16">
        <v>111.2</v>
      </c>
      <c r="AA56" s="16">
        <v>2.69</v>
      </c>
      <c r="AB56" s="16">
        <v>1.25</v>
      </c>
      <c r="AC56" s="16">
        <v>1.44</v>
      </c>
      <c r="AD56" s="16">
        <v>96.1</v>
      </c>
      <c r="AE56" s="16">
        <v>2.72</v>
      </c>
      <c r="AF56" s="16">
        <v>1.27</v>
      </c>
      <c r="AG56" s="16">
        <v>1.45</v>
      </c>
      <c r="AH56" s="16">
        <v>105</v>
      </c>
      <c r="AI56" s="16">
        <v>2.39</v>
      </c>
      <c r="AJ56" s="16">
        <v>1.36</v>
      </c>
      <c r="AK56" s="16">
        <v>1.03</v>
      </c>
      <c r="AL56" s="16">
        <v>113.9</v>
      </c>
      <c r="AM56" s="16">
        <v>2.37</v>
      </c>
      <c r="AN56" s="16">
        <v>1.36</v>
      </c>
      <c r="AO56" s="16">
        <v>1.01</v>
      </c>
      <c r="AP56" s="16">
        <v>104.1</v>
      </c>
      <c r="AQ56" s="16">
        <v>1.97</v>
      </c>
      <c r="AR56" s="16">
        <v>1.31</v>
      </c>
      <c r="AS56" s="16">
        <v>0.66</v>
      </c>
      <c r="AT56" s="16">
        <v>107.6</v>
      </c>
      <c r="AU56" s="16">
        <v>2.2799999999999998</v>
      </c>
      <c r="AV56" s="16">
        <v>1.41</v>
      </c>
      <c r="AW56" s="16">
        <v>0.88</v>
      </c>
      <c r="AX56" s="16">
        <v>106.9</v>
      </c>
      <c r="AY56" s="16">
        <v>2.06</v>
      </c>
      <c r="AZ56" s="16">
        <v>0.68</v>
      </c>
      <c r="BA56" s="16">
        <v>1.38</v>
      </c>
      <c r="BB56" s="16">
        <v>100.2</v>
      </c>
      <c r="BC56" s="16">
        <v>1.73</v>
      </c>
      <c r="BD56" s="16">
        <v>1.31</v>
      </c>
      <c r="BE56" s="16">
        <v>0.41</v>
      </c>
      <c r="BF56" s="16">
        <v>114.5</v>
      </c>
      <c r="BG56" s="16">
        <v>1.75</v>
      </c>
      <c r="BH56" s="16">
        <v>1.2</v>
      </c>
      <c r="BI56" s="16">
        <v>0.55000000000000004</v>
      </c>
      <c r="BJ56" s="16">
        <v>94.2</v>
      </c>
      <c r="BK56" s="16">
        <v>1.97</v>
      </c>
      <c r="BL56" s="16">
        <v>1.26</v>
      </c>
      <c r="BM56" s="16">
        <v>0.71</v>
      </c>
      <c r="BN56" s="16">
        <v>96.1</v>
      </c>
      <c r="BO56" s="16">
        <v>2.27</v>
      </c>
      <c r="BP56" s="16">
        <v>1.37</v>
      </c>
      <c r="BQ56" s="16">
        <v>0.9</v>
      </c>
      <c r="BR56" s="16">
        <v>123.4</v>
      </c>
      <c r="BS56" s="16">
        <v>2.19</v>
      </c>
      <c r="BT56" s="16">
        <v>1.49</v>
      </c>
      <c r="BU56" s="16">
        <v>0.7</v>
      </c>
      <c r="BV56" s="16">
        <v>123.8</v>
      </c>
      <c r="BW56" s="16">
        <v>1.86</v>
      </c>
      <c r="BX56" s="16">
        <v>1.27</v>
      </c>
      <c r="BY56" s="16">
        <v>0.59</v>
      </c>
      <c r="BZ56" s="16">
        <v>91.2</v>
      </c>
      <c r="CA56" s="16">
        <v>1.94</v>
      </c>
      <c r="CB56" s="16">
        <v>1.33</v>
      </c>
      <c r="CC56" s="16">
        <v>0.61</v>
      </c>
      <c r="CD56" s="16">
        <v>113</v>
      </c>
      <c r="CE56" s="16">
        <v>3.24</v>
      </c>
      <c r="CF56" s="16">
        <v>1.19</v>
      </c>
      <c r="CG56" s="16">
        <v>2.06</v>
      </c>
      <c r="CH56" s="16">
        <v>88.9</v>
      </c>
      <c r="CI56" s="16">
        <v>2.25</v>
      </c>
      <c r="CJ56" s="16">
        <v>1.34</v>
      </c>
      <c r="CK56" s="16">
        <v>0.91</v>
      </c>
      <c r="CL56" s="16">
        <v>85.1</v>
      </c>
      <c r="CM56" s="16">
        <v>1.17</v>
      </c>
      <c r="CN56" s="16">
        <v>1.07</v>
      </c>
      <c r="CO56" s="16">
        <v>0.1</v>
      </c>
      <c r="CP56" s="16">
        <v>12.1</v>
      </c>
      <c r="CQ56" s="16">
        <v>1.18</v>
      </c>
      <c r="CR56" s="16">
        <v>1.06</v>
      </c>
      <c r="CS56" s="16">
        <v>0.12</v>
      </c>
      <c r="CT56" s="16">
        <v>14.6</v>
      </c>
    </row>
    <row r="57" spans="2:98" ht="15" thickBot="1" x14ac:dyDescent="0.35">
      <c r="B57" s="15">
        <v>45546</v>
      </c>
      <c r="C57" s="16">
        <v>2.89</v>
      </c>
      <c r="D57" s="16">
        <v>1.37</v>
      </c>
      <c r="E57" s="16">
        <v>1.52</v>
      </c>
      <c r="F57" s="16">
        <v>119.9</v>
      </c>
      <c r="G57" s="16">
        <v>2.89</v>
      </c>
      <c r="H57" s="16">
        <v>1.32</v>
      </c>
      <c r="I57" s="16">
        <v>1.57</v>
      </c>
      <c r="J57" s="16">
        <v>110.6</v>
      </c>
      <c r="K57" s="16">
        <v>2.85</v>
      </c>
      <c r="L57" s="16">
        <v>1.38</v>
      </c>
      <c r="M57" s="16">
        <v>1.48</v>
      </c>
      <c r="N57" s="16">
        <v>103.7</v>
      </c>
      <c r="O57" s="16">
        <v>2.81</v>
      </c>
      <c r="P57" s="16">
        <v>1.44</v>
      </c>
      <c r="Q57" s="16">
        <v>1.37</v>
      </c>
      <c r="R57" s="16">
        <v>121.9</v>
      </c>
      <c r="S57" s="16">
        <v>2.75</v>
      </c>
      <c r="T57" s="16">
        <v>1.49</v>
      </c>
      <c r="U57" s="16">
        <v>1.26</v>
      </c>
      <c r="V57" s="16">
        <v>113.7</v>
      </c>
      <c r="W57" s="16">
        <v>2.79</v>
      </c>
      <c r="X57" s="16">
        <v>1.33</v>
      </c>
      <c r="Y57" s="16">
        <v>1.46</v>
      </c>
      <c r="Z57" s="16">
        <v>116.4</v>
      </c>
      <c r="AA57" s="16">
        <v>2.58</v>
      </c>
      <c r="AB57" s="16">
        <v>1.24</v>
      </c>
      <c r="AC57" s="16">
        <v>1.34</v>
      </c>
      <c r="AD57" s="16">
        <v>90.6</v>
      </c>
      <c r="AE57" s="16">
        <v>2.62</v>
      </c>
      <c r="AF57" s="16">
        <v>1.26</v>
      </c>
      <c r="AG57" s="16">
        <v>1.36</v>
      </c>
      <c r="AH57" s="16">
        <v>98.9</v>
      </c>
      <c r="AI57" s="16">
        <v>2.38</v>
      </c>
      <c r="AJ57" s="16">
        <v>1.35</v>
      </c>
      <c r="AK57" s="16">
        <v>1.03</v>
      </c>
      <c r="AL57" s="16">
        <v>116.2</v>
      </c>
      <c r="AM57" s="16">
        <v>2.38</v>
      </c>
      <c r="AN57" s="16">
        <v>1.35</v>
      </c>
      <c r="AO57" s="16">
        <v>1.03</v>
      </c>
      <c r="AP57" s="16">
        <v>107</v>
      </c>
      <c r="AQ57" s="16">
        <v>2.34</v>
      </c>
      <c r="AR57" s="16">
        <v>1.32</v>
      </c>
      <c r="AS57" s="16">
        <v>1.02</v>
      </c>
      <c r="AT57" s="16">
        <v>111.8</v>
      </c>
      <c r="AU57" s="16">
        <v>2.27</v>
      </c>
      <c r="AV57" s="16">
        <v>1.4</v>
      </c>
      <c r="AW57" s="16">
        <v>0.87</v>
      </c>
      <c r="AX57" s="16">
        <v>113.7</v>
      </c>
      <c r="AY57" s="16">
        <v>1.9</v>
      </c>
      <c r="AZ57" s="16">
        <v>0.63</v>
      </c>
      <c r="BA57" s="16">
        <v>1.27</v>
      </c>
      <c r="BB57" s="16">
        <v>93.7</v>
      </c>
      <c r="BC57" s="16">
        <v>1.58</v>
      </c>
      <c r="BD57" s="16">
        <v>1.29</v>
      </c>
      <c r="BE57" s="16">
        <v>0.28999999999999998</v>
      </c>
      <c r="BF57" s="16">
        <v>100.9</v>
      </c>
      <c r="BG57" s="16">
        <v>1.47</v>
      </c>
      <c r="BH57" s="16">
        <v>1.1299999999999999</v>
      </c>
      <c r="BI57" s="16">
        <v>0.35</v>
      </c>
      <c r="BJ57" s="16">
        <v>70.3</v>
      </c>
      <c r="BK57" s="16">
        <v>1.72</v>
      </c>
      <c r="BL57" s="16">
        <v>1.1599999999999999</v>
      </c>
      <c r="BM57" s="16">
        <v>0.55000000000000004</v>
      </c>
      <c r="BN57" s="16">
        <v>70.599999999999994</v>
      </c>
      <c r="BO57" s="16">
        <v>2.37</v>
      </c>
      <c r="BP57" s="16">
        <v>1.4</v>
      </c>
      <c r="BQ57" s="16">
        <v>0.97</v>
      </c>
      <c r="BR57" s="16">
        <v>130.6</v>
      </c>
      <c r="BS57" s="16">
        <v>2.2999999999999998</v>
      </c>
      <c r="BT57" s="16">
        <v>1.54</v>
      </c>
      <c r="BU57" s="16">
        <v>0.77</v>
      </c>
      <c r="BV57" s="16">
        <v>130.9</v>
      </c>
      <c r="BW57" s="16">
        <v>2.17</v>
      </c>
      <c r="BX57" s="16">
        <v>1.27</v>
      </c>
      <c r="BY57" s="16">
        <v>0.9</v>
      </c>
      <c r="BZ57" s="16">
        <v>91.9</v>
      </c>
      <c r="CA57" s="16">
        <v>2.0499999999999998</v>
      </c>
      <c r="CB57" s="16">
        <v>1.33</v>
      </c>
      <c r="CC57" s="16">
        <v>0.72</v>
      </c>
      <c r="CD57" s="16">
        <v>116.2</v>
      </c>
      <c r="CE57" s="16">
        <v>3.31</v>
      </c>
      <c r="CF57" s="16">
        <v>1.17</v>
      </c>
      <c r="CG57" s="16">
        <v>2.14</v>
      </c>
      <c r="CH57" s="16">
        <v>81.400000000000006</v>
      </c>
      <c r="CI57" s="16">
        <v>2.61</v>
      </c>
      <c r="CJ57" s="16">
        <v>1.33</v>
      </c>
      <c r="CK57" s="16">
        <v>1.28</v>
      </c>
      <c r="CL57" s="16">
        <v>77.400000000000006</v>
      </c>
      <c r="CM57" s="16">
        <v>1.25</v>
      </c>
      <c r="CN57" s="16">
        <v>1.07</v>
      </c>
      <c r="CO57" s="16">
        <v>0.18</v>
      </c>
      <c r="CP57" s="16">
        <v>19.2</v>
      </c>
      <c r="CQ57" s="16">
        <v>1.26</v>
      </c>
      <c r="CR57" s="16">
        <v>1.06</v>
      </c>
      <c r="CS57" s="16">
        <v>0.19</v>
      </c>
      <c r="CT57" s="16">
        <v>22.9</v>
      </c>
    </row>
    <row r="58" spans="2:98" ht="15" thickBot="1" x14ac:dyDescent="0.35">
      <c r="B58" s="15">
        <v>45547</v>
      </c>
      <c r="C58" s="16">
        <v>2.84</v>
      </c>
      <c r="D58" s="16">
        <v>1.35</v>
      </c>
      <c r="E58" s="16">
        <v>1.49</v>
      </c>
      <c r="F58" s="16">
        <v>116.3</v>
      </c>
      <c r="G58" s="16">
        <v>2.85</v>
      </c>
      <c r="H58" s="16">
        <v>1.28</v>
      </c>
      <c r="I58" s="16">
        <v>1.57</v>
      </c>
      <c r="J58" s="16">
        <v>104.2</v>
      </c>
      <c r="K58" s="16">
        <v>2.86</v>
      </c>
      <c r="L58" s="16">
        <v>1.34</v>
      </c>
      <c r="M58" s="16">
        <v>1.52</v>
      </c>
      <c r="N58" s="16">
        <v>96.9</v>
      </c>
      <c r="O58" s="16">
        <v>2.83</v>
      </c>
      <c r="P58" s="16">
        <v>1.38</v>
      </c>
      <c r="Q58" s="16">
        <v>1.44</v>
      </c>
      <c r="R58" s="16">
        <v>110.8</v>
      </c>
      <c r="S58" s="16">
        <v>2.72</v>
      </c>
      <c r="T58" s="16">
        <v>1.46</v>
      </c>
      <c r="U58" s="16">
        <v>1.26</v>
      </c>
      <c r="V58" s="16">
        <v>111.3</v>
      </c>
      <c r="W58" s="16">
        <v>2.8</v>
      </c>
      <c r="X58" s="16">
        <v>1.3</v>
      </c>
      <c r="Y58" s="16">
        <v>1.49</v>
      </c>
      <c r="Z58" s="16">
        <v>108.2</v>
      </c>
      <c r="AA58" s="16">
        <v>2.54</v>
      </c>
      <c r="AB58" s="16">
        <v>1.23</v>
      </c>
      <c r="AC58" s="16">
        <v>1.32</v>
      </c>
      <c r="AD58" s="16">
        <v>90.1</v>
      </c>
      <c r="AE58" s="16">
        <v>2.57</v>
      </c>
      <c r="AF58" s="16">
        <v>1.24</v>
      </c>
      <c r="AG58" s="16">
        <v>1.33</v>
      </c>
      <c r="AH58" s="16">
        <v>94.9</v>
      </c>
      <c r="AI58" s="16">
        <v>2.35</v>
      </c>
      <c r="AJ58" s="16">
        <v>1.32</v>
      </c>
      <c r="AK58" s="16">
        <v>1.03</v>
      </c>
      <c r="AL58" s="16">
        <v>104</v>
      </c>
      <c r="AM58" s="16">
        <v>2.3199999999999998</v>
      </c>
      <c r="AN58" s="16">
        <v>1.32</v>
      </c>
      <c r="AO58" s="16">
        <v>1</v>
      </c>
      <c r="AP58" s="16">
        <v>97.1</v>
      </c>
      <c r="AQ58" s="16">
        <v>1.69</v>
      </c>
      <c r="AR58" s="16">
        <v>1.32</v>
      </c>
      <c r="AS58" s="16">
        <v>0.37</v>
      </c>
      <c r="AT58" s="16">
        <v>108.1</v>
      </c>
      <c r="AU58" s="16">
        <v>2.36</v>
      </c>
      <c r="AV58" s="16">
        <v>1.42</v>
      </c>
      <c r="AW58" s="16">
        <v>0.94</v>
      </c>
      <c r="AX58" s="16">
        <v>113.6</v>
      </c>
      <c r="AY58" s="16">
        <v>2.02</v>
      </c>
      <c r="AZ58" s="16">
        <v>0.64</v>
      </c>
      <c r="BA58" s="16">
        <v>1.38</v>
      </c>
      <c r="BB58" s="16">
        <v>93.9</v>
      </c>
      <c r="BC58" s="16">
        <v>1.64</v>
      </c>
      <c r="BD58" s="16">
        <v>1.31</v>
      </c>
      <c r="BE58" s="16">
        <v>0.33</v>
      </c>
      <c r="BF58" s="16">
        <v>103.6</v>
      </c>
      <c r="BG58" s="16">
        <v>1.62</v>
      </c>
      <c r="BH58" s="16">
        <v>1.1599999999999999</v>
      </c>
      <c r="BI58" s="16">
        <v>0.46</v>
      </c>
      <c r="BJ58" s="16">
        <v>83.5</v>
      </c>
      <c r="BK58" s="16">
        <v>1.71</v>
      </c>
      <c r="BL58" s="16">
        <v>1.2</v>
      </c>
      <c r="BM58" s="16">
        <v>0.51</v>
      </c>
      <c r="BN58" s="16">
        <v>83</v>
      </c>
      <c r="BO58" s="16">
        <v>2.29</v>
      </c>
      <c r="BP58" s="16">
        <v>1.36</v>
      </c>
      <c r="BQ58" s="16">
        <v>0.93</v>
      </c>
      <c r="BR58" s="16">
        <v>123</v>
      </c>
      <c r="BS58" s="16">
        <v>2.23</v>
      </c>
      <c r="BT58" s="16">
        <v>1.49</v>
      </c>
      <c r="BU58" s="16">
        <v>0.73</v>
      </c>
      <c r="BV58" s="16">
        <v>122.6</v>
      </c>
      <c r="BW58" s="16">
        <v>1.54</v>
      </c>
      <c r="BX58" s="16">
        <v>1.19</v>
      </c>
      <c r="BY58" s="16">
        <v>0.35</v>
      </c>
      <c r="BZ58" s="16">
        <v>92.4</v>
      </c>
      <c r="CA58" s="16">
        <v>1.75</v>
      </c>
      <c r="CB58" s="16">
        <v>1.24</v>
      </c>
      <c r="CC58" s="16">
        <v>0.51</v>
      </c>
      <c r="CD58" s="16">
        <v>90.2</v>
      </c>
      <c r="CE58" s="16">
        <v>3.48</v>
      </c>
      <c r="CF58" s="16">
        <v>1.18</v>
      </c>
      <c r="CG58" s="16">
        <v>2.2999999999999998</v>
      </c>
      <c r="CH58" s="16">
        <v>82.4</v>
      </c>
      <c r="CI58" s="16">
        <v>2.7</v>
      </c>
      <c r="CJ58" s="16">
        <v>1.32</v>
      </c>
      <c r="CK58" s="16">
        <v>1.38</v>
      </c>
      <c r="CL58" s="16">
        <v>77.400000000000006</v>
      </c>
      <c r="CM58" s="17">
        <v>1.98</v>
      </c>
      <c r="CN58" s="16">
        <v>1.1399999999999999</v>
      </c>
      <c r="CO58" s="16">
        <v>0.83</v>
      </c>
      <c r="CP58" s="16">
        <v>64.599999999999994</v>
      </c>
      <c r="CQ58" s="17">
        <v>1.99</v>
      </c>
      <c r="CR58" s="16">
        <v>1.1399999999999999</v>
      </c>
      <c r="CS58" s="16">
        <v>0.84</v>
      </c>
      <c r="CT58" s="16">
        <v>73.400000000000006</v>
      </c>
    </row>
    <row r="59" spans="2:98" ht="15" thickBot="1" x14ac:dyDescent="0.35">
      <c r="B59" s="15">
        <v>45548</v>
      </c>
      <c r="C59" s="16">
        <v>2.74</v>
      </c>
      <c r="D59" s="16">
        <v>1.35</v>
      </c>
      <c r="E59" s="16">
        <v>1.39</v>
      </c>
      <c r="F59" s="16">
        <v>116.7</v>
      </c>
      <c r="G59" s="16">
        <v>2.74</v>
      </c>
      <c r="H59" s="16">
        <v>1.28</v>
      </c>
      <c r="I59" s="16">
        <v>1.46</v>
      </c>
      <c r="J59" s="16">
        <v>105.2</v>
      </c>
      <c r="K59" s="16">
        <v>2.85</v>
      </c>
      <c r="L59" s="16">
        <v>1.35</v>
      </c>
      <c r="M59" s="16">
        <v>1.49</v>
      </c>
      <c r="N59" s="16">
        <v>100.2</v>
      </c>
      <c r="O59" s="16">
        <v>2.83</v>
      </c>
      <c r="P59" s="16">
        <v>1.41</v>
      </c>
      <c r="Q59" s="16">
        <v>1.43</v>
      </c>
      <c r="R59" s="16">
        <v>114.7</v>
      </c>
      <c r="S59" s="16">
        <v>2.74</v>
      </c>
      <c r="T59" s="16">
        <v>1.49</v>
      </c>
      <c r="U59" s="16">
        <v>1.26</v>
      </c>
      <c r="V59" s="16">
        <v>111.2</v>
      </c>
      <c r="W59" s="16">
        <v>2.8</v>
      </c>
      <c r="X59" s="16">
        <v>1.32</v>
      </c>
      <c r="Y59" s="16">
        <v>1.48</v>
      </c>
      <c r="Z59" s="16">
        <v>111.7</v>
      </c>
      <c r="AA59" s="16">
        <v>2.34</v>
      </c>
      <c r="AB59" s="16">
        <v>1.19</v>
      </c>
      <c r="AC59" s="16">
        <v>1.1399999999999999</v>
      </c>
      <c r="AD59" s="16">
        <v>75.599999999999994</v>
      </c>
      <c r="AE59" s="16">
        <v>2.36</v>
      </c>
      <c r="AF59" s="16">
        <v>1.2</v>
      </c>
      <c r="AG59" s="16">
        <v>1.1599999999999999</v>
      </c>
      <c r="AH59" s="16">
        <v>80.8</v>
      </c>
      <c r="AI59" s="16">
        <v>2.25</v>
      </c>
      <c r="AJ59" s="16">
        <v>1.26</v>
      </c>
      <c r="AK59" s="16">
        <v>0.99</v>
      </c>
      <c r="AL59" s="16">
        <v>92.2</v>
      </c>
      <c r="AM59" s="16">
        <v>2.2000000000000002</v>
      </c>
      <c r="AN59" s="16">
        <v>1.27</v>
      </c>
      <c r="AO59" s="16">
        <v>0.93</v>
      </c>
      <c r="AP59" s="16">
        <v>90.6</v>
      </c>
      <c r="AQ59" s="16">
        <v>2.38</v>
      </c>
      <c r="AR59" s="16">
        <v>1.29</v>
      </c>
      <c r="AS59" s="16">
        <v>1.0900000000000001</v>
      </c>
      <c r="AT59" s="16">
        <v>106.8</v>
      </c>
      <c r="AU59" s="16">
        <v>2.33</v>
      </c>
      <c r="AV59" s="16">
        <v>1.39</v>
      </c>
      <c r="AW59" s="16">
        <v>0.94</v>
      </c>
      <c r="AX59" s="16">
        <v>114.4</v>
      </c>
      <c r="AY59" s="16">
        <v>2.4</v>
      </c>
      <c r="AZ59" s="16">
        <v>0.62</v>
      </c>
      <c r="BA59" s="16">
        <v>1.43</v>
      </c>
      <c r="BB59" s="16">
        <v>87.6</v>
      </c>
      <c r="BC59" s="16">
        <v>1.62</v>
      </c>
      <c r="BD59" s="16">
        <v>1.26</v>
      </c>
      <c r="BE59" s="16">
        <v>0.36</v>
      </c>
      <c r="BF59" s="16">
        <v>98.4</v>
      </c>
      <c r="BG59" s="16">
        <v>1.22</v>
      </c>
      <c r="BH59" s="16">
        <v>1.07</v>
      </c>
      <c r="BI59" s="16">
        <v>0.15</v>
      </c>
      <c r="BJ59" s="16">
        <v>40.1</v>
      </c>
      <c r="BK59" s="16">
        <v>1.41</v>
      </c>
      <c r="BL59" s="16">
        <v>1.1100000000000001</v>
      </c>
      <c r="BM59" s="16">
        <v>0.3</v>
      </c>
      <c r="BN59" s="16">
        <v>40.799999999999997</v>
      </c>
      <c r="BO59" s="16">
        <v>2.08</v>
      </c>
      <c r="BP59" s="16">
        <v>1.32</v>
      </c>
      <c r="BQ59" s="16">
        <v>0.76</v>
      </c>
      <c r="BR59" s="16">
        <v>111</v>
      </c>
      <c r="BS59" s="16">
        <v>2.02</v>
      </c>
      <c r="BT59" s="16">
        <v>1.46</v>
      </c>
      <c r="BU59" s="16">
        <v>0.56000000000000005</v>
      </c>
      <c r="BV59" s="16">
        <v>109.7</v>
      </c>
      <c r="BW59" s="16">
        <v>1.7</v>
      </c>
      <c r="BX59" s="16">
        <v>1.21</v>
      </c>
      <c r="BY59" s="16">
        <v>0.49</v>
      </c>
      <c r="BZ59" s="16">
        <v>69.400000000000006</v>
      </c>
      <c r="CA59" s="16">
        <v>1.72</v>
      </c>
      <c r="CB59" s="16">
        <v>1.24</v>
      </c>
      <c r="CC59" s="16">
        <v>0.49</v>
      </c>
      <c r="CD59" s="16">
        <v>86.6</v>
      </c>
      <c r="CE59" s="16">
        <v>3.45</v>
      </c>
      <c r="CF59" s="16">
        <v>1.18</v>
      </c>
      <c r="CG59" s="17">
        <v>2.27</v>
      </c>
      <c r="CH59" s="16">
        <v>76.2</v>
      </c>
      <c r="CI59" s="16">
        <v>3.29</v>
      </c>
      <c r="CJ59" s="16">
        <v>1.33</v>
      </c>
      <c r="CK59" s="17">
        <v>1.96</v>
      </c>
      <c r="CL59" s="16">
        <v>73.900000000000006</v>
      </c>
      <c r="CM59" s="17">
        <v>2.54</v>
      </c>
      <c r="CN59" s="16">
        <v>1.2</v>
      </c>
      <c r="CO59" s="17">
        <v>1.34</v>
      </c>
      <c r="CP59" s="16">
        <v>87.9</v>
      </c>
      <c r="CQ59" s="17">
        <v>2.5499999999999998</v>
      </c>
      <c r="CR59" s="16">
        <v>1.21</v>
      </c>
      <c r="CS59" s="17">
        <v>1.34</v>
      </c>
      <c r="CT59" s="16">
        <v>98.8</v>
      </c>
    </row>
    <row r="60" spans="2:98" ht="15" thickBot="1" x14ac:dyDescent="0.35">
      <c r="B60" s="15">
        <v>45549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</row>
    <row r="61" spans="2:98" ht="15" thickBot="1" x14ac:dyDescent="0.35">
      <c r="B61" s="15">
        <v>45550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</row>
    <row r="62" spans="2:98" ht="15" thickBot="1" x14ac:dyDescent="0.35">
      <c r="B62" s="15">
        <v>45551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</row>
    <row r="63" spans="2:98" ht="15" thickBot="1" x14ac:dyDescent="0.35">
      <c r="B63" s="15">
        <v>45552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</row>
    <row r="64" spans="2:98" ht="15" thickBot="1" x14ac:dyDescent="0.35">
      <c r="B64" s="15">
        <v>45553</v>
      </c>
      <c r="C64" s="16">
        <v>3.24</v>
      </c>
      <c r="D64" s="16">
        <v>1.32</v>
      </c>
      <c r="E64" s="16">
        <v>1.91</v>
      </c>
      <c r="F64" s="16">
        <v>110.4</v>
      </c>
      <c r="G64" s="16">
        <v>3.24</v>
      </c>
      <c r="H64" s="16">
        <v>1.27</v>
      </c>
      <c r="I64" s="16">
        <v>1.97</v>
      </c>
      <c r="J64" s="16">
        <v>101.8</v>
      </c>
      <c r="K64" s="16">
        <v>3.27</v>
      </c>
      <c r="L64" s="16">
        <v>1.3</v>
      </c>
      <c r="M64" s="16">
        <v>1.98</v>
      </c>
      <c r="N64" s="16">
        <v>88.6</v>
      </c>
      <c r="O64" s="16">
        <v>3.25</v>
      </c>
      <c r="P64" s="16">
        <v>1.35</v>
      </c>
      <c r="Q64" s="16">
        <v>1.9</v>
      </c>
      <c r="R64" s="16">
        <v>102.5</v>
      </c>
      <c r="S64" s="16">
        <v>2.81</v>
      </c>
      <c r="T64" s="16">
        <v>1.44</v>
      </c>
      <c r="U64" s="16">
        <v>1.37</v>
      </c>
      <c r="V64" s="16">
        <v>99.9</v>
      </c>
      <c r="W64" s="16">
        <v>2.86</v>
      </c>
      <c r="X64" s="16">
        <v>1.24</v>
      </c>
      <c r="Y64" s="16">
        <v>1.62</v>
      </c>
      <c r="Z64" s="16">
        <v>97.7</v>
      </c>
      <c r="AA64" s="16">
        <v>2.75</v>
      </c>
      <c r="AB64" s="16">
        <v>1.19</v>
      </c>
      <c r="AC64" s="16">
        <v>1.56</v>
      </c>
      <c r="AD64" s="16">
        <v>80</v>
      </c>
      <c r="AE64" s="16">
        <v>2.77</v>
      </c>
      <c r="AF64" s="16">
        <v>1.21</v>
      </c>
      <c r="AG64" s="16">
        <v>1.56</v>
      </c>
      <c r="AH64" s="16">
        <v>83.9</v>
      </c>
      <c r="AI64" s="16">
        <v>2.44</v>
      </c>
      <c r="AJ64" s="16">
        <v>1.42</v>
      </c>
      <c r="AK64" s="16">
        <v>1.02</v>
      </c>
      <c r="AL64" s="16">
        <v>122.5</v>
      </c>
      <c r="AM64" s="16">
        <v>2.42</v>
      </c>
      <c r="AN64" s="16">
        <v>1.41</v>
      </c>
      <c r="AO64" s="16">
        <v>1</v>
      </c>
      <c r="AP64" s="16">
        <v>113.6</v>
      </c>
      <c r="AQ64" s="16">
        <v>2.59</v>
      </c>
      <c r="AR64" s="16">
        <v>1.34</v>
      </c>
      <c r="AS64" s="16">
        <v>1.24</v>
      </c>
      <c r="AT64" s="16">
        <v>114.6</v>
      </c>
      <c r="AU64" s="16">
        <v>2.0499999999999998</v>
      </c>
      <c r="AV64" s="16">
        <v>1.46</v>
      </c>
      <c r="AW64" s="16">
        <v>0.57999999999999996</v>
      </c>
      <c r="AX64" s="16">
        <v>126.9</v>
      </c>
      <c r="AY64" s="16">
        <v>2.19</v>
      </c>
      <c r="AZ64" s="16">
        <v>0.69</v>
      </c>
      <c r="BA64" s="16">
        <v>1.5</v>
      </c>
      <c r="BB64" s="16">
        <v>108.9</v>
      </c>
      <c r="BC64" s="16">
        <v>1.83</v>
      </c>
      <c r="BD64" s="16">
        <v>1.37</v>
      </c>
      <c r="BE64" s="16">
        <v>0.46</v>
      </c>
      <c r="BF64" s="16">
        <v>122.8</v>
      </c>
      <c r="BG64" s="16">
        <v>1.95</v>
      </c>
      <c r="BH64" s="16">
        <v>1.26</v>
      </c>
      <c r="BI64" s="16">
        <v>0.69</v>
      </c>
      <c r="BJ64" s="16">
        <v>110.6</v>
      </c>
      <c r="BK64" s="16">
        <v>2.11</v>
      </c>
      <c r="BL64" s="16">
        <v>1.29</v>
      </c>
      <c r="BM64" s="16">
        <v>0.82</v>
      </c>
      <c r="BN64" s="16">
        <v>111.2</v>
      </c>
      <c r="BO64" s="16">
        <v>2.35</v>
      </c>
      <c r="BP64" s="16">
        <v>1.39</v>
      </c>
      <c r="BQ64" s="16">
        <v>0.97</v>
      </c>
      <c r="BR64" s="16">
        <v>126.1</v>
      </c>
      <c r="BS64" s="16">
        <v>2.2999999999999998</v>
      </c>
      <c r="BT64" s="16">
        <v>1.55</v>
      </c>
      <c r="BU64" s="16">
        <v>0.75</v>
      </c>
      <c r="BV64" s="16">
        <v>122.3</v>
      </c>
      <c r="BW64" s="16">
        <v>1.75</v>
      </c>
      <c r="BX64" s="16">
        <v>1.25</v>
      </c>
      <c r="BY64" s="16">
        <v>0.5</v>
      </c>
      <c r="BZ64" s="16">
        <v>78.599999999999994</v>
      </c>
      <c r="CA64" s="16">
        <v>1.82</v>
      </c>
      <c r="CB64" s="16">
        <v>1.33</v>
      </c>
      <c r="CC64" s="16">
        <v>0.5</v>
      </c>
      <c r="CD64" s="16">
        <v>102.3</v>
      </c>
      <c r="CE64" s="16">
        <v>1.84</v>
      </c>
      <c r="CF64" s="16">
        <v>1.44</v>
      </c>
      <c r="CG64" s="16">
        <v>0.41</v>
      </c>
      <c r="CH64" s="16">
        <v>140.80000000000001</v>
      </c>
      <c r="CI64" s="16">
        <v>1.61</v>
      </c>
      <c r="CJ64" s="16">
        <v>1.45</v>
      </c>
      <c r="CK64" s="16">
        <v>0.16</v>
      </c>
      <c r="CL64" s="16">
        <v>140.19999999999999</v>
      </c>
      <c r="CM64" s="16">
        <v>2.96</v>
      </c>
      <c r="CN64" s="16">
        <v>1.21</v>
      </c>
      <c r="CO64" s="16">
        <v>1.74</v>
      </c>
      <c r="CP64" s="16">
        <v>81</v>
      </c>
      <c r="CQ64" s="16">
        <v>2.92</v>
      </c>
      <c r="CR64" s="16">
        <v>1.24</v>
      </c>
      <c r="CS64" s="16">
        <v>1.69</v>
      </c>
      <c r="CT64" s="16">
        <v>104.6</v>
      </c>
    </row>
    <row r="65" spans="2:98" ht="15" thickBot="1" x14ac:dyDescent="0.35">
      <c r="B65" s="15">
        <v>45554</v>
      </c>
      <c r="C65" s="16">
        <v>2.66</v>
      </c>
      <c r="D65" s="16">
        <v>1.1599999999999999</v>
      </c>
      <c r="E65" s="16">
        <v>1.5</v>
      </c>
      <c r="F65" s="16">
        <v>78.599999999999994</v>
      </c>
      <c r="G65" s="16">
        <v>3.32</v>
      </c>
      <c r="H65" s="16">
        <v>1.23</v>
      </c>
      <c r="I65" s="16">
        <v>2.09</v>
      </c>
      <c r="J65" s="16">
        <v>80.52</v>
      </c>
      <c r="K65" s="17" t="s">
        <v>266</v>
      </c>
      <c r="L65" s="17" t="s">
        <v>266</v>
      </c>
      <c r="M65" s="17" t="s">
        <v>266</v>
      </c>
      <c r="N65" s="17" t="s">
        <v>266</v>
      </c>
      <c r="O65" s="17" t="s">
        <v>266</v>
      </c>
      <c r="P65" s="17" t="s">
        <v>266</v>
      </c>
      <c r="Q65" s="17" t="s">
        <v>266</v>
      </c>
      <c r="R65" s="17" t="s">
        <v>266</v>
      </c>
      <c r="S65" s="16">
        <v>3.03</v>
      </c>
      <c r="T65" s="16">
        <v>1.45</v>
      </c>
      <c r="U65" s="16">
        <v>1.58</v>
      </c>
      <c r="V65" s="16">
        <v>110.1</v>
      </c>
      <c r="W65" s="16">
        <v>3.12</v>
      </c>
      <c r="X65" s="16">
        <v>1.26</v>
      </c>
      <c r="Y65" s="16">
        <v>1.86</v>
      </c>
      <c r="Z65" s="16">
        <v>103.4</v>
      </c>
      <c r="AA65" s="16">
        <v>3.09</v>
      </c>
      <c r="AB65" s="16">
        <v>1.2</v>
      </c>
      <c r="AC65" s="16">
        <v>1.89</v>
      </c>
      <c r="AD65" s="16">
        <v>94.6</v>
      </c>
      <c r="AE65" s="16">
        <v>3.15</v>
      </c>
      <c r="AF65" s="16">
        <v>1.22</v>
      </c>
      <c r="AG65" s="16">
        <v>1.92</v>
      </c>
      <c r="AH65" s="16">
        <v>92.4</v>
      </c>
      <c r="AI65" s="16">
        <v>2.67</v>
      </c>
      <c r="AJ65" s="16">
        <v>1.42</v>
      </c>
      <c r="AK65" s="16">
        <v>1.25</v>
      </c>
      <c r="AL65" s="16">
        <v>117.2</v>
      </c>
      <c r="AM65" s="16">
        <v>2.5499999999999998</v>
      </c>
      <c r="AN65" s="16">
        <v>1.46</v>
      </c>
      <c r="AO65" s="16">
        <v>1.1000000000000001</v>
      </c>
      <c r="AP65" s="16">
        <v>123.4</v>
      </c>
      <c r="AQ65" s="16">
        <v>2.44</v>
      </c>
      <c r="AR65" s="16">
        <v>1.35</v>
      </c>
      <c r="AS65" s="16">
        <v>1.0900000000000001</v>
      </c>
      <c r="AT65" s="16">
        <v>114.2</v>
      </c>
      <c r="AU65" s="16">
        <v>2.5299999999999998</v>
      </c>
      <c r="AV65" s="16">
        <v>1.46</v>
      </c>
      <c r="AW65" s="16">
        <v>1.08</v>
      </c>
      <c r="AX65" s="16">
        <v>124.9</v>
      </c>
      <c r="AY65" s="16">
        <v>2.11</v>
      </c>
      <c r="AZ65" s="16">
        <v>0.66</v>
      </c>
      <c r="BA65" s="16">
        <v>1.45</v>
      </c>
      <c r="BB65" s="16">
        <v>100.1</v>
      </c>
      <c r="BC65" s="16">
        <v>1.76</v>
      </c>
      <c r="BD65" s="16">
        <v>1.35</v>
      </c>
      <c r="BE65" s="16">
        <v>0.4</v>
      </c>
      <c r="BF65" s="16">
        <v>116.1</v>
      </c>
      <c r="BG65" s="16">
        <v>1.99</v>
      </c>
      <c r="BH65" s="16">
        <v>1.27</v>
      </c>
      <c r="BI65" s="16">
        <v>0.72</v>
      </c>
      <c r="BJ65" s="16">
        <v>116.1</v>
      </c>
      <c r="BK65" s="16">
        <v>2.06</v>
      </c>
      <c r="BL65" s="16">
        <v>1.3</v>
      </c>
      <c r="BM65" s="16">
        <v>0.76</v>
      </c>
      <c r="BN65" s="16">
        <v>114.5</v>
      </c>
      <c r="BO65" s="16">
        <v>2.57</v>
      </c>
      <c r="BP65" s="16">
        <v>1.39</v>
      </c>
      <c r="BQ65" s="16">
        <v>1.18</v>
      </c>
      <c r="BR65" s="16">
        <v>128.19999999999999</v>
      </c>
      <c r="BS65" s="16">
        <v>2.5</v>
      </c>
      <c r="BT65" s="16">
        <v>1.56</v>
      </c>
      <c r="BU65" s="16">
        <v>0.94</v>
      </c>
      <c r="BV65" s="16">
        <v>126.2</v>
      </c>
      <c r="BW65" s="16">
        <v>1.94</v>
      </c>
      <c r="BX65" s="16">
        <v>1.31</v>
      </c>
      <c r="BY65" s="16">
        <v>0.64</v>
      </c>
      <c r="BZ65" s="16">
        <v>101.9</v>
      </c>
      <c r="CA65" s="16">
        <v>1.98</v>
      </c>
      <c r="CB65" s="16">
        <v>1.37</v>
      </c>
      <c r="CC65" s="16">
        <v>0.61</v>
      </c>
      <c r="CD65" s="16">
        <v>115.8</v>
      </c>
      <c r="CE65" s="16">
        <v>1.94</v>
      </c>
      <c r="CF65" s="16">
        <v>1.41</v>
      </c>
      <c r="CG65" s="16">
        <v>0.53</v>
      </c>
      <c r="CH65" s="16">
        <v>140.9</v>
      </c>
      <c r="CI65" s="16">
        <v>2.0499999999999998</v>
      </c>
      <c r="CJ65" s="16">
        <v>1.57</v>
      </c>
      <c r="CK65" s="16">
        <v>0.48</v>
      </c>
      <c r="CL65" s="16">
        <v>132.1</v>
      </c>
      <c r="CM65" s="16">
        <v>1.46</v>
      </c>
      <c r="CN65" s="16">
        <v>1.1000000000000001</v>
      </c>
      <c r="CO65" s="16">
        <v>0.36</v>
      </c>
      <c r="CP65" s="16">
        <v>28</v>
      </c>
      <c r="CQ65" s="16">
        <v>1.47</v>
      </c>
      <c r="CR65" s="16">
        <v>1.08</v>
      </c>
      <c r="CS65" s="16">
        <v>0.39</v>
      </c>
      <c r="CT65" s="16">
        <v>31.2</v>
      </c>
    </row>
    <row r="66" spans="2:98" ht="15" thickBot="1" x14ac:dyDescent="0.35">
      <c r="B66" s="15">
        <v>45555</v>
      </c>
      <c r="C66" s="16">
        <v>3.42</v>
      </c>
      <c r="D66" s="16">
        <v>1.32</v>
      </c>
      <c r="E66" s="16">
        <v>2.1</v>
      </c>
      <c r="F66" s="16">
        <v>108</v>
      </c>
      <c r="G66" s="16">
        <v>3.42</v>
      </c>
      <c r="H66" s="16">
        <v>1.24</v>
      </c>
      <c r="I66" s="16">
        <v>2.17</v>
      </c>
      <c r="J66" s="16">
        <v>97.3</v>
      </c>
      <c r="K66" s="16">
        <v>2.0699999999999998</v>
      </c>
      <c r="L66" s="16">
        <v>1.41</v>
      </c>
      <c r="M66" s="16">
        <v>0.66</v>
      </c>
      <c r="N66" s="16">
        <v>113.9</v>
      </c>
      <c r="O66" s="16">
        <v>2.08</v>
      </c>
      <c r="P66" s="16">
        <v>1.45</v>
      </c>
      <c r="Q66" s="16">
        <v>0.63</v>
      </c>
      <c r="R66" s="16">
        <v>124</v>
      </c>
      <c r="S66" s="16">
        <v>3.12</v>
      </c>
      <c r="T66" s="16">
        <v>1.47</v>
      </c>
      <c r="U66" s="16">
        <v>1.65</v>
      </c>
      <c r="V66" s="16">
        <v>105.1</v>
      </c>
      <c r="W66" s="16">
        <v>3.2</v>
      </c>
      <c r="X66" s="16">
        <v>1.28</v>
      </c>
      <c r="Y66" s="16">
        <v>1.92</v>
      </c>
      <c r="Z66" s="16">
        <v>100.6</v>
      </c>
      <c r="AA66" s="16">
        <v>2.94</v>
      </c>
      <c r="AB66" s="16">
        <v>1.22</v>
      </c>
      <c r="AC66" s="16">
        <v>1.73</v>
      </c>
      <c r="AD66" s="16">
        <v>88.7</v>
      </c>
      <c r="AE66" s="16">
        <v>2.98</v>
      </c>
      <c r="AF66" s="16">
        <v>1.22</v>
      </c>
      <c r="AG66" s="16">
        <v>1.76</v>
      </c>
      <c r="AH66" s="16">
        <v>89.5</v>
      </c>
      <c r="AI66" s="16">
        <v>2.4500000000000002</v>
      </c>
      <c r="AJ66" s="16">
        <v>1.36</v>
      </c>
      <c r="AK66" s="16">
        <v>1.08</v>
      </c>
      <c r="AL66" s="16">
        <v>115.8</v>
      </c>
      <c r="AM66" s="16">
        <v>2.4</v>
      </c>
      <c r="AN66" s="16">
        <v>1.41</v>
      </c>
      <c r="AO66" s="16">
        <v>0.99</v>
      </c>
      <c r="AP66" s="16">
        <v>115.9</v>
      </c>
      <c r="AQ66" s="16">
        <v>2.69</v>
      </c>
      <c r="AR66" s="16">
        <v>1.36</v>
      </c>
      <c r="AS66" s="16">
        <v>1.33</v>
      </c>
      <c r="AT66" s="16">
        <v>118.6</v>
      </c>
      <c r="AU66" s="16">
        <v>2.57</v>
      </c>
      <c r="AV66" s="16">
        <v>1.49</v>
      </c>
      <c r="AW66" s="16">
        <v>1.08</v>
      </c>
      <c r="AX66" s="16">
        <v>130.80000000000001</v>
      </c>
      <c r="AY66" s="16">
        <v>2.0499999999999998</v>
      </c>
      <c r="AZ66" s="16">
        <v>0.65</v>
      </c>
      <c r="BA66" s="16">
        <v>1.4</v>
      </c>
      <c r="BB66" s="16">
        <v>109.4</v>
      </c>
      <c r="BC66" s="16">
        <v>1.66</v>
      </c>
      <c r="BD66" s="16">
        <v>1.34</v>
      </c>
      <c r="BE66" s="16">
        <v>0.32</v>
      </c>
      <c r="BF66" s="16">
        <v>128.30000000000001</v>
      </c>
      <c r="BG66" s="16">
        <v>1.6</v>
      </c>
      <c r="BH66" s="16">
        <v>1.1599999999999999</v>
      </c>
      <c r="BI66" s="16">
        <v>0.44</v>
      </c>
      <c r="BJ66" s="16">
        <v>82.3</v>
      </c>
      <c r="BK66" s="16">
        <v>1.67</v>
      </c>
      <c r="BL66" s="16">
        <v>1.2</v>
      </c>
      <c r="BM66" s="16">
        <v>0.47</v>
      </c>
      <c r="BN66" s="16">
        <v>80.3</v>
      </c>
      <c r="BO66" s="16">
        <v>2.19</v>
      </c>
      <c r="BP66" s="16">
        <v>1.28</v>
      </c>
      <c r="BQ66" s="16">
        <v>0.91</v>
      </c>
      <c r="BR66" s="16">
        <v>110.7</v>
      </c>
      <c r="BS66" s="16">
        <v>2.14</v>
      </c>
      <c r="BT66" s="16">
        <v>1.47</v>
      </c>
      <c r="BU66" s="16">
        <v>0.67</v>
      </c>
      <c r="BV66" s="16">
        <v>112.8</v>
      </c>
      <c r="BW66" s="16">
        <v>1.26</v>
      </c>
      <c r="BX66" s="16">
        <v>1.1499999999999999</v>
      </c>
      <c r="BY66" s="16">
        <v>0.11</v>
      </c>
      <c r="BZ66" s="16">
        <v>29.3</v>
      </c>
      <c r="CA66" s="16">
        <v>1.3</v>
      </c>
      <c r="CB66" s="16">
        <v>1.1399999999999999</v>
      </c>
      <c r="CC66" s="16">
        <v>0.16</v>
      </c>
      <c r="CD66" s="16">
        <v>37.4</v>
      </c>
      <c r="CE66" s="16">
        <v>2.04</v>
      </c>
      <c r="CF66" s="16">
        <v>1.4</v>
      </c>
      <c r="CG66" s="16">
        <v>0.63</v>
      </c>
      <c r="CH66" s="16">
        <v>135.1</v>
      </c>
      <c r="CI66" s="16">
        <v>2.0699999999999998</v>
      </c>
      <c r="CJ66" s="16">
        <v>1.6</v>
      </c>
      <c r="CK66" s="16">
        <v>0.47</v>
      </c>
      <c r="CL66" s="16">
        <v>140.80000000000001</v>
      </c>
      <c r="CM66" s="16">
        <v>2.52</v>
      </c>
      <c r="CN66" s="16">
        <v>1.26</v>
      </c>
      <c r="CO66" s="16">
        <v>1.26</v>
      </c>
      <c r="CP66" s="16">
        <v>101.4</v>
      </c>
      <c r="CQ66" s="16">
        <v>2.56</v>
      </c>
      <c r="CR66" s="16">
        <v>1.25</v>
      </c>
      <c r="CS66" s="16">
        <v>1.31</v>
      </c>
      <c r="CT66" s="16">
        <v>104.1</v>
      </c>
    </row>
    <row r="67" spans="2:98" ht="15" thickBot="1" x14ac:dyDescent="0.35">
      <c r="B67" s="15">
        <v>45556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</row>
    <row r="68" spans="2:98" ht="15" thickBot="1" x14ac:dyDescent="0.35">
      <c r="B68" s="15">
        <v>45557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</row>
    <row r="69" spans="2:98" ht="15" thickBot="1" x14ac:dyDescent="0.35">
      <c r="B69" s="15">
        <v>45558</v>
      </c>
      <c r="C69" s="16">
        <v>2.4900000000000002</v>
      </c>
      <c r="D69" s="16">
        <v>1.56</v>
      </c>
      <c r="E69" s="16">
        <v>0.93</v>
      </c>
      <c r="F69" s="16">
        <v>137.4</v>
      </c>
      <c r="G69" s="16">
        <v>2.4700000000000002</v>
      </c>
      <c r="H69" s="16">
        <v>1.48</v>
      </c>
      <c r="I69" s="16">
        <v>0.99</v>
      </c>
      <c r="J69" s="16">
        <v>126.2</v>
      </c>
      <c r="K69" s="16">
        <v>2.33</v>
      </c>
      <c r="L69" s="16">
        <v>1.45</v>
      </c>
      <c r="M69" s="16">
        <v>0.88</v>
      </c>
      <c r="N69" s="16">
        <v>117.1</v>
      </c>
      <c r="O69" s="16">
        <v>2.36</v>
      </c>
      <c r="P69" s="16">
        <v>1.51</v>
      </c>
      <c r="Q69" s="16">
        <v>0.85</v>
      </c>
      <c r="R69" s="16">
        <v>125.1</v>
      </c>
      <c r="S69" s="16">
        <v>2.58</v>
      </c>
      <c r="T69" s="16">
        <v>1.6</v>
      </c>
      <c r="U69" s="16">
        <v>0.98</v>
      </c>
      <c r="V69" s="16">
        <v>121.7</v>
      </c>
      <c r="W69" s="16">
        <v>2.65</v>
      </c>
      <c r="X69" s="16">
        <v>1.42</v>
      </c>
      <c r="Y69" s="16">
        <v>1.24</v>
      </c>
      <c r="Z69" s="16">
        <v>117.4</v>
      </c>
      <c r="AA69" s="16">
        <v>2.13</v>
      </c>
      <c r="AB69" s="16">
        <v>1.34</v>
      </c>
      <c r="AC69" s="16">
        <v>0.79</v>
      </c>
      <c r="AD69" s="16">
        <v>117.6</v>
      </c>
      <c r="AE69" s="16">
        <v>2.2200000000000002</v>
      </c>
      <c r="AF69" s="16">
        <v>1.35</v>
      </c>
      <c r="AG69" s="16">
        <v>0.87</v>
      </c>
      <c r="AH69" s="16">
        <v>113.6</v>
      </c>
      <c r="AI69" s="16">
        <v>2.2799999999999998</v>
      </c>
      <c r="AJ69" s="16">
        <v>1.39</v>
      </c>
      <c r="AK69" s="16">
        <v>0.89</v>
      </c>
      <c r="AL69" s="16">
        <v>123.2</v>
      </c>
      <c r="AM69" s="16">
        <v>2.27</v>
      </c>
      <c r="AN69" s="16">
        <v>1.41</v>
      </c>
      <c r="AO69" s="16">
        <v>0.86</v>
      </c>
      <c r="AP69" s="16">
        <v>114.1</v>
      </c>
      <c r="AQ69" s="16">
        <v>2.46</v>
      </c>
      <c r="AR69" s="16">
        <v>1.4</v>
      </c>
      <c r="AS69" s="16">
        <v>1.06</v>
      </c>
      <c r="AT69" s="16">
        <v>125.7</v>
      </c>
      <c r="AU69" s="16">
        <v>2.35</v>
      </c>
      <c r="AV69" s="16">
        <v>1.48</v>
      </c>
      <c r="AW69" s="16">
        <v>0.87</v>
      </c>
      <c r="AX69" s="16">
        <v>131.9</v>
      </c>
      <c r="AY69" s="16">
        <v>1.85</v>
      </c>
      <c r="AZ69" s="16">
        <v>0.63</v>
      </c>
      <c r="BA69" s="16">
        <v>1.22</v>
      </c>
      <c r="BB69" s="16">
        <v>98.7</v>
      </c>
      <c r="BC69" s="16">
        <v>1.55</v>
      </c>
      <c r="BD69" s="16">
        <v>1.31</v>
      </c>
      <c r="BE69" s="16">
        <v>0.24</v>
      </c>
      <c r="BF69" s="16">
        <v>110</v>
      </c>
      <c r="BG69" s="16">
        <v>1.5</v>
      </c>
      <c r="BH69" s="16">
        <v>1.1599999999999999</v>
      </c>
      <c r="BI69" s="16">
        <v>0.34</v>
      </c>
      <c r="BJ69" s="16">
        <v>78.7</v>
      </c>
      <c r="BK69" s="16">
        <v>1.51</v>
      </c>
      <c r="BL69" s="16">
        <v>1.2</v>
      </c>
      <c r="BM69" s="16">
        <v>0.31</v>
      </c>
      <c r="BN69" s="16">
        <v>80.400000000000006</v>
      </c>
      <c r="BO69" s="16">
        <v>1.18</v>
      </c>
      <c r="BP69" s="16">
        <v>1.06</v>
      </c>
      <c r="BQ69" s="16">
        <v>0.1</v>
      </c>
      <c r="BR69" s="16">
        <v>18.5</v>
      </c>
      <c r="BS69" s="16">
        <v>1.1599999999999999</v>
      </c>
      <c r="BT69" s="16">
        <v>1.02</v>
      </c>
      <c r="BU69" s="16">
        <v>0.1</v>
      </c>
      <c r="BV69" s="16">
        <v>17.399999999999999</v>
      </c>
      <c r="BW69" s="16">
        <v>1.1000000000000001</v>
      </c>
      <c r="BX69" s="16">
        <v>1</v>
      </c>
      <c r="BY69" s="16">
        <v>0.1</v>
      </c>
      <c r="BZ69" s="16">
        <v>9.1</v>
      </c>
      <c r="CA69" s="16">
        <v>1.1000000000000001</v>
      </c>
      <c r="CB69" s="16">
        <v>1</v>
      </c>
      <c r="CC69" s="16">
        <v>0.1</v>
      </c>
      <c r="CD69" s="16">
        <v>11.1</v>
      </c>
      <c r="CE69" s="16">
        <v>2.2799999999999998</v>
      </c>
      <c r="CF69" s="16">
        <v>1.33</v>
      </c>
      <c r="CG69" s="16">
        <v>0.95</v>
      </c>
      <c r="CH69" s="16">
        <v>132.6</v>
      </c>
      <c r="CI69" s="16">
        <v>2.41</v>
      </c>
      <c r="CJ69" s="16">
        <v>1.48</v>
      </c>
      <c r="CK69" s="16">
        <v>0.92</v>
      </c>
      <c r="CL69" s="16">
        <v>120.7</v>
      </c>
      <c r="CM69" s="16">
        <v>2.54</v>
      </c>
      <c r="CN69" s="16">
        <v>1.18</v>
      </c>
      <c r="CO69" s="16">
        <v>1.36</v>
      </c>
      <c r="CP69" s="16">
        <v>89.6</v>
      </c>
      <c r="CQ69" s="16">
        <v>2.58</v>
      </c>
      <c r="CR69" s="16">
        <v>1.18</v>
      </c>
      <c r="CS69" s="16">
        <v>1.4</v>
      </c>
      <c r="CT69" s="16">
        <v>92.2</v>
      </c>
    </row>
    <row r="70" spans="2:98" ht="15" thickBot="1" x14ac:dyDescent="0.35">
      <c r="B70" s="15">
        <v>45559</v>
      </c>
      <c r="C70" s="16">
        <v>2.42</v>
      </c>
      <c r="D70" s="16">
        <v>1.48</v>
      </c>
      <c r="E70" s="16">
        <v>0.94</v>
      </c>
      <c r="F70" s="16">
        <v>140.6</v>
      </c>
      <c r="G70" s="16">
        <v>2.39</v>
      </c>
      <c r="H70" s="16">
        <v>1.41</v>
      </c>
      <c r="I70" s="16">
        <v>0.98</v>
      </c>
      <c r="J70" s="16">
        <v>132.4</v>
      </c>
      <c r="K70" s="16">
        <v>2.41</v>
      </c>
      <c r="L70" s="16">
        <v>1.47</v>
      </c>
      <c r="M70" s="16">
        <v>0.95</v>
      </c>
      <c r="N70" s="16">
        <v>120.1</v>
      </c>
      <c r="O70" s="16">
        <v>2.41</v>
      </c>
      <c r="P70" s="16">
        <v>1.53</v>
      </c>
      <c r="Q70" s="16">
        <v>0.88</v>
      </c>
      <c r="R70" s="16">
        <v>134.5</v>
      </c>
      <c r="S70" s="16">
        <v>2.62</v>
      </c>
      <c r="T70" s="16">
        <v>1.51</v>
      </c>
      <c r="U70" s="16">
        <v>1.1100000000000001</v>
      </c>
      <c r="V70" s="16">
        <v>122</v>
      </c>
      <c r="W70" s="16">
        <v>2.69</v>
      </c>
      <c r="X70" s="16">
        <v>1.37</v>
      </c>
      <c r="Y70" s="16">
        <v>1.32</v>
      </c>
      <c r="Z70" s="16">
        <v>115.9</v>
      </c>
      <c r="AA70" s="16">
        <v>2.15</v>
      </c>
      <c r="AB70" s="16">
        <v>1.31</v>
      </c>
      <c r="AC70" s="16">
        <v>0.84</v>
      </c>
      <c r="AD70" s="16">
        <v>115</v>
      </c>
      <c r="AE70" s="16">
        <v>2.2599999999999998</v>
      </c>
      <c r="AF70" s="16">
        <v>1.29</v>
      </c>
      <c r="AG70" s="16">
        <v>0.97</v>
      </c>
      <c r="AH70" s="16">
        <v>105.1</v>
      </c>
      <c r="AI70" s="16">
        <v>2.37</v>
      </c>
      <c r="AJ70" s="16">
        <v>1.4</v>
      </c>
      <c r="AK70" s="16">
        <v>0.97</v>
      </c>
      <c r="AL70" s="16">
        <v>122.3</v>
      </c>
      <c r="AM70" s="16">
        <v>2.35</v>
      </c>
      <c r="AN70" s="16">
        <v>1.39</v>
      </c>
      <c r="AO70" s="16">
        <v>0.95</v>
      </c>
      <c r="AP70" s="16">
        <v>113.6</v>
      </c>
      <c r="AQ70" s="16">
        <v>2.56</v>
      </c>
      <c r="AR70" s="16">
        <v>1.39</v>
      </c>
      <c r="AS70" s="16">
        <v>1.17</v>
      </c>
      <c r="AT70" s="16">
        <v>125.3</v>
      </c>
      <c r="AU70" s="16">
        <v>1.91</v>
      </c>
      <c r="AV70" s="16">
        <v>1.48</v>
      </c>
      <c r="AW70" s="16">
        <v>0.42</v>
      </c>
      <c r="AX70" s="16">
        <v>129.5</v>
      </c>
      <c r="AY70" s="16">
        <v>2.0099999999999998</v>
      </c>
      <c r="AZ70" s="16">
        <v>0.67</v>
      </c>
      <c r="BA70" s="16">
        <v>1.34</v>
      </c>
      <c r="BB70" s="16">
        <v>105.9</v>
      </c>
      <c r="BC70" s="16">
        <v>1.79</v>
      </c>
      <c r="BD70" s="16">
        <v>1.35</v>
      </c>
      <c r="BE70" s="16">
        <v>0.44</v>
      </c>
      <c r="BF70" s="16">
        <v>115.7</v>
      </c>
      <c r="BG70" s="16">
        <v>1.41</v>
      </c>
      <c r="BH70" s="16">
        <v>1.1299999999999999</v>
      </c>
      <c r="BI70" s="16">
        <v>0.27</v>
      </c>
      <c r="BJ70" s="16">
        <v>69.900000000000006</v>
      </c>
      <c r="BK70" s="16">
        <v>1.46</v>
      </c>
      <c r="BL70" s="16">
        <v>1.17</v>
      </c>
      <c r="BM70" s="16">
        <v>0.28000000000000003</v>
      </c>
      <c r="BN70" s="16">
        <v>69.8</v>
      </c>
      <c r="BO70" s="16">
        <v>2</v>
      </c>
      <c r="BP70" s="16">
        <v>1.35</v>
      </c>
      <c r="BQ70" s="16">
        <v>0.66</v>
      </c>
      <c r="BR70" s="16">
        <v>123.8</v>
      </c>
      <c r="BS70" s="16">
        <v>2.0299999999999998</v>
      </c>
      <c r="BT70" s="16">
        <v>1.51</v>
      </c>
      <c r="BU70" s="16">
        <v>0.53</v>
      </c>
      <c r="BV70" s="16">
        <v>115.8</v>
      </c>
      <c r="BW70" s="16">
        <v>1.25</v>
      </c>
      <c r="BX70" s="16">
        <v>1.1499999999999999</v>
      </c>
      <c r="BY70" s="16">
        <v>0.09</v>
      </c>
      <c r="BZ70" s="16">
        <v>43.4</v>
      </c>
      <c r="CA70" s="16">
        <v>1.32</v>
      </c>
      <c r="CB70" s="16">
        <v>1.1499999999999999</v>
      </c>
      <c r="CC70" s="16">
        <v>0.17</v>
      </c>
      <c r="CD70" s="16">
        <v>49.4</v>
      </c>
      <c r="CE70" s="16">
        <v>2.56</v>
      </c>
      <c r="CF70" s="16">
        <v>1.31</v>
      </c>
      <c r="CG70" s="16">
        <v>1.25</v>
      </c>
      <c r="CH70" s="16">
        <v>123.3</v>
      </c>
      <c r="CI70" s="16">
        <v>2.65</v>
      </c>
      <c r="CJ70" s="16">
        <v>1.48</v>
      </c>
      <c r="CK70" s="16">
        <v>1.17</v>
      </c>
      <c r="CL70" s="16">
        <v>114.4</v>
      </c>
      <c r="CM70" s="16">
        <v>2.82</v>
      </c>
      <c r="CN70" s="16">
        <v>1.19</v>
      </c>
      <c r="CO70" s="16">
        <v>1.63</v>
      </c>
      <c r="CP70" s="16">
        <v>87.7</v>
      </c>
      <c r="CQ70" s="16">
        <v>2.86</v>
      </c>
      <c r="CR70" s="16">
        <v>1.19</v>
      </c>
      <c r="CS70" s="16">
        <v>1.67</v>
      </c>
      <c r="CT70" s="16">
        <v>90.5</v>
      </c>
    </row>
    <row r="71" spans="2:98" ht="15" thickBot="1" x14ac:dyDescent="0.35">
      <c r="B71" s="15">
        <v>45560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</row>
    <row r="72" spans="2:98" ht="15" thickBot="1" x14ac:dyDescent="0.35">
      <c r="B72" s="15">
        <v>45561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</row>
    <row r="73" spans="2:98" ht="15" thickBot="1" x14ac:dyDescent="0.35">
      <c r="B73" s="15">
        <v>45562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</row>
    <row r="74" spans="2:98" ht="15" thickBot="1" x14ac:dyDescent="0.35">
      <c r="B74" s="15">
        <v>45563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</row>
    <row r="75" spans="2:98" ht="15" thickBot="1" x14ac:dyDescent="0.35">
      <c r="B75" s="15">
        <v>45564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</row>
    <row r="76" spans="2:98" ht="15" thickBot="1" x14ac:dyDescent="0.35">
      <c r="B76" s="15">
        <v>45565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</row>
    <row r="77" spans="2:98" ht="15" thickBot="1" x14ac:dyDescent="0.35">
      <c r="B77" s="15">
        <v>45566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</row>
    <row r="78" spans="2:98" ht="15" thickBot="1" x14ac:dyDescent="0.35">
      <c r="B78" s="15">
        <v>45567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</row>
    <row r="79" spans="2:98" ht="15" thickBot="1" x14ac:dyDescent="0.35">
      <c r="B79" s="15">
        <v>45568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</row>
    <row r="80" spans="2:98" x14ac:dyDescent="0.3">
      <c r="B80" s="15">
        <v>45569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</row>
  </sheetData>
  <mergeCells count="90">
    <mergeCell ref="CK6:CK7"/>
    <mergeCell ref="BY6:BY7"/>
    <mergeCell ref="BI6:BI7"/>
    <mergeCell ref="CC6:CC7"/>
    <mergeCell ref="CD6:CD7"/>
    <mergeCell ref="CG6:CG7"/>
    <mergeCell ref="CH6:CH7"/>
    <mergeCell ref="AT6:AT7"/>
    <mergeCell ref="AW6:AW7"/>
    <mergeCell ref="AX6:AX7"/>
    <mergeCell ref="BA6:BA7"/>
    <mergeCell ref="CI5:CL5"/>
    <mergeCell ref="BS5:BV5"/>
    <mergeCell ref="BW5:BZ5"/>
    <mergeCell ref="CA5:CD5"/>
    <mergeCell ref="CE5:CH5"/>
    <mergeCell ref="AY5:BB5"/>
    <mergeCell ref="BC5:BF5"/>
    <mergeCell ref="BG5:BJ5"/>
    <mergeCell ref="BK5:BN5"/>
    <mergeCell ref="AQ5:AT5"/>
    <mergeCell ref="CL6:CL7"/>
    <mergeCell ref="BF6:BF7"/>
    <mergeCell ref="CM5:CP5"/>
    <mergeCell ref="CQ5:CT5"/>
    <mergeCell ref="BZ6:BZ7"/>
    <mergeCell ref="K45:R45"/>
    <mergeCell ref="BJ6:BJ7"/>
    <mergeCell ref="BM6:BM7"/>
    <mergeCell ref="BN6:BN7"/>
    <mergeCell ref="BB6:BB7"/>
    <mergeCell ref="BE6:BE7"/>
    <mergeCell ref="AS6:AS7"/>
    <mergeCell ref="CO6:CO7"/>
    <mergeCell ref="BQ6:BQ7"/>
    <mergeCell ref="BR6:BR7"/>
    <mergeCell ref="BU6:BU7"/>
    <mergeCell ref="BV6:BV7"/>
    <mergeCell ref="BO5:BR5"/>
    <mergeCell ref="BO2:CT3"/>
    <mergeCell ref="BO4:BV4"/>
    <mergeCell ref="BW4:CD4"/>
    <mergeCell ref="CE4:CL4"/>
    <mergeCell ref="CM4:CT4"/>
    <mergeCell ref="AK6:AK7"/>
    <mergeCell ref="AL6:AL7"/>
    <mergeCell ref="AO6:AO7"/>
    <mergeCell ref="AP6:AP7"/>
    <mergeCell ref="AI5:AL5"/>
    <mergeCell ref="AM5:AP5"/>
    <mergeCell ref="CP6:CP7"/>
    <mergeCell ref="CS6:CS7"/>
    <mergeCell ref="CT6:CT7"/>
    <mergeCell ref="C2:AH3"/>
    <mergeCell ref="AU5:AX5"/>
    <mergeCell ref="AI2:BN3"/>
    <mergeCell ref="AI4:AP4"/>
    <mergeCell ref="AQ4:AX4"/>
    <mergeCell ref="AY4:BF4"/>
    <mergeCell ref="BG4:BN4"/>
    <mergeCell ref="AC6:AC7"/>
    <mergeCell ref="AG6:AG7"/>
    <mergeCell ref="AE5:AH5"/>
    <mergeCell ref="AD6:AD7"/>
    <mergeCell ref="E6:E7"/>
    <mergeCell ref="F6:F7"/>
    <mergeCell ref="AA4:AH4"/>
    <mergeCell ref="C5:F5"/>
    <mergeCell ref="G5:J5"/>
    <mergeCell ref="K5:N5"/>
    <mergeCell ref="O5:R5"/>
    <mergeCell ref="S5:V5"/>
    <mergeCell ref="W5:Z5"/>
    <mergeCell ref="AA5:AD5"/>
    <mergeCell ref="B4:B5"/>
    <mergeCell ref="B6:B7"/>
    <mergeCell ref="AH6:AH7"/>
    <mergeCell ref="R6:R7"/>
    <mergeCell ref="U6:U7"/>
    <mergeCell ref="V6:V7"/>
    <mergeCell ref="Y6:Y7"/>
    <mergeCell ref="Z6:Z7"/>
    <mergeCell ref="I6:I7"/>
    <mergeCell ref="J6:J7"/>
    <mergeCell ref="M6:M7"/>
    <mergeCell ref="N6:N7"/>
    <mergeCell ref="Q6:Q7"/>
    <mergeCell ref="C4:J4"/>
    <mergeCell ref="K4:R4"/>
    <mergeCell ref="S4:Z4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64"/>
  <sheetViews>
    <sheetView topLeftCell="A25" zoomScale="80" zoomScaleNormal="80" workbookViewId="0">
      <selection activeCell="A44" sqref="A44:AX64"/>
    </sheetView>
  </sheetViews>
  <sheetFormatPr baseColWidth="10" defaultRowHeight="14.4" x14ac:dyDescent="0.3"/>
  <cols>
    <col min="2" max="2" width="33" customWidth="1"/>
    <col min="17" max="17" width="14.33203125" customWidth="1"/>
    <col min="18" max="18" width="20.33203125" customWidth="1"/>
    <col min="20" max="20" width="19.33203125" customWidth="1"/>
    <col min="48" max="48" width="19.6640625" customWidth="1"/>
    <col min="49" max="49" width="11.44140625" customWidth="1"/>
  </cols>
  <sheetData>
    <row r="1" spans="1:50" ht="15" thickBot="1" x14ac:dyDescent="0.35">
      <c r="A1" s="20" t="s">
        <v>403</v>
      </c>
      <c r="B1" s="20" t="s">
        <v>355</v>
      </c>
      <c r="C1" s="21" t="s">
        <v>356</v>
      </c>
      <c r="D1" s="20" t="s">
        <v>357</v>
      </c>
      <c r="E1" s="21" t="s">
        <v>358</v>
      </c>
      <c r="F1" s="22" t="s">
        <v>359</v>
      </c>
      <c r="G1" s="23" t="s">
        <v>360</v>
      </c>
      <c r="H1" s="22" t="s">
        <v>361</v>
      </c>
      <c r="I1" s="23" t="s">
        <v>362</v>
      </c>
      <c r="J1" s="20" t="s">
        <v>363</v>
      </c>
      <c r="K1" s="21" t="s">
        <v>364</v>
      </c>
      <c r="L1" s="20" t="s">
        <v>365</v>
      </c>
      <c r="M1" s="21" t="s">
        <v>366</v>
      </c>
      <c r="N1" s="22" t="s">
        <v>367</v>
      </c>
      <c r="O1" s="23" t="s">
        <v>368</v>
      </c>
      <c r="P1" s="22" t="s">
        <v>369</v>
      </c>
      <c r="Q1" s="23" t="s">
        <v>370</v>
      </c>
      <c r="R1" s="20" t="s">
        <v>371</v>
      </c>
      <c r="S1" s="21" t="s">
        <v>372</v>
      </c>
      <c r="T1" s="20" t="s">
        <v>373</v>
      </c>
      <c r="U1" s="21" t="s">
        <v>374</v>
      </c>
      <c r="V1" s="22" t="s">
        <v>375</v>
      </c>
      <c r="W1" s="23" t="s">
        <v>376</v>
      </c>
      <c r="X1" s="22" t="s">
        <v>377</v>
      </c>
      <c r="Y1" s="23" t="s">
        <v>378</v>
      </c>
      <c r="Z1" s="20" t="s">
        <v>379</v>
      </c>
      <c r="AA1" s="21" t="s">
        <v>380</v>
      </c>
      <c r="AB1" s="20" t="s">
        <v>381</v>
      </c>
      <c r="AC1" s="21" t="s">
        <v>382</v>
      </c>
      <c r="AD1" s="22" t="s">
        <v>383</v>
      </c>
      <c r="AE1" s="23" t="s">
        <v>384</v>
      </c>
      <c r="AF1" s="22" t="s">
        <v>385</v>
      </c>
      <c r="AG1" s="23" t="s">
        <v>386</v>
      </c>
      <c r="AH1" s="20" t="s">
        <v>387</v>
      </c>
      <c r="AI1" s="21" t="s">
        <v>388</v>
      </c>
      <c r="AJ1" s="20" t="s">
        <v>389</v>
      </c>
      <c r="AK1" s="21" t="s">
        <v>390</v>
      </c>
      <c r="AL1" s="22" t="s">
        <v>391</v>
      </c>
      <c r="AM1" s="23" t="s">
        <v>392</v>
      </c>
      <c r="AN1" s="22" t="s">
        <v>393</v>
      </c>
      <c r="AO1" s="23" t="s">
        <v>394</v>
      </c>
      <c r="AP1" s="20" t="s">
        <v>395</v>
      </c>
      <c r="AQ1" s="21" t="s">
        <v>396</v>
      </c>
      <c r="AR1" s="20" t="s">
        <v>397</v>
      </c>
      <c r="AS1" s="21" t="s">
        <v>398</v>
      </c>
      <c r="AT1" s="22" t="s">
        <v>399</v>
      </c>
      <c r="AU1" s="23" t="s">
        <v>400</v>
      </c>
      <c r="AV1" s="22" t="s">
        <v>401</v>
      </c>
      <c r="AW1" s="23" t="s">
        <v>402</v>
      </c>
      <c r="AX1" s="23" t="s">
        <v>404</v>
      </c>
    </row>
    <row r="2" spans="1:50" ht="15" thickBot="1" x14ac:dyDescent="0.35">
      <c r="A2" s="12">
        <v>45497</v>
      </c>
      <c r="B2" s="14">
        <f>'Scada UF'!E8</f>
        <v>1.06</v>
      </c>
      <c r="C2" s="14">
        <f>'Scada UF'!F8</f>
        <v>128.69999999999999</v>
      </c>
      <c r="D2" s="14">
        <f>'Scada UF'!I8</f>
        <v>1.07</v>
      </c>
      <c r="E2" s="14">
        <f>'Scada UF'!J8</f>
        <v>126.5</v>
      </c>
      <c r="F2" s="14">
        <f>'Scada UF'!M8</f>
        <v>0.84</v>
      </c>
      <c r="G2" s="14">
        <f>'Scada UF'!N8</f>
        <v>111.2</v>
      </c>
      <c r="H2" s="14">
        <f>'Scada UF'!Q8</f>
        <v>0.7</v>
      </c>
      <c r="I2" s="14">
        <f>'Scada UF'!R8</f>
        <v>127.6</v>
      </c>
      <c r="J2" s="14">
        <f>'Scada UF'!U8</f>
        <v>0.62</v>
      </c>
      <c r="K2" s="14">
        <f>'Scada UF'!V8</f>
        <v>128.19999999999999</v>
      </c>
      <c r="L2" s="14">
        <f>'Scada UF'!Y8</f>
        <v>0.84</v>
      </c>
      <c r="M2" s="14">
        <f>'Scada UF'!Z8</f>
        <v>128.30000000000001</v>
      </c>
      <c r="N2" s="14">
        <f>'Scada UF'!AC8</f>
        <v>0.96</v>
      </c>
      <c r="O2" s="14">
        <f>'Scada UF'!AD8</f>
        <v>114.7</v>
      </c>
      <c r="P2" s="14">
        <f>'Scada UF'!AG8</f>
        <v>0.91</v>
      </c>
      <c r="Q2" s="14">
        <f>'Scada UF'!AH8</f>
        <v>131.69999999999999</v>
      </c>
      <c r="R2" s="14">
        <f>'Scada UF'!AK8</f>
        <v>1.06</v>
      </c>
      <c r="S2" s="14">
        <f>'Scada UF'!AL8</f>
        <v>128.69999999999999</v>
      </c>
      <c r="T2" s="14">
        <f>'Scada UF'!AO8</f>
        <v>1.08</v>
      </c>
      <c r="U2" s="14">
        <f>'Scada UF'!AP8</f>
        <v>126.5</v>
      </c>
      <c r="V2" s="14">
        <f>'Scada UF'!AS8</f>
        <v>0.84</v>
      </c>
      <c r="W2" s="14">
        <f>'Scada UF'!AT8</f>
        <v>111.2</v>
      </c>
      <c r="X2" s="14">
        <f>'Scada UF'!AW8</f>
        <v>0.71</v>
      </c>
      <c r="Y2" s="14">
        <f>'Scada UF'!AX8</f>
        <v>127.5</v>
      </c>
      <c r="Z2" s="14">
        <f>'Scada UF'!BA8</f>
        <v>0.63</v>
      </c>
      <c r="AA2" s="14">
        <f>'Scada UF'!BB8</f>
        <v>128.19999999999999</v>
      </c>
      <c r="AB2" s="14">
        <f>'Scada UF'!BE8</f>
        <v>0.85</v>
      </c>
      <c r="AC2" s="14">
        <f>'Scada UF'!BF8</f>
        <v>128.30000000000001</v>
      </c>
      <c r="AD2" s="14">
        <f>'Scada UF'!BI8</f>
        <v>0.95</v>
      </c>
      <c r="AE2" s="14">
        <f>'Scada UF'!BJ8</f>
        <v>114.7</v>
      </c>
      <c r="AF2" s="14">
        <f>'Scada UF'!BM8</f>
        <v>0.9</v>
      </c>
      <c r="AG2" s="14">
        <f>'Scada UF'!BN8</f>
        <v>131.69999999999999</v>
      </c>
      <c r="AH2" s="14">
        <f>'Scada UF'!BQ8</f>
        <v>0.83</v>
      </c>
      <c r="AI2" s="14">
        <f>'Scada UF'!BR8</f>
        <v>111.2</v>
      </c>
      <c r="AJ2" s="14">
        <f>'Scada UF'!BU8</f>
        <v>0.71</v>
      </c>
      <c r="AK2" s="14">
        <f>'Scada UF'!BV8</f>
        <v>112.3</v>
      </c>
      <c r="AL2" s="14">
        <f>'Scada UF'!BY8</f>
        <v>0.98</v>
      </c>
      <c r="AM2" s="14">
        <f>'Scada UF'!BZ8</f>
        <v>113</v>
      </c>
      <c r="AN2" s="14">
        <f>'Scada UF'!CC8</f>
        <v>0.45</v>
      </c>
      <c r="AO2" s="14">
        <f>'Scada UF'!CD8</f>
        <v>100.3</v>
      </c>
      <c r="AP2" s="14">
        <f>'Scada UF'!CG8</f>
        <v>0.63</v>
      </c>
      <c r="AQ2" s="14">
        <f>'Scada UF'!CH8</f>
        <v>125.4</v>
      </c>
      <c r="AR2" s="14">
        <f>'Scada UF'!CK8</f>
        <v>0.54</v>
      </c>
      <c r="AS2" s="14">
        <f>'Scada UF'!CL8</f>
        <v>123.1</v>
      </c>
      <c r="AT2" s="14">
        <f>'Scada UF'!CO8</f>
        <v>0.02</v>
      </c>
      <c r="AU2" s="14">
        <f>'Scada UF'!CP8</f>
        <v>112.5</v>
      </c>
      <c r="AV2" s="14">
        <f>'Scada UF'!CS8</f>
        <v>0.81</v>
      </c>
      <c r="AW2" s="14">
        <f>'Scada UF'!CT8</f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12">
        <v>45498</v>
      </c>
      <c r="B3" s="14">
        <f>'Scada UF'!E9</f>
        <v>0.61</v>
      </c>
      <c r="C3" s="14">
        <f>'Scada UF'!F9</f>
        <v>162.9</v>
      </c>
      <c r="D3" s="14">
        <f>'Scada UF'!I9</f>
        <v>0.62</v>
      </c>
      <c r="E3" s="14">
        <f>'Scada UF'!J9</f>
        <v>138.80000000000001</v>
      </c>
      <c r="F3" s="14">
        <f>'Scada UF'!M9</f>
        <v>0.82</v>
      </c>
      <c r="G3" s="14">
        <f>'Scada UF'!N9</f>
        <v>117.7</v>
      </c>
      <c r="H3" s="14">
        <f>'Scada UF'!Q9</f>
        <v>0.64</v>
      </c>
      <c r="I3" s="14">
        <f>'Scada UF'!R9</f>
        <v>135.4</v>
      </c>
      <c r="J3" s="14">
        <f>'Scada UF'!U9</f>
        <v>0.42</v>
      </c>
      <c r="K3" s="14">
        <f>'Scada UF'!V9</f>
        <v>139.19999999999999</v>
      </c>
      <c r="L3" s="14">
        <f>'Scada UF'!Y9</f>
        <v>0.56999999999999995</v>
      </c>
      <c r="M3" s="14">
        <f>'Scada UF'!Z9</f>
        <v>132.9</v>
      </c>
      <c r="N3" s="14">
        <f>'Scada UF'!AC9</f>
        <v>0.48</v>
      </c>
      <c r="O3" s="14">
        <f>'Scada UF'!AD9</f>
        <v>148.30000000000001</v>
      </c>
      <c r="P3" s="14">
        <f>'Scada UF'!AG9</f>
        <v>0.41</v>
      </c>
      <c r="Q3" s="14">
        <f>'Scada UF'!AH9</f>
        <v>105.8</v>
      </c>
      <c r="R3" s="14">
        <f>'Scada UF'!AK9</f>
        <v>0.03</v>
      </c>
      <c r="S3" s="14">
        <f>'Scada UF'!AL9</f>
        <v>113.8</v>
      </c>
      <c r="T3" s="14">
        <f>'Scada UF'!AO9</f>
        <v>0.5</v>
      </c>
      <c r="U3" s="14">
        <f>'Scada UF'!AP9</f>
        <v>106.5</v>
      </c>
      <c r="V3" s="14">
        <f>'Scada UF'!AS9</f>
        <v>0.85</v>
      </c>
      <c r="W3" s="14">
        <f>'Scada UF'!AT9</f>
        <v>123.3</v>
      </c>
      <c r="X3" s="14">
        <f>'Scada UF'!AW9</f>
        <v>0.65</v>
      </c>
      <c r="Y3" s="14">
        <f>'Scada UF'!AX9</f>
        <v>123.1</v>
      </c>
      <c r="Z3" s="14">
        <f>'Scada UF'!BA9</f>
        <v>1.07</v>
      </c>
      <c r="AA3" s="14">
        <f>'Scada UF'!BB9</f>
        <v>119.7</v>
      </c>
      <c r="AB3" s="14">
        <f>'Scada UF'!BE9</f>
        <v>0.15</v>
      </c>
      <c r="AC3" s="14">
        <f>'Scada UF'!BF9</f>
        <v>142.4</v>
      </c>
      <c r="AD3" s="14">
        <f>'Scada UF'!BI9</f>
        <v>0.43</v>
      </c>
      <c r="AE3" s="14">
        <f>'Scada UF'!BJ9</f>
        <v>140.80000000000001</v>
      </c>
      <c r="AF3" s="14">
        <f>'Scada UF'!BM9</f>
        <v>0.41</v>
      </c>
      <c r="AG3" s="14">
        <f>'Scada UF'!BN9</f>
        <v>111.4</v>
      </c>
      <c r="AH3" s="14">
        <f>'Scada UF'!BQ9</f>
        <v>0.16</v>
      </c>
      <c r="AI3" s="14">
        <f>'Scada UF'!BR9</f>
        <v>34.6</v>
      </c>
      <c r="AJ3" s="14">
        <f>'Scada UF'!BU9</f>
        <v>0.03</v>
      </c>
      <c r="AK3" s="14">
        <f>'Scada UF'!BV9</f>
        <v>34.9</v>
      </c>
      <c r="AL3" s="14">
        <f>'Scada UF'!BY9</f>
        <v>0.92</v>
      </c>
      <c r="AM3" s="14">
        <f>'Scada UF'!BZ9</f>
        <v>106.7</v>
      </c>
      <c r="AN3" s="14">
        <f>'Scada UF'!CC9</f>
        <v>0.43</v>
      </c>
      <c r="AO3" s="14">
        <f>'Scada UF'!CD9</f>
        <v>96.5</v>
      </c>
      <c r="AP3" s="14">
        <f>'Scada UF'!CG9</f>
        <v>0.64</v>
      </c>
      <c r="AQ3" s="14">
        <f>'Scada UF'!CH9</f>
        <v>122.4</v>
      </c>
      <c r="AR3" s="14">
        <f>'Scada UF'!CK9</f>
        <v>0.54</v>
      </c>
      <c r="AS3" s="14">
        <f>'Scada UF'!CL9</f>
        <v>121.6</v>
      </c>
      <c r="AT3" s="14">
        <f>'Scada UF'!CO9</f>
        <v>0.81</v>
      </c>
      <c r="AU3" s="14">
        <f>'Scada UF'!CP9</f>
        <v>105.3</v>
      </c>
      <c r="AV3" s="14">
        <f>'Scada UF'!CS9</f>
        <v>0.86</v>
      </c>
      <c r="AW3" s="14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" thickBot="1" x14ac:dyDescent="0.35">
      <c r="A4" s="12">
        <v>45499</v>
      </c>
      <c r="B4" s="14">
        <f>'Scada UF'!E10</f>
        <v>0</v>
      </c>
      <c r="C4" s="14">
        <f>'Scada UF'!F10</f>
        <v>0</v>
      </c>
      <c r="D4" s="14">
        <f>'Scada UF'!I10</f>
        <v>0</v>
      </c>
      <c r="E4" s="14">
        <f>'Scada UF'!J10</f>
        <v>0</v>
      </c>
      <c r="F4" s="14">
        <f>'Scada UF'!M10</f>
        <v>0</v>
      </c>
      <c r="G4" s="14">
        <f>'Scada UF'!N10</f>
        <v>0</v>
      </c>
      <c r="H4" s="14">
        <f>'Scada UF'!Q10</f>
        <v>0</v>
      </c>
      <c r="I4" s="14">
        <f>'Scada UF'!R10</f>
        <v>0</v>
      </c>
      <c r="J4" s="14">
        <f>'Scada UF'!U10</f>
        <v>0</v>
      </c>
      <c r="K4" s="14">
        <f>'Scada UF'!V10</f>
        <v>0</v>
      </c>
      <c r="L4" s="14">
        <f>'Scada UF'!Y10</f>
        <v>0</v>
      </c>
      <c r="M4" s="14">
        <f>'Scada UF'!Z10</f>
        <v>0</v>
      </c>
      <c r="N4" s="14">
        <f>'Scada UF'!AC10</f>
        <v>0</v>
      </c>
      <c r="O4" s="14">
        <f>'Scada UF'!AD10</f>
        <v>0</v>
      </c>
      <c r="P4" s="14">
        <f>'Scada UF'!AG10</f>
        <v>0</v>
      </c>
      <c r="Q4" s="14">
        <f>'Scada UF'!AH10</f>
        <v>0</v>
      </c>
      <c r="R4" s="14">
        <f>'Scada UF'!AK10</f>
        <v>0</v>
      </c>
      <c r="S4" s="14">
        <f>'Scada UF'!AL10</f>
        <v>0</v>
      </c>
      <c r="T4" s="14">
        <f>'Scada UF'!AO10</f>
        <v>0</v>
      </c>
      <c r="U4" s="14">
        <f>'Scada UF'!AP10</f>
        <v>0</v>
      </c>
      <c r="V4" s="14">
        <f>'Scada UF'!AS10</f>
        <v>0</v>
      </c>
      <c r="W4" s="14">
        <f>'Scada UF'!AT10</f>
        <v>0</v>
      </c>
      <c r="X4" s="14">
        <f>'Scada UF'!AW10</f>
        <v>0</v>
      </c>
      <c r="Y4" s="14">
        <f>'Scada UF'!AX10</f>
        <v>0</v>
      </c>
      <c r="Z4" s="14">
        <f>'Scada UF'!BA10</f>
        <v>0</v>
      </c>
      <c r="AA4" s="14">
        <f>'Scada UF'!BB10</f>
        <v>0</v>
      </c>
      <c r="AB4" s="14">
        <f>'Scada UF'!BE10</f>
        <v>0</v>
      </c>
      <c r="AC4" s="14">
        <f>'Scada UF'!BF10</f>
        <v>0</v>
      </c>
      <c r="AD4" s="14">
        <f>'Scada UF'!BI10</f>
        <v>0</v>
      </c>
      <c r="AE4" s="14">
        <f>'Scada UF'!BJ10</f>
        <v>0</v>
      </c>
      <c r="AF4" s="14">
        <f>'Scada UF'!BM10</f>
        <v>0</v>
      </c>
      <c r="AG4" s="14">
        <f>'Scada UF'!BN10</f>
        <v>0</v>
      </c>
      <c r="AH4" s="14">
        <f>'Scada UF'!BQ10</f>
        <v>0</v>
      </c>
      <c r="AI4" s="14">
        <f>'Scada UF'!BR10</f>
        <v>0</v>
      </c>
      <c r="AJ4" s="14">
        <f>'Scada UF'!BU10</f>
        <v>0</v>
      </c>
      <c r="AK4" s="14">
        <f>'Scada UF'!BV10</f>
        <v>0</v>
      </c>
      <c r="AL4" s="14">
        <f>'Scada UF'!BY10</f>
        <v>0</v>
      </c>
      <c r="AM4" s="14">
        <f>'Scada UF'!BZ10</f>
        <v>0</v>
      </c>
      <c r="AN4" s="14">
        <f>'Scada UF'!CC10</f>
        <v>0</v>
      </c>
      <c r="AO4" s="14">
        <f>'Scada UF'!CD10</f>
        <v>0</v>
      </c>
      <c r="AP4" s="14">
        <f>'Scada UF'!CG10</f>
        <v>0</v>
      </c>
      <c r="AQ4" s="14">
        <f>'Scada UF'!CH10</f>
        <v>0</v>
      </c>
      <c r="AR4" s="14">
        <f>'Scada UF'!CK10</f>
        <v>0</v>
      </c>
      <c r="AS4" s="14">
        <f>'Scada UF'!CL10</f>
        <v>0</v>
      </c>
      <c r="AT4" s="14">
        <f>'Scada UF'!CO10</f>
        <v>0</v>
      </c>
      <c r="AU4" s="14">
        <f>'Scada UF'!CP10</f>
        <v>0</v>
      </c>
      <c r="AV4" s="14">
        <f>'Scada UF'!CS10</f>
        <v>0</v>
      </c>
      <c r="AW4" s="14">
        <f>'Scada UF'!CT10</f>
        <v>0</v>
      </c>
      <c r="AX4">
        <f t="shared" si="0"/>
        <v>0</v>
      </c>
    </row>
    <row r="5" spans="1:50" ht="15" thickBot="1" x14ac:dyDescent="0.35">
      <c r="A5" s="12">
        <v>45500</v>
      </c>
      <c r="B5" s="14">
        <f>'Scada UF'!E11</f>
        <v>0</v>
      </c>
      <c r="C5" s="14">
        <f>'Scada UF'!F11</f>
        <v>0</v>
      </c>
      <c r="D5" s="14">
        <f>'Scada UF'!I11</f>
        <v>0</v>
      </c>
      <c r="E5" s="14">
        <f>'Scada UF'!J11</f>
        <v>0</v>
      </c>
      <c r="F5" s="14">
        <f>'Scada UF'!M11</f>
        <v>0</v>
      </c>
      <c r="G5" s="14">
        <f>'Scada UF'!N11</f>
        <v>0</v>
      </c>
      <c r="H5" s="14">
        <f>'Scada UF'!Q11</f>
        <v>0</v>
      </c>
      <c r="I5" s="14">
        <f>'Scada UF'!R11</f>
        <v>0</v>
      </c>
      <c r="J5" s="14">
        <f>'Scada UF'!U11</f>
        <v>0</v>
      </c>
      <c r="K5" s="14">
        <f>'Scada UF'!V11</f>
        <v>0</v>
      </c>
      <c r="L5" s="14">
        <f>'Scada UF'!Y11</f>
        <v>0</v>
      </c>
      <c r="M5" s="14">
        <f>'Scada UF'!Z11</f>
        <v>0</v>
      </c>
      <c r="N5" s="14">
        <f>'Scada UF'!AC11</f>
        <v>0</v>
      </c>
      <c r="O5" s="14">
        <f>'Scada UF'!AD11</f>
        <v>0</v>
      </c>
      <c r="P5" s="14">
        <f>'Scada UF'!AG11</f>
        <v>0</v>
      </c>
      <c r="Q5" s="14">
        <f>'Scada UF'!AH11</f>
        <v>0</v>
      </c>
      <c r="R5" s="14">
        <f>'Scada UF'!AK11</f>
        <v>0</v>
      </c>
      <c r="S5" s="14">
        <f>'Scada UF'!AL11</f>
        <v>0</v>
      </c>
      <c r="T5" s="14">
        <f>'Scada UF'!AO11</f>
        <v>0</v>
      </c>
      <c r="U5" s="14">
        <f>'Scada UF'!AP11</f>
        <v>0</v>
      </c>
      <c r="V5" s="14">
        <f>'Scada UF'!AS11</f>
        <v>0</v>
      </c>
      <c r="W5" s="14">
        <f>'Scada UF'!AT11</f>
        <v>0</v>
      </c>
      <c r="X5" s="14">
        <f>'Scada UF'!AW11</f>
        <v>0</v>
      </c>
      <c r="Y5" s="14">
        <f>'Scada UF'!AX11</f>
        <v>0</v>
      </c>
      <c r="Z5" s="14">
        <f>'Scada UF'!BA11</f>
        <v>0</v>
      </c>
      <c r="AA5" s="14">
        <f>'Scada UF'!BB11</f>
        <v>0</v>
      </c>
      <c r="AB5" s="14">
        <f>'Scada UF'!BE11</f>
        <v>0</v>
      </c>
      <c r="AC5" s="14">
        <f>'Scada UF'!BF11</f>
        <v>0</v>
      </c>
      <c r="AD5" s="14">
        <f>'Scada UF'!BI11</f>
        <v>0</v>
      </c>
      <c r="AE5" s="14">
        <f>'Scada UF'!BJ11</f>
        <v>0</v>
      </c>
      <c r="AF5" s="14">
        <f>'Scada UF'!BM11</f>
        <v>0</v>
      </c>
      <c r="AG5" s="14">
        <f>'Scada UF'!BN11</f>
        <v>0</v>
      </c>
      <c r="AH5" s="14">
        <f>'Scada UF'!BQ11</f>
        <v>0</v>
      </c>
      <c r="AI5" s="14">
        <f>'Scada UF'!BR11</f>
        <v>0</v>
      </c>
      <c r="AJ5" s="14">
        <f>'Scada UF'!BU11</f>
        <v>0</v>
      </c>
      <c r="AK5" s="14">
        <f>'Scada UF'!BV11</f>
        <v>0</v>
      </c>
      <c r="AL5" s="14">
        <f>'Scada UF'!BY11</f>
        <v>0</v>
      </c>
      <c r="AM5" s="14">
        <f>'Scada UF'!BZ11</f>
        <v>0</v>
      </c>
      <c r="AN5" s="14">
        <f>'Scada UF'!CC11</f>
        <v>0</v>
      </c>
      <c r="AO5" s="14">
        <f>'Scada UF'!CD11</f>
        <v>0</v>
      </c>
      <c r="AP5" s="14">
        <f>'Scada UF'!CG11</f>
        <v>0</v>
      </c>
      <c r="AQ5" s="14">
        <f>'Scada UF'!CH11</f>
        <v>0</v>
      </c>
      <c r="AR5" s="14">
        <f>'Scada UF'!CK11</f>
        <v>0</v>
      </c>
      <c r="AS5" s="14">
        <f>'Scada UF'!CL11</f>
        <v>0</v>
      </c>
      <c r="AT5" s="14">
        <f>'Scada UF'!CO11</f>
        <v>0</v>
      </c>
      <c r="AU5" s="14">
        <f>'Scada UF'!CP11</f>
        <v>0</v>
      </c>
      <c r="AV5" s="14">
        <f>'Scada UF'!CS11</f>
        <v>0</v>
      </c>
      <c r="AW5" s="14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" thickBot="1" x14ac:dyDescent="0.35">
      <c r="A6" s="12">
        <v>45501</v>
      </c>
      <c r="B6" s="14">
        <f>'Scada UF'!E12</f>
        <v>0</v>
      </c>
      <c r="C6" s="14">
        <f>'Scada UF'!F12</f>
        <v>0</v>
      </c>
      <c r="D6" s="14">
        <f>'Scada UF'!I12</f>
        <v>0</v>
      </c>
      <c r="E6" s="14">
        <f>'Scada UF'!J12</f>
        <v>0</v>
      </c>
      <c r="F6" s="14">
        <f>'Scada UF'!M12</f>
        <v>0</v>
      </c>
      <c r="G6" s="14">
        <f>'Scada UF'!N12</f>
        <v>0</v>
      </c>
      <c r="H6" s="14">
        <f>'Scada UF'!Q12</f>
        <v>0</v>
      </c>
      <c r="I6" s="14">
        <f>'Scada UF'!R12</f>
        <v>0</v>
      </c>
      <c r="J6" s="14">
        <f>'Scada UF'!U12</f>
        <v>0</v>
      </c>
      <c r="K6" s="14">
        <f>'Scada UF'!V12</f>
        <v>0</v>
      </c>
      <c r="L6" s="14">
        <f>'Scada UF'!Y12</f>
        <v>0</v>
      </c>
      <c r="M6" s="14">
        <f>'Scada UF'!Z12</f>
        <v>0</v>
      </c>
      <c r="N6" s="14">
        <f>'Scada UF'!AC12</f>
        <v>0</v>
      </c>
      <c r="O6" s="14">
        <f>'Scada UF'!AD12</f>
        <v>0</v>
      </c>
      <c r="P6" s="14">
        <f>'Scada UF'!AG12</f>
        <v>0</v>
      </c>
      <c r="Q6" s="14">
        <f>'Scada UF'!AH12</f>
        <v>0</v>
      </c>
      <c r="R6" s="14">
        <f>'Scada UF'!AK12</f>
        <v>0</v>
      </c>
      <c r="S6" s="14">
        <f>'Scada UF'!AL12</f>
        <v>0</v>
      </c>
      <c r="T6" s="14">
        <f>'Scada UF'!AO12</f>
        <v>0</v>
      </c>
      <c r="U6" s="14">
        <f>'Scada UF'!AP12</f>
        <v>0</v>
      </c>
      <c r="V6" s="14">
        <f>'Scada UF'!AS12</f>
        <v>0</v>
      </c>
      <c r="W6" s="14">
        <f>'Scada UF'!AT12</f>
        <v>0</v>
      </c>
      <c r="X6" s="14">
        <f>'Scada UF'!AW12</f>
        <v>0</v>
      </c>
      <c r="Y6" s="14">
        <f>'Scada UF'!AX12</f>
        <v>0</v>
      </c>
      <c r="Z6" s="14">
        <f>'Scada UF'!BA12</f>
        <v>0</v>
      </c>
      <c r="AA6" s="14">
        <f>'Scada UF'!BB12</f>
        <v>0</v>
      </c>
      <c r="AB6" s="14">
        <f>'Scada UF'!BE12</f>
        <v>0</v>
      </c>
      <c r="AC6" s="14">
        <f>'Scada UF'!BF12</f>
        <v>0</v>
      </c>
      <c r="AD6" s="14">
        <f>'Scada UF'!BI12</f>
        <v>0</v>
      </c>
      <c r="AE6" s="14">
        <f>'Scada UF'!BJ12</f>
        <v>0</v>
      </c>
      <c r="AF6" s="14">
        <f>'Scada UF'!BM12</f>
        <v>0</v>
      </c>
      <c r="AG6" s="14">
        <f>'Scada UF'!BN12</f>
        <v>0</v>
      </c>
      <c r="AH6" s="14">
        <f>'Scada UF'!BQ12</f>
        <v>0</v>
      </c>
      <c r="AI6" s="14">
        <f>'Scada UF'!BR12</f>
        <v>0</v>
      </c>
      <c r="AJ6" s="14">
        <f>'Scada UF'!BU12</f>
        <v>0</v>
      </c>
      <c r="AK6" s="14">
        <f>'Scada UF'!BV12</f>
        <v>0</v>
      </c>
      <c r="AL6" s="14">
        <f>'Scada UF'!BY12</f>
        <v>0</v>
      </c>
      <c r="AM6" s="14">
        <f>'Scada UF'!BZ12</f>
        <v>0</v>
      </c>
      <c r="AN6" s="14">
        <f>'Scada UF'!CC12</f>
        <v>0</v>
      </c>
      <c r="AO6" s="14">
        <f>'Scada UF'!CD12</f>
        <v>0</v>
      </c>
      <c r="AP6" s="14">
        <f>'Scada UF'!CG12</f>
        <v>0</v>
      </c>
      <c r="AQ6" s="14">
        <f>'Scada UF'!CH12</f>
        <v>0</v>
      </c>
      <c r="AR6" s="14">
        <f>'Scada UF'!CK12</f>
        <v>0</v>
      </c>
      <c r="AS6" s="14">
        <f>'Scada UF'!CL12</f>
        <v>0</v>
      </c>
      <c r="AT6" s="14">
        <f>'Scada UF'!CO12</f>
        <v>0</v>
      </c>
      <c r="AU6" s="14">
        <f>'Scada UF'!CP12</f>
        <v>0</v>
      </c>
      <c r="AV6" s="14">
        <f>'Scada UF'!CS12</f>
        <v>0</v>
      </c>
      <c r="AW6" s="14">
        <f>'Scada UF'!CT12</f>
        <v>0</v>
      </c>
      <c r="AX6">
        <f t="shared" si="1"/>
        <v>0</v>
      </c>
    </row>
    <row r="7" spans="1:50" ht="15" thickBot="1" x14ac:dyDescent="0.35">
      <c r="A7" s="12">
        <v>45502</v>
      </c>
      <c r="B7" s="14">
        <f>'Scada UF'!E13</f>
        <v>1.38</v>
      </c>
      <c r="C7" s="14">
        <f>'Scada UF'!F13</f>
        <v>91</v>
      </c>
      <c r="D7" s="14">
        <f>'Scada UF'!I13</f>
        <v>0</v>
      </c>
      <c r="E7" s="14">
        <f>'Scada UF'!J13</f>
        <v>0</v>
      </c>
      <c r="F7" s="14">
        <f>'Scada UF'!M13</f>
        <v>1.22</v>
      </c>
      <c r="G7" s="14">
        <f>'Scada UF'!N13</f>
        <v>102</v>
      </c>
      <c r="H7" s="14">
        <f>'Scada UF'!Q13</f>
        <v>1.07</v>
      </c>
      <c r="I7" s="14">
        <f>'Scada UF'!R13</f>
        <v>122.3</v>
      </c>
      <c r="J7" s="14">
        <f>'Scada UF'!U13</f>
        <v>1.03</v>
      </c>
      <c r="K7" s="14">
        <f>'Scada UF'!V13</f>
        <v>118.9</v>
      </c>
      <c r="L7" s="14">
        <f>'Scada UF'!Y13</f>
        <v>1.18</v>
      </c>
      <c r="M7" s="14">
        <f>'Scada UF'!Z13</f>
        <v>126.2</v>
      </c>
      <c r="N7" s="14">
        <f>'Scada UF'!AC13</f>
        <v>1.42</v>
      </c>
      <c r="O7" s="14">
        <f>'Scada UF'!AD13</f>
        <v>115.5</v>
      </c>
      <c r="P7" s="14">
        <f>'Scada UF'!AG13</f>
        <v>1.49</v>
      </c>
      <c r="Q7" s="14">
        <f>'Scada UF'!AH13</f>
        <v>112.4</v>
      </c>
      <c r="R7" s="14">
        <f>'Scada UF'!AK13</f>
        <v>0.69</v>
      </c>
      <c r="S7" s="14">
        <f>'Scada UF'!AL13</f>
        <v>114.3</v>
      </c>
      <c r="T7" s="14">
        <f>'Scada UF'!AO13</f>
        <v>0.91</v>
      </c>
      <c r="U7" s="14">
        <f>'Scada UF'!AP13</f>
        <v>109.7</v>
      </c>
      <c r="V7" s="14">
        <f>'Scada UF'!AS13</f>
        <v>1.1599999999999999</v>
      </c>
      <c r="W7" s="14">
        <f>'Scada UF'!AT13</f>
        <v>116</v>
      </c>
      <c r="X7" s="14">
        <f>'Scada UF'!AW13</f>
        <v>1.03</v>
      </c>
      <c r="Y7" s="14">
        <f>'Scada UF'!AX13</f>
        <v>106.6</v>
      </c>
      <c r="Z7" s="14">
        <f>'Scada UF'!BA13</f>
        <v>1.42</v>
      </c>
      <c r="AA7" s="14">
        <f>'Scada UF'!BB13</f>
        <v>106.9</v>
      </c>
      <c r="AB7" s="14">
        <f>'Scada UF'!BE13</f>
        <v>0.44</v>
      </c>
      <c r="AC7" s="14">
        <f>'Scada UF'!BF13</f>
        <v>123</v>
      </c>
      <c r="AD7" s="14">
        <f>'Scada UF'!BI13</f>
        <v>0.79</v>
      </c>
      <c r="AE7" s="14">
        <f>'Scada UF'!BJ13</f>
        <v>119.1</v>
      </c>
      <c r="AF7" s="14">
        <f>'Scada UF'!BM13</f>
        <v>0.93</v>
      </c>
      <c r="AG7" s="14">
        <f>'Scada UF'!BN13</f>
        <v>115.7</v>
      </c>
      <c r="AH7" s="14">
        <f>'Scada UF'!BQ13</f>
        <v>1.02</v>
      </c>
      <c r="AI7" s="14">
        <f>'Scada UF'!BR13</f>
        <v>129.19999999999999</v>
      </c>
      <c r="AJ7" s="14">
        <f>'Scada UF'!BU13</f>
        <v>0.87</v>
      </c>
      <c r="AK7" s="14">
        <f>'Scada UF'!BV13</f>
        <v>129.4</v>
      </c>
      <c r="AL7" s="14">
        <f>'Scada UF'!BY13</f>
        <v>1.27</v>
      </c>
      <c r="AM7" s="14">
        <f>'Scada UF'!BZ13</f>
        <v>99.1</v>
      </c>
      <c r="AN7" s="14">
        <f>'Scada UF'!CC13</f>
        <v>0.52</v>
      </c>
      <c r="AO7" s="14">
        <f>'Scada UF'!CD13</f>
        <v>102.6</v>
      </c>
      <c r="AP7" s="14">
        <f>'Scada UF'!CG13</f>
        <v>0.89</v>
      </c>
      <c r="AQ7" s="14">
        <f>'Scada UF'!CH13</f>
        <v>113.4</v>
      </c>
      <c r="AR7" s="14">
        <f>'Scada UF'!CK13</f>
        <v>0.81</v>
      </c>
      <c r="AS7" s="14">
        <f>'Scada UF'!CL13</f>
        <v>108.7</v>
      </c>
      <c r="AT7" s="14">
        <f>'Scada UF'!CO13</f>
        <v>1.33</v>
      </c>
      <c r="AU7" s="14">
        <f>'Scada UF'!CP13</f>
        <v>52.3</v>
      </c>
      <c r="AV7" s="14">
        <f>'Scada UF'!CS13</f>
        <v>0.85</v>
      </c>
      <c r="AW7" s="14">
        <f>'Scada UF'!CT13</f>
        <v>115.3</v>
      </c>
      <c r="AX7">
        <f t="shared" si="1"/>
        <v>2549.6000000000004</v>
      </c>
    </row>
    <row r="8" spans="1:50" ht="15" thickBot="1" x14ac:dyDescent="0.35">
      <c r="A8" s="12">
        <v>45503</v>
      </c>
      <c r="B8" s="14">
        <f>'Scada UF'!E14</f>
        <v>0</v>
      </c>
      <c r="C8" s="14">
        <f>'Scada UF'!F14</f>
        <v>0</v>
      </c>
      <c r="D8" s="14">
        <f>'Scada UF'!I14</f>
        <v>0</v>
      </c>
      <c r="E8" s="14">
        <f>'Scada UF'!J14</f>
        <v>0</v>
      </c>
      <c r="F8" s="14">
        <f>'Scada UF'!M14</f>
        <v>0</v>
      </c>
      <c r="G8" s="14">
        <f>'Scada UF'!N14</f>
        <v>0</v>
      </c>
      <c r="H8" s="14">
        <f>'Scada UF'!Q14</f>
        <v>0</v>
      </c>
      <c r="I8" s="14">
        <f>'Scada UF'!R14</f>
        <v>0</v>
      </c>
      <c r="J8" s="14">
        <f>'Scada UF'!U14</f>
        <v>0</v>
      </c>
      <c r="K8" s="14">
        <f>'Scada UF'!V14</f>
        <v>0</v>
      </c>
      <c r="L8" s="14">
        <f>'Scada UF'!Y14</f>
        <v>0</v>
      </c>
      <c r="M8" s="14">
        <f>'Scada UF'!Z14</f>
        <v>0</v>
      </c>
      <c r="N8" s="14">
        <f>'Scada UF'!AC14</f>
        <v>0</v>
      </c>
      <c r="O8" s="14">
        <f>'Scada UF'!AD14</f>
        <v>0</v>
      </c>
      <c r="P8" s="14">
        <f>'Scada UF'!AG14</f>
        <v>0</v>
      </c>
      <c r="Q8" s="14">
        <f>'Scada UF'!AH14</f>
        <v>0</v>
      </c>
      <c r="R8" s="14">
        <f>'Scada UF'!AK14</f>
        <v>0</v>
      </c>
      <c r="S8" s="14">
        <f>'Scada UF'!AL14</f>
        <v>0</v>
      </c>
      <c r="T8" s="14">
        <f>'Scada UF'!AO14</f>
        <v>0</v>
      </c>
      <c r="U8" s="14">
        <f>'Scada UF'!AP14</f>
        <v>0</v>
      </c>
      <c r="V8" s="14">
        <f>'Scada UF'!AS14</f>
        <v>0</v>
      </c>
      <c r="W8" s="14">
        <f>'Scada UF'!AT14</f>
        <v>0</v>
      </c>
      <c r="X8" s="14">
        <f>'Scada UF'!AW14</f>
        <v>0</v>
      </c>
      <c r="Y8" s="14">
        <f>'Scada UF'!AX14</f>
        <v>0</v>
      </c>
      <c r="Z8" s="14">
        <f>'Scada UF'!BA14</f>
        <v>0</v>
      </c>
      <c r="AA8" s="14">
        <f>'Scada UF'!BB14</f>
        <v>0</v>
      </c>
      <c r="AB8" s="14">
        <f>'Scada UF'!BE14</f>
        <v>0</v>
      </c>
      <c r="AC8" s="14">
        <f>'Scada UF'!BF14</f>
        <v>0</v>
      </c>
      <c r="AD8" s="14">
        <f>'Scada UF'!BI14</f>
        <v>0</v>
      </c>
      <c r="AE8" s="14">
        <f>'Scada UF'!BJ14</f>
        <v>0</v>
      </c>
      <c r="AF8" s="14">
        <f>'Scada UF'!BM14</f>
        <v>0</v>
      </c>
      <c r="AG8" s="14">
        <f>'Scada UF'!BN14</f>
        <v>0</v>
      </c>
      <c r="AH8" s="14">
        <f>'Scada UF'!BQ14</f>
        <v>0</v>
      </c>
      <c r="AI8" s="14">
        <f>'Scada UF'!BR14</f>
        <v>0</v>
      </c>
      <c r="AJ8" s="14">
        <f>'Scada UF'!BU14</f>
        <v>0</v>
      </c>
      <c r="AK8" s="14">
        <f>'Scada UF'!BV14</f>
        <v>0</v>
      </c>
      <c r="AL8" s="14">
        <f>'Scada UF'!BY14</f>
        <v>0</v>
      </c>
      <c r="AM8" s="14">
        <f>'Scada UF'!BZ14</f>
        <v>0</v>
      </c>
      <c r="AN8" s="14">
        <f>'Scada UF'!CC14</f>
        <v>0</v>
      </c>
      <c r="AO8" s="14">
        <f>'Scada UF'!CD14</f>
        <v>0</v>
      </c>
      <c r="AP8" s="14">
        <f>'Scada UF'!CG14</f>
        <v>0</v>
      </c>
      <c r="AQ8" s="14">
        <f>'Scada UF'!CH14</f>
        <v>0</v>
      </c>
      <c r="AR8" s="14">
        <f>'Scada UF'!CK14</f>
        <v>0</v>
      </c>
      <c r="AS8" s="14">
        <f>'Scada UF'!CL14</f>
        <v>0</v>
      </c>
      <c r="AT8" s="14">
        <f>'Scada UF'!CO14</f>
        <v>0</v>
      </c>
      <c r="AU8" s="14">
        <f>'Scada UF'!CP14</f>
        <v>0</v>
      </c>
      <c r="AV8" s="14">
        <f>'Scada UF'!CS14</f>
        <v>0</v>
      </c>
      <c r="AW8" s="14">
        <f>'Scada UF'!CT14</f>
        <v>0</v>
      </c>
      <c r="AX8">
        <f t="shared" si="1"/>
        <v>0</v>
      </c>
    </row>
    <row r="9" spans="1:50" ht="15" thickBot="1" x14ac:dyDescent="0.35">
      <c r="A9" s="12">
        <v>45504</v>
      </c>
      <c r="B9" s="14">
        <f>'Scada UF'!E15</f>
        <v>1.04</v>
      </c>
      <c r="C9" s="14">
        <f>'Scada UF'!F15</f>
        <v>124.3</v>
      </c>
      <c r="D9" s="14">
        <f>'Scada UF'!I15</f>
        <v>1.0900000000000001</v>
      </c>
      <c r="E9" s="14">
        <f>'Scada UF'!J15</f>
        <v>118.1</v>
      </c>
      <c r="F9" s="14">
        <f>'Scada UF'!M15</f>
        <v>0.85</v>
      </c>
      <c r="G9" s="14">
        <f>'Scada UF'!N15</f>
        <v>114</v>
      </c>
      <c r="H9" s="14">
        <f>'Scada UF'!Q15</f>
        <v>0.78</v>
      </c>
      <c r="I9" s="14">
        <f>'Scada UF'!R15</f>
        <v>123.8</v>
      </c>
      <c r="J9" s="14">
        <f>'Scada UF'!U15</f>
        <v>0.69</v>
      </c>
      <c r="K9" s="14">
        <f>'Scada UF'!V15</f>
        <v>126.4</v>
      </c>
      <c r="L9" s="14">
        <f>'Scada UF'!Y15</f>
        <v>0.9</v>
      </c>
      <c r="M9" s="14">
        <f>'Scada UF'!Z15</f>
        <v>129.5</v>
      </c>
      <c r="N9" s="14">
        <f>'Scada UF'!AC15</f>
        <v>0.9</v>
      </c>
      <c r="O9" s="14">
        <f>'Scada UF'!AD15</f>
        <v>112.1</v>
      </c>
      <c r="P9" s="14">
        <f>'Scada UF'!AG15</f>
        <v>0.91</v>
      </c>
      <c r="Q9" s="14">
        <f>'Scada UF'!AH15</f>
        <v>125</v>
      </c>
      <c r="R9" s="14">
        <f>'Scada UF'!AK15</f>
        <v>-0.14000000000000001</v>
      </c>
      <c r="S9" s="14">
        <f>'Scada UF'!AL15</f>
        <v>127.2</v>
      </c>
      <c r="T9" s="14">
        <f>'Scada UF'!AO15</f>
        <v>0.67</v>
      </c>
      <c r="U9" s="14">
        <f>'Scada UF'!AP15</f>
        <v>116.5</v>
      </c>
      <c r="V9" s="14">
        <f>'Scada UF'!AS15</f>
        <v>0.89</v>
      </c>
      <c r="W9" s="14">
        <f>'Scada UF'!AT15</f>
        <v>118.2</v>
      </c>
      <c r="X9" s="14">
        <f>'Scada UF'!AW15</f>
        <v>0.64</v>
      </c>
      <c r="Y9" s="14">
        <f>'Scada UF'!AX15</f>
        <v>126.9</v>
      </c>
      <c r="Z9" s="14">
        <f>'Scada UF'!BA15</f>
        <v>0.86</v>
      </c>
      <c r="AA9" s="14">
        <f>'Scada UF'!BB15</f>
        <v>142</v>
      </c>
      <c r="AB9" s="14">
        <f>'Scada UF'!BE15</f>
        <v>0.09</v>
      </c>
      <c r="AC9" s="14">
        <f>'Scada UF'!BF15</f>
        <v>115.7</v>
      </c>
      <c r="AD9" s="14">
        <f>'Scada UF'!BI15</f>
        <v>0.44</v>
      </c>
      <c r="AE9" s="14">
        <f>'Scada UF'!BJ15</f>
        <v>127.7</v>
      </c>
      <c r="AF9" s="14">
        <f>'Scada UF'!BM15</f>
        <v>0.56000000000000005</v>
      </c>
      <c r="AG9" s="14">
        <f>'Scada UF'!BN15</f>
        <v>128.69999999999999</v>
      </c>
      <c r="AH9" s="14">
        <f>'Scada UF'!BQ15</f>
        <v>0.57999999999999996</v>
      </c>
      <c r="AI9" s="14">
        <f>'Scada UF'!BR15</f>
        <v>108.8</v>
      </c>
      <c r="AJ9" s="14">
        <f>'Scada UF'!BU15</f>
        <v>0.47</v>
      </c>
      <c r="AK9" s="14">
        <f>'Scada UF'!BV15</f>
        <v>105.7</v>
      </c>
      <c r="AL9" s="14">
        <f>'Scada UF'!BY15</f>
        <v>1.26</v>
      </c>
      <c r="AM9" s="14">
        <f>'Scada UF'!BZ15</f>
        <v>90.8</v>
      </c>
      <c r="AN9" s="14">
        <f>'Scada UF'!CC15</f>
        <v>0.53</v>
      </c>
      <c r="AO9" s="14">
        <f>'Scada UF'!CD15</f>
        <v>100.5</v>
      </c>
      <c r="AP9" s="14">
        <f>'Scada UF'!CG15</f>
        <v>0.74</v>
      </c>
      <c r="AQ9" s="14">
        <f>'Scada UF'!CH15</f>
        <v>126.8</v>
      </c>
      <c r="AR9" s="14">
        <f>'Scada UF'!CK15</f>
        <v>0.65</v>
      </c>
      <c r="AS9" s="14">
        <f>'Scada UF'!CL15</f>
        <v>124.6</v>
      </c>
      <c r="AT9" s="14">
        <f>'Scada UF'!CO15</f>
        <v>0.41</v>
      </c>
      <c r="AU9" s="14">
        <f>'Scada UF'!CP15</f>
        <v>36.6</v>
      </c>
      <c r="AV9" s="14">
        <f>'Scada UF'!CS15</f>
        <v>0.45</v>
      </c>
      <c r="AW9" s="14">
        <f>'Scada UF'!CT15</f>
        <v>47.7</v>
      </c>
      <c r="AX9">
        <f t="shared" si="1"/>
        <v>2717.6000000000004</v>
      </c>
    </row>
    <row r="10" spans="1:50" ht="15" thickBot="1" x14ac:dyDescent="0.35">
      <c r="A10" s="12">
        <v>45505</v>
      </c>
      <c r="B10" s="14">
        <f>'Scada UF'!E16</f>
        <v>0.95</v>
      </c>
      <c r="C10" s="14">
        <f>'Scada UF'!F16</f>
        <v>120.6</v>
      </c>
      <c r="D10" s="14">
        <f>'Scada UF'!I16</f>
        <v>0.9</v>
      </c>
      <c r="E10" s="14">
        <f>'Scada UF'!J16</f>
        <v>165.5</v>
      </c>
      <c r="F10" s="14">
        <f>'Scada UF'!M16</f>
        <v>0.2</v>
      </c>
      <c r="G10" s="14">
        <f>'Scada UF'!N16</f>
        <v>90.3</v>
      </c>
      <c r="H10" s="14">
        <f>'Scada UF'!Q16</f>
        <v>0.5</v>
      </c>
      <c r="I10" s="14">
        <f>'Scada UF'!R16</f>
        <v>86.6</v>
      </c>
      <c r="J10" s="14">
        <f>'Scada UF'!U16</f>
        <v>0.63</v>
      </c>
      <c r="K10" s="14">
        <f>'Scada UF'!V16</f>
        <v>123.2</v>
      </c>
      <c r="L10" s="14">
        <f>'Scada UF'!Y16</f>
        <v>0.76</v>
      </c>
      <c r="M10" s="14">
        <f>'Scada UF'!Z16</f>
        <v>125.5</v>
      </c>
      <c r="N10" s="14">
        <f>'Scada UF'!AC16</f>
        <v>0.39</v>
      </c>
      <c r="O10" s="14">
        <f>'Scada UF'!AD16</f>
        <v>156.4</v>
      </c>
      <c r="P10" s="14">
        <f>'Scada UF'!AG16</f>
        <v>0.43</v>
      </c>
      <c r="Q10" s="14">
        <f>'Scada UF'!AH16</f>
        <v>133.80000000000001</v>
      </c>
      <c r="R10" s="14">
        <f>'Scada UF'!AK16</f>
        <v>0.54</v>
      </c>
      <c r="S10" s="14">
        <f>'Scada UF'!AL16</f>
        <v>131.69999999999999</v>
      </c>
      <c r="T10" s="14">
        <f>'Scada UF'!AO16</f>
        <v>0.67</v>
      </c>
      <c r="U10" s="14">
        <f>'Scada UF'!AP16</f>
        <v>116.9</v>
      </c>
      <c r="V10" s="14">
        <f>'Scada UF'!AS16</f>
        <v>0.8</v>
      </c>
      <c r="W10" s="14">
        <f>'Scada UF'!AT16</f>
        <v>124.9</v>
      </c>
      <c r="X10" s="14">
        <f>'Scada UF'!AW16</f>
        <v>0.61</v>
      </c>
      <c r="Y10" s="14">
        <f>'Scada UF'!AX16</f>
        <v>126.2</v>
      </c>
      <c r="Z10" s="14">
        <f>'Scada UF'!BA16</f>
        <v>0.88</v>
      </c>
      <c r="AA10" s="14">
        <f>'Scada UF'!BB16</f>
        <v>130.1</v>
      </c>
      <c r="AB10" s="14">
        <f>'Scada UF'!BE16</f>
        <v>0.09</v>
      </c>
      <c r="AC10" s="14">
        <f>'Scada UF'!BF16</f>
        <v>123.6</v>
      </c>
      <c r="AD10" s="14">
        <f>'Scada UF'!BI16</f>
        <v>0.16</v>
      </c>
      <c r="AE10" s="14">
        <f>'Scada UF'!BJ16</f>
        <v>129.5</v>
      </c>
      <c r="AF10" s="14">
        <f>'Scada UF'!BM16</f>
        <v>0.52</v>
      </c>
      <c r="AG10" s="14">
        <f>'Scada UF'!BN16</f>
        <v>131.6</v>
      </c>
      <c r="AH10" s="14">
        <f>'Scada UF'!BQ16</f>
        <v>0.75</v>
      </c>
      <c r="AI10" s="14">
        <f>'Scada UF'!BR16</f>
        <v>91.7</v>
      </c>
      <c r="AJ10" s="14">
        <f>'Scada UF'!BU16</f>
        <v>0.35</v>
      </c>
      <c r="AK10" s="14">
        <f>'Scada UF'!BV16</f>
        <v>94.2</v>
      </c>
      <c r="AL10" s="14">
        <f>'Scada UF'!BY16</f>
        <v>1.41</v>
      </c>
      <c r="AM10" s="14">
        <f>'Scada UF'!BZ16</f>
        <v>79.099999999999994</v>
      </c>
      <c r="AN10" s="14">
        <f>'Scada UF'!CC16</f>
        <v>0.78</v>
      </c>
      <c r="AO10" s="14">
        <f>'Scada UF'!CD16</f>
        <v>91.7</v>
      </c>
      <c r="AP10" s="14">
        <f>'Scada UF'!CG16</f>
        <v>0.74</v>
      </c>
      <c r="AQ10" s="14">
        <f>'Scada UF'!CH16</f>
        <v>126.3</v>
      </c>
      <c r="AR10" s="14">
        <f>'Scada UF'!CK16</f>
        <v>0.63</v>
      </c>
      <c r="AS10" s="14">
        <f>'Scada UF'!CL16</f>
        <v>127.1</v>
      </c>
      <c r="AT10" s="14">
        <f>'Scada UF'!CO16</f>
        <v>0.2</v>
      </c>
      <c r="AU10" s="14">
        <f>'Scada UF'!CP16</f>
        <v>30.8</v>
      </c>
      <c r="AV10" s="14">
        <f>'Scada UF'!CS16</f>
        <v>0.24</v>
      </c>
      <c r="AW10" s="14">
        <f>'Scada UF'!CT16</f>
        <v>37.799999999999997</v>
      </c>
      <c r="AX10">
        <f t="shared" si="1"/>
        <v>2695.1</v>
      </c>
    </row>
    <row r="11" spans="1:50" ht="15" thickBot="1" x14ac:dyDescent="0.35">
      <c r="A11" s="12">
        <v>45506</v>
      </c>
      <c r="B11" s="14">
        <f>'Scada UF'!E17</f>
        <v>0.97</v>
      </c>
      <c r="C11" s="14">
        <f>'Scada UF'!F17</f>
        <v>132.80000000000001</v>
      </c>
      <c r="D11" s="14">
        <f>'Scada UF'!I17</f>
        <v>0.99</v>
      </c>
      <c r="E11" s="14">
        <f>'Scada UF'!J17</f>
        <v>130.80000000000001</v>
      </c>
      <c r="F11" s="14">
        <f>'Scada UF'!M17</f>
        <v>0.79</v>
      </c>
      <c r="G11" s="14">
        <f>'Scada UF'!N17</f>
        <v>116</v>
      </c>
      <c r="H11" s="14">
        <f>'Scada UF'!Q17</f>
        <v>0.71</v>
      </c>
      <c r="I11" s="14">
        <f>'Scada UF'!R17</f>
        <v>131.5</v>
      </c>
      <c r="J11" s="14">
        <f>'Scada UF'!U17</f>
        <v>0.66</v>
      </c>
      <c r="K11" s="14">
        <f>'Scada UF'!V17</f>
        <v>125.1</v>
      </c>
      <c r="L11" s="14">
        <f>'Scada UF'!Y17</f>
        <v>0.82</v>
      </c>
      <c r="M11" s="14">
        <f>'Scada UF'!Z17</f>
        <v>135.19999999999999</v>
      </c>
      <c r="N11" s="14">
        <f>'Scada UF'!AC17</f>
        <v>0.86</v>
      </c>
      <c r="O11" s="14">
        <f>'Scada UF'!AD17</f>
        <v>121.7</v>
      </c>
      <c r="P11" s="14">
        <f>'Scada UF'!AG17</f>
        <v>0.8</v>
      </c>
      <c r="Q11" s="14">
        <f>'Scada UF'!AH17</f>
        <v>135.19999999999999</v>
      </c>
      <c r="R11" s="14" t="str">
        <f>'Scada UF'!AK17</f>
        <v>CEB1</v>
      </c>
      <c r="S11" s="14" t="str">
        <f>'Scada UF'!AL17</f>
        <v>CEB1</v>
      </c>
      <c r="T11" s="14">
        <f>'Scada UF'!AO17</f>
        <v>0.73</v>
      </c>
      <c r="U11" s="14">
        <f>'Scada UF'!AP17</f>
        <v>91.6</v>
      </c>
      <c r="V11" s="14">
        <f>'Scada UF'!AS17</f>
        <v>1.07</v>
      </c>
      <c r="W11" s="14">
        <f>'Scada UF'!AT17</f>
        <v>117.8</v>
      </c>
      <c r="X11" s="14">
        <f>'Scada UF'!AW17</f>
        <v>0.59</v>
      </c>
      <c r="Y11" s="14">
        <f>'Scada UF'!AX17</f>
        <v>117</v>
      </c>
      <c r="Z11" s="14">
        <f>'Scada UF'!BA17</f>
        <v>1.29</v>
      </c>
      <c r="AA11" s="14">
        <f>'Scada UF'!BB17</f>
        <v>114.2</v>
      </c>
      <c r="AB11" s="14">
        <f>'Scada UF'!BE17</f>
        <v>0.33</v>
      </c>
      <c r="AC11" s="14">
        <f>'Scada UF'!BF17</f>
        <v>121.9</v>
      </c>
      <c r="AD11" s="14">
        <f>'Scada UF'!BI17</f>
        <v>0.44</v>
      </c>
      <c r="AE11" s="14">
        <f>'Scada UF'!BJ17</f>
        <v>128</v>
      </c>
      <c r="AF11" s="14">
        <f>'Scada UF'!BM17</f>
        <v>0.8</v>
      </c>
      <c r="AG11" s="14">
        <f>'Scada UF'!BN17</f>
        <v>126.6</v>
      </c>
      <c r="AH11" s="14">
        <f>'Scada UF'!BQ17</f>
        <v>0.59</v>
      </c>
      <c r="AI11" s="14">
        <f>'Scada UF'!BR17</f>
        <v>98</v>
      </c>
      <c r="AJ11" s="14">
        <f>'Scada UF'!BU17</f>
        <v>0.4</v>
      </c>
      <c r="AK11" s="14">
        <f>'Scada UF'!BV17</f>
        <v>96.8</v>
      </c>
      <c r="AL11" s="14">
        <f>'Scada UF'!BY17</f>
        <v>1.33</v>
      </c>
      <c r="AM11" s="14">
        <f>'Scada UF'!BZ17</f>
        <v>78.7</v>
      </c>
      <c r="AN11" s="14">
        <f>'Scada UF'!CC17</f>
        <v>0.73</v>
      </c>
      <c r="AO11" s="14">
        <f>'Scada UF'!CD17</f>
        <v>98.2</v>
      </c>
      <c r="AP11" s="14">
        <f>'Scada UF'!CG17</f>
        <v>0.74</v>
      </c>
      <c r="AQ11" s="14">
        <f>'Scada UF'!CH17</f>
        <v>126</v>
      </c>
      <c r="AR11" s="14">
        <f>'Scada UF'!CK17</f>
        <v>0.63</v>
      </c>
      <c r="AS11" s="14">
        <f>'Scada UF'!CL17</f>
        <v>127.6</v>
      </c>
      <c r="AT11" s="14">
        <f>'Scada UF'!CO17</f>
        <v>0.1</v>
      </c>
      <c r="AU11" s="14">
        <f>'Scada UF'!CP17</f>
        <v>-0.1</v>
      </c>
      <c r="AV11" s="14">
        <f>'Scada UF'!CS17</f>
        <v>0.28000000000000003</v>
      </c>
      <c r="AW11" s="14">
        <f>'Scada UF'!CT17</f>
        <v>-0.1</v>
      </c>
      <c r="AX11">
        <f t="shared" si="1"/>
        <v>2470.5</v>
      </c>
    </row>
    <row r="12" spans="1:50" ht="15" thickBot="1" x14ac:dyDescent="0.35">
      <c r="A12" s="12">
        <v>45507</v>
      </c>
      <c r="B12" s="14">
        <f>'Scada UF'!E18</f>
        <v>0</v>
      </c>
      <c r="C12" s="14">
        <f>'Scada UF'!F18</f>
        <v>0</v>
      </c>
      <c r="D12" s="14">
        <f>'Scada UF'!I18</f>
        <v>0</v>
      </c>
      <c r="E12" s="14">
        <f>'Scada UF'!J18</f>
        <v>0</v>
      </c>
      <c r="F12" s="14">
        <f>'Scada UF'!M18</f>
        <v>0</v>
      </c>
      <c r="G12" s="14">
        <f>'Scada UF'!N18</f>
        <v>0</v>
      </c>
      <c r="H12" s="14">
        <f>'Scada UF'!Q18</f>
        <v>0</v>
      </c>
      <c r="I12" s="14">
        <f>'Scada UF'!R18</f>
        <v>0</v>
      </c>
      <c r="J12" s="14">
        <f>'Scada UF'!U18</f>
        <v>0</v>
      </c>
      <c r="K12" s="14">
        <f>'Scada UF'!V18</f>
        <v>0</v>
      </c>
      <c r="L12" s="14">
        <f>'Scada UF'!Y18</f>
        <v>0</v>
      </c>
      <c r="M12" s="14">
        <f>'Scada UF'!Z18</f>
        <v>0</v>
      </c>
      <c r="N12" s="14">
        <f>'Scada UF'!AC18</f>
        <v>0</v>
      </c>
      <c r="O12" s="14">
        <f>'Scada UF'!AD18</f>
        <v>0</v>
      </c>
      <c r="P12" s="14">
        <f>'Scada UF'!AG18</f>
        <v>0</v>
      </c>
      <c r="Q12" s="14">
        <f>'Scada UF'!AH18</f>
        <v>0</v>
      </c>
      <c r="R12" s="14">
        <f>'Scada UF'!AK18</f>
        <v>0</v>
      </c>
      <c r="S12" s="14">
        <f>'Scada UF'!AL18</f>
        <v>0</v>
      </c>
      <c r="T12" s="14">
        <f>'Scada UF'!AO18</f>
        <v>0</v>
      </c>
      <c r="U12" s="14">
        <f>'Scada UF'!AP18</f>
        <v>0</v>
      </c>
      <c r="V12" s="14">
        <f>'Scada UF'!AS18</f>
        <v>0</v>
      </c>
      <c r="W12" s="14">
        <f>'Scada UF'!AT18</f>
        <v>0</v>
      </c>
      <c r="X12" s="14">
        <f>'Scada UF'!AW18</f>
        <v>0</v>
      </c>
      <c r="Y12" s="14">
        <f>'Scada UF'!AX18</f>
        <v>0</v>
      </c>
      <c r="Z12" s="14">
        <f>'Scada UF'!BA18</f>
        <v>0</v>
      </c>
      <c r="AA12" s="14">
        <f>'Scada UF'!BB18</f>
        <v>0</v>
      </c>
      <c r="AB12" s="14">
        <f>'Scada UF'!BE18</f>
        <v>0</v>
      </c>
      <c r="AC12" s="14">
        <f>'Scada UF'!BF18</f>
        <v>0</v>
      </c>
      <c r="AD12" s="14">
        <f>'Scada UF'!BI18</f>
        <v>0</v>
      </c>
      <c r="AE12" s="14">
        <f>'Scada UF'!BJ18</f>
        <v>0</v>
      </c>
      <c r="AF12" s="14">
        <f>'Scada UF'!BM18</f>
        <v>0</v>
      </c>
      <c r="AG12" s="14">
        <f>'Scada UF'!BN18</f>
        <v>0</v>
      </c>
      <c r="AH12" s="14">
        <f>'Scada UF'!BQ18</f>
        <v>0</v>
      </c>
      <c r="AI12" s="14">
        <f>'Scada UF'!BR18</f>
        <v>0</v>
      </c>
      <c r="AJ12" s="14">
        <f>'Scada UF'!BU18</f>
        <v>0</v>
      </c>
      <c r="AK12" s="14">
        <f>'Scada UF'!BV18</f>
        <v>0</v>
      </c>
      <c r="AL12" s="14">
        <f>'Scada UF'!BY18</f>
        <v>0</v>
      </c>
      <c r="AM12" s="14">
        <f>'Scada UF'!BZ18</f>
        <v>0</v>
      </c>
      <c r="AN12" s="14">
        <f>'Scada UF'!CC18</f>
        <v>0</v>
      </c>
      <c r="AO12" s="14">
        <f>'Scada UF'!CD18</f>
        <v>0</v>
      </c>
      <c r="AP12" s="14">
        <f>'Scada UF'!CG18</f>
        <v>0</v>
      </c>
      <c r="AQ12" s="14">
        <f>'Scada UF'!CH18</f>
        <v>0</v>
      </c>
      <c r="AR12" s="14">
        <f>'Scada UF'!CK18</f>
        <v>0</v>
      </c>
      <c r="AS12" s="14">
        <f>'Scada UF'!CL18</f>
        <v>0</v>
      </c>
      <c r="AT12" s="14">
        <f>'Scada UF'!CO18</f>
        <v>0</v>
      </c>
      <c r="AU12" s="14">
        <f>'Scada UF'!CP18</f>
        <v>0</v>
      </c>
      <c r="AV12" s="14">
        <f>'Scada UF'!CS18</f>
        <v>0</v>
      </c>
      <c r="AW12" s="14">
        <f>'Scada UF'!CT18</f>
        <v>0</v>
      </c>
      <c r="AX12">
        <f t="shared" si="1"/>
        <v>0</v>
      </c>
    </row>
    <row r="13" spans="1:50" ht="15" thickBot="1" x14ac:dyDescent="0.35">
      <c r="A13" s="12">
        <v>45508</v>
      </c>
      <c r="B13" s="14">
        <f>'Scada UF'!E19</f>
        <v>0</v>
      </c>
      <c r="C13" s="14">
        <f>'Scada UF'!F19</f>
        <v>0</v>
      </c>
      <c r="D13" s="14">
        <f>'Scada UF'!I19</f>
        <v>0</v>
      </c>
      <c r="E13" s="14">
        <f>'Scada UF'!J19</f>
        <v>0</v>
      </c>
      <c r="F13" s="14">
        <f>'Scada UF'!M19</f>
        <v>0</v>
      </c>
      <c r="G13" s="14">
        <f>'Scada UF'!N19</f>
        <v>0</v>
      </c>
      <c r="H13" s="14">
        <f>'Scada UF'!Q19</f>
        <v>0</v>
      </c>
      <c r="I13" s="14">
        <f>'Scada UF'!R19</f>
        <v>0</v>
      </c>
      <c r="J13" s="14">
        <f>'Scada UF'!U19</f>
        <v>0</v>
      </c>
      <c r="K13" s="14">
        <f>'Scada UF'!V19</f>
        <v>0</v>
      </c>
      <c r="L13" s="14">
        <f>'Scada UF'!Y19</f>
        <v>0</v>
      </c>
      <c r="M13" s="14">
        <f>'Scada UF'!Z19</f>
        <v>0</v>
      </c>
      <c r="N13" s="14">
        <f>'Scada UF'!AC19</f>
        <v>0</v>
      </c>
      <c r="O13" s="14">
        <f>'Scada UF'!AD19</f>
        <v>0</v>
      </c>
      <c r="P13" s="14">
        <f>'Scada UF'!AG19</f>
        <v>0</v>
      </c>
      <c r="Q13" s="14">
        <f>'Scada UF'!AH19</f>
        <v>0</v>
      </c>
      <c r="R13" s="14">
        <f>'Scada UF'!AK19</f>
        <v>0</v>
      </c>
      <c r="S13" s="14">
        <f>'Scada UF'!AL19</f>
        <v>0</v>
      </c>
      <c r="T13" s="14">
        <f>'Scada UF'!AO19</f>
        <v>0</v>
      </c>
      <c r="U13" s="14">
        <f>'Scada UF'!AP19</f>
        <v>0</v>
      </c>
      <c r="V13" s="14">
        <f>'Scada UF'!AS19</f>
        <v>0</v>
      </c>
      <c r="W13" s="14">
        <f>'Scada UF'!AT19</f>
        <v>0</v>
      </c>
      <c r="X13" s="14">
        <f>'Scada UF'!AW19</f>
        <v>0</v>
      </c>
      <c r="Y13" s="14">
        <f>'Scada UF'!AX19</f>
        <v>0</v>
      </c>
      <c r="Z13" s="14">
        <f>'Scada UF'!BA19</f>
        <v>0</v>
      </c>
      <c r="AA13" s="14">
        <f>'Scada UF'!BB19</f>
        <v>0</v>
      </c>
      <c r="AB13" s="14">
        <f>'Scada UF'!BE19</f>
        <v>0</v>
      </c>
      <c r="AC13" s="14">
        <f>'Scada UF'!BF19</f>
        <v>0</v>
      </c>
      <c r="AD13" s="14">
        <f>'Scada UF'!BI19</f>
        <v>0</v>
      </c>
      <c r="AE13" s="14">
        <f>'Scada UF'!BJ19</f>
        <v>0</v>
      </c>
      <c r="AF13" s="14">
        <f>'Scada UF'!BM19</f>
        <v>0</v>
      </c>
      <c r="AG13" s="14">
        <f>'Scada UF'!BN19</f>
        <v>0</v>
      </c>
      <c r="AH13" s="14">
        <f>'Scada UF'!BQ19</f>
        <v>0</v>
      </c>
      <c r="AI13" s="14">
        <f>'Scada UF'!BR19</f>
        <v>0</v>
      </c>
      <c r="AJ13" s="14">
        <f>'Scada UF'!BU19</f>
        <v>0</v>
      </c>
      <c r="AK13" s="14">
        <f>'Scada UF'!BV19</f>
        <v>0</v>
      </c>
      <c r="AL13" s="14">
        <f>'Scada UF'!BY19</f>
        <v>0</v>
      </c>
      <c r="AM13" s="14">
        <f>'Scada UF'!BZ19</f>
        <v>0</v>
      </c>
      <c r="AN13" s="14">
        <f>'Scada UF'!CC19</f>
        <v>0</v>
      </c>
      <c r="AO13" s="14">
        <f>'Scada UF'!CD19</f>
        <v>0</v>
      </c>
      <c r="AP13" s="14">
        <f>'Scada UF'!CG19</f>
        <v>0</v>
      </c>
      <c r="AQ13" s="14">
        <f>'Scada UF'!CH19</f>
        <v>0</v>
      </c>
      <c r="AR13" s="14">
        <f>'Scada UF'!CK19</f>
        <v>0</v>
      </c>
      <c r="AS13" s="14">
        <f>'Scada UF'!CL19</f>
        <v>0</v>
      </c>
      <c r="AT13" s="14">
        <f>'Scada UF'!CO19</f>
        <v>0</v>
      </c>
      <c r="AU13" s="14">
        <f>'Scada UF'!CP19</f>
        <v>0</v>
      </c>
      <c r="AV13" s="14">
        <f>'Scada UF'!CS19</f>
        <v>0</v>
      </c>
      <c r="AW13" s="14">
        <f>'Scada UF'!CT19</f>
        <v>0</v>
      </c>
      <c r="AX13">
        <f t="shared" si="1"/>
        <v>0</v>
      </c>
    </row>
    <row r="14" spans="1:50" ht="15" thickBot="1" x14ac:dyDescent="0.35">
      <c r="A14" s="12">
        <v>45509</v>
      </c>
      <c r="B14" s="14">
        <f>'Scada UF'!E20</f>
        <v>1.1599999999999999</v>
      </c>
      <c r="C14" s="14">
        <f>'Scada UF'!F20</f>
        <v>126.7</v>
      </c>
      <c r="D14" s="14">
        <f>'Scada UF'!I20</f>
        <v>1.1599999999999999</v>
      </c>
      <c r="E14" s="14">
        <f>'Scada UF'!J20</f>
        <v>124.4</v>
      </c>
      <c r="F14" s="14">
        <f>'Scada UF'!M20</f>
        <v>9</v>
      </c>
      <c r="G14" s="14">
        <f>'Scada UF'!N20</f>
        <v>102.8</v>
      </c>
      <c r="H14" s="14">
        <f>'Scada UF'!Q20</f>
        <v>0.8</v>
      </c>
      <c r="I14" s="14">
        <f>'Scada UF'!R20</f>
        <v>120.5</v>
      </c>
      <c r="J14" s="14">
        <f>'Scada UF'!U20</f>
        <v>0.77</v>
      </c>
      <c r="K14" s="14">
        <f>'Scada UF'!V20</f>
        <v>120.8</v>
      </c>
      <c r="L14" s="14">
        <f>'Scada UF'!Y20</f>
        <v>0.91</v>
      </c>
      <c r="M14" s="14">
        <f>'Scada UF'!Z20</f>
        <v>129.80000000000001</v>
      </c>
      <c r="N14" s="14">
        <f>'Scada UF'!AC20</f>
        <v>0.92</v>
      </c>
      <c r="O14" s="14">
        <f>'Scada UF'!AD20</f>
        <v>106.6</v>
      </c>
      <c r="P14" s="14">
        <f>'Scada UF'!AG20</f>
        <v>0.89</v>
      </c>
      <c r="Q14" s="14">
        <f>'Scada UF'!AH20</f>
        <v>122.3</v>
      </c>
      <c r="R14" s="14">
        <f>'Scada UF'!AK20</f>
        <v>0.69</v>
      </c>
      <c r="S14" s="14">
        <f>'Scada UF'!AL20</f>
        <v>118.6</v>
      </c>
      <c r="T14" s="14">
        <f>'Scada UF'!AO20</f>
        <v>0.56999999999999995</v>
      </c>
      <c r="U14" s="14">
        <f>'Scada UF'!AP20</f>
        <v>118.3</v>
      </c>
      <c r="V14" s="14">
        <f>'Scada UF'!AS20</f>
        <v>0.86</v>
      </c>
      <c r="W14" s="14">
        <f>'Scada UF'!AT20</f>
        <v>117.9</v>
      </c>
      <c r="X14" s="14">
        <f>'Scada UF'!AW20</f>
        <v>0.62</v>
      </c>
      <c r="Y14" s="14">
        <f>'Scada UF'!AX20</f>
        <v>124.4</v>
      </c>
      <c r="Z14" s="14">
        <f>'Scada UF'!BA20</f>
        <v>1.08</v>
      </c>
      <c r="AA14" s="14">
        <f>'Scada UF'!BB20</f>
        <v>112.2</v>
      </c>
      <c r="AB14" s="14">
        <f>'Scada UF'!BE20</f>
        <v>0.11</v>
      </c>
      <c r="AC14" s="14">
        <f>'Scada UF'!BF20</f>
        <v>123.4</v>
      </c>
      <c r="AD14" s="14">
        <f>'Scada UF'!BI20</f>
        <v>0.45</v>
      </c>
      <c r="AE14" s="14">
        <f>'Scada UF'!BJ20</f>
        <v>117.1</v>
      </c>
      <c r="AF14" s="14">
        <f>'Scada UF'!BM20</f>
        <v>0.53</v>
      </c>
      <c r="AG14" s="14">
        <f>'Scada UF'!BN20</f>
        <v>119.4</v>
      </c>
      <c r="AH14" s="14">
        <f>'Scada UF'!BQ20</f>
        <v>0.89</v>
      </c>
      <c r="AI14" s="14">
        <f>'Scada UF'!BR20</f>
        <v>113.6</v>
      </c>
      <c r="AJ14" s="14">
        <f>'Scada UF'!BU20</f>
        <v>0.68</v>
      </c>
      <c r="AK14" s="14">
        <f>'Scada UF'!BV20</f>
        <v>115.7</v>
      </c>
      <c r="AL14" s="14">
        <f>'Scada UF'!BY20</f>
        <v>1.28</v>
      </c>
      <c r="AM14" s="14">
        <f>'Scada UF'!BZ20</f>
        <v>84</v>
      </c>
      <c r="AN14" s="14">
        <f>'Scada UF'!CC20</f>
        <v>0.99</v>
      </c>
      <c r="AO14" s="14">
        <f>'Scada UF'!CD20</f>
        <v>129.69999999999999</v>
      </c>
      <c r="AP14" s="14">
        <f>'Scada UF'!CG20</f>
        <v>0.81</v>
      </c>
      <c r="AQ14" s="14">
        <f>'Scada UF'!CH20</f>
        <v>124.4</v>
      </c>
      <c r="AR14" s="14">
        <f>'Scada UF'!CK20</f>
        <v>0.73</v>
      </c>
      <c r="AS14" s="14">
        <f>'Scada UF'!CL20</f>
        <v>124.4</v>
      </c>
      <c r="AT14" s="14">
        <f>'Scada UF'!CO20</f>
        <v>0.51</v>
      </c>
      <c r="AU14" s="14">
        <f>'Scada UF'!CP20</f>
        <v>105.5</v>
      </c>
      <c r="AV14" s="14">
        <f>'Scada UF'!CS20</f>
        <v>0.8</v>
      </c>
      <c r="AW14" s="14">
        <f>'Scada UF'!CT20</f>
        <v>117.1</v>
      </c>
      <c r="AX14">
        <f t="shared" si="1"/>
        <v>2819.6</v>
      </c>
    </row>
    <row r="15" spans="1:50" ht="15" thickBot="1" x14ac:dyDescent="0.35">
      <c r="A15" s="12">
        <v>45510</v>
      </c>
      <c r="B15" s="14">
        <f>'Scada UF'!E21</f>
        <v>1.07</v>
      </c>
      <c r="C15" s="14">
        <f>'Scada UF'!F21</f>
        <v>129.9</v>
      </c>
      <c r="D15" s="14">
        <f>'Scada UF'!I21</f>
        <v>1.1100000000000001</v>
      </c>
      <c r="E15" s="14">
        <f>'Scada UF'!J21</f>
        <v>126.8</v>
      </c>
      <c r="F15" s="14">
        <f>'Scada UF'!M21</f>
        <v>0.9</v>
      </c>
      <c r="G15" s="14">
        <f>'Scada UF'!N21</f>
        <v>111.2</v>
      </c>
      <c r="H15" s="14">
        <f>'Scada UF'!Q21</f>
        <v>0.79</v>
      </c>
      <c r="I15" s="14">
        <f>'Scada UF'!R21</f>
        <v>129.80000000000001</v>
      </c>
      <c r="J15" s="14">
        <f>'Scada UF'!U21</f>
        <v>0.54</v>
      </c>
      <c r="K15" s="14">
        <f>'Scada UF'!V21</f>
        <v>104.2</v>
      </c>
      <c r="L15" s="14">
        <f>'Scada UF'!Y21</f>
        <v>0.59</v>
      </c>
      <c r="M15" s="14">
        <f>'Scada UF'!Z21</f>
        <v>111.9</v>
      </c>
      <c r="N15" s="14">
        <f>'Scada UF'!AC21</f>
        <v>0.9</v>
      </c>
      <c r="O15" s="14">
        <f>'Scada UF'!AD21</f>
        <v>116.9</v>
      </c>
      <c r="P15" s="14">
        <f>'Scada UF'!AG21</f>
        <v>0.9</v>
      </c>
      <c r="Q15" s="14">
        <f>'Scada UF'!AH21</f>
        <v>133</v>
      </c>
      <c r="R15" s="14">
        <f>'Scada UF'!AK21</f>
        <v>0.76</v>
      </c>
      <c r="S15" s="14">
        <f>'Scada UF'!AL21</f>
        <v>115.4</v>
      </c>
      <c r="T15" s="14">
        <f>'Scada UF'!AO21</f>
        <v>0.71</v>
      </c>
      <c r="U15" s="14">
        <f>'Scada UF'!AP21</f>
        <v>113.5</v>
      </c>
      <c r="V15" s="14">
        <f>'Scada UF'!AS21</f>
        <v>0.85</v>
      </c>
      <c r="W15" s="14">
        <f>'Scada UF'!AT21</f>
        <v>121.3</v>
      </c>
      <c r="X15" s="14">
        <f>'Scada UF'!AW21</f>
        <v>0.63</v>
      </c>
      <c r="Y15" s="14">
        <f>'Scada UF'!AX21</f>
        <v>128.19999999999999</v>
      </c>
      <c r="Z15" s="14">
        <f>'Scada UF'!BA21</f>
        <v>1.07</v>
      </c>
      <c r="AA15" s="14">
        <f>'Scada UF'!BB21</f>
        <v>108.7</v>
      </c>
      <c r="AB15" s="14">
        <f>'Scada UF'!BE21</f>
        <v>0.16</v>
      </c>
      <c r="AC15" s="14">
        <f>'Scada UF'!BF21</f>
        <v>117.9</v>
      </c>
      <c r="AD15" s="14">
        <f>'Scada UF'!BI21</f>
        <v>1.25</v>
      </c>
      <c r="AE15" s="14">
        <f>'Scada UF'!BJ21</f>
        <v>71.5</v>
      </c>
      <c r="AF15" s="14">
        <f>'Scada UF'!BM21</f>
        <v>0.11</v>
      </c>
      <c r="AG15" s="14">
        <f>'Scada UF'!BN21</f>
        <v>112.4</v>
      </c>
      <c r="AH15" s="14">
        <f>'Scada UF'!BQ21</f>
        <v>0.69</v>
      </c>
      <c r="AI15" s="14">
        <f>'Scada UF'!BR21</f>
        <v>99</v>
      </c>
      <c r="AJ15" s="14">
        <f>'Scada UF'!BU21</f>
        <v>0.46</v>
      </c>
      <c r="AK15" s="14">
        <f>'Scada UF'!BV21</f>
        <v>105.5</v>
      </c>
      <c r="AL15" s="14">
        <f>'Scada UF'!BY21</f>
        <v>1.37</v>
      </c>
      <c r="AM15" s="14">
        <f>'Scada UF'!BZ21</f>
        <v>48.7</v>
      </c>
      <c r="AN15" s="14">
        <f>'Scada UF'!CC21</f>
        <v>0.64</v>
      </c>
      <c r="AO15" s="14">
        <f>'Scada UF'!CD21</f>
        <v>128.19999999999999</v>
      </c>
      <c r="AP15" s="14">
        <f>'Scada UF'!CG21</f>
        <v>1.06</v>
      </c>
      <c r="AQ15" s="14">
        <f>'Scada UF'!CH21</f>
        <v>108.6</v>
      </c>
      <c r="AR15" s="14">
        <f>'Scada UF'!CK21</f>
        <v>0.15</v>
      </c>
      <c r="AS15" s="14">
        <f>'Scada UF'!CL21</f>
        <v>117.9</v>
      </c>
      <c r="AT15" s="14">
        <f>'Scada UF'!CO21</f>
        <v>1.1599999999999999</v>
      </c>
      <c r="AU15" s="14">
        <f>'Scada UF'!CP21</f>
        <v>71.33</v>
      </c>
      <c r="AV15" s="14">
        <f>'Scada UF'!CS21</f>
        <v>0.13</v>
      </c>
      <c r="AW15" s="14">
        <f>'Scada UF'!CT21</f>
        <v>2.8</v>
      </c>
      <c r="AX15">
        <f t="shared" si="1"/>
        <v>2534.63</v>
      </c>
    </row>
    <row r="16" spans="1:50" ht="15" thickBot="1" x14ac:dyDescent="0.35">
      <c r="A16" s="12">
        <v>45511</v>
      </c>
      <c r="B16" s="14">
        <f>'Scada UF'!E22</f>
        <v>1.1000000000000001</v>
      </c>
      <c r="C16" s="14">
        <f>'Scada UF'!F22</f>
        <v>128.1</v>
      </c>
      <c r="D16" s="14">
        <f>'Scada UF'!I22</f>
        <v>1.1200000000000001</v>
      </c>
      <c r="E16" s="14">
        <f>'Scada UF'!J22</f>
        <v>122</v>
      </c>
      <c r="F16" s="14">
        <f>'Scada UF'!M22</f>
        <v>0.82</v>
      </c>
      <c r="G16" s="14">
        <f>'Scada UF'!N22</f>
        <v>101.4</v>
      </c>
      <c r="H16" s="14">
        <f>'Scada UF'!Q22</f>
        <v>0.73</v>
      </c>
      <c r="I16" s="14">
        <f>'Scada UF'!R22</f>
        <v>117.6</v>
      </c>
      <c r="J16" s="14">
        <f>'Scada UF'!U22</f>
        <v>0.6</v>
      </c>
      <c r="K16" s="14">
        <f>'Scada UF'!V22</f>
        <v>111.4</v>
      </c>
      <c r="L16" s="14">
        <f>'Scada UF'!Y22</f>
        <v>0.33</v>
      </c>
      <c r="M16" s="14">
        <f>'Scada UF'!Z22</f>
        <v>116.6</v>
      </c>
      <c r="N16" s="14">
        <f>'Scada UF'!AC22</f>
        <v>0.9</v>
      </c>
      <c r="O16" s="14">
        <f>'Scada UF'!AD22</f>
        <v>112.5</v>
      </c>
      <c r="P16" s="14">
        <f>'Scada UF'!AG22</f>
        <v>0.85</v>
      </c>
      <c r="Q16" s="14">
        <f>'Scada UF'!AH22</f>
        <v>127.8</v>
      </c>
      <c r="R16" s="14">
        <f>'Scada UF'!AK22</f>
        <v>0.61</v>
      </c>
      <c r="S16" s="14">
        <f>'Scada UF'!AL22</f>
        <v>126.5</v>
      </c>
      <c r="T16" s="14">
        <f>'Scada UF'!AO22</f>
        <v>0.83</v>
      </c>
      <c r="U16" s="14">
        <f>'Scada UF'!AP22</f>
        <v>122.1</v>
      </c>
      <c r="V16" s="14">
        <f>'Scada UF'!AS22</f>
        <v>0.94</v>
      </c>
      <c r="W16" s="14">
        <f>'Scada UF'!AT22</f>
        <v>0</v>
      </c>
      <c r="X16" s="14">
        <f>'Scada UF'!AW22</f>
        <v>0.65</v>
      </c>
      <c r="Y16" s="14">
        <f>'Scada UF'!AX22</f>
        <v>0</v>
      </c>
      <c r="Z16" s="14">
        <f>'Scada UF'!BA22</f>
        <v>1.18</v>
      </c>
      <c r="AA16" s="14">
        <f>'Scada UF'!BB22</f>
        <v>120.3</v>
      </c>
      <c r="AB16" s="14">
        <f>'Scada UF'!BE22</f>
        <v>0.26</v>
      </c>
      <c r="AC16" s="14">
        <f>'Scada UF'!BF22</f>
        <v>127.4</v>
      </c>
      <c r="AD16" s="14">
        <f>'Scada UF'!BI22</f>
        <v>0.46</v>
      </c>
      <c r="AE16" s="14">
        <f>'Scada UF'!BJ22</f>
        <v>116.8</v>
      </c>
      <c r="AF16" s="14">
        <f>'Scada UF'!BM22</f>
        <v>0.55000000000000004</v>
      </c>
      <c r="AG16" s="14">
        <f>'Scada UF'!BN22</f>
        <v>120.7</v>
      </c>
      <c r="AH16" s="14">
        <f>'Scada UF'!BQ22</f>
        <v>0.65</v>
      </c>
      <c r="AI16" s="14">
        <f>'Scada UF'!BR22</f>
        <v>92.2</v>
      </c>
      <c r="AJ16" s="14">
        <f>'Scada UF'!BU22</f>
        <v>0.35</v>
      </c>
      <c r="AK16" s="14">
        <f>'Scada UF'!BV22</f>
        <v>111.7</v>
      </c>
      <c r="AL16" s="14">
        <f>'Scada UF'!BY22</f>
        <v>0.97</v>
      </c>
      <c r="AM16" s="14">
        <f>'Scada UF'!BZ22</f>
        <v>0</v>
      </c>
      <c r="AN16" s="14">
        <f>'Scada UF'!CC22</f>
        <v>0.83</v>
      </c>
      <c r="AO16" s="14">
        <f>'Scada UF'!CD22</f>
        <v>0</v>
      </c>
      <c r="AP16" s="14">
        <f>'Scada UF'!CG22</f>
        <v>0.65</v>
      </c>
      <c r="AQ16" s="14">
        <f>'Scada UF'!CH22</f>
        <v>118.2</v>
      </c>
      <c r="AR16" s="14">
        <f>'Scada UF'!CK22</f>
        <v>0.48</v>
      </c>
      <c r="AS16" s="14">
        <f>'Scada UF'!CL22</f>
        <v>150.6</v>
      </c>
      <c r="AT16" s="14">
        <f>'Scada UF'!CO22</f>
        <v>0.69</v>
      </c>
      <c r="AU16" s="14">
        <f>'Scada UF'!CP22</f>
        <v>100.9</v>
      </c>
      <c r="AV16" s="14">
        <f>'Scada UF'!CS22</f>
        <v>0.67</v>
      </c>
      <c r="AW16" s="14">
        <f>'Scada UF'!CT22</f>
        <v>114.7</v>
      </c>
      <c r="AX16">
        <f t="shared" si="1"/>
        <v>2359.5</v>
      </c>
    </row>
    <row r="17" spans="1:50" ht="15" thickBot="1" x14ac:dyDescent="0.35">
      <c r="A17" s="12">
        <v>45512</v>
      </c>
      <c r="B17" s="14">
        <f>'Scada UF'!E23</f>
        <v>0</v>
      </c>
      <c r="C17" s="14">
        <f>'Scada UF'!F23</f>
        <v>0</v>
      </c>
      <c r="D17" s="14">
        <f>'Scada UF'!I23</f>
        <v>0</v>
      </c>
      <c r="E17" s="14">
        <f>'Scada UF'!J23</f>
        <v>0</v>
      </c>
      <c r="F17" s="14">
        <f>'Scada UF'!M23</f>
        <v>0</v>
      </c>
      <c r="G17" s="14">
        <f>'Scada UF'!N23</f>
        <v>0</v>
      </c>
      <c r="H17" s="14">
        <f>'Scada UF'!Q23</f>
        <v>0</v>
      </c>
      <c r="I17" s="14">
        <f>'Scada UF'!R23</f>
        <v>0</v>
      </c>
      <c r="J17" s="14">
        <f>'Scada UF'!U23</f>
        <v>0</v>
      </c>
      <c r="K17" s="14">
        <f>'Scada UF'!V23</f>
        <v>0</v>
      </c>
      <c r="L17" s="14">
        <f>'Scada UF'!Y23</f>
        <v>0</v>
      </c>
      <c r="M17" s="14">
        <f>'Scada UF'!Z23</f>
        <v>0</v>
      </c>
      <c r="N17" s="14">
        <f>'Scada UF'!AC23</f>
        <v>0</v>
      </c>
      <c r="O17" s="14">
        <f>'Scada UF'!AD23</f>
        <v>0</v>
      </c>
      <c r="P17" s="14">
        <f>'Scada UF'!AG23</f>
        <v>0</v>
      </c>
      <c r="Q17" s="14">
        <f>'Scada UF'!AH23</f>
        <v>0</v>
      </c>
      <c r="R17" s="14">
        <f>'Scada UF'!AK23</f>
        <v>0</v>
      </c>
      <c r="S17" s="14">
        <f>'Scada UF'!AL23</f>
        <v>0</v>
      </c>
      <c r="T17" s="14">
        <f>'Scada UF'!AO23</f>
        <v>0</v>
      </c>
      <c r="U17" s="14">
        <f>'Scada UF'!AP23</f>
        <v>0</v>
      </c>
      <c r="V17" s="14">
        <f>'Scada UF'!AS23</f>
        <v>0</v>
      </c>
      <c r="W17" s="14">
        <f>'Scada UF'!AT23</f>
        <v>0</v>
      </c>
      <c r="X17" s="14">
        <f>'Scada UF'!AW23</f>
        <v>0</v>
      </c>
      <c r="Y17" s="14">
        <f>'Scada UF'!AX23</f>
        <v>0</v>
      </c>
      <c r="Z17" s="14">
        <f>'Scada UF'!BA23</f>
        <v>0</v>
      </c>
      <c r="AA17" s="14">
        <f>'Scada UF'!BB23</f>
        <v>0</v>
      </c>
      <c r="AB17" s="14">
        <f>'Scada UF'!BE23</f>
        <v>0</v>
      </c>
      <c r="AC17" s="14">
        <f>'Scada UF'!BF23</f>
        <v>0</v>
      </c>
      <c r="AD17" s="14">
        <f>'Scada UF'!BI23</f>
        <v>0</v>
      </c>
      <c r="AE17" s="14">
        <f>'Scada UF'!BJ23</f>
        <v>0</v>
      </c>
      <c r="AF17" s="14">
        <f>'Scada UF'!BM23</f>
        <v>0</v>
      </c>
      <c r="AG17" s="14">
        <f>'Scada UF'!BN23</f>
        <v>0</v>
      </c>
      <c r="AH17" s="14">
        <f>'Scada UF'!BQ23</f>
        <v>0</v>
      </c>
      <c r="AI17" s="14">
        <f>'Scada UF'!BR23</f>
        <v>0</v>
      </c>
      <c r="AJ17" s="14">
        <f>'Scada UF'!BU23</f>
        <v>0</v>
      </c>
      <c r="AK17" s="14">
        <f>'Scada UF'!BV23</f>
        <v>0</v>
      </c>
      <c r="AL17" s="14">
        <f>'Scada UF'!BY23</f>
        <v>0</v>
      </c>
      <c r="AM17" s="14">
        <f>'Scada UF'!BZ23</f>
        <v>0</v>
      </c>
      <c r="AN17" s="14">
        <f>'Scada UF'!CC23</f>
        <v>0</v>
      </c>
      <c r="AO17" s="14">
        <f>'Scada UF'!CD23</f>
        <v>0</v>
      </c>
      <c r="AP17" s="14">
        <f>'Scada UF'!CG23</f>
        <v>0</v>
      </c>
      <c r="AQ17" s="14">
        <f>'Scada UF'!CH23</f>
        <v>0</v>
      </c>
      <c r="AR17" s="14">
        <f>'Scada UF'!CK23</f>
        <v>0</v>
      </c>
      <c r="AS17" s="14">
        <f>'Scada UF'!CL23</f>
        <v>0</v>
      </c>
      <c r="AT17" s="14">
        <f>'Scada UF'!CO23</f>
        <v>0</v>
      </c>
      <c r="AU17" s="14">
        <f>'Scada UF'!CP23</f>
        <v>0</v>
      </c>
      <c r="AV17" s="14">
        <f>'Scada UF'!CS23</f>
        <v>0</v>
      </c>
      <c r="AW17" s="14">
        <f>'Scada UF'!CT23</f>
        <v>0</v>
      </c>
      <c r="AX17">
        <f t="shared" si="1"/>
        <v>0</v>
      </c>
    </row>
    <row r="18" spans="1:50" ht="15" thickBot="1" x14ac:dyDescent="0.35">
      <c r="A18" s="12">
        <v>45513</v>
      </c>
      <c r="B18" s="14">
        <f>'Scada UF'!E24</f>
        <v>0</v>
      </c>
      <c r="C18" s="14">
        <f>'Scada UF'!F24</f>
        <v>0</v>
      </c>
      <c r="D18" s="14">
        <f>'Scada UF'!I24</f>
        <v>0</v>
      </c>
      <c r="E18" s="14">
        <f>'Scada UF'!J24</f>
        <v>0</v>
      </c>
      <c r="F18" s="14">
        <f>'Scada UF'!M24</f>
        <v>0</v>
      </c>
      <c r="G18" s="14">
        <f>'Scada UF'!N24</f>
        <v>0</v>
      </c>
      <c r="H18" s="14">
        <f>'Scada UF'!Q24</f>
        <v>0</v>
      </c>
      <c r="I18" s="14">
        <f>'Scada UF'!R24</f>
        <v>0</v>
      </c>
      <c r="J18" s="14">
        <f>'Scada UF'!U24</f>
        <v>0</v>
      </c>
      <c r="K18" s="14">
        <f>'Scada UF'!V24</f>
        <v>0</v>
      </c>
      <c r="L18" s="14">
        <f>'Scada UF'!Y24</f>
        <v>0</v>
      </c>
      <c r="M18" s="14">
        <f>'Scada UF'!Z24</f>
        <v>0</v>
      </c>
      <c r="N18" s="14">
        <f>'Scada UF'!AC24</f>
        <v>0</v>
      </c>
      <c r="O18" s="14">
        <f>'Scada UF'!AD24</f>
        <v>0</v>
      </c>
      <c r="P18" s="14">
        <f>'Scada UF'!AG24</f>
        <v>0</v>
      </c>
      <c r="Q18" s="14">
        <f>'Scada UF'!AH24</f>
        <v>0</v>
      </c>
      <c r="R18" s="14">
        <f>'Scada UF'!AK24</f>
        <v>0</v>
      </c>
      <c r="S18" s="14">
        <f>'Scada UF'!AL24</f>
        <v>0</v>
      </c>
      <c r="T18" s="14">
        <f>'Scada UF'!AO24</f>
        <v>0</v>
      </c>
      <c r="U18" s="14">
        <f>'Scada UF'!AP24</f>
        <v>0</v>
      </c>
      <c r="V18" s="14">
        <f>'Scada UF'!AS24</f>
        <v>0</v>
      </c>
      <c r="W18" s="14">
        <f>'Scada UF'!AT24</f>
        <v>0</v>
      </c>
      <c r="X18" s="14">
        <f>'Scada UF'!AW24</f>
        <v>0</v>
      </c>
      <c r="Y18" s="14">
        <f>'Scada UF'!AX24</f>
        <v>0</v>
      </c>
      <c r="Z18" s="14">
        <f>'Scada UF'!BA24</f>
        <v>0</v>
      </c>
      <c r="AA18" s="14">
        <f>'Scada UF'!BB24</f>
        <v>0</v>
      </c>
      <c r="AB18" s="14">
        <f>'Scada UF'!BE24</f>
        <v>0</v>
      </c>
      <c r="AC18" s="14">
        <f>'Scada UF'!BF24</f>
        <v>0</v>
      </c>
      <c r="AD18" s="14">
        <f>'Scada UF'!BI24</f>
        <v>0</v>
      </c>
      <c r="AE18" s="14">
        <f>'Scada UF'!BJ24</f>
        <v>0</v>
      </c>
      <c r="AF18" s="14">
        <f>'Scada UF'!BM24</f>
        <v>0</v>
      </c>
      <c r="AG18" s="14">
        <f>'Scada UF'!BN24</f>
        <v>0</v>
      </c>
      <c r="AH18" s="14">
        <f>'Scada UF'!BQ24</f>
        <v>0</v>
      </c>
      <c r="AI18" s="14">
        <f>'Scada UF'!BR24</f>
        <v>0</v>
      </c>
      <c r="AJ18" s="14">
        <f>'Scada UF'!BU24</f>
        <v>0</v>
      </c>
      <c r="AK18" s="14">
        <f>'Scada UF'!BV24</f>
        <v>0</v>
      </c>
      <c r="AL18" s="14">
        <f>'Scada UF'!BY24</f>
        <v>0</v>
      </c>
      <c r="AM18" s="14">
        <f>'Scada UF'!BZ24</f>
        <v>0</v>
      </c>
      <c r="AN18" s="14">
        <f>'Scada UF'!CC24</f>
        <v>0</v>
      </c>
      <c r="AO18" s="14">
        <f>'Scada UF'!CD24</f>
        <v>0</v>
      </c>
      <c r="AP18" s="14">
        <f>'Scada UF'!CG24</f>
        <v>0</v>
      </c>
      <c r="AQ18" s="14">
        <f>'Scada UF'!CH24</f>
        <v>0</v>
      </c>
      <c r="AR18" s="14">
        <f>'Scada UF'!CK24</f>
        <v>0</v>
      </c>
      <c r="AS18" s="14">
        <f>'Scada UF'!CL24</f>
        <v>0</v>
      </c>
      <c r="AT18" s="14">
        <f>'Scada UF'!CO24</f>
        <v>0</v>
      </c>
      <c r="AU18" s="14">
        <f>'Scada UF'!CP24</f>
        <v>0</v>
      </c>
      <c r="AV18" s="14">
        <f>'Scada UF'!CS24</f>
        <v>0</v>
      </c>
      <c r="AW18" s="14">
        <f>'Scada UF'!CT24</f>
        <v>0</v>
      </c>
      <c r="AX18">
        <f t="shared" si="1"/>
        <v>0</v>
      </c>
    </row>
    <row r="19" spans="1:50" ht="15" thickBot="1" x14ac:dyDescent="0.35">
      <c r="A19" s="12">
        <v>45514</v>
      </c>
      <c r="B19" s="14">
        <f>'Scada UF'!E25</f>
        <v>0</v>
      </c>
      <c r="C19" s="14">
        <f>'Scada UF'!F25</f>
        <v>0</v>
      </c>
      <c r="D19" s="14">
        <f>'Scada UF'!I25</f>
        <v>0</v>
      </c>
      <c r="E19" s="14">
        <f>'Scada UF'!J25</f>
        <v>0</v>
      </c>
      <c r="F19" s="14">
        <f>'Scada UF'!M25</f>
        <v>0</v>
      </c>
      <c r="G19" s="14">
        <f>'Scada UF'!N25</f>
        <v>0</v>
      </c>
      <c r="H19" s="14">
        <f>'Scada UF'!Q25</f>
        <v>0</v>
      </c>
      <c r="I19" s="14">
        <f>'Scada UF'!R25</f>
        <v>0</v>
      </c>
      <c r="J19" s="14">
        <f>'Scada UF'!U25</f>
        <v>0</v>
      </c>
      <c r="K19" s="14">
        <f>'Scada UF'!V25</f>
        <v>0</v>
      </c>
      <c r="L19" s="14">
        <f>'Scada UF'!Y25</f>
        <v>0</v>
      </c>
      <c r="M19" s="14">
        <f>'Scada UF'!Z25</f>
        <v>0</v>
      </c>
      <c r="N19" s="14">
        <f>'Scada UF'!AC25</f>
        <v>0</v>
      </c>
      <c r="O19" s="14">
        <f>'Scada UF'!AD25</f>
        <v>0</v>
      </c>
      <c r="P19" s="14">
        <f>'Scada UF'!AG25</f>
        <v>0</v>
      </c>
      <c r="Q19" s="14">
        <f>'Scada UF'!AH25</f>
        <v>0</v>
      </c>
      <c r="R19" s="14">
        <f>'Scada UF'!AK25</f>
        <v>0</v>
      </c>
      <c r="S19" s="14">
        <f>'Scada UF'!AL25</f>
        <v>0</v>
      </c>
      <c r="T19" s="14">
        <f>'Scada UF'!AO25</f>
        <v>0</v>
      </c>
      <c r="U19" s="14">
        <f>'Scada UF'!AP25</f>
        <v>0</v>
      </c>
      <c r="V19" s="14">
        <f>'Scada UF'!AS25</f>
        <v>0</v>
      </c>
      <c r="W19" s="14">
        <f>'Scada UF'!AT25</f>
        <v>0</v>
      </c>
      <c r="X19" s="14">
        <f>'Scada UF'!AW25</f>
        <v>0</v>
      </c>
      <c r="Y19" s="14">
        <f>'Scada UF'!AX25</f>
        <v>0</v>
      </c>
      <c r="Z19" s="14">
        <f>'Scada UF'!BA25</f>
        <v>0</v>
      </c>
      <c r="AA19" s="14">
        <f>'Scada UF'!BB25</f>
        <v>0</v>
      </c>
      <c r="AB19" s="14">
        <f>'Scada UF'!BE25</f>
        <v>0</v>
      </c>
      <c r="AC19" s="14">
        <f>'Scada UF'!BF25</f>
        <v>0</v>
      </c>
      <c r="AD19" s="14">
        <f>'Scada UF'!BI25</f>
        <v>0</v>
      </c>
      <c r="AE19" s="14">
        <f>'Scada UF'!BJ25</f>
        <v>0</v>
      </c>
      <c r="AF19" s="14">
        <f>'Scada UF'!BM25</f>
        <v>0</v>
      </c>
      <c r="AG19" s="14">
        <f>'Scada UF'!BN25</f>
        <v>0</v>
      </c>
      <c r="AH19" s="14">
        <f>'Scada UF'!BQ25</f>
        <v>0</v>
      </c>
      <c r="AI19" s="14">
        <f>'Scada UF'!BR25</f>
        <v>0</v>
      </c>
      <c r="AJ19" s="14">
        <f>'Scada UF'!BU25</f>
        <v>0</v>
      </c>
      <c r="AK19" s="14">
        <f>'Scada UF'!BV25</f>
        <v>0</v>
      </c>
      <c r="AL19" s="14">
        <f>'Scada UF'!BY25</f>
        <v>0</v>
      </c>
      <c r="AM19" s="14">
        <f>'Scada UF'!BZ25</f>
        <v>0</v>
      </c>
      <c r="AN19" s="14">
        <f>'Scada UF'!CC25</f>
        <v>0</v>
      </c>
      <c r="AO19" s="14">
        <f>'Scada UF'!CD25</f>
        <v>0</v>
      </c>
      <c r="AP19" s="14">
        <f>'Scada UF'!CG25</f>
        <v>0</v>
      </c>
      <c r="AQ19" s="14">
        <f>'Scada UF'!CH25</f>
        <v>0</v>
      </c>
      <c r="AR19" s="14">
        <f>'Scada UF'!CK25</f>
        <v>0</v>
      </c>
      <c r="AS19" s="14">
        <f>'Scada UF'!CL25</f>
        <v>0</v>
      </c>
      <c r="AT19" s="14">
        <f>'Scada UF'!CO25</f>
        <v>0</v>
      </c>
      <c r="AU19" s="14">
        <f>'Scada UF'!CP25</f>
        <v>0</v>
      </c>
      <c r="AV19" s="14">
        <f>'Scada UF'!CS25</f>
        <v>0</v>
      </c>
      <c r="AW19" s="14">
        <f>'Scada UF'!CT25</f>
        <v>0</v>
      </c>
      <c r="AX19">
        <f t="shared" si="1"/>
        <v>0</v>
      </c>
    </row>
    <row r="20" spans="1:50" ht="15" thickBot="1" x14ac:dyDescent="0.35">
      <c r="A20" s="12">
        <v>45515</v>
      </c>
      <c r="B20" s="14">
        <f>'Scada UF'!E26</f>
        <v>0</v>
      </c>
      <c r="C20" s="14">
        <f>'Scada UF'!F26</f>
        <v>0</v>
      </c>
      <c r="D20" s="14">
        <f>'Scada UF'!I26</f>
        <v>0</v>
      </c>
      <c r="E20" s="14">
        <f>'Scada UF'!J26</f>
        <v>0</v>
      </c>
      <c r="F20" s="14">
        <f>'Scada UF'!M26</f>
        <v>0</v>
      </c>
      <c r="G20" s="14">
        <f>'Scada UF'!N26</f>
        <v>0</v>
      </c>
      <c r="H20" s="14">
        <f>'Scada UF'!Q26</f>
        <v>0</v>
      </c>
      <c r="I20" s="14">
        <f>'Scada UF'!R26</f>
        <v>0</v>
      </c>
      <c r="J20" s="14">
        <f>'Scada UF'!U26</f>
        <v>0</v>
      </c>
      <c r="K20" s="14">
        <f>'Scada UF'!V26</f>
        <v>0</v>
      </c>
      <c r="L20" s="14">
        <f>'Scada UF'!Y26</f>
        <v>0</v>
      </c>
      <c r="M20" s="14">
        <f>'Scada UF'!Z26</f>
        <v>0</v>
      </c>
      <c r="N20" s="14">
        <f>'Scada UF'!AC26</f>
        <v>0</v>
      </c>
      <c r="O20" s="14">
        <f>'Scada UF'!AD26</f>
        <v>0</v>
      </c>
      <c r="P20" s="14">
        <f>'Scada UF'!AG26</f>
        <v>0</v>
      </c>
      <c r="Q20" s="14">
        <f>'Scada UF'!AH26</f>
        <v>0</v>
      </c>
      <c r="R20" s="14">
        <f>'Scada UF'!AK26</f>
        <v>0</v>
      </c>
      <c r="S20" s="14">
        <f>'Scada UF'!AL26</f>
        <v>0</v>
      </c>
      <c r="T20" s="14">
        <f>'Scada UF'!AO26</f>
        <v>0</v>
      </c>
      <c r="U20" s="14">
        <f>'Scada UF'!AP26</f>
        <v>0</v>
      </c>
      <c r="V20" s="14">
        <f>'Scada UF'!AS26</f>
        <v>0</v>
      </c>
      <c r="W20" s="14">
        <f>'Scada UF'!AT26</f>
        <v>0</v>
      </c>
      <c r="X20" s="14">
        <f>'Scada UF'!AW26</f>
        <v>0</v>
      </c>
      <c r="Y20" s="14">
        <f>'Scada UF'!AX26</f>
        <v>0</v>
      </c>
      <c r="Z20" s="14">
        <f>'Scada UF'!BA26</f>
        <v>0</v>
      </c>
      <c r="AA20" s="14">
        <f>'Scada UF'!BB26</f>
        <v>0</v>
      </c>
      <c r="AB20" s="14">
        <f>'Scada UF'!BE26</f>
        <v>0</v>
      </c>
      <c r="AC20" s="14">
        <f>'Scada UF'!BF26</f>
        <v>0</v>
      </c>
      <c r="AD20" s="14">
        <f>'Scada UF'!BI26</f>
        <v>0</v>
      </c>
      <c r="AE20" s="14">
        <f>'Scada UF'!BJ26</f>
        <v>0</v>
      </c>
      <c r="AF20" s="14">
        <f>'Scada UF'!BM26</f>
        <v>0</v>
      </c>
      <c r="AG20" s="14">
        <f>'Scada UF'!BN26</f>
        <v>0</v>
      </c>
      <c r="AH20" s="14">
        <f>'Scada UF'!BQ26</f>
        <v>0</v>
      </c>
      <c r="AI20" s="14">
        <f>'Scada UF'!BR26</f>
        <v>0</v>
      </c>
      <c r="AJ20" s="14">
        <f>'Scada UF'!BU26</f>
        <v>0</v>
      </c>
      <c r="AK20" s="14">
        <f>'Scada UF'!BV26</f>
        <v>0</v>
      </c>
      <c r="AL20" s="14">
        <f>'Scada UF'!BY26</f>
        <v>0</v>
      </c>
      <c r="AM20" s="14">
        <f>'Scada UF'!BZ26</f>
        <v>0</v>
      </c>
      <c r="AN20" s="14">
        <f>'Scada UF'!CC26</f>
        <v>0</v>
      </c>
      <c r="AO20" s="14">
        <f>'Scada UF'!CD26</f>
        <v>0</v>
      </c>
      <c r="AP20" s="14">
        <f>'Scada UF'!CG26</f>
        <v>0</v>
      </c>
      <c r="AQ20" s="14">
        <f>'Scada UF'!CH26</f>
        <v>0</v>
      </c>
      <c r="AR20" s="14">
        <f>'Scada UF'!CK26</f>
        <v>0</v>
      </c>
      <c r="AS20" s="14">
        <f>'Scada UF'!CL26</f>
        <v>0</v>
      </c>
      <c r="AT20" s="14">
        <f>'Scada UF'!CO26</f>
        <v>0</v>
      </c>
      <c r="AU20" s="14">
        <f>'Scada UF'!CP26</f>
        <v>0</v>
      </c>
      <c r="AV20" s="14">
        <f>'Scada UF'!CS26</f>
        <v>0</v>
      </c>
      <c r="AW20" s="14">
        <f>'Scada UF'!CT26</f>
        <v>0</v>
      </c>
      <c r="AX20">
        <f t="shared" si="1"/>
        <v>0</v>
      </c>
    </row>
    <row r="21" spans="1:50" ht="15" thickBot="1" x14ac:dyDescent="0.35">
      <c r="A21" s="12">
        <v>45516</v>
      </c>
      <c r="B21" s="14">
        <f>'Scada UF'!E27</f>
        <v>1.26</v>
      </c>
      <c r="C21" s="14">
        <f>'Scada UF'!F27</f>
        <v>119.8</v>
      </c>
      <c r="D21" s="14">
        <f>'Scada UF'!I27</f>
        <v>1.31</v>
      </c>
      <c r="E21" s="14">
        <f>'Scada UF'!J27</f>
        <v>113.6</v>
      </c>
      <c r="F21" s="14">
        <f>'Scada UF'!M27</f>
        <v>0.96</v>
      </c>
      <c r="G21" s="14">
        <f>'Scada UF'!N27</f>
        <v>98.1</v>
      </c>
      <c r="H21" s="14">
        <f>'Scada UF'!Q27</f>
        <v>0.85</v>
      </c>
      <c r="I21" s="14">
        <f>'Scada UF'!R27</f>
        <v>114.4</v>
      </c>
      <c r="J21" s="14">
        <f>'Scada UF'!U27</f>
        <v>0.72</v>
      </c>
      <c r="K21" s="14">
        <f>'Scada UF'!V27</f>
        <v>101.8</v>
      </c>
      <c r="L21" s="14">
        <f>'Scada UF'!Y27</f>
        <v>0.9</v>
      </c>
      <c r="M21" s="14">
        <f>'Scada UF'!Z27</f>
        <v>111.4</v>
      </c>
      <c r="N21" s="14">
        <f>'Scada UF'!AC27</f>
        <v>1.1499999999999999</v>
      </c>
      <c r="O21" s="14">
        <f>'Scada UF'!AD27</f>
        <v>110.7</v>
      </c>
      <c r="P21" s="14">
        <f>'Scada UF'!AG27</f>
        <v>1.1100000000000001</v>
      </c>
      <c r="Q21" s="14">
        <f>'Scada UF'!AH27</f>
        <v>129.5</v>
      </c>
      <c r="R21" s="14">
        <f>'Scada UF'!AK27</f>
        <v>0.89</v>
      </c>
      <c r="S21" s="14">
        <f>'Scada UF'!AL27</f>
        <v>122.5</v>
      </c>
      <c r="T21" s="14">
        <f>'Scada UF'!AO27</f>
        <v>0.88</v>
      </c>
      <c r="U21" s="14">
        <f>'Scada UF'!AP27</f>
        <v>115.8</v>
      </c>
      <c r="V21" s="14">
        <f>'Scada UF'!AS27</f>
        <v>0.94</v>
      </c>
      <c r="W21" s="14">
        <f>'Scada UF'!AT27</f>
        <v>114</v>
      </c>
      <c r="X21" s="14">
        <f>'Scada UF'!AW27</f>
        <v>0.79</v>
      </c>
      <c r="Y21" s="14">
        <f>'Scada UF'!AX27</f>
        <v>117.9</v>
      </c>
      <c r="Z21" s="14">
        <f>'Scada UF'!BA27</f>
        <v>1.2</v>
      </c>
      <c r="AA21" s="14">
        <v>119.7</v>
      </c>
      <c r="AB21" s="14">
        <f>'Scada UF'!BE27</f>
        <v>0.26</v>
      </c>
      <c r="AC21" s="14">
        <f>'Scada UF'!BF27</f>
        <v>121.5</v>
      </c>
      <c r="AD21" s="14">
        <f>'Scada UF'!BI27</f>
        <v>0.28000000000000003</v>
      </c>
      <c r="AE21" s="14">
        <f>'Scada UF'!BJ27</f>
        <v>115</v>
      </c>
      <c r="AF21" s="14">
        <f>'Scada UF'!BM27</f>
        <v>0.51</v>
      </c>
      <c r="AG21" s="14">
        <f>'Scada UF'!BN27</f>
        <v>117.7</v>
      </c>
      <c r="AH21" s="14">
        <f>'Scada UF'!BQ27</f>
        <v>0.59</v>
      </c>
      <c r="AI21" s="14">
        <v>34.6</v>
      </c>
      <c r="AJ21" s="14">
        <f>'Scada UF'!BU27</f>
        <v>0.32</v>
      </c>
      <c r="AK21" s="14">
        <f>'Scada UF'!BV27</f>
        <v>101.1</v>
      </c>
      <c r="AL21" s="14">
        <f>'Scada UF'!BY27</f>
        <v>0.99</v>
      </c>
      <c r="AM21" s="14">
        <f>'Scada UF'!BZ27</f>
        <v>98.1</v>
      </c>
      <c r="AN21" s="14">
        <f>'Scada UF'!CC27</f>
        <v>0.38</v>
      </c>
      <c r="AO21" s="14">
        <f>'Scada UF'!CD27</f>
        <v>113.1</v>
      </c>
      <c r="AP21" s="14">
        <f>'Scada UF'!CG27</f>
        <v>0.81</v>
      </c>
      <c r="AQ21" s="14">
        <f>'Scada UF'!CH27</f>
        <v>141.69999999999999</v>
      </c>
      <c r="AR21" s="14">
        <f>'Scada UF'!CK27</f>
        <v>0.52</v>
      </c>
      <c r="AS21" s="14">
        <f>'Scada UF'!CL27</f>
        <v>137.19999999999999</v>
      </c>
      <c r="AT21" s="14">
        <f>'Scada UF'!CO27</f>
        <v>0.42</v>
      </c>
      <c r="AU21" s="14">
        <f>'Scada UF'!CP27</f>
        <v>110.9</v>
      </c>
      <c r="AV21" s="14">
        <f>'Scada UF'!CS27</f>
        <v>0.71</v>
      </c>
      <c r="AW21" s="14">
        <f>'Scada UF'!CT27</f>
        <v>107.7</v>
      </c>
      <c r="AX21">
        <f t="shared" si="1"/>
        <v>2687.7999999999993</v>
      </c>
    </row>
    <row r="22" spans="1:50" ht="15" thickBot="1" x14ac:dyDescent="0.35">
      <c r="A22" s="12">
        <v>45517</v>
      </c>
      <c r="B22" s="14">
        <f>'Scada UF'!E28</f>
        <v>1.39</v>
      </c>
      <c r="C22" s="14">
        <f>'Scada UF'!F28</f>
        <v>124.7</v>
      </c>
      <c r="D22" s="14">
        <f>'Scada UF'!I28</f>
        <v>1.42</v>
      </c>
      <c r="E22" s="14">
        <f>'Scada UF'!J28</f>
        <v>119</v>
      </c>
      <c r="F22" s="14">
        <f>'Scada UF'!M28</f>
        <v>1.05</v>
      </c>
      <c r="G22" s="14">
        <f>'Scada UF'!N28</f>
        <v>102.3</v>
      </c>
      <c r="H22" s="14">
        <f>'Scada UF'!Q28</f>
        <v>0.95</v>
      </c>
      <c r="I22" s="14">
        <f>'Scada UF'!R28</f>
        <v>125.1</v>
      </c>
      <c r="J22" s="14">
        <f>'Scada UF'!U28</f>
        <v>0.9</v>
      </c>
      <c r="K22" s="14">
        <f>'Scada UF'!V28</f>
        <v>118</v>
      </c>
      <c r="L22" s="14">
        <f>'Scada UF'!Y28</f>
        <v>1.05</v>
      </c>
      <c r="M22" s="14">
        <f>'Scada UF'!Z28</f>
        <v>129.4</v>
      </c>
      <c r="N22" s="14">
        <f>'Scada UF'!AC28</f>
        <v>1.2</v>
      </c>
      <c r="O22" s="14">
        <f>'Scada UF'!AD28</f>
        <v>110.4</v>
      </c>
      <c r="P22" s="14">
        <f>'Scada UF'!AG28</f>
        <v>1.1399999999999999</v>
      </c>
      <c r="Q22" s="14">
        <f>'Scada UF'!AH28</f>
        <v>131.6</v>
      </c>
      <c r="R22" s="14">
        <f>'Scada UF'!AK28</f>
        <v>0.53</v>
      </c>
      <c r="S22" s="14">
        <f>'Scada UF'!AL28</f>
        <v>122.9</v>
      </c>
      <c r="T22" s="14">
        <f>'Scada UF'!AO28</f>
        <v>0.92</v>
      </c>
      <c r="U22" s="14">
        <f>'Scada UF'!AP28</f>
        <v>115.1</v>
      </c>
      <c r="V22" s="14">
        <f>'Scada UF'!AS28</f>
        <v>0.99</v>
      </c>
      <c r="W22" s="14">
        <f>'Scada UF'!AT28</f>
        <v>117.2</v>
      </c>
      <c r="X22" s="14">
        <f>'Scada UF'!AW28</f>
        <v>0.8</v>
      </c>
      <c r="Y22" s="14">
        <f>'Scada UF'!AX28</f>
        <v>121.8</v>
      </c>
      <c r="Z22" s="14">
        <f>'Scada UF'!BA28</f>
        <v>1.23</v>
      </c>
      <c r="AA22" s="14">
        <v>120.7</v>
      </c>
      <c r="AB22" s="14">
        <f>'Scada UF'!BE28</f>
        <v>0.27</v>
      </c>
      <c r="AC22" s="14">
        <f>'Scada UF'!BF28</f>
        <v>123.7</v>
      </c>
      <c r="AD22" s="14">
        <f>'Scada UF'!BI28</f>
        <v>0.28999999999999998</v>
      </c>
      <c r="AE22" s="14">
        <f>'Scada UF'!BJ28</f>
        <v>118.8</v>
      </c>
      <c r="AF22" s="14">
        <f>'Scada UF'!BM28</f>
        <v>0</v>
      </c>
      <c r="AG22" s="14">
        <f>'Scada UF'!BN28</f>
        <v>119.6</v>
      </c>
      <c r="AH22" s="14">
        <f>'Scada UF'!BQ28</f>
        <v>0.3</v>
      </c>
      <c r="AI22" s="14">
        <v>35.6</v>
      </c>
      <c r="AJ22" s="14">
        <f>'Scada UF'!BU28</f>
        <v>0.09</v>
      </c>
      <c r="AK22" s="14">
        <f>'Scada UF'!BV28</f>
        <v>61.3</v>
      </c>
      <c r="AL22" s="14">
        <f>'Scada UF'!BY28</f>
        <v>0.39</v>
      </c>
      <c r="AM22" s="14" t="str">
        <f>'Scada UF'!BZ28</f>
        <v>107,,9</v>
      </c>
      <c r="AN22" s="14">
        <f>'Scada UF'!CC28</f>
        <v>0.33</v>
      </c>
      <c r="AO22" s="14">
        <f>'Scada UF'!CD28</f>
        <v>121.7</v>
      </c>
      <c r="AP22" s="14">
        <f>'Scada UF'!CG28</f>
        <v>0.66</v>
      </c>
      <c r="AQ22" s="14">
        <f>'Scada UF'!CH28</f>
        <v>120.4</v>
      </c>
      <c r="AR22" s="14">
        <f>'Scada UF'!CK28</f>
        <v>0.52</v>
      </c>
      <c r="AS22" s="14">
        <f>'Scada UF'!CL28</f>
        <v>135.30000000000001</v>
      </c>
      <c r="AT22" s="14">
        <f>'Scada UF'!CO28</f>
        <v>0</v>
      </c>
      <c r="AU22" s="14">
        <f>'Scada UF'!CP28</f>
        <v>119.2</v>
      </c>
      <c r="AV22" s="14">
        <f>'Scada UF'!CS28</f>
        <v>0.82</v>
      </c>
      <c r="AW22" s="14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" thickBot="1" x14ac:dyDescent="0.35">
      <c r="A23" s="12">
        <v>45518</v>
      </c>
      <c r="B23" s="14">
        <f>'Scada UF'!E29</f>
        <v>0</v>
      </c>
      <c r="C23" s="14">
        <f>'Scada UF'!F29</f>
        <v>0</v>
      </c>
      <c r="D23" s="14">
        <f>'Scada UF'!I29</f>
        <v>0</v>
      </c>
      <c r="E23" s="14">
        <f>'Scada UF'!J29</f>
        <v>0</v>
      </c>
      <c r="F23" s="14">
        <f>'Scada UF'!M29</f>
        <v>0</v>
      </c>
      <c r="G23" s="14">
        <f>'Scada UF'!N29</f>
        <v>0</v>
      </c>
      <c r="H23" s="14">
        <f>'Scada UF'!Q29</f>
        <v>0</v>
      </c>
      <c r="I23" s="14">
        <f>'Scada UF'!R29</f>
        <v>0</v>
      </c>
      <c r="J23" s="14">
        <f>'Scada UF'!U29</f>
        <v>0</v>
      </c>
      <c r="K23" s="14">
        <f>'Scada UF'!V29</f>
        <v>0</v>
      </c>
      <c r="L23" s="14">
        <f>'Scada UF'!Y29</f>
        <v>0</v>
      </c>
      <c r="M23" s="14">
        <f>'Scada UF'!Z29</f>
        <v>0</v>
      </c>
      <c r="N23" s="14">
        <f>'Scada UF'!AC29</f>
        <v>0</v>
      </c>
      <c r="O23" s="14">
        <f>'Scada UF'!AD29</f>
        <v>0</v>
      </c>
      <c r="P23" s="14">
        <f>'Scada UF'!AG29</f>
        <v>0</v>
      </c>
      <c r="Q23" s="14">
        <f>'Scada UF'!AH29</f>
        <v>0</v>
      </c>
      <c r="R23" s="14">
        <f>'Scada UF'!AK29</f>
        <v>0</v>
      </c>
      <c r="S23" s="14">
        <f>'Scada UF'!AL29</f>
        <v>0</v>
      </c>
      <c r="T23" s="14">
        <f>'Scada UF'!AO29</f>
        <v>0</v>
      </c>
      <c r="U23" s="14">
        <f>'Scada UF'!AP29</f>
        <v>0</v>
      </c>
      <c r="V23" s="14">
        <f>'Scada UF'!AS29</f>
        <v>0</v>
      </c>
      <c r="W23" s="14">
        <f>'Scada UF'!AT29</f>
        <v>0</v>
      </c>
      <c r="X23" s="14">
        <f>'Scada UF'!AW29</f>
        <v>0</v>
      </c>
      <c r="Y23" s="14">
        <f>'Scada UF'!AX29</f>
        <v>0</v>
      </c>
      <c r="Z23" s="14">
        <f>'Scada UF'!BA29</f>
        <v>0</v>
      </c>
      <c r="AA23" s="14">
        <v>121.7</v>
      </c>
      <c r="AB23" s="14">
        <f>'Scada UF'!BE29</f>
        <v>0</v>
      </c>
      <c r="AC23" s="14">
        <f>'Scada UF'!BF29</f>
        <v>0</v>
      </c>
      <c r="AD23" s="14">
        <f>'Scada UF'!BI29</f>
        <v>0</v>
      </c>
      <c r="AE23" s="14">
        <f>'Scada UF'!BJ29</f>
        <v>0</v>
      </c>
      <c r="AF23" s="14">
        <f>'Scada UF'!BM29</f>
        <v>0</v>
      </c>
      <c r="AG23" s="14">
        <f>'Scada UF'!BN29</f>
        <v>0</v>
      </c>
      <c r="AH23" s="14">
        <f>'Scada UF'!BQ29</f>
        <v>0</v>
      </c>
      <c r="AI23" s="14">
        <v>36.6</v>
      </c>
      <c r="AJ23" s="14">
        <f>'Scada UF'!BU29</f>
        <v>0</v>
      </c>
      <c r="AK23" s="14">
        <f>'Scada UF'!BV29</f>
        <v>0</v>
      </c>
      <c r="AL23" s="14">
        <f>'Scada UF'!BY29</f>
        <v>0</v>
      </c>
      <c r="AM23" s="14">
        <f>'Scada UF'!BZ29</f>
        <v>0</v>
      </c>
      <c r="AN23" s="14">
        <f>'Scada UF'!CC29</f>
        <v>0</v>
      </c>
      <c r="AO23" s="14">
        <f>'Scada UF'!CD29</f>
        <v>0</v>
      </c>
      <c r="AP23" s="14">
        <f>'Scada UF'!CG29</f>
        <v>0</v>
      </c>
      <c r="AQ23" s="14">
        <f>'Scada UF'!CH29</f>
        <v>0</v>
      </c>
      <c r="AR23" s="14">
        <f>'Scada UF'!CK29</f>
        <v>0</v>
      </c>
      <c r="AS23" s="14">
        <f>'Scada UF'!CL29</f>
        <v>0</v>
      </c>
      <c r="AT23" s="14">
        <f>'Scada UF'!CO29</f>
        <v>0</v>
      </c>
      <c r="AU23" s="14">
        <f>'Scada UF'!CP29</f>
        <v>0</v>
      </c>
      <c r="AV23" s="14">
        <f>'Scada UF'!CS29</f>
        <v>0</v>
      </c>
      <c r="AW23" s="14">
        <f>'Scada UF'!CT29</f>
        <v>0</v>
      </c>
      <c r="AX23">
        <f t="shared" si="2"/>
        <v>158.30000000000001</v>
      </c>
    </row>
    <row r="24" spans="1:50" ht="15" thickBot="1" x14ac:dyDescent="0.35">
      <c r="A24" s="12">
        <v>45519</v>
      </c>
      <c r="B24" s="14">
        <f>'Scada UF'!E30</f>
        <v>1.46</v>
      </c>
      <c r="C24" s="14">
        <f>'Scada UF'!F30</f>
        <v>118.8</v>
      </c>
      <c r="D24" s="14">
        <f>'Scada UF'!I30</f>
        <v>1.54</v>
      </c>
      <c r="E24" s="14">
        <f>'Scada UF'!J30</f>
        <v>113</v>
      </c>
      <c r="F24" s="14">
        <f>'Scada UF'!M30</f>
        <v>1.1599999999999999</v>
      </c>
      <c r="G24" s="14">
        <f>'Scada UF'!N30</f>
        <v>99.9</v>
      </c>
      <c r="H24" s="14">
        <f>'Scada UF'!Q30</f>
        <v>1.05</v>
      </c>
      <c r="I24" s="14">
        <f>'Scada UF'!R30</f>
        <v>122</v>
      </c>
      <c r="J24" s="14">
        <f>'Scada UF'!U30</f>
        <v>0.71</v>
      </c>
      <c r="K24" s="14">
        <f>'Scada UF'!V30</f>
        <v>87</v>
      </c>
      <c r="L24" s="14">
        <f>'Scada UF'!Y30</f>
        <v>0.89</v>
      </c>
      <c r="M24" s="14">
        <f>'Scada UF'!Z30</f>
        <v>95.1</v>
      </c>
      <c r="N24" s="14">
        <f>'Scada UF'!AC30</f>
        <v>1.28</v>
      </c>
      <c r="O24" s="14">
        <f>'Scada UF'!AD30</f>
        <v>105.1</v>
      </c>
      <c r="P24" s="14">
        <f>'Scada UF'!AG30</f>
        <v>1.22</v>
      </c>
      <c r="Q24" s="14">
        <f>'Scada UF'!AH30</f>
        <v>126.5</v>
      </c>
      <c r="R24" s="14">
        <f>'Scada UF'!AK30</f>
        <v>0.9</v>
      </c>
      <c r="S24" s="14">
        <f>'Scada UF'!AL30</f>
        <v>125</v>
      </c>
      <c r="T24" s="14">
        <f>'Scada UF'!AO30</f>
        <v>1</v>
      </c>
      <c r="U24" s="14">
        <f>'Scada UF'!AP30</f>
        <v>115.2</v>
      </c>
      <c r="V24" s="14">
        <f>'Scada UF'!AS30</f>
        <v>1.02</v>
      </c>
      <c r="W24" s="14">
        <f>'Scada UF'!AT30</f>
        <v>117.4</v>
      </c>
      <c r="X24" s="14">
        <f>'Scada UF'!AW30</f>
        <v>0.93</v>
      </c>
      <c r="Y24" s="14">
        <f>'Scada UF'!AX30</f>
        <v>122.2</v>
      </c>
      <c r="Z24" s="14">
        <f>'Scada UF'!BA30</f>
        <v>1.31</v>
      </c>
      <c r="AA24" s="14">
        <v>122.7</v>
      </c>
      <c r="AB24" s="14">
        <f>'Scada UF'!BE30</f>
        <v>0.33</v>
      </c>
      <c r="AC24" s="14">
        <f>'Scada UF'!BF30</f>
        <v>122.6</v>
      </c>
      <c r="AD24" s="14">
        <f>'Scada UF'!BI30</f>
        <v>0.24</v>
      </c>
      <c r="AE24" s="14">
        <f>'Scada UF'!BJ30</f>
        <v>116.6</v>
      </c>
      <c r="AF24" s="14">
        <f>'Scada UF'!BM30</f>
        <v>0.36</v>
      </c>
      <c r="AG24" s="14">
        <f>'Scada UF'!BN30</f>
        <v>119.3</v>
      </c>
      <c r="AH24" s="14">
        <f>'Scada UF'!BQ30</f>
        <v>1.4</v>
      </c>
      <c r="AI24" s="14">
        <v>37.6</v>
      </c>
      <c r="AJ24" s="14">
        <f>'Scada UF'!BU30</f>
        <v>1.42</v>
      </c>
      <c r="AK24" s="14">
        <f>'Scada UF'!BV30</f>
        <v>109.5</v>
      </c>
      <c r="AL24" s="14">
        <f>'Scada UF'!BY30</f>
        <v>1.19</v>
      </c>
      <c r="AM24" s="14">
        <f>'Scada UF'!BZ30</f>
        <v>102.4</v>
      </c>
      <c r="AN24" s="14">
        <f>'Scada UF'!CC30</f>
        <v>1.08</v>
      </c>
      <c r="AO24" s="14">
        <f>'Scada UF'!CD30</f>
        <v>124.4</v>
      </c>
      <c r="AP24" s="14">
        <f>'Scada UF'!CG30</f>
        <v>0.87</v>
      </c>
      <c r="AQ24" s="14">
        <f>'Scada UF'!CH30</f>
        <v>107.1</v>
      </c>
      <c r="AR24" s="14">
        <f>'Scada UF'!CK30</f>
        <v>1.01</v>
      </c>
      <c r="AS24" s="14">
        <f>'Scada UF'!CL30</f>
        <v>116.5</v>
      </c>
      <c r="AT24" s="14">
        <f>'Scada UF'!CO30</f>
        <v>1.19</v>
      </c>
      <c r="AU24" s="14">
        <f>'Scada UF'!CP30</f>
        <v>98.1</v>
      </c>
      <c r="AV24" s="14">
        <f>'Scada UF'!CS30</f>
        <v>1.1499999999999999</v>
      </c>
      <c r="AW24" s="14">
        <f>'Scada UF'!CT30</f>
        <v>118.2</v>
      </c>
      <c r="AX24">
        <f t="shared" si="2"/>
        <v>2642.2</v>
      </c>
    </row>
    <row r="25" spans="1:50" ht="15" thickBot="1" x14ac:dyDescent="0.35">
      <c r="A25" s="12">
        <v>45520</v>
      </c>
      <c r="B25" s="14">
        <f>'Scada UF'!E31</f>
        <v>0.43</v>
      </c>
      <c r="C25" s="14">
        <f>'Scada UF'!F31</f>
        <v>132.80000000000001</v>
      </c>
      <c r="D25" s="14">
        <f>'Scada UF'!I31</f>
        <v>0.69</v>
      </c>
      <c r="E25" s="14">
        <f>'Scada UF'!J31</f>
        <v>58.1</v>
      </c>
      <c r="F25" s="14">
        <f>'Scada UF'!M31</f>
        <v>1.25</v>
      </c>
      <c r="G25" s="14">
        <f>'Scada UF'!N31</f>
        <v>99.6</v>
      </c>
      <c r="H25" s="14">
        <f>'Scada UF'!Q31</f>
        <v>1.1100000000000001</v>
      </c>
      <c r="I25" s="14">
        <f>'Scada UF'!R31</f>
        <v>122.2</v>
      </c>
      <c r="J25" s="14">
        <f>'Scada UF'!U31</f>
        <v>0.92</v>
      </c>
      <c r="K25" s="14">
        <f>'Scada UF'!V31</f>
        <v>103.7</v>
      </c>
      <c r="L25" s="14">
        <f>'Scada UF'!Y31</f>
        <v>1.05</v>
      </c>
      <c r="M25" s="14">
        <f>'Scada UF'!Z31</f>
        <v>113.5</v>
      </c>
      <c r="N25" s="14">
        <f>'Scada UF'!AC31</f>
        <v>1.39</v>
      </c>
      <c r="O25" s="14">
        <f>'Scada UF'!AD31</f>
        <v>103.6</v>
      </c>
      <c r="P25" s="14">
        <f>'Scada UF'!AG31</f>
        <v>1.34</v>
      </c>
      <c r="Q25" s="14">
        <f>'Scada UF'!AH31</f>
        <v>121.7</v>
      </c>
      <c r="R25" s="14">
        <f>'Scada UF'!AK31</f>
        <v>0.92</v>
      </c>
      <c r="S25" s="14">
        <f>'Scada UF'!AL31</f>
        <v>113.1</v>
      </c>
      <c r="T25" s="14">
        <f>'Scada UF'!AO31</f>
        <v>0.91</v>
      </c>
      <c r="U25" s="14">
        <f>'Scada UF'!AP31</f>
        <v>103.6</v>
      </c>
      <c r="V25" s="14">
        <f>'Scada UF'!AS31</f>
        <v>1.01</v>
      </c>
      <c r="W25" s="14">
        <f>'Scada UF'!AT31</f>
        <v>113</v>
      </c>
      <c r="X25" s="14">
        <f>'Scada UF'!AW31</f>
        <v>0.94</v>
      </c>
      <c r="Y25" s="14">
        <f>'Scada UF'!AX31</f>
        <v>116.3</v>
      </c>
      <c r="Z25" s="14">
        <f>'Scada UF'!BA31</f>
        <v>1.2</v>
      </c>
      <c r="AA25" s="14">
        <v>123.7</v>
      </c>
      <c r="AB25" s="14">
        <f>'Scada UF'!BE31</f>
        <v>0.28000000000000003</v>
      </c>
      <c r="AC25" s="14">
        <f>'Scada UF'!BF31</f>
        <v>106.9</v>
      </c>
      <c r="AD25" s="14">
        <f>'Scada UF'!BI31</f>
        <v>0.39</v>
      </c>
      <c r="AE25" s="14">
        <f>'Scada UF'!BJ31</f>
        <v>112.9</v>
      </c>
      <c r="AF25" s="14">
        <f>'Scada UF'!BM31</f>
        <v>0.59</v>
      </c>
      <c r="AG25" s="14">
        <f>'Scada UF'!BN31</f>
        <v>116.6</v>
      </c>
      <c r="AH25" s="14">
        <f>'Scada UF'!BQ31</f>
        <v>0.66</v>
      </c>
      <c r="AI25" s="14">
        <v>38.6</v>
      </c>
      <c r="AJ25" s="14">
        <f>'Scada UF'!BU31</f>
        <v>0.48</v>
      </c>
      <c r="AK25" s="14">
        <f>'Scada UF'!BV31</f>
        <v>117.9</v>
      </c>
      <c r="AL25" s="14">
        <f>'Scada UF'!BY31</f>
        <v>0.94</v>
      </c>
      <c r="AM25" s="14">
        <f>'Scada UF'!BZ31</f>
        <v>90.1</v>
      </c>
      <c r="AN25" s="14">
        <f>'Scada UF'!CC31</f>
        <v>0.74</v>
      </c>
      <c r="AO25" s="14">
        <f>'Scada UF'!CD31</f>
        <v>124.8</v>
      </c>
      <c r="AP25" s="14">
        <f>'Scada UF'!CG31</f>
        <v>0.57999999999999996</v>
      </c>
      <c r="AQ25" s="14">
        <f>'Scada UF'!CH31</f>
        <v>114.1</v>
      </c>
      <c r="AR25" s="14">
        <f>'Scada UF'!CK31</f>
        <v>0.41</v>
      </c>
      <c r="AS25" s="14">
        <f>'Scada UF'!CL31</f>
        <v>128.30000000000001</v>
      </c>
      <c r="AT25" s="14">
        <f>'Scada UF'!CO31</f>
        <v>0.88</v>
      </c>
      <c r="AU25" s="14">
        <f>'Scada UF'!CP31</f>
        <v>114.3</v>
      </c>
      <c r="AV25" s="14">
        <f>'Scada UF'!CS31</f>
        <v>0.97</v>
      </c>
      <c r="AW25" s="14">
        <f>'Scada UF'!CT31</f>
        <v>115</v>
      </c>
      <c r="AX25">
        <f t="shared" si="2"/>
        <v>2604.4000000000005</v>
      </c>
    </row>
    <row r="26" spans="1:50" ht="15" thickBot="1" x14ac:dyDescent="0.35">
      <c r="A26" s="12">
        <v>45521</v>
      </c>
      <c r="B26" s="14">
        <f>'Scada UF'!E32</f>
        <v>0</v>
      </c>
      <c r="C26" s="14">
        <f>'Scada UF'!F32</f>
        <v>0</v>
      </c>
      <c r="D26" s="14">
        <f>'Scada UF'!I32</f>
        <v>0</v>
      </c>
      <c r="E26" s="14">
        <f>'Scada UF'!J32</f>
        <v>0</v>
      </c>
      <c r="F26" s="14">
        <f>'Scada UF'!M32</f>
        <v>0</v>
      </c>
      <c r="G26" s="14">
        <f>'Scada UF'!N32</f>
        <v>0</v>
      </c>
      <c r="H26" s="14">
        <f>'Scada UF'!Q32</f>
        <v>0</v>
      </c>
      <c r="I26" s="14">
        <f>'Scada UF'!R32</f>
        <v>0</v>
      </c>
      <c r="J26" s="14">
        <f>'Scada UF'!U32</f>
        <v>0</v>
      </c>
      <c r="K26" s="14">
        <f>'Scada UF'!V32</f>
        <v>0</v>
      </c>
      <c r="L26" s="14">
        <f>'Scada UF'!Y32</f>
        <v>0</v>
      </c>
      <c r="M26" s="14">
        <f>'Scada UF'!Z32</f>
        <v>0</v>
      </c>
      <c r="N26" s="14">
        <f>'Scada UF'!AC32</f>
        <v>0</v>
      </c>
      <c r="O26" s="14">
        <f>'Scada UF'!AD32</f>
        <v>0</v>
      </c>
      <c r="P26" s="14">
        <f>'Scada UF'!AG32</f>
        <v>0</v>
      </c>
      <c r="Q26" s="14">
        <f>'Scada UF'!AH32</f>
        <v>0</v>
      </c>
      <c r="R26" s="14">
        <f>'Scada UF'!AK32</f>
        <v>0</v>
      </c>
      <c r="S26" s="14">
        <f>'Scada UF'!AL32</f>
        <v>0</v>
      </c>
      <c r="T26" s="14">
        <f>'Scada UF'!AO32</f>
        <v>0</v>
      </c>
      <c r="U26" s="14">
        <f>'Scada UF'!AP32</f>
        <v>0</v>
      </c>
      <c r="V26" s="14">
        <f>'Scada UF'!AS32</f>
        <v>0</v>
      </c>
      <c r="W26" s="14">
        <f>'Scada UF'!AT32</f>
        <v>0</v>
      </c>
      <c r="X26" s="14">
        <f>'Scada UF'!AW32</f>
        <v>0</v>
      </c>
      <c r="Y26" s="14">
        <f>'Scada UF'!AX32</f>
        <v>0</v>
      </c>
      <c r="Z26" s="14">
        <f>'Scada UF'!BA32</f>
        <v>0</v>
      </c>
      <c r="AA26" s="14">
        <v>124.7</v>
      </c>
      <c r="AB26" s="14">
        <f>'Scada UF'!BE32</f>
        <v>0</v>
      </c>
      <c r="AC26" s="14">
        <f>'Scada UF'!BF32</f>
        <v>0</v>
      </c>
      <c r="AD26" s="14">
        <f>'Scada UF'!BI32</f>
        <v>0</v>
      </c>
      <c r="AE26" s="14">
        <f>'Scada UF'!BJ32</f>
        <v>0</v>
      </c>
      <c r="AF26" s="14">
        <f>'Scada UF'!BM32</f>
        <v>0</v>
      </c>
      <c r="AG26" s="14">
        <f>'Scada UF'!BN32</f>
        <v>0</v>
      </c>
      <c r="AH26" s="14">
        <f>'Scada UF'!BQ32</f>
        <v>0</v>
      </c>
      <c r="AI26" s="14">
        <v>39.6</v>
      </c>
      <c r="AJ26" s="14">
        <f>'Scada UF'!BU32</f>
        <v>0</v>
      </c>
      <c r="AK26" s="14">
        <f>'Scada UF'!BV32</f>
        <v>0</v>
      </c>
      <c r="AL26" s="14">
        <f>'Scada UF'!BY32</f>
        <v>0</v>
      </c>
      <c r="AM26" s="14">
        <f>'Scada UF'!BZ32</f>
        <v>0</v>
      </c>
      <c r="AN26" s="14">
        <f>'Scada UF'!CC32</f>
        <v>0</v>
      </c>
      <c r="AO26" s="14">
        <f>'Scada UF'!CD32</f>
        <v>0</v>
      </c>
      <c r="AP26" s="14">
        <f>'Scada UF'!CG32</f>
        <v>0</v>
      </c>
      <c r="AQ26" s="14">
        <f>'Scada UF'!CH32</f>
        <v>0</v>
      </c>
      <c r="AR26" s="14">
        <f>'Scada UF'!CK32</f>
        <v>0</v>
      </c>
      <c r="AS26" s="14">
        <f>'Scada UF'!CL32</f>
        <v>0</v>
      </c>
      <c r="AT26" s="14">
        <f>'Scada UF'!CO32</f>
        <v>0</v>
      </c>
      <c r="AU26" s="14">
        <f>'Scada UF'!CP32</f>
        <v>0</v>
      </c>
      <c r="AV26" s="14">
        <f>'Scada UF'!CS32</f>
        <v>0</v>
      </c>
      <c r="AW26" s="14">
        <f>'Scada UF'!CT32</f>
        <v>0</v>
      </c>
      <c r="AX26">
        <f t="shared" si="2"/>
        <v>164.3</v>
      </c>
    </row>
    <row r="27" spans="1:50" ht="15" thickBot="1" x14ac:dyDescent="0.35">
      <c r="A27" s="12">
        <v>45522</v>
      </c>
      <c r="B27" s="14">
        <f>'Scada UF'!E33</f>
        <v>0</v>
      </c>
      <c r="C27" s="14">
        <f>'Scada UF'!F33</f>
        <v>0</v>
      </c>
      <c r="D27" s="14">
        <f>'Scada UF'!I33</f>
        <v>0</v>
      </c>
      <c r="E27" s="14">
        <f>'Scada UF'!J33</f>
        <v>0</v>
      </c>
      <c r="F27" s="14">
        <f>'Scada UF'!M33</f>
        <v>0</v>
      </c>
      <c r="G27" s="14">
        <f>'Scada UF'!N33</f>
        <v>0</v>
      </c>
      <c r="H27" s="14">
        <f>'Scada UF'!Q33</f>
        <v>0</v>
      </c>
      <c r="I27" s="14">
        <f>'Scada UF'!R33</f>
        <v>0</v>
      </c>
      <c r="J27" s="14">
        <f>'Scada UF'!U33</f>
        <v>0</v>
      </c>
      <c r="K27" s="14">
        <f>'Scada UF'!V33</f>
        <v>0</v>
      </c>
      <c r="L27" s="14">
        <f>'Scada UF'!Y33</f>
        <v>0</v>
      </c>
      <c r="M27" s="14">
        <f>'Scada UF'!Z33</f>
        <v>0</v>
      </c>
      <c r="N27" s="14">
        <f>'Scada UF'!AC33</f>
        <v>0</v>
      </c>
      <c r="O27" s="14">
        <f>'Scada UF'!AD33</f>
        <v>0</v>
      </c>
      <c r="P27" s="14">
        <f>'Scada UF'!AG33</f>
        <v>0</v>
      </c>
      <c r="Q27" s="14">
        <f>'Scada UF'!AH33</f>
        <v>0</v>
      </c>
      <c r="R27" s="14">
        <f>'Scada UF'!AK33</f>
        <v>0</v>
      </c>
      <c r="S27" s="14">
        <f>'Scada UF'!AL33</f>
        <v>0</v>
      </c>
      <c r="T27" s="14">
        <f>'Scada UF'!AO33</f>
        <v>0</v>
      </c>
      <c r="U27" s="14">
        <f>'Scada UF'!AP33</f>
        <v>0</v>
      </c>
      <c r="V27" s="14">
        <f>'Scada UF'!AS33</f>
        <v>0</v>
      </c>
      <c r="W27" s="14">
        <f>'Scada UF'!AT33</f>
        <v>0</v>
      </c>
      <c r="X27" s="14">
        <f>'Scada UF'!AW33</f>
        <v>0</v>
      </c>
      <c r="Y27" s="14">
        <f>'Scada UF'!AX33</f>
        <v>0</v>
      </c>
      <c r="Z27" s="14">
        <f>'Scada UF'!BA33</f>
        <v>0</v>
      </c>
      <c r="AA27" s="14">
        <v>125.7</v>
      </c>
      <c r="AB27" s="14">
        <f>'Scada UF'!BE33</f>
        <v>0</v>
      </c>
      <c r="AC27" s="14">
        <f>'Scada UF'!BF33</f>
        <v>0</v>
      </c>
      <c r="AD27" s="14">
        <f>'Scada UF'!BI33</f>
        <v>0</v>
      </c>
      <c r="AE27" s="14">
        <f>'Scada UF'!BJ33</f>
        <v>0</v>
      </c>
      <c r="AF27" s="14">
        <f>'Scada UF'!BM33</f>
        <v>0</v>
      </c>
      <c r="AG27" s="14">
        <f>'Scada UF'!BN33</f>
        <v>0</v>
      </c>
      <c r="AH27" s="14">
        <f>'Scada UF'!BQ33</f>
        <v>0</v>
      </c>
      <c r="AI27" s="14">
        <v>40.6</v>
      </c>
      <c r="AJ27" s="14">
        <f>'Scada UF'!BU33</f>
        <v>0</v>
      </c>
      <c r="AK27" s="14">
        <f>'Scada UF'!BV33</f>
        <v>0</v>
      </c>
      <c r="AL27" s="14">
        <f>'Scada UF'!BY33</f>
        <v>0</v>
      </c>
      <c r="AM27" s="14">
        <f>'Scada UF'!BZ33</f>
        <v>0</v>
      </c>
      <c r="AN27" s="14">
        <f>'Scada UF'!CC33</f>
        <v>0</v>
      </c>
      <c r="AO27" s="14">
        <f>'Scada UF'!CD33</f>
        <v>0</v>
      </c>
      <c r="AP27" s="14">
        <f>'Scada UF'!CG33</f>
        <v>0</v>
      </c>
      <c r="AQ27" s="14">
        <f>'Scada UF'!CH33</f>
        <v>0</v>
      </c>
      <c r="AR27" s="14">
        <f>'Scada UF'!CK33</f>
        <v>0</v>
      </c>
      <c r="AS27" s="14">
        <f>'Scada UF'!CL33</f>
        <v>0</v>
      </c>
      <c r="AT27" s="14">
        <f>'Scada UF'!CO33</f>
        <v>0</v>
      </c>
      <c r="AU27" s="14">
        <f>'Scada UF'!CP33</f>
        <v>0</v>
      </c>
      <c r="AV27" s="14">
        <f>'Scada UF'!CS33</f>
        <v>0</v>
      </c>
      <c r="AW27" s="14">
        <f>'Scada UF'!CT33</f>
        <v>0</v>
      </c>
      <c r="AX27">
        <f t="shared" si="2"/>
        <v>166.3</v>
      </c>
    </row>
    <row r="28" spans="1:50" ht="15" thickBot="1" x14ac:dyDescent="0.35">
      <c r="A28" s="12">
        <v>45523</v>
      </c>
      <c r="B28" s="14">
        <f>'Scada UF'!E34</f>
        <v>1.41</v>
      </c>
      <c r="C28" s="14">
        <f>'Scada UF'!F34</f>
        <v>122</v>
      </c>
      <c r="D28" s="14">
        <f>'Scada UF'!I34</f>
        <v>1.46</v>
      </c>
      <c r="E28" s="14">
        <f>'Scada UF'!J34</f>
        <v>117.6</v>
      </c>
      <c r="F28" s="14">
        <f>'Scada UF'!M34</f>
        <v>1.18</v>
      </c>
      <c r="G28" s="14">
        <f>'Scada UF'!N34</f>
        <v>102.7</v>
      </c>
      <c r="H28" s="14">
        <f>'Scada UF'!Q34</f>
        <v>1.0900000000000001</v>
      </c>
      <c r="I28" s="14">
        <f>'Scada UF'!R34</f>
        <v>121.3</v>
      </c>
      <c r="J28" s="14">
        <f>'Scada UF'!U34</f>
        <v>0.67</v>
      </c>
      <c r="K28" s="14">
        <f>'Scada UF'!V34</f>
        <v>107.3</v>
      </c>
      <c r="L28" s="14">
        <f>'Scada UF'!Y34</f>
        <v>0.87</v>
      </c>
      <c r="M28" s="14">
        <f>'Scada UF'!Z34</f>
        <v>116.6</v>
      </c>
      <c r="N28" s="14">
        <f>'Scada UF'!AC34</f>
        <v>1.29</v>
      </c>
      <c r="O28" s="14">
        <f>'Scada UF'!AD34</f>
        <v>105</v>
      </c>
      <c r="P28" s="14">
        <f>'Scada UF'!AG34</f>
        <v>1.21</v>
      </c>
      <c r="Q28" s="14">
        <f>'Scada UF'!AH34</f>
        <v>128.9</v>
      </c>
      <c r="R28" s="14">
        <f>'Scada UF'!AK34</f>
        <v>1.03</v>
      </c>
      <c r="S28" s="14">
        <f>'Scada UF'!AL34</f>
        <v>121.1</v>
      </c>
      <c r="T28" s="14">
        <f>'Scada UF'!AO34</f>
        <v>1</v>
      </c>
      <c r="U28" s="14">
        <f>'Scada UF'!AP34</f>
        <v>113.4</v>
      </c>
      <c r="V28" s="14">
        <f>'Scada UF'!AS34</f>
        <v>1.08</v>
      </c>
      <c r="W28" s="14">
        <f>'Scada UF'!AT34</f>
        <v>112.3</v>
      </c>
      <c r="X28" s="14">
        <f>'Scada UF'!AW34</f>
        <v>0.87</v>
      </c>
      <c r="Y28" s="14">
        <f>'Scada UF'!AX34</f>
        <v>114.6</v>
      </c>
      <c r="Z28" s="14">
        <f>'Scada UF'!BA34</f>
        <v>1</v>
      </c>
      <c r="AA28" s="14">
        <v>126.7</v>
      </c>
      <c r="AB28" s="14">
        <f>'Scada UF'!BE34</f>
        <v>0.34</v>
      </c>
      <c r="AC28" s="14">
        <f>'Scada UF'!BF34</f>
        <v>100.3</v>
      </c>
      <c r="AD28" s="14">
        <f>'Scada UF'!BI34</f>
        <v>0.33</v>
      </c>
      <c r="AE28" s="14">
        <f>'Scada UF'!BJ34</f>
        <v>118</v>
      </c>
      <c r="AF28" s="14">
        <f>'Scada UF'!BM34</f>
        <v>0.62</v>
      </c>
      <c r="AG28" s="14">
        <f>'Scada UF'!BN34</f>
        <v>118.8</v>
      </c>
      <c r="AH28" s="14">
        <f>'Scada UF'!BQ34</f>
        <v>0.84</v>
      </c>
      <c r="AI28" s="14">
        <v>41.6</v>
      </c>
      <c r="AJ28" s="14">
        <f>'Scada UF'!BU34</f>
        <v>0.68</v>
      </c>
      <c r="AK28" s="14">
        <f>'Scada UF'!BV34</f>
        <v>129</v>
      </c>
      <c r="AL28" s="14">
        <f>'Scada UF'!BY34</f>
        <v>0.85</v>
      </c>
      <c r="AM28" s="14">
        <f>'Scada UF'!BZ34</f>
        <v>96.9</v>
      </c>
      <c r="AN28" s="14">
        <f>'Scada UF'!CC34</f>
        <v>0.47</v>
      </c>
      <c r="AO28" s="14">
        <f>'Scada UF'!CD34</f>
        <v>130.19999999999999</v>
      </c>
      <c r="AP28" s="14">
        <f>'Scada UF'!CG34</f>
        <v>0.64</v>
      </c>
      <c r="AQ28" s="14">
        <f>'Scada UF'!CH34</f>
        <v>129</v>
      </c>
      <c r="AR28" s="14">
        <f>'Scada UF'!CK34</f>
        <v>0.48</v>
      </c>
      <c r="AS28" s="14">
        <f>'Scada UF'!CL34</f>
        <v>134.9</v>
      </c>
      <c r="AT28" s="14">
        <f>'Scada UF'!CO34</f>
        <v>0.59</v>
      </c>
      <c r="AU28" s="14">
        <f>'Scada UF'!CP34</f>
        <v>84.6</v>
      </c>
      <c r="AV28" s="14">
        <f>'Scada UF'!CS34</f>
        <v>0.63</v>
      </c>
      <c r="AW28" s="14">
        <f>'Scada UF'!CT34</f>
        <v>88.7</v>
      </c>
      <c r="AX28">
        <f t="shared" si="2"/>
        <v>2681.4999999999995</v>
      </c>
    </row>
    <row r="29" spans="1:50" ht="15" thickBot="1" x14ac:dyDescent="0.35">
      <c r="A29" s="12">
        <v>45524</v>
      </c>
      <c r="B29" s="14">
        <f>'Scada UF'!E35</f>
        <v>0</v>
      </c>
      <c r="C29" s="14">
        <f>'Scada UF'!F35</f>
        <v>0</v>
      </c>
      <c r="D29" s="14">
        <f>'Scada UF'!I35</f>
        <v>0</v>
      </c>
      <c r="E29" s="14">
        <f>'Scada UF'!J35</f>
        <v>0</v>
      </c>
      <c r="F29" s="14">
        <f>'Scada UF'!M35</f>
        <v>0</v>
      </c>
      <c r="G29" s="14">
        <f>'Scada UF'!N35</f>
        <v>0</v>
      </c>
      <c r="H29" s="14">
        <f>'Scada UF'!Q35</f>
        <v>0</v>
      </c>
      <c r="I29" s="14">
        <f>'Scada UF'!R35</f>
        <v>0</v>
      </c>
      <c r="J29" s="14">
        <f>'Scada UF'!U35</f>
        <v>0</v>
      </c>
      <c r="K29" s="14">
        <f>'Scada UF'!V35</f>
        <v>0</v>
      </c>
      <c r="L29" s="14">
        <f>'Scada UF'!Y35</f>
        <v>0</v>
      </c>
      <c r="M29" s="14">
        <f>'Scada UF'!Z35</f>
        <v>0</v>
      </c>
      <c r="N29" s="14">
        <f>'Scada UF'!AC35</f>
        <v>0</v>
      </c>
      <c r="O29" s="14">
        <f>'Scada UF'!AD35</f>
        <v>0</v>
      </c>
      <c r="P29" s="14">
        <f>'Scada UF'!AG35</f>
        <v>0</v>
      </c>
      <c r="Q29" s="14">
        <f>'Scada UF'!AH35</f>
        <v>0</v>
      </c>
      <c r="R29" s="14">
        <f>'Scada UF'!AK35</f>
        <v>0</v>
      </c>
      <c r="S29" s="14">
        <f>'Scada UF'!AL35</f>
        <v>0</v>
      </c>
      <c r="T29" s="14">
        <f>'Scada UF'!AO35</f>
        <v>0</v>
      </c>
      <c r="U29" s="14">
        <f>'Scada UF'!AP35</f>
        <v>0</v>
      </c>
      <c r="V29" s="14">
        <f>'Scada UF'!AS35</f>
        <v>0</v>
      </c>
      <c r="W29" s="14">
        <f>'Scada UF'!AT35</f>
        <v>0</v>
      </c>
      <c r="X29" s="14">
        <f>'Scada UF'!AW35</f>
        <v>0</v>
      </c>
      <c r="Y29" s="14">
        <f>'Scada UF'!AX35</f>
        <v>0</v>
      </c>
      <c r="Z29" s="14">
        <f>'Scada UF'!BA35</f>
        <v>0</v>
      </c>
      <c r="AA29" s="14">
        <v>127.7</v>
      </c>
      <c r="AB29" s="14">
        <f>'Scada UF'!BE35</f>
        <v>0</v>
      </c>
      <c r="AC29" s="14">
        <f>'Scada UF'!BF35</f>
        <v>0</v>
      </c>
      <c r="AD29" s="14">
        <f>'Scada UF'!BI35</f>
        <v>0</v>
      </c>
      <c r="AE29" s="14">
        <f>'Scada UF'!BJ35</f>
        <v>0</v>
      </c>
      <c r="AF29" s="14">
        <f>'Scada UF'!BM35</f>
        <v>0</v>
      </c>
      <c r="AG29" s="14">
        <f>'Scada UF'!BN35</f>
        <v>0</v>
      </c>
      <c r="AH29" s="14">
        <f>'Scada UF'!BQ35</f>
        <v>0</v>
      </c>
      <c r="AI29" s="14">
        <v>42.6</v>
      </c>
      <c r="AJ29" s="14">
        <f>'Scada UF'!BU35</f>
        <v>0</v>
      </c>
      <c r="AK29" s="14">
        <f>'Scada UF'!BV35</f>
        <v>0</v>
      </c>
      <c r="AL29" s="14">
        <f>'Scada UF'!BY35</f>
        <v>0</v>
      </c>
      <c r="AM29" s="14">
        <f>'Scada UF'!BZ35</f>
        <v>0</v>
      </c>
      <c r="AN29" s="14">
        <f>'Scada UF'!CC35</f>
        <v>0</v>
      </c>
      <c r="AO29" s="14">
        <f>'Scada UF'!CD35</f>
        <v>0</v>
      </c>
      <c r="AP29" s="14">
        <f>'Scada UF'!CG35</f>
        <v>0</v>
      </c>
      <c r="AQ29" s="14">
        <f>'Scada UF'!CH35</f>
        <v>0</v>
      </c>
      <c r="AR29" s="14">
        <f>'Scada UF'!CK35</f>
        <v>0</v>
      </c>
      <c r="AS29" s="14">
        <f>'Scada UF'!CL35</f>
        <v>0</v>
      </c>
      <c r="AT29" s="14">
        <f>'Scada UF'!CO35</f>
        <v>0</v>
      </c>
      <c r="AU29" s="14">
        <f>'Scada UF'!CP35</f>
        <v>0</v>
      </c>
      <c r="AV29" s="14">
        <f>'Scada UF'!CS35</f>
        <v>0</v>
      </c>
      <c r="AW29" s="14">
        <f>'Scada UF'!CT35</f>
        <v>0</v>
      </c>
      <c r="AX29">
        <f t="shared" si="2"/>
        <v>170.3</v>
      </c>
    </row>
    <row r="30" spans="1:50" ht="15" thickBot="1" x14ac:dyDescent="0.35">
      <c r="A30" s="12">
        <v>45525</v>
      </c>
      <c r="B30" s="14">
        <f>'Scada UF'!E36</f>
        <v>0</v>
      </c>
      <c r="C30" s="14">
        <f>'Scada UF'!F36</f>
        <v>0</v>
      </c>
      <c r="D30" s="14">
        <f>'Scada UF'!I36</f>
        <v>0</v>
      </c>
      <c r="E30" s="14">
        <f>'Scada UF'!J36</f>
        <v>0</v>
      </c>
      <c r="F30" s="14">
        <f>'Scada UF'!M36</f>
        <v>0</v>
      </c>
      <c r="G30" s="14">
        <f>'Scada UF'!N36</f>
        <v>0</v>
      </c>
      <c r="H30" s="14">
        <f>'Scada UF'!Q36</f>
        <v>0</v>
      </c>
      <c r="I30" s="14">
        <f>'Scada UF'!R36</f>
        <v>0</v>
      </c>
      <c r="J30" s="14">
        <f>'Scada UF'!U36</f>
        <v>0</v>
      </c>
      <c r="K30" s="14">
        <f>'Scada UF'!V36</f>
        <v>0</v>
      </c>
      <c r="L30" s="14">
        <f>'Scada UF'!Y36</f>
        <v>0</v>
      </c>
      <c r="M30" s="14">
        <f>'Scada UF'!Z36</f>
        <v>0</v>
      </c>
      <c r="N30" s="14">
        <f>'Scada UF'!AC36</f>
        <v>0</v>
      </c>
      <c r="O30" s="14">
        <f>'Scada UF'!AD36</f>
        <v>0</v>
      </c>
      <c r="P30" s="14">
        <f>'Scada UF'!AG36</f>
        <v>0</v>
      </c>
      <c r="Q30" s="14">
        <f>'Scada UF'!AH36</f>
        <v>0</v>
      </c>
      <c r="R30" s="14">
        <f>'Scada UF'!AK36</f>
        <v>0</v>
      </c>
      <c r="S30" s="14">
        <f>'Scada UF'!AL36</f>
        <v>0</v>
      </c>
      <c r="T30" s="14">
        <f>'Scada UF'!AO36</f>
        <v>0</v>
      </c>
      <c r="U30" s="14">
        <f>'Scada UF'!AP36</f>
        <v>0</v>
      </c>
      <c r="V30" s="14">
        <f>'Scada UF'!AS36</f>
        <v>0</v>
      </c>
      <c r="W30" s="14">
        <f>'Scada UF'!AT36</f>
        <v>0</v>
      </c>
      <c r="X30" s="14">
        <f>'Scada UF'!AW36</f>
        <v>0</v>
      </c>
      <c r="Y30" s="14">
        <f>'Scada UF'!AX36</f>
        <v>0</v>
      </c>
      <c r="Z30" s="14">
        <f>'Scada UF'!BA36</f>
        <v>0</v>
      </c>
      <c r="AA30" s="14">
        <v>128.69999999999999</v>
      </c>
      <c r="AB30" s="14">
        <f>'Scada UF'!BE36</f>
        <v>0</v>
      </c>
      <c r="AC30" s="14">
        <f>'Scada UF'!BF36</f>
        <v>0</v>
      </c>
      <c r="AD30" s="14">
        <f>'Scada UF'!BI36</f>
        <v>0</v>
      </c>
      <c r="AE30" s="14">
        <f>'Scada UF'!BJ36</f>
        <v>0</v>
      </c>
      <c r="AF30" s="14">
        <f>'Scada UF'!BM36</f>
        <v>0</v>
      </c>
      <c r="AG30" s="14">
        <f>'Scada UF'!BN36</f>
        <v>0</v>
      </c>
      <c r="AH30" s="14">
        <f>'Scada UF'!BQ36</f>
        <v>0</v>
      </c>
      <c r="AI30" s="14">
        <v>43.6</v>
      </c>
      <c r="AJ30" s="14">
        <f>'Scada UF'!BU36</f>
        <v>0</v>
      </c>
      <c r="AK30" s="14">
        <f>'Scada UF'!BV36</f>
        <v>0</v>
      </c>
      <c r="AL30" s="14">
        <f>'Scada UF'!BY36</f>
        <v>0</v>
      </c>
      <c r="AM30" s="14">
        <f>'Scada UF'!BZ36</f>
        <v>0</v>
      </c>
      <c r="AN30" s="14">
        <f>'Scada UF'!CC36</f>
        <v>0</v>
      </c>
      <c r="AO30" s="14">
        <f>'Scada UF'!CD36</f>
        <v>0</v>
      </c>
      <c r="AP30" s="14">
        <f>'Scada UF'!CG36</f>
        <v>0</v>
      </c>
      <c r="AQ30" s="14">
        <f>'Scada UF'!CH36</f>
        <v>0</v>
      </c>
      <c r="AR30" s="14">
        <f>'Scada UF'!CK36</f>
        <v>0</v>
      </c>
      <c r="AS30" s="14">
        <f>'Scada UF'!CL36</f>
        <v>0</v>
      </c>
      <c r="AT30" s="14">
        <f>'Scada UF'!CO36</f>
        <v>0</v>
      </c>
      <c r="AU30" s="14">
        <f>'Scada UF'!CP36</f>
        <v>0</v>
      </c>
      <c r="AV30" s="14">
        <f>'Scada UF'!CS36</f>
        <v>0</v>
      </c>
      <c r="AW30" s="14">
        <f>'Scada UF'!CT36</f>
        <v>0</v>
      </c>
      <c r="AX30">
        <f t="shared" si="2"/>
        <v>172.29999999999998</v>
      </c>
    </row>
    <row r="31" spans="1:50" ht="15" thickBot="1" x14ac:dyDescent="0.35">
      <c r="A31" s="12">
        <v>45526</v>
      </c>
      <c r="B31" s="14">
        <f>'Scada UF'!E37</f>
        <v>1.35</v>
      </c>
      <c r="C31" s="14">
        <f>'Scada UF'!F37</f>
        <v>123.8</v>
      </c>
      <c r="D31" s="14">
        <f>'Scada UF'!I37</f>
        <v>1.39</v>
      </c>
      <c r="E31" s="14">
        <f>'Scada UF'!J37</f>
        <v>118.1</v>
      </c>
      <c r="F31" s="14">
        <f>'Scada UF'!M37</f>
        <v>1.1499999999999999</v>
      </c>
      <c r="G31" s="14">
        <f>'Scada UF'!N37</f>
        <v>102.8</v>
      </c>
      <c r="H31" s="14">
        <f>'Scada UF'!Q37</f>
        <v>1.01</v>
      </c>
      <c r="I31" s="14">
        <f>'Scada UF'!R37</f>
        <v>124.7</v>
      </c>
      <c r="J31" s="14">
        <f>'Scada UF'!U37</f>
        <v>0.68</v>
      </c>
      <c r="K31" s="14">
        <f>'Scada UF'!V37</f>
        <v>99</v>
      </c>
      <c r="L31" s="14">
        <f>'Scada UF'!Y37</f>
        <v>0.83</v>
      </c>
      <c r="M31" s="14">
        <f>'Scada UF'!Z37</f>
        <v>105.7</v>
      </c>
      <c r="N31" s="14">
        <f>'Scada UF'!AC37</f>
        <v>1.21</v>
      </c>
      <c r="O31" s="14">
        <f>'Scada UF'!AD37</f>
        <v>106.5</v>
      </c>
      <c r="P31" s="14">
        <f>'Scada UF'!AG37</f>
        <v>1.1599999999999999</v>
      </c>
      <c r="Q31" s="14">
        <f>'Scada UF'!AH37</f>
        <v>127</v>
      </c>
      <c r="R31" s="14">
        <f>'Scada UF'!AK37</f>
        <v>1.0900000000000001</v>
      </c>
      <c r="S31" s="14">
        <f>'Scada UF'!AL37</f>
        <v>117.9</v>
      </c>
      <c r="T31" s="14">
        <f>'Scada UF'!AO37</f>
        <v>1.03</v>
      </c>
      <c r="U31" s="14">
        <f>'Scada UF'!AP37</f>
        <v>111.8</v>
      </c>
      <c r="V31" s="14">
        <f>'Scada UF'!AS37</f>
        <v>1.03</v>
      </c>
      <c r="W31" s="14">
        <f>'Scada UF'!AT37</f>
        <v>113.4</v>
      </c>
      <c r="X31" s="14">
        <f>'Scada UF'!AW37</f>
        <v>0.92</v>
      </c>
      <c r="Y31" s="14">
        <f>'Scada UF'!AX37</f>
        <v>116.1</v>
      </c>
      <c r="Z31" s="14">
        <f>'Scada UF'!BA37</f>
        <v>1.25</v>
      </c>
      <c r="AA31" s="14">
        <v>129.69999999999999</v>
      </c>
      <c r="AB31" s="14">
        <f>'Scada UF'!BE37</f>
        <v>0.33</v>
      </c>
      <c r="AC31" s="14">
        <f>'Scada UF'!BF37</f>
        <v>110.5</v>
      </c>
      <c r="AD31" s="14">
        <f>'Scada UF'!BI37</f>
        <v>0.57999999999999996</v>
      </c>
      <c r="AE31" s="14">
        <f>'Scada UF'!BJ37</f>
        <v>111.7</v>
      </c>
      <c r="AF31" s="14">
        <f>'Scada UF'!BM37</f>
        <v>0.66</v>
      </c>
      <c r="AG31" s="14">
        <f>'Scada UF'!BN37</f>
        <v>112.4</v>
      </c>
      <c r="AH31" s="14">
        <f>'Scada UF'!BQ37</f>
        <v>0.67</v>
      </c>
      <c r="AI31" s="14">
        <v>44.6</v>
      </c>
      <c r="AJ31" s="14">
        <f>'Scada UF'!BU37</f>
        <v>0.43</v>
      </c>
      <c r="AK31" s="14">
        <f>'Scada UF'!BV37</f>
        <v>106.9</v>
      </c>
      <c r="AL31" s="14">
        <f>'Scada UF'!BY37</f>
        <v>0.93</v>
      </c>
      <c r="AM31" s="14">
        <f>'Scada UF'!BZ37</f>
        <v>83.8</v>
      </c>
      <c r="AN31" s="14">
        <f>'Scada UF'!CC37</f>
        <v>0.78</v>
      </c>
      <c r="AO31" s="14">
        <f>'Scada UF'!CD37</f>
        <v>110.9</v>
      </c>
      <c r="AP31" s="14">
        <f>'Scada UF'!CG37</f>
        <v>0.74</v>
      </c>
      <c r="AQ31" s="14">
        <f>'Scada UF'!CH37</f>
        <v>125.3</v>
      </c>
      <c r="AR31" s="14">
        <f>'Scada UF'!CK37</f>
        <v>0.66</v>
      </c>
      <c r="AS31" s="14">
        <f>'Scada UF'!CL37</f>
        <v>130.80000000000001</v>
      </c>
      <c r="AT31" s="14">
        <f>'Scada UF'!CO37</f>
        <v>0.31</v>
      </c>
      <c r="AU31" s="14">
        <f>'Scada UF'!CP37</f>
        <v>57.1</v>
      </c>
      <c r="AV31" s="14">
        <f>'Scada UF'!CS37</f>
        <v>0.35</v>
      </c>
      <c r="AW31" s="14">
        <f>'Scada UF'!CT37</f>
        <v>58.2</v>
      </c>
      <c r="AX31">
        <f t="shared" si="2"/>
        <v>2548.7000000000003</v>
      </c>
    </row>
    <row r="32" spans="1:50" ht="15" thickBot="1" x14ac:dyDescent="0.35">
      <c r="A32" s="12">
        <v>45527</v>
      </c>
      <c r="B32" s="14">
        <f>'Scada UF'!E38</f>
        <v>0</v>
      </c>
      <c r="C32" s="14">
        <f>'Scada UF'!F38</f>
        <v>0</v>
      </c>
      <c r="D32" s="14">
        <f>'Scada UF'!I38</f>
        <v>0</v>
      </c>
      <c r="E32" s="14">
        <f>'Scada UF'!J38</f>
        <v>0</v>
      </c>
      <c r="F32" s="14">
        <f>'Scada UF'!M38</f>
        <v>0</v>
      </c>
      <c r="G32" s="14">
        <f>'Scada UF'!N38</f>
        <v>0</v>
      </c>
      <c r="H32" s="14">
        <f>'Scada UF'!Q38</f>
        <v>0</v>
      </c>
      <c r="I32" s="14">
        <f>'Scada UF'!R38</f>
        <v>0</v>
      </c>
      <c r="J32" s="14">
        <f>'Scada UF'!U38</f>
        <v>0</v>
      </c>
      <c r="K32" s="14">
        <f>'Scada UF'!V38</f>
        <v>0</v>
      </c>
      <c r="L32" s="14">
        <f>'Scada UF'!Y38</f>
        <v>0</v>
      </c>
      <c r="M32" s="14">
        <f>'Scada UF'!Z38</f>
        <v>0</v>
      </c>
      <c r="N32" s="14">
        <f>'Scada UF'!AC38</f>
        <v>0</v>
      </c>
      <c r="O32" s="14">
        <f>'Scada UF'!AD38</f>
        <v>0</v>
      </c>
      <c r="P32" s="14">
        <f>'Scada UF'!AG38</f>
        <v>0</v>
      </c>
      <c r="Q32" s="14">
        <f>'Scada UF'!AH38</f>
        <v>0</v>
      </c>
      <c r="R32" s="14">
        <f>'Scada UF'!AK38</f>
        <v>0</v>
      </c>
      <c r="S32" s="14">
        <f>'Scada UF'!AL38</f>
        <v>0</v>
      </c>
      <c r="T32" s="14">
        <f>'Scada UF'!AO38</f>
        <v>0</v>
      </c>
      <c r="U32" s="14">
        <f>'Scada UF'!AP38</f>
        <v>0</v>
      </c>
      <c r="V32" s="14">
        <f>'Scada UF'!AS38</f>
        <v>0</v>
      </c>
      <c r="W32" s="14">
        <f>'Scada UF'!AT38</f>
        <v>0</v>
      </c>
      <c r="X32" s="14">
        <f>'Scada UF'!AW38</f>
        <v>0</v>
      </c>
      <c r="Y32" s="14">
        <f>'Scada UF'!AX38</f>
        <v>0</v>
      </c>
      <c r="Z32" s="14">
        <f>'Scada UF'!BA38</f>
        <v>0</v>
      </c>
      <c r="AA32" s="14">
        <v>130.69999999999999</v>
      </c>
      <c r="AB32" s="14">
        <f>'Scada UF'!BE38</f>
        <v>0</v>
      </c>
      <c r="AC32" s="14">
        <f>'Scada UF'!BF38</f>
        <v>0</v>
      </c>
      <c r="AD32" s="14">
        <f>'Scada UF'!BI38</f>
        <v>0</v>
      </c>
      <c r="AE32" s="14">
        <f>'Scada UF'!BJ38</f>
        <v>0</v>
      </c>
      <c r="AF32" s="14">
        <f>'Scada UF'!BM38</f>
        <v>0</v>
      </c>
      <c r="AG32" s="14">
        <f>'Scada UF'!BN38</f>
        <v>0</v>
      </c>
      <c r="AH32" s="14">
        <f>'Scada UF'!BQ38</f>
        <v>0</v>
      </c>
      <c r="AI32" s="14">
        <v>45.6</v>
      </c>
      <c r="AJ32" s="14">
        <f>'Scada UF'!BU38</f>
        <v>0</v>
      </c>
      <c r="AK32" s="14">
        <f>'Scada UF'!BV38</f>
        <v>0</v>
      </c>
      <c r="AL32" s="14">
        <f>'Scada UF'!BY38</f>
        <v>0</v>
      </c>
      <c r="AM32" s="14">
        <f>'Scada UF'!BZ38</f>
        <v>0</v>
      </c>
      <c r="AN32" s="14">
        <f>'Scada UF'!CC38</f>
        <v>0</v>
      </c>
      <c r="AO32" s="14">
        <f>'Scada UF'!CD38</f>
        <v>0</v>
      </c>
      <c r="AP32" s="14">
        <f>'Scada UF'!CG38</f>
        <v>0</v>
      </c>
      <c r="AQ32" s="14">
        <f>'Scada UF'!CH38</f>
        <v>0</v>
      </c>
      <c r="AR32" s="14">
        <f>'Scada UF'!CK38</f>
        <v>0</v>
      </c>
      <c r="AS32" s="14">
        <f>'Scada UF'!CL38</f>
        <v>0</v>
      </c>
      <c r="AT32" s="14">
        <f>'Scada UF'!CO38</f>
        <v>0</v>
      </c>
      <c r="AU32" s="14">
        <f>'Scada UF'!CP38</f>
        <v>0</v>
      </c>
      <c r="AV32" s="14">
        <f>'Scada UF'!CS38</f>
        <v>0</v>
      </c>
      <c r="AW32" s="14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" thickBot="1" x14ac:dyDescent="0.35">
      <c r="A33" s="12">
        <v>45528</v>
      </c>
      <c r="B33" s="14">
        <f>'Scada UF'!E39</f>
        <v>0</v>
      </c>
      <c r="C33" s="14">
        <f>'Scada UF'!F39</f>
        <v>0</v>
      </c>
      <c r="D33" s="14">
        <f>'Scada UF'!I39</f>
        <v>0</v>
      </c>
      <c r="E33" s="14">
        <f>'Scada UF'!J39</f>
        <v>0</v>
      </c>
      <c r="F33" s="14">
        <f>'Scada UF'!M39</f>
        <v>0</v>
      </c>
      <c r="G33" s="14">
        <f>'Scada UF'!N39</f>
        <v>0</v>
      </c>
      <c r="H33" s="14">
        <f>'Scada UF'!Q39</f>
        <v>0</v>
      </c>
      <c r="I33" s="14">
        <f>'Scada UF'!R39</f>
        <v>0</v>
      </c>
      <c r="J33" s="14">
        <f>'Scada UF'!U39</f>
        <v>0</v>
      </c>
      <c r="K33" s="14">
        <f>'Scada UF'!V39</f>
        <v>0</v>
      </c>
      <c r="L33" s="14">
        <f>'Scada UF'!Y39</f>
        <v>0</v>
      </c>
      <c r="M33" s="14">
        <f>'Scada UF'!Z39</f>
        <v>0</v>
      </c>
      <c r="N33" s="14">
        <f>'Scada UF'!AC39</f>
        <v>0</v>
      </c>
      <c r="O33" s="14">
        <f>'Scada UF'!AD39</f>
        <v>0</v>
      </c>
      <c r="P33" s="14">
        <f>'Scada UF'!AG39</f>
        <v>0</v>
      </c>
      <c r="Q33" s="14">
        <f>'Scada UF'!AH39</f>
        <v>0</v>
      </c>
      <c r="R33" s="14">
        <f>'Scada UF'!AK39</f>
        <v>0</v>
      </c>
      <c r="S33" s="14">
        <f>'Scada UF'!AL39</f>
        <v>0</v>
      </c>
      <c r="T33" s="14">
        <f>'Scada UF'!AO39</f>
        <v>0</v>
      </c>
      <c r="U33" s="14">
        <f>'Scada UF'!AP39</f>
        <v>0</v>
      </c>
      <c r="V33" s="14">
        <f>'Scada UF'!AS39</f>
        <v>0</v>
      </c>
      <c r="W33" s="14">
        <f>'Scada UF'!AT39</f>
        <v>0</v>
      </c>
      <c r="X33" s="14">
        <f>'Scada UF'!AW39</f>
        <v>0</v>
      </c>
      <c r="Y33" s="14">
        <f>'Scada UF'!AX39</f>
        <v>0</v>
      </c>
      <c r="Z33" s="14">
        <f>'Scada UF'!BA39</f>
        <v>0</v>
      </c>
      <c r="AA33" s="14">
        <v>131.69999999999999</v>
      </c>
      <c r="AB33" s="14">
        <f>'Scada UF'!BE39</f>
        <v>0</v>
      </c>
      <c r="AC33" s="14">
        <f>'Scada UF'!BF39</f>
        <v>0</v>
      </c>
      <c r="AD33" s="14">
        <f>'Scada UF'!BI39</f>
        <v>0</v>
      </c>
      <c r="AE33" s="14">
        <f>'Scada UF'!BJ39</f>
        <v>0</v>
      </c>
      <c r="AF33" s="14">
        <f>'Scada UF'!BM39</f>
        <v>0</v>
      </c>
      <c r="AG33" s="14">
        <f>'Scada UF'!BN39</f>
        <v>0</v>
      </c>
      <c r="AH33" s="14">
        <f>'Scada UF'!BQ39</f>
        <v>0</v>
      </c>
      <c r="AI33" s="14">
        <v>46.6</v>
      </c>
      <c r="AJ33" s="14">
        <f>'Scada UF'!BU39</f>
        <v>0</v>
      </c>
      <c r="AK33" s="14">
        <f>'Scada UF'!BV39</f>
        <v>0</v>
      </c>
      <c r="AL33" s="14">
        <f>'Scada UF'!BY39</f>
        <v>0</v>
      </c>
      <c r="AM33" s="14">
        <f>'Scada UF'!BZ39</f>
        <v>0</v>
      </c>
      <c r="AN33" s="14">
        <f>'Scada UF'!CC39</f>
        <v>0</v>
      </c>
      <c r="AO33" s="14">
        <f>'Scada UF'!CD39</f>
        <v>0</v>
      </c>
      <c r="AP33" s="14">
        <f>'Scada UF'!CG39</f>
        <v>0</v>
      </c>
      <c r="AQ33" s="14">
        <f>'Scada UF'!CH39</f>
        <v>0</v>
      </c>
      <c r="AR33" s="14">
        <f>'Scada UF'!CK39</f>
        <v>0</v>
      </c>
      <c r="AS33" s="14">
        <f>'Scada UF'!CL39</f>
        <v>0</v>
      </c>
      <c r="AT33" s="14">
        <f>'Scada UF'!CO39</f>
        <v>0</v>
      </c>
      <c r="AU33" s="14">
        <f>'Scada UF'!CP39</f>
        <v>0</v>
      </c>
      <c r="AV33" s="14">
        <f>'Scada UF'!CS39</f>
        <v>0</v>
      </c>
      <c r="AW33" s="14">
        <f>'Scada UF'!CT39</f>
        <v>0</v>
      </c>
      <c r="AX33">
        <f t="shared" si="3"/>
        <v>178.29999999999998</v>
      </c>
    </row>
    <row r="34" spans="1:50" ht="15" thickBot="1" x14ac:dyDescent="0.35">
      <c r="A34" s="12">
        <v>45529</v>
      </c>
      <c r="B34" s="14">
        <f>'Scada UF'!E40</f>
        <v>0</v>
      </c>
      <c r="C34" s="14">
        <f>'Scada UF'!F40</f>
        <v>0</v>
      </c>
      <c r="D34" s="14">
        <f>'Scada UF'!I40</f>
        <v>0</v>
      </c>
      <c r="E34" s="14">
        <f>'Scada UF'!J40</f>
        <v>0</v>
      </c>
      <c r="F34" s="14">
        <f>'Scada UF'!M40</f>
        <v>0</v>
      </c>
      <c r="G34" s="14">
        <f>'Scada UF'!N40</f>
        <v>0</v>
      </c>
      <c r="H34" s="14">
        <f>'Scada UF'!Q40</f>
        <v>0</v>
      </c>
      <c r="I34" s="14">
        <f>'Scada UF'!R40</f>
        <v>0</v>
      </c>
      <c r="J34" s="14">
        <f>'Scada UF'!U40</f>
        <v>0</v>
      </c>
      <c r="K34" s="14">
        <f>'Scada UF'!V40</f>
        <v>0</v>
      </c>
      <c r="L34" s="14">
        <f>'Scada UF'!Y40</f>
        <v>0</v>
      </c>
      <c r="M34" s="14">
        <f>'Scada UF'!Z40</f>
        <v>0</v>
      </c>
      <c r="N34" s="14">
        <f>'Scada UF'!AC40</f>
        <v>0</v>
      </c>
      <c r="O34" s="14">
        <f>'Scada UF'!AD40</f>
        <v>0</v>
      </c>
      <c r="P34" s="14">
        <f>'Scada UF'!AG40</f>
        <v>0</v>
      </c>
      <c r="Q34" s="14">
        <f>'Scada UF'!AH40</f>
        <v>0</v>
      </c>
      <c r="R34" s="14">
        <f>'Scada UF'!AK40</f>
        <v>0</v>
      </c>
      <c r="S34" s="14">
        <f>'Scada UF'!AL40</f>
        <v>0</v>
      </c>
      <c r="T34" s="14">
        <f>'Scada UF'!AO40</f>
        <v>0</v>
      </c>
      <c r="U34" s="14">
        <f>'Scada UF'!AP40</f>
        <v>0</v>
      </c>
      <c r="V34" s="14">
        <f>'Scada UF'!AS40</f>
        <v>0</v>
      </c>
      <c r="W34" s="14">
        <f>'Scada UF'!AT40</f>
        <v>0</v>
      </c>
      <c r="X34" s="14">
        <f>'Scada UF'!AW40</f>
        <v>0</v>
      </c>
      <c r="Y34" s="14">
        <f>'Scada UF'!AX40</f>
        <v>0</v>
      </c>
      <c r="Z34" s="14">
        <f>'Scada UF'!BA40</f>
        <v>0</v>
      </c>
      <c r="AA34" s="14">
        <v>132.69999999999999</v>
      </c>
      <c r="AB34" s="14">
        <f>'Scada UF'!BE40</f>
        <v>0</v>
      </c>
      <c r="AC34" s="14">
        <f>'Scada UF'!BF40</f>
        <v>0</v>
      </c>
      <c r="AD34" s="14">
        <f>'Scada UF'!BI40</f>
        <v>0</v>
      </c>
      <c r="AE34" s="14">
        <f>'Scada UF'!BJ40</f>
        <v>0</v>
      </c>
      <c r="AF34" s="14">
        <f>'Scada UF'!BM40</f>
        <v>0</v>
      </c>
      <c r="AG34" s="14">
        <f>'Scada UF'!BN40</f>
        <v>0</v>
      </c>
      <c r="AH34" s="14">
        <f>'Scada UF'!BQ40</f>
        <v>0</v>
      </c>
      <c r="AI34" s="14">
        <v>47.6</v>
      </c>
      <c r="AJ34" s="14">
        <f>'Scada UF'!BU40</f>
        <v>0</v>
      </c>
      <c r="AK34" s="14">
        <f>'Scada UF'!BV40</f>
        <v>0</v>
      </c>
      <c r="AL34" s="14">
        <f>'Scada UF'!BY40</f>
        <v>0</v>
      </c>
      <c r="AM34" s="14">
        <f>'Scada UF'!BZ40</f>
        <v>0</v>
      </c>
      <c r="AN34" s="14">
        <f>'Scada UF'!CC40</f>
        <v>0</v>
      </c>
      <c r="AO34" s="14">
        <f>'Scada UF'!CD40</f>
        <v>0</v>
      </c>
      <c r="AP34" s="14">
        <f>'Scada UF'!CG40</f>
        <v>0</v>
      </c>
      <c r="AQ34" s="14">
        <f>'Scada UF'!CH40</f>
        <v>0</v>
      </c>
      <c r="AR34" s="14">
        <f>'Scada UF'!CK40</f>
        <v>0</v>
      </c>
      <c r="AS34" s="14">
        <f>'Scada UF'!CL40</f>
        <v>0</v>
      </c>
      <c r="AT34" s="14">
        <f>'Scada UF'!CO40</f>
        <v>0</v>
      </c>
      <c r="AU34" s="14">
        <f>'Scada UF'!CP40</f>
        <v>0</v>
      </c>
      <c r="AV34" s="14">
        <f>'Scada UF'!CS40</f>
        <v>0</v>
      </c>
      <c r="AW34" s="14">
        <f>'Scada UF'!CT40</f>
        <v>0</v>
      </c>
      <c r="AX34">
        <f t="shared" si="3"/>
        <v>180.29999999999998</v>
      </c>
    </row>
    <row r="35" spans="1:50" ht="15" thickBot="1" x14ac:dyDescent="0.35">
      <c r="A35" s="12">
        <v>45530</v>
      </c>
      <c r="B35" s="14">
        <f>'Scada UF'!E41</f>
        <v>1.31</v>
      </c>
      <c r="C35" s="14">
        <f>'Scada UF'!F41</f>
        <v>116.2</v>
      </c>
      <c r="D35" s="14">
        <f>'Scada UF'!I41</f>
        <v>1.34</v>
      </c>
      <c r="E35" s="14">
        <f>'Scada UF'!J41</f>
        <v>113.2</v>
      </c>
      <c r="F35" s="14">
        <f>'Scada UF'!M41</f>
        <v>1.05</v>
      </c>
      <c r="G35" s="14">
        <f>'Scada UF'!N41</f>
        <v>99.2</v>
      </c>
      <c r="H35" s="14">
        <f>'Scada UF'!Q41</f>
        <v>0.97</v>
      </c>
      <c r="I35" s="14">
        <f>'Scada UF'!R41</f>
        <v>118.7</v>
      </c>
      <c r="J35" s="14">
        <f>'Scada UF'!U41</f>
        <v>0.77</v>
      </c>
      <c r="K35" s="14">
        <f>'Scada UF'!V41</f>
        <v>101.1</v>
      </c>
      <c r="L35" s="14">
        <f>'Scada UF'!Y41</f>
        <v>0.93</v>
      </c>
      <c r="M35" s="14">
        <f>'Scada UF'!Z41</f>
        <v>111.8</v>
      </c>
      <c r="N35" s="14">
        <f>'Scada UF'!AC41</f>
        <v>1.23</v>
      </c>
      <c r="O35" s="14">
        <f>'Scada UF'!AD41</f>
        <v>108.4</v>
      </c>
      <c r="P35" s="14">
        <f>'Scada UF'!AG41</f>
        <v>1.23</v>
      </c>
      <c r="Q35" s="14">
        <f>'Scada UF'!AH41</f>
        <v>120.4</v>
      </c>
      <c r="R35" s="14">
        <f>'Scada UF'!AK41</f>
        <v>1.27</v>
      </c>
      <c r="S35" s="14">
        <f>'Scada UF'!AL41</f>
        <v>117.3</v>
      </c>
      <c r="T35" s="14">
        <f>'Scada UF'!AO41</f>
        <v>1.21</v>
      </c>
      <c r="U35" s="14">
        <f>'Scada UF'!AP41</f>
        <v>110.5</v>
      </c>
      <c r="V35" s="14">
        <f>'Scada UF'!AS41</f>
        <v>1.08</v>
      </c>
      <c r="W35" s="14">
        <f>'Scada UF'!AT41</f>
        <v>107.5</v>
      </c>
      <c r="X35" s="14">
        <f>'Scada UF'!AW41</f>
        <v>1.04</v>
      </c>
      <c r="Y35" s="14">
        <f>'Scada UF'!AX41</f>
        <v>116.8</v>
      </c>
      <c r="Z35" s="14">
        <f>'Scada UF'!BA41</f>
        <v>1.38</v>
      </c>
      <c r="AA35" s="14">
        <v>133.69999999999999</v>
      </c>
      <c r="AB35" s="14">
        <f>'Scada UF'!BE41</f>
        <v>0.41</v>
      </c>
      <c r="AC35" s="14">
        <f>'Scada UF'!BF41</f>
        <v>113.6</v>
      </c>
      <c r="AD35" s="14">
        <f>'Scada UF'!BI41</f>
        <v>0.37</v>
      </c>
      <c r="AE35" s="14">
        <f>'Scada UF'!BJ41</f>
        <v>97.4</v>
      </c>
      <c r="AF35" s="14">
        <f>'Scada UF'!BM41</f>
        <v>0.67</v>
      </c>
      <c r="AG35" s="14">
        <f>'Scada UF'!BN41</f>
        <v>98.3</v>
      </c>
      <c r="AH35" s="14">
        <f>'Scada UF'!BQ41</f>
        <v>0.91</v>
      </c>
      <c r="AI35" s="14">
        <v>48.6</v>
      </c>
      <c r="AJ35" s="14">
        <f>'Scada UF'!BU41</f>
        <v>0.74</v>
      </c>
      <c r="AK35" s="14">
        <f>'Scada UF'!BV41</f>
        <v>128.80000000000001</v>
      </c>
      <c r="AL35" s="14">
        <f>'Scada UF'!BY41</f>
        <v>1.1000000000000001</v>
      </c>
      <c r="AM35" s="14">
        <f>'Scada UF'!BZ41</f>
        <v>90.1</v>
      </c>
      <c r="AN35" s="14">
        <f>'Scada UF'!CC41</f>
        <v>0.67</v>
      </c>
      <c r="AO35" s="14">
        <f>'Scada UF'!CD41</f>
        <v>123.9</v>
      </c>
      <c r="AP35" s="14">
        <f>'Scada UF'!CG41</f>
        <v>0.75</v>
      </c>
      <c r="AQ35" s="14">
        <f>'Scada UF'!CH41</f>
        <v>129.1</v>
      </c>
      <c r="AR35" s="14">
        <f>'Scada UF'!CK41</f>
        <v>0.72</v>
      </c>
      <c r="AS35" s="14">
        <f>'Scada UF'!CL41</f>
        <v>125</v>
      </c>
      <c r="AT35" s="14">
        <f>'Scada UF'!CO41</f>
        <v>0.6</v>
      </c>
      <c r="AU35" s="14">
        <f>'Scada UF'!CP41</f>
        <v>93.6</v>
      </c>
      <c r="AV35" s="14">
        <f>'Scada UF'!CS41</f>
        <v>0.64</v>
      </c>
      <c r="AW35" s="14">
        <f>'Scada UF'!CT41</f>
        <v>100.8</v>
      </c>
      <c r="AX35">
        <f t="shared" si="3"/>
        <v>2623.9999999999995</v>
      </c>
    </row>
    <row r="36" spans="1:50" ht="15" thickBot="1" x14ac:dyDescent="0.35">
      <c r="A36" s="12">
        <v>45531</v>
      </c>
      <c r="B36" s="14">
        <f>'Scada UF'!E42</f>
        <v>1.29</v>
      </c>
      <c r="C36" s="14">
        <f>'Scada UF'!F42</f>
        <v>119.3</v>
      </c>
      <c r="D36" s="14">
        <f>'Scada UF'!I42</f>
        <v>1.33</v>
      </c>
      <c r="E36" s="14">
        <f>'Scada UF'!J42</f>
        <v>115.3</v>
      </c>
      <c r="F36" s="14">
        <f>'Scada UF'!M42</f>
        <v>1.07</v>
      </c>
      <c r="G36" s="14">
        <f>'Scada UF'!N42</f>
        <v>95.5</v>
      </c>
      <c r="H36" s="14">
        <f>'Scada UF'!Q42</f>
        <v>0.98</v>
      </c>
      <c r="I36" s="14">
        <f>'Scada UF'!R42</f>
        <v>112.5</v>
      </c>
      <c r="J36" s="14">
        <f>'Scada UF'!U42</f>
        <v>0.57999999999999996</v>
      </c>
      <c r="K36" s="14">
        <f>'Scada UF'!V42</f>
        <v>79.900000000000006</v>
      </c>
      <c r="L36" s="14">
        <f>'Scada UF'!Y42</f>
        <v>0.74</v>
      </c>
      <c r="M36" s="14">
        <f>'Scada UF'!Z42</f>
        <v>85</v>
      </c>
      <c r="N36" s="14">
        <f>'Scada UF'!AC42</f>
        <v>1.18</v>
      </c>
      <c r="O36" s="14">
        <f>'Scada UF'!AD42</f>
        <v>102.8</v>
      </c>
      <c r="P36" s="14">
        <f>'Scada UF'!AG42</f>
        <v>1.19</v>
      </c>
      <c r="Q36" s="14">
        <f>'Scada UF'!AH42</f>
        <v>112.7</v>
      </c>
      <c r="R36" s="14">
        <f>'Scada UF'!AK42</f>
        <v>1.34</v>
      </c>
      <c r="S36" s="14">
        <f>'Scada UF'!AL42</f>
        <v>104.5</v>
      </c>
      <c r="T36" s="14">
        <f>'Scada UF'!AO42</f>
        <v>1.2</v>
      </c>
      <c r="U36" s="14">
        <f>'Scada UF'!AP42</f>
        <v>112.9</v>
      </c>
      <c r="V36" s="14">
        <f>'Scada UF'!AS42</f>
        <v>1.19</v>
      </c>
      <c r="W36" s="14">
        <f>'Scada UF'!AT42</f>
        <v>116.8</v>
      </c>
      <c r="X36" s="14">
        <f>'Scada UF'!AW42</f>
        <v>0.97</v>
      </c>
      <c r="Y36" s="14">
        <f>'Scada UF'!AX42</f>
        <v>113.9</v>
      </c>
      <c r="Z36" s="14">
        <f>'Scada UF'!BA42</f>
        <v>1.34</v>
      </c>
      <c r="AA36" s="14">
        <v>134.69999999999999</v>
      </c>
      <c r="AB36" s="14">
        <f>'Scada UF'!BE42</f>
        <v>0.46</v>
      </c>
      <c r="AC36" s="14">
        <f>'Scada UF'!BF42</f>
        <v>126.8</v>
      </c>
      <c r="AD36" s="14">
        <f>'Scada UF'!BI42</f>
        <v>0.2</v>
      </c>
      <c r="AE36" s="14">
        <f>'Scada UF'!BJ42</f>
        <v>113.7</v>
      </c>
      <c r="AF36" s="14">
        <f>'Scada UF'!BM42</f>
        <v>0.59</v>
      </c>
      <c r="AG36" s="14">
        <f>'Scada UF'!BN42</f>
        <v>112.2</v>
      </c>
      <c r="AH36" s="14">
        <f>'Scada UF'!BQ42</f>
        <v>1.29</v>
      </c>
      <c r="AI36" s="14">
        <v>49.6</v>
      </c>
      <c r="AJ36" s="14">
        <f>'Scada UF'!BU42</f>
        <v>1.33</v>
      </c>
      <c r="AK36" s="14">
        <f>'Scada UF'!BV42</f>
        <v>115.3</v>
      </c>
      <c r="AL36" s="14">
        <f>'Scada UF'!BY42</f>
        <v>1.07</v>
      </c>
      <c r="AM36" s="14">
        <f>'Scada UF'!BZ42</f>
        <v>95.5</v>
      </c>
      <c r="AN36" s="14">
        <f>'Scada UF'!CC42</f>
        <v>0.98</v>
      </c>
      <c r="AO36" s="14">
        <f>'Scada UF'!CD42</f>
        <v>112.5</v>
      </c>
      <c r="AP36" s="14">
        <f>'Scada UF'!CG42</f>
        <v>0.57999999999999996</v>
      </c>
      <c r="AQ36" s="14">
        <f>'Scada UF'!CH42</f>
        <v>79.900000000000006</v>
      </c>
      <c r="AR36" s="14">
        <f>'Scada UF'!CK42</f>
        <v>0.74</v>
      </c>
      <c r="AS36" s="14">
        <f>'Scada UF'!CL42</f>
        <v>85</v>
      </c>
      <c r="AT36" s="14">
        <f>'Scada UF'!CO42</f>
        <v>1.18</v>
      </c>
      <c r="AU36" s="14">
        <f>'Scada UF'!CP42</f>
        <v>102.8</v>
      </c>
      <c r="AV36" s="14">
        <f>'Scada UF'!CS42</f>
        <v>1.19</v>
      </c>
      <c r="AW36" s="14">
        <f>'Scada UF'!CT42</f>
        <v>112.7</v>
      </c>
      <c r="AX36">
        <f t="shared" si="3"/>
        <v>2511.8000000000002</v>
      </c>
    </row>
    <row r="37" spans="1:50" ht="15" thickBot="1" x14ac:dyDescent="0.35">
      <c r="A37" s="12">
        <v>45532</v>
      </c>
      <c r="B37" s="14">
        <f>'Scada UF'!E43</f>
        <v>1.26</v>
      </c>
      <c r="C37" s="14">
        <f>'Scada UF'!F43</f>
        <v>119.9</v>
      </c>
      <c r="D37" s="14">
        <f>'Scada UF'!I43</f>
        <v>1.31</v>
      </c>
      <c r="E37" s="14">
        <f>'Scada UF'!J43</f>
        <v>116.5</v>
      </c>
      <c r="F37" s="14">
        <f>'Scada UF'!M43</f>
        <v>1.1399999999999999</v>
      </c>
      <c r="G37" s="14">
        <f>'Scada UF'!N43</f>
        <v>98</v>
      </c>
      <c r="H37" s="14">
        <f>'Scada UF'!Q43</f>
        <v>1.04</v>
      </c>
      <c r="I37" s="14">
        <f>'Scada UF'!R43</f>
        <v>118.9</v>
      </c>
      <c r="J37" s="14">
        <f>'Scada UF'!U43</f>
        <v>0.93</v>
      </c>
      <c r="K37" s="14">
        <f>'Scada UF'!V43</f>
        <v>113.4</v>
      </c>
      <c r="L37" s="14">
        <f>'Scada UF'!Y43</f>
        <v>1.0900000000000001</v>
      </c>
      <c r="M37" s="14">
        <f>'Scada UF'!Z43</f>
        <v>121.2</v>
      </c>
      <c r="N37" s="14">
        <f>'Scada UF'!AC43</f>
        <v>1.1299999999999999</v>
      </c>
      <c r="O37" s="14">
        <f>'Scada UF'!AD43</f>
        <v>101.9</v>
      </c>
      <c r="P37" s="14">
        <f>'Scada UF'!AG43</f>
        <v>1.1299999999999999</v>
      </c>
      <c r="Q37" s="14">
        <f>'Scada UF'!AH43</f>
        <v>112.9</v>
      </c>
      <c r="R37" s="14">
        <f>'Scada UF'!AK43</f>
        <v>1.27</v>
      </c>
      <c r="S37" s="14">
        <f>'Scada UF'!AL43</f>
        <v>108.1</v>
      </c>
      <c r="T37" s="14">
        <f>'Scada UF'!AO43</f>
        <v>1.21</v>
      </c>
      <c r="U37" s="14">
        <f>'Scada UF'!AP43</f>
        <v>109.9</v>
      </c>
      <c r="V37" s="14">
        <f>'Scada UF'!AS43</f>
        <v>1.01</v>
      </c>
      <c r="W37" s="14">
        <f>'Scada UF'!AT43</f>
        <v>116</v>
      </c>
      <c r="X37" s="14">
        <f>'Scada UF'!AW43</f>
        <v>0.96</v>
      </c>
      <c r="Y37" s="14">
        <f>'Scada UF'!AX43</f>
        <v>119.1</v>
      </c>
      <c r="Z37" s="14">
        <f>'Scada UF'!BA43</f>
        <v>1.32</v>
      </c>
      <c r="AA37" s="14">
        <v>135.69999999999999</v>
      </c>
      <c r="AB37" s="14">
        <f>'Scada UF'!BE43</f>
        <v>0.37</v>
      </c>
      <c r="AC37" s="14">
        <f>'Scada UF'!BF43</f>
        <v>107.3</v>
      </c>
      <c r="AD37" s="14">
        <f>'Scada UF'!BI43</f>
        <v>0.32</v>
      </c>
      <c r="AE37" s="14">
        <f>'Scada UF'!BJ43</f>
        <v>111.3</v>
      </c>
      <c r="AF37" s="14">
        <f>'Scada UF'!BM43</f>
        <v>0.54</v>
      </c>
      <c r="AG37" s="14">
        <f>'Scada UF'!BN43</f>
        <v>113.1</v>
      </c>
      <c r="AH37" s="14">
        <f>'Scada UF'!BQ43</f>
        <v>0.81</v>
      </c>
      <c r="AI37" s="14">
        <v>50.6</v>
      </c>
      <c r="AJ37" s="14">
        <f>'Scada UF'!BU43</f>
        <v>0.51</v>
      </c>
      <c r="AK37" s="14">
        <f>'Scada UF'!BV43</f>
        <v>122.8</v>
      </c>
      <c r="AL37" s="14">
        <f>'Scada UF'!BY43</f>
        <v>0.74</v>
      </c>
      <c r="AM37" s="14">
        <f>'Scada UF'!BZ43</f>
        <v>76.3</v>
      </c>
      <c r="AN37" s="14">
        <f>'Scada UF'!CC43</f>
        <v>0.47</v>
      </c>
      <c r="AO37" s="14">
        <f>'Scada UF'!CD43</f>
        <v>101.2</v>
      </c>
      <c r="AP37" s="14">
        <f>'Scada UF'!CG43</f>
        <v>0</v>
      </c>
      <c r="AQ37" s="14">
        <f>'Scada UF'!CH43</f>
        <v>0</v>
      </c>
      <c r="AR37" s="14">
        <f>'Scada UF'!CK43</f>
        <v>0</v>
      </c>
      <c r="AS37" s="14">
        <f>'Scada UF'!CL43</f>
        <v>0</v>
      </c>
      <c r="AT37" s="14">
        <f>'Scada UF'!CO43</f>
        <v>0.56999999999999995</v>
      </c>
      <c r="AU37" s="14">
        <f>'Scada UF'!CP43</f>
        <v>107.7</v>
      </c>
      <c r="AV37" s="14">
        <f>'Scada UF'!CS43</f>
        <v>0.59</v>
      </c>
      <c r="AW37" s="14">
        <f>'Scada UF'!CT43</f>
        <v>121.7</v>
      </c>
      <c r="AX37">
        <f t="shared" ref="AX37:AX43" si="4">SUM(C37,E37,G37,I37,K37,M37,O37,Q37,S37,U37,W37,Y37,AA37,AC37,AE37,AG37,AI37,AK37,AM37,AO37,AQ37,AS37,AU37,AW37)</f>
        <v>2403.4999999999991</v>
      </c>
    </row>
    <row r="38" spans="1:50" ht="15" thickBot="1" x14ac:dyDescent="0.35">
      <c r="A38" s="12">
        <v>45533</v>
      </c>
      <c r="B38" s="14">
        <f>'Scada UF'!E44</f>
        <v>1.3</v>
      </c>
      <c r="C38" s="14">
        <f>'Scada UF'!F44</f>
        <v>121.2</v>
      </c>
      <c r="D38" s="14">
        <f>'Scada UF'!I44</f>
        <v>1.37</v>
      </c>
      <c r="E38" s="14">
        <f>'Scada UF'!J44</f>
        <v>112.5</v>
      </c>
      <c r="F38" s="14">
        <f>'Scada UF'!M44</f>
        <v>1.07</v>
      </c>
      <c r="G38" s="14">
        <f>'Scada UF'!N44</f>
        <v>92.4</v>
      </c>
      <c r="H38" s="14">
        <f>'Scada UF'!Q44</f>
        <v>0.82</v>
      </c>
      <c r="I38" s="14">
        <f>'Scada UF'!R44</f>
        <v>120.3</v>
      </c>
      <c r="J38" s="14">
        <f>'Scada UF'!U44</f>
        <v>0.87</v>
      </c>
      <c r="K38" s="14">
        <f>'Scada UF'!V44</f>
        <v>101.8</v>
      </c>
      <c r="L38" s="14">
        <f>'Scada UF'!Y44</f>
        <v>1.04</v>
      </c>
      <c r="M38" s="14">
        <f>'Scada UF'!Z44</f>
        <v>112.4</v>
      </c>
      <c r="N38" s="14">
        <f>'Scada UF'!AC44</f>
        <v>1.27</v>
      </c>
      <c r="O38" s="14">
        <f>'Scada UF'!AD44</f>
        <v>97.1</v>
      </c>
      <c r="P38" s="14">
        <f>'Scada UF'!AG44</f>
        <v>1.26</v>
      </c>
      <c r="Q38" s="14">
        <f>'Scada UF'!AH44</f>
        <v>111.8</v>
      </c>
      <c r="R38" s="14">
        <f>'Scada UF'!AK44</f>
        <v>1.17</v>
      </c>
      <c r="S38" s="14">
        <f>'Scada UF'!AL44</f>
        <v>112.5</v>
      </c>
      <c r="T38" s="14">
        <f>'Scada UF'!AO44</f>
        <v>1.1100000000000001</v>
      </c>
      <c r="U38" s="14">
        <f>'Scada UF'!AP44</f>
        <v>110.9</v>
      </c>
      <c r="V38" s="14">
        <f>'Scada UF'!AS44</f>
        <v>1.05</v>
      </c>
      <c r="W38" s="14">
        <f>'Scada UF'!AT44</f>
        <v>119.3</v>
      </c>
      <c r="X38" s="14">
        <f>'Scada UF'!AW44</f>
        <v>0.87</v>
      </c>
      <c r="Y38" s="14">
        <f>'Scada UF'!AX44</f>
        <v>117.2</v>
      </c>
      <c r="Z38" s="14">
        <f>'Scada UF'!BA44</f>
        <v>1.27</v>
      </c>
      <c r="AA38" s="14">
        <v>136.69999999999999</v>
      </c>
      <c r="AB38" s="14">
        <f>'Scada UF'!BE44</f>
        <v>0.32</v>
      </c>
      <c r="AC38" s="14">
        <f>'Scada UF'!BF44</f>
        <v>117.5</v>
      </c>
      <c r="AD38" s="14">
        <f>'Scada UF'!BI44</f>
        <v>0.36</v>
      </c>
      <c r="AE38" s="14">
        <f>'Scada UF'!BJ44</f>
        <v>105.7</v>
      </c>
      <c r="AF38" s="14">
        <f>'Scada UF'!BM44</f>
        <v>0.66</v>
      </c>
      <c r="AG38" s="14">
        <f>'Scada UF'!BN44</f>
        <v>103.6</v>
      </c>
      <c r="AH38" s="14">
        <f>'Scada UF'!BQ44</f>
        <v>0.73</v>
      </c>
      <c r="AI38" s="14">
        <v>51.6</v>
      </c>
      <c r="AJ38" s="14">
        <f>'Scada UF'!BU44</f>
        <v>0.43</v>
      </c>
      <c r="AK38" s="14">
        <f>'Scada UF'!BV44</f>
        <v>110.9</v>
      </c>
      <c r="AL38" s="14">
        <f>'Scada UF'!BY44</f>
        <v>0.72</v>
      </c>
      <c r="AM38" s="14">
        <f>'Scada UF'!BZ44</f>
        <v>98.2</v>
      </c>
      <c r="AN38" s="14">
        <f>'Scada UF'!CC44</f>
        <v>0.56000000000000005</v>
      </c>
      <c r="AO38" s="14">
        <f>'Scada UF'!CD44</f>
        <v>120.2</v>
      </c>
      <c r="AP38" s="14">
        <f>'Scada UF'!CG44</f>
        <v>0.71</v>
      </c>
      <c r="AQ38" s="14">
        <f>'Scada UF'!CH44</f>
        <v>134.9</v>
      </c>
      <c r="AR38" s="14">
        <f>'Scada UF'!CK44</f>
        <v>0.56999999999999995</v>
      </c>
      <c r="AS38" s="14">
        <f>'Scada UF'!CL44</f>
        <v>124.4</v>
      </c>
      <c r="AT38" s="14">
        <f>'Scada UF'!CO44</f>
        <v>0.25</v>
      </c>
      <c r="AU38" s="14">
        <f>'Scada UF'!CP44</f>
        <v>41.3</v>
      </c>
      <c r="AV38" s="14">
        <f>'Scada UF'!CS44</f>
        <v>0.26</v>
      </c>
      <c r="AW38" s="14">
        <f>'Scada UF'!CT44</f>
        <v>48.8</v>
      </c>
      <c r="AX38">
        <f t="shared" si="4"/>
        <v>2523.2000000000003</v>
      </c>
    </row>
    <row r="39" spans="1:50" ht="15" thickBot="1" x14ac:dyDescent="0.35">
      <c r="A39" s="12">
        <v>45534</v>
      </c>
      <c r="B39" s="14">
        <f>'Scada UF'!E45</f>
        <v>1.41</v>
      </c>
      <c r="C39" s="14">
        <f>'Scada UF'!F45</f>
        <v>128.5</v>
      </c>
      <c r="D39" s="14">
        <f>'Scada UF'!I45</f>
        <v>1.49</v>
      </c>
      <c r="E39" s="14">
        <f>'Scada UF'!J45</f>
        <v>115.7</v>
      </c>
      <c r="F39" s="14">
        <f>'Scada UF'!M45</f>
        <v>0</v>
      </c>
      <c r="G39" s="14">
        <f>'Scada UF'!N45</f>
        <v>0</v>
      </c>
      <c r="H39" s="14">
        <f>'Scada UF'!Q45</f>
        <v>0</v>
      </c>
      <c r="I39" s="14">
        <f>'Scada UF'!R45</f>
        <v>0</v>
      </c>
      <c r="J39" s="14">
        <f>'Scada UF'!U45</f>
        <v>1.31</v>
      </c>
      <c r="K39" s="14">
        <f>'Scada UF'!V45</f>
        <v>112.4</v>
      </c>
      <c r="L39" s="14">
        <f>'Scada UF'!Y45</f>
        <v>1.44</v>
      </c>
      <c r="M39" s="14">
        <f>'Scada UF'!Z45</f>
        <v>1.24</v>
      </c>
      <c r="N39" s="14">
        <f>'Scada UF'!AC45</f>
        <v>1.38</v>
      </c>
      <c r="O39" s="14">
        <f>'Scada UF'!AD45</f>
        <v>100.3</v>
      </c>
      <c r="P39" s="14">
        <f>'Scada UF'!AG45</f>
        <v>1.32</v>
      </c>
      <c r="Q39" s="14">
        <f>'Scada UF'!AH45</f>
        <v>120.2</v>
      </c>
      <c r="R39" s="14">
        <f>'Scada UF'!AK45</f>
        <v>1.1100000000000001</v>
      </c>
      <c r="S39" s="14">
        <f>'Scada UF'!AL45</f>
        <v>118.5</v>
      </c>
      <c r="T39" s="14">
        <f>'Scada UF'!AO45</f>
        <v>1.08</v>
      </c>
      <c r="U39" s="14">
        <f>'Scada UF'!AP45</f>
        <v>111.8</v>
      </c>
      <c r="V39" s="14">
        <f>'Scada UF'!AS45</f>
        <v>1.08</v>
      </c>
      <c r="W39" s="14">
        <f>'Scada UF'!AT45</f>
        <v>112.2</v>
      </c>
      <c r="X39" s="14">
        <f>'Scada UF'!AW45</f>
        <v>0.87</v>
      </c>
      <c r="Y39" s="14">
        <f>'Scada UF'!AX45</f>
        <v>120.9</v>
      </c>
      <c r="Z39" s="14">
        <f>'Scada UF'!BA45</f>
        <v>1.25</v>
      </c>
      <c r="AA39" s="14">
        <v>137.69999999999999</v>
      </c>
      <c r="AB39" s="14">
        <f>'Scada UF'!BE45</f>
        <v>0.23</v>
      </c>
      <c r="AC39" s="14">
        <f>'Scada UF'!BF45</f>
        <v>111.4</v>
      </c>
      <c r="AD39" s="14">
        <f>'Scada UF'!BI45</f>
        <v>0.24</v>
      </c>
      <c r="AE39" s="14">
        <f>'Scada UF'!BJ45</f>
        <v>105.3</v>
      </c>
      <c r="AF39" s="14">
        <f>'Scada UF'!BM45</f>
        <v>0.44</v>
      </c>
      <c r="AG39" s="14">
        <f>'Scada UF'!BN45</f>
        <v>106.6</v>
      </c>
      <c r="AH39" s="14">
        <f>'Scada UF'!BQ45</f>
        <v>0.81</v>
      </c>
      <c r="AI39" s="14">
        <v>52.6</v>
      </c>
      <c r="AJ39" s="14">
        <f>'Scada UF'!BU45</f>
        <v>0.44</v>
      </c>
      <c r="AK39" s="14">
        <f>'Scada UF'!BV45</f>
        <v>126.2</v>
      </c>
      <c r="AL39" s="14">
        <f>'Scada UF'!BY45</f>
        <v>0.56000000000000005</v>
      </c>
      <c r="AM39" s="14">
        <f>'Scada UF'!BZ45</f>
        <v>91</v>
      </c>
      <c r="AN39" s="14">
        <f>'Scada UF'!CC45</f>
        <v>0.47</v>
      </c>
      <c r="AO39" s="14">
        <f>'Scada UF'!CD45</f>
        <v>109.2</v>
      </c>
      <c r="AP39" s="14">
        <f>'Scada UF'!CG45</f>
        <v>0.23</v>
      </c>
      <c r="AQ39" s="14">
        <f>'Scada UF'!CH45</f>
        <v>127</v>
      </c>
      <c r="AR39" s="14">
        <f>'Scada UF'!CK45</f>
        <v>1.19</v>
      </c>
      <c r="AS39" s="14">
        <f>'Scada UF'!CL45</f>
        <v>115</v>
      </c>
      <c r="AT39" s="14">
        <f>'Scada UF'!CO45</f>
        <v>0.47</v>
      </c>
      <c r="AU39" s="14">
        <f>'Scada UF'!CP45</f>
        <v>62.9</v>
      </c>
      <c r="AV39" s="14">
        <f>'Scada UF'!CS45</f>
        <v>0.47</v>
      </c>
      <c r="AW39" s="14">
        <f>'Scada UF'!CT45</f>
        <v>76.099999999999994</v>
      </c>
      <c r="AX39">
        <f t="shared" si="4"/>
        <v>2262.7399999999998</v>
      </c>
    </row>
    <row r="40" spans="1:50" ht="15" thickBot="1" x14ac:dyDescent="0.35">
      <c r="A40" s="12">
        <v>45535</v>
      </c>
      <c r="B40" s="14">
        <f>'Scada UF'!E46</f>
        <v>0</v>
      </c>
      <c r="C40" s="14">
        <f>'Scada UF'!F46</f>
        <v>0</v>
      </c>
      <c r="D40" s="14">
        <f>'Scada UF'!I46</f>
        <v>0</v>
      </c>
      <c r="E40" s="14">
        <f>'Scada UF'!J46</f>
        <v>0</v>
      </c>
      <c r="F40" s="14">
        <f>'Scada UF'!M46</f>
        <v>0</v>
      </c>
      <c r="G40" s="14">
        <f>'Scada UF'!N46</f>
        <v>0</v>
      </c>
      <c r="H40" s="14">
        <f>'Scada UF'!Q46</f>
        <v>0</v>
      </c>
      <c r="I40" s="14">
        <f>'Scada UF'!R46</f>
        <v>0</v>
      </c>
      <c r="J40" s="14">
        <f>'Scada UF'!U46</f>
        <v>0</v>
      </c>
      <c r="K40" s="14">
        <f>'Scada UF'!V46</f>
        <v>0</v>
      </c>
      <c r="L40" s="14">
        <f>'Scada UF'!Y46</f>
        <v>0</v>
      </c>
      <c r="M40" s="14">
        <f>'Scada UF'!Z46</f>
        <v>0</v>
      </c>
      <c r="N40" s="14">
        <f>'Scada UF'!AC46</f>
        <v>0</v>
      </c>
      <c r="O40" s="14">
        <f>'Scada UF'!AD46</f>
        <v>0</v>
      </c>
      <c r="P40" s="14">
        <f>'Scada UF'!AG46</f>
        <v>0</v>
      </c>
      <c r="Q40" s="14">
        <f>'Scada UF'!AH46</f>
        <v>0</v>
      </c>
      <c r="R40" s="14">
        <f>'Scada UF'!AK46</f>
        <v>0</v>
      </c>
      <c r="S40" s="14">
        <f>'Scada UF'!AL46</f>
        <v>0</v>
      </c>
      <c r="T40" s="14">
        <f>'Scada UF'!AO46</f>
        <v>0</v>
      </c>
      <c r="U40" s="14">
        <f>'Scada UF'!AP46</f>
        <v>0</v>
      </c>
      <c r="V40" s="14">
        <f>'Scada UF'!AS46</f>
        <v>0</v>
      </c>
      <c r="W40" s="14">
        <f>'Scada UF'!AT46</f>
        <v>0</v>
      </c>
      <c r="X40" s="14">
        <f>'Scada UF'!AW46</f>
        <v>0</v>
      </c>
      <c r="Y40" s="14">
        <f>'Scada UF'!AX46</f>
        <v>0</v>
      </c>
      <c r="Z40" s="14">
        <f>'Scada UF'!BA46</f>
        <v>0</v>
      </c>
      <c r="AA40" s="14">
        <v>138.69999999999999</v>
      </c>
      <c r="AB40" s="14">
        <f>'Scada UF'!BE46</f>
        <v>0</v>
      </c>
      <c r="AC40" s="14">
        <f>'Scada UF'!BF46</f>
        <v>0</v>
      </c>
      <c r="AD40" s="14">
        <f>'Scada UF'!BI46</f>
        <v>0</v>
      </c>
      <c r="AE40" s="14">
        <f>'Scada UF'!BJ46</f>
        <v>0</v>
      </c>
      <c r="AF40" s="14">
        <f>'Scada UF'!BM46</f>
        <v>0</v>
      </c>
      <c r="AG40" s="14">
        <f>'Scada UF'!BN46</f>
        <v>0</v>
      </c>
      <c r="AH40" s="14">
        <f>'Scada UF'!BQ46</f>
        <v>0</v>
      </c>
      <c r="AI40" s="14">
        <v>53.6</v>
      </c>
      <c r="AJ40" s="14">
        <f>'Scada UF'!BU46</f>
        <v>0</v>
      </c>
      <c r="AK40" s="14">
        <f>'Scada UF'!BV46</f>
        <v>0</v>
      </c>
      <c r="AL40" s="14">
        <f>'Scada UF'!BY46</f>
        <v>0</v>
      </c>
      <c r="AM40" s="14">
        <f>'Scada UF'!BZ46</f>
        <v>0</v>
      </c>
      <c r="AN40" s="14">
        <f>'Scada UF'!CC46</f>
        <v>0</v>
      </c>
      <c r="AO40" s="14">
        <f>'Scada UF'!CD46</f>
        <v>0</v>
      </c>
      <c r="AP40" s="14">
        <f>'Scada UF'!CG46</f>
        <v>0</v>
      </c>
      <c r="AQ40" s="14">
        <f>'Scada UF'!CH46</f>
        <v>0</v>
      </c>
      <c r="AR40" s="14">
        <f>'Scada UF'!CK46</f>
        <v>0</v>
      </c>
      <c r="AS40" s="14">
        <f>'Scada UF'!CL46</f>
        <v>0</v>
      </c>
      <c r="AT40" s="14">
        <f>'Scada UF'!CO46</f>
        <v>0</v>
      </c>
      <c r="AU40" s="14">
        <f>'Scada UF'!CP46</f>
        <v>0</v>
      </c>
      <c r="AV40" s="14">
        <f>'Scada UF'!CS46</f>
        <v>0</v>
      </c>
      <c r="AW40" s="14">
        <f>'Scada UF'!CT46</f>
        <v>0</v>
      </c>
      <c r="AX40">
        <f t="shared" si="4"/>
        <v>192.29999999999998</v>
      </c>
    </row>
    <row r="41" spans="1:50" ht="15" thickBot="1" x14ac:dyDescent="0.35">
      <c r="A41" s="12">
        <v>45536</v>
      </c>
      <c r="B41" s="14">
        <f>'Scada UF'!E47</f>
        <v>0</v>
      </c>
      <c r="C41" s="14">
        <f>'Scada UF'!F47</f>
        <v>0</v>
      </c>
      <c r="D41" s="14">
        <f>'Scada UF'!I47</f>
        <v>0</v>
      </c>
      <c r="E41" s="14">
        <f>'Scada UF'!J47</f>
        <v>0</v>
      </c>
      <c r="F41" s="14">
        <f>'Scada UF'!M47</f>
        <v>0</v>
      </c>
      <c r="G41" s="14">
        <f>'Scada UF'!N47</f>
        <v>0</v>
      </c>
      <c r="H41" s="14">
        <f>'Scada UF'!Q47</f>
        <v>0</v>
      </c>
      <c r="I41" s="14">
        <f>'Scada UF'!R47</f>
        <v>0</v>
      </c>
      <c r="J41" s="14">
        <f>'Scada UF'!U47</f>
        <v>0</v>
      </c>
      <c r="K41" s="14">
        <f>'Scada UF'!V47</f>
        <v>0</v>
      </c>
      <c r="L41" s="14">
        <f>'Scada UF'!Y47</f>
        <v>0</v>
      </c>
      <c r="M41" s="14">
        <f>'Scada UF'!Z47</f>
        <v>0</v>
      </c>
      <c r="N41" s="14">
        <f>'Scada UF'!AC47</f>
        <v>0</v>
      </c>
      <c r="O41" s="14">
        <f>'Scada UF'!AD47</f>
        <v>0</v>
      </c>
      <c r="P41" s="14">
        <f>'Scada UF'!AG47</f>
        <v>0</v>
      </c>
      <c r="Q41" s="14">
        <f>'Scada UF'!AH47</f>
        <v>0</v>
      </c>
      <c r="R41" s="14">
        <f>'Scada UF'!AK47</f>
        <v>0</v>
      </c>
      <c r="S41" s="14">
        <f>'Scada UF'!AL47</f>
        <v>0</v>
      </c>
      <c r="T41" s="14">
        <f>'Scada UF'!AO47</f>
        <v>0</v>
      </c>
      <c r="U41" s="14">
        <f>'Scada UF'!AP47</f>
        <v>0</v>
      </c>
      <c r="V41" s="14">
        <f>'Scada UF'!AS47</f>
        <v>0</v>
      </c>
      <c r="W41" s="14">
        <f>'Scada UF'!AT47</f>
        <v>0</v>
      </c>
      <c r="X41" s="14">
        <f>'Scada UF'!AW47</f>
        <v>0</v>
      </c>
      <c r="Y41" s="14">
        <f>'Scada UF'!AX47</f>
        <v>0</v>
      </c>
      <c r="Z41" s="14">
        <f>'Scada UF'!BA47</f>
        <v>0</v>
      </c>
      <c r="AA41" s="14">
        <v>139.69999999999999</v>
      </c>
      <c r="AB41" s="14">
        <f>'Scada UF'!BE47</f>
        <v>0</v>
      </c>
      <c r="AC41" s="14">
        <f>'Scada UF'!BF47</f>
        <v>0</v>
      </c>
      <c r="AD41" s="14">
        <f>'Scada UF'!BI47</f>
        <v>0</v>
      </c>
      <c r="AE41" s="14">
        <f>'Scada UF'!BJ47</f>
        <v>0</v>
      </c>
      <c r="AF41" s="14">
        <f>'Scada UF'!BM47</f>
        <v>0</v>
      </c>
      <c r="AG41" s="14">
        <f>'Scada UF'!BN47</f>
        <v>0</v>
      </c>
      <c r="AH41" s="14">
        <f>'Scada UF'!BQ47</f>
        <v>0</v>
      </c>
      <c r="AI41" s="14">
        <v>54.6</v>
      </c>
      <c r="AJ41" s="14">
        <f>'Scada UF'!BU47</f>
        <v>0</v>
      </c>
      <c r="AK41" s="14">
        <f>'Scada UF'!BV47</f>
        <v>0</v>
      </c>
      <c r="AL41" s="14">
        <f>'Scada UF'!BY47</f>
        <v>0</v>
      </c>
      <c r="AM41" s="14">
        <f>'Scada UF'!BZ47</f>
        <v>0</v>
      </c>
      <c r="AN41" s="14">
        <f>'Scada UF'!CC47</f>
        <v>0</v>
      </c>
      <c r="AO41" s="14">
        <f>'Scada UF'!CD47</f>
        <v>0</v>
      </c>
      <c r="AP41" s="14">
        <f>'Scada UF'!CG47</f>
        <v>0</v>
      </c>
      <c r="AQ41" s="14">
        <f>'Scada UF'!CH47</f>
        <v>0</v>
      </c>
      <c r="AR41" s="14">
        <f>'Scada UF'!CK47</f>
        <v>0</v>
      </c>
      <c r="AS41" s="14">
        <f>'Scada UF'!CL47</f>
        <v>0</v>
      </c>
      <c r="AT41" s="14">
        <f>'Scada UF'!CO47</f>
        <v>0</v>
      </c>
      <c r="AU41" s="14">
        <f>'Scada UF'!CP47</f>
        <v>0</v>
      </c>
      <c r="AV41" s="14">
        <f>'Scada UF'!CS47</f>
        <v>0</v>
      </c>
      <c r="AW41" s="14">
        <f>'Scada UF'!CT47</f>
        <v>0</v>
      </c>
      <c r="AX41">
        <f t="shared" si="4"/>
        <v>194.29999999999998</v>
      </c>
    </row>
    <row r="42" spans="1:50" ht="15" thickBot="1" x14ac:dyDescent="0.35">
      <c r="A42" s="12">
        <v>45537</v>
      </c>
      <c r="B42" s="14">
        <f>'Scada UF'!E48</f>
        <v>1.45</v>
      </c>
      <c r="C42" s="14">
        <f>'Scada UF'!F48</f>
        <v>120.1</v>
      </c>
      <c r="D42" s="14">
        <f>'Scada UF'!I48</f>
        <v>1.53</v>
      </c>
      <c r="E42" s="14">
        <f>'Scada UF'!J48</f>
        <v>112.3</v>
      </c>
      <c r="F42" s="14">
        <f>'Scada UF'!M48</f>
        <v>1.1100000000000001</v>
      </c>
      <c r="G42" s="14">
        <f>'Scada UF'!N48</f>
        <v>97.9</v>
      </c>
      <c r="H42" s="14">
        <f>'Scada UF'!Q48</f>
        <v>1.02</v>
      </c>
      <c r="I42" s="14">
        <f>'Scada UF'!R48</f>
        <v>114.1</v>
      </c>
      <c r="J42" s="14">
        <f>'Scada UF'!U48</f>
        <v>1.05</v>
      </c>
      <c r="K42" s="14">
        <f>'Scada UF'!V48</f>
        <v>100.4</v>
      </c>
      <c r="L42" s="14">
        <f>'Scada UF'!Y48</f>
        <v>1.27</v>
      </c>
      <c r="M42" s="14">
        <f>'Scada UF'!Z48</f>
        <v>100.9</v>
      </c>
      <c r="N42" s="14">
        <f>'Scada UF'!AC48</f>
        <v>1.32</v>
      </c>
      <c r="O42" s="14">
        <f>'Scada UF'!AD48</f>
        <v>91.7</v>
      </c>
      <c r="P42" s="14">
        <f>'Scada UF'!AG48</f>
        <v>1.3</v>
      </c>
      <c r="Q42" s="14">
        <f>'Scada UF'!AH48</f>
        <v>105.3</v>
      </c>
      <c r="R42" s="14">
        <f>'Scada UF'!AK48</f>
        <v>0.99</v>
      </c>
      <c r="S42" s="14">
        <f>'Scada UF'!AL48</f>
        <v>120.5</v>
      </c>
      <c r="T42" s="14">
        <f>'Scada UF'!AO48</f>
        <v>0.99</v>
      </c>
      <c r="U42" s="14">
        <f>'Scada UF'!AP48</f>
        <v>107.9</v>
      </c>
      <c r="V42" s="14">
        <f>'Scada UF'!AS48</f>
        <v>1.05</v>
      </c>
      <c r="W42" s="14">
        <f>'Scada UF'!AT48</f>
        <v>111</v>
      </c>
      <c r="X42" s="14">
        <f>'Scada UF'!AW48</f>
        <v>0.33</v>
      </c>
      <c r="Y42" s="14">
        <f>'Scada UF'!AX48</f>
        <v>109.1</v>
      </c>
      <c r="Z42" s="14">
        <f>'Scada UF'!BA48</f>
        <v>0.44</v>
      </c>
      <c r="AA42" s="14">
        <v>140.69999999999999</v>
      </c>
      <c r="AB42" s="14">
        <f>'Scada UF'!BE48</f>
        <v>0.55000000000000004</v>
      </c>
      <c r="AC42" s="14">
        <f>'Scada UF'!BF48</f>
        <v>109.3</v>
      </c>
      <c r="AD42" s="14">
        <f>'Scada UF'!BI48</f>
        <v>0.7</v>
      </c>
      <c r="AE42" s="14">
        <f>'Scada UF'!BJ48</f>
        <v>111.7</v>
      </c>
      <c r="AF42" s="14">
        <f>'Scada UF'!BM48</f>
        <v>0.47</v>
      </c>
      <c r="AG42" s="14">
        <f>'Scada UF'!BN48</f>
        <v>109.3</v>
      </c>
      <c r="AH42" s="14">
        <f>'Scada UF'!BQ48</f>
        <v>0.7</v>
      </c>
      <c r="AI42" s="14">
        <v>55.6</v>
      </c>
      <c r="AJ42" s="14">
        <f>'Scada UF'!BU48</f>
        <v>0.47</v>
      </c>
      <c r="AK42" s="14">
        <f>'Scada UF'!BV48</f>
        <v>109.3</v>
      </c>
      <c r="AL42" s="14">
        <f>'Scada UF'!BY48</f>
        <v>0.53</v>
      </c>
      <c r="AM42" s="14">
        <f>'Scada UF'!BZ48</f>
        <v>83.7</v>
      </c>
      <c r="AN42" s="14">
        <f>'Scada UF'!CC48</f>
        <v>0.37</v>
      </c>
      <c r="AO42" s="14">
        <f>'Scada UF'!CD48</f>
        <v>105</v>
      </c>
      <c r="AP42" s="14">
        <f>'Scada UF'!CG48</f>
        <v>1.01</v>
      </c>
      <c r="AQ42" s="14">
        <f>'Scada UF'!CH48</f>
        <v>110.8</v>
      </c>
      <c r="AR42" s="14">
        <f>'Scada UF'!CK48</f>
        <v>0.75</v>
      </c>
      <c r="AS42" s="14">
        <f>'Scada UF'!CL48</f>
        <v>136.6</v>
      </c>
      <c r="AT42" s="14">
        <f>'Scada UF'!CO48</f>
        <v>0</v>
      </c>
      <c r="AU42" s="14">
        <f>'Scada UF'!CP48</f>
        <v>0</v>
      </c>
      <c r="AV42" s="14">
        <f>'Scada UF'!CS48</f>
        <v>0</v>
      </c>
      <c r="AW42" s="14">
        <f>'Scada UF'!CT48</f>
        <v>0</v>
      </c>
      <c r="AX42">
        <f t="shared" si="4"/>
        <v>2363.1999999999998</v>
      </c>
    </row>
    <row r="43" spans="1:50" ht="15" thickBot="1" x14ac:dyDescent="0.35">
      <c r="A43" s="12">
        <v>45538</v>
      </c>
      <c r="B43" s="14">
        <f>'Scada UF'!E49</f>
        <v>1.39</v>
      </c>
      <c r="C43" s="14">
        <f>'Scada UF'!F49</f>
        <v>123.2</v>
      </c>
      <c r="D43" s="14">
        <f>'Scada UF'!I49</f>
        <v>1.46</v>
      </c>
      <c r="E43" s="14">
        <f>'Scada UF'!J49</f>
        <v>110.1</v>
      </c>
      <c r="F43" s="14">
        <f>'Scada UF'!M49</f>
        <v>1.26</v>
      </c>
      <c r="G43" s="14">
        <f>'Scada UF'!N49</f>
        <v>99.4</v>
      </c>
      <c r="H43" s="14">
        <f>'Scada UF'!Q49</f>
        <v>1.19</v>
      </c>
      <c r="I43" s="14">
        <f>'Scada UF'!R49</f>
        <v>115</v>
      </c>
      <c r="J43" s="14">
        <f>'Scada UF'!U49</f>
        <v>0.92</v>
      </c>
      <c r="K43" s="14">
        <f>'Scada UF'!V49</f>
        <v>96.1</v>
      </c>
      <c r="L43" s="14">
        <f>'Scada UF'!Y49</f>
        <v>0.92</v>
      </c>
      <c r="M43" s="14">
        <f>'Scada UF'!Z49</f>
        <v>134.5</v>
      </c>
      <c r="N43" s="14">
        <f>'Scada UF'!AC49</f>
        <v>1.4</v>
      </c>
      <c r="O43" s="14">
        <f>'Scada UF'!AD49</f>
        <v>94.8</v>
      </c>
      <c r="P43" s="14">
        <f>'Scada UF'!AG49</f>
        <v>1.37</v>
      </c>
      <c r="Q43" s="14">
        <f>'Scada UF'!AH49</f>
        <v>111.4</v>
      </c>
      <c r="R43" s="14">
        <f>'Scada UF'!AK49</f>
        <v>0.55000000000000004</v>
      </c>
      <c r="S43" s="14">
        <f>'Scada UF'!AL49</f>
        <v>68.2</v>
      </c>
      <c r="T43" s="14">
        <f>'Scada UF'!AO49</f>
        <v>0.55000000000000004</v>
      </c>
      <c r="U43" s="14">
        <f>'Scada UF'!AP49</f>
        <v>63.3</v>
      </c>
      <c r="V43" s="14">
        <f>'Scada UF'!AS49</f>
        <v>0.34</v>
      </c>
      <c r="W43" s="14">
        <f>'Scada UF'!AT49</f>
        <v>110</v>
      </c>
      <c r="X43" s="14">
        <f>'Scada UF'!AW49</f>
        <v>0.84</v>
      </c>
      <c r="Y43" s="14">
        <f>'Scada UF'!AX49</f>
        <v>110.7</v>
      </c>
      <c r="Z43" s="14">
        <f>'Scada UF'!BA49</f>
        <v>1.1040000000000001</v>
      </c>
      <c r="AA43" s="14">
        <v>141.69999999999999</v>
      </c>
      <c r="AB43" s="14">
        <f>'Scada UF'!BE49</f>
        <v>0.36</v>
      </c>
      <c r="AC43" s="14">
        <f>'Scada UF'!BF49</f>
        <v>118.3</v>
      </c>
      <c r="AD43" s="14">
        <f>'Scada UF'!BI49</f>
        <v>0.36</v>
      </c>
      <c r="AE43" s="14">
        <f>'Scada UF'!BJ49</f>
        <v>103.3</v>
      </c>
      <c r="AF43" s="14">
        <f>'Scada UF'!BM49</f>
        <v>0.56999999999999995</v>
      </c>
      <c r="AG43" s="14">
        <f>'Scada UF'!BN49</f>
        <v>104.2</v>
      </c>
      <c r="AH43" s="14">
        <f>'Scada UF'!BQ49</f>
        <v>0.91</v>
      </c>
      <c r="AI43" s="14">
        <v>56.6</v>
      </c>
      <c r="AJ43" s="14">
        <f>'Scada UF'!BU49</f>
        <v>0.68</v>
      </c>
      <c r="AK43" s="14">
        <f>'Scada UF'!BV49</f>
        <v>131.6</v>
      </c>
      <c r="AL43" s="14">
        <f>'Scada UF'!BY49</f>
        <v>0.64</v>
      </c>
      <c r="AM43" s="14">
        <f>'Scada UF'!BZ49</f>
        <v>87.4</v>
      </c>
      <c r="AN43" s="14">
        <f>'Scada UF'!CC49</f>
        <v>0.4</v>
      </c>
      <c r="AO43" s="14">
        <f>'Scada UF'!CD49</f>
        <v>112.8</v>
      </c>
      <c r="AP43" s="14">
        <f>'Scada UF'!CG49</f>
        <v>1.36</v>
      </c>
      <c r="AQ43" s="14">
        <f>'Scada UF'!CH49</f>
        <v>108.6</v>
      </c>
      <c r="AR43" s="14">
        <f>'Scada UF'!CK49</f>
        <v>1.1000000000000001</v>
      </c>
      <c r="AS43" s="14">
        <f>'Scada UF'!CL49</f>
        <v>122.7</v>
      </c>
      <c r="AT43" s="14">
        <f>'Scada UF'!CO49</f>
        <v>0.73</v>
      </c>
      <c r="AU43" s="14">
        <f>'Scada UF'!CP49</f>
        <v>85.9</v>
      </c>
      <c r="AV43" s="14">
        <f>'Scada UF'!CS49</f>
        <v>0.71</v>
      </c>
      <c r="AW43" s="14">
        <f>'Scada UF'!CT49</f>
        <v>102.9</v>
      </c>
      <c r="AX43">
        <f t="shared" si="4"/>
        <v>2512.6999999999998</v>
      </c>
    </row>
    <row r="44" spans="1:50" ht="15" thickBot="1" x14ac:dyDescent="0.35">
      <c r="A44" s="12">
        <v>45539</v>
      </c>
      <c r="B44" s="14">
        <f>'Scada UF'!E50</f>
        <v>1.46</v>
      </c>
      <c r="C44" s="14">
        <f>'Scada UF'!F50</f>
        <v>124.1</v>
      </c>
      <c r="D44" s="14">
        <f>'Scada UF'!I50</f>
        <v>1.54</v>
      </c>
      <c r="E44" s="14">
        <f>'Scada UF'!J50</f>
        <v>110.6</v>
      </c>
      <c r="F44" s="14">
        <f>'Scada UF'!M50</f>
        <v>1.31</v>
      </c>
      <c r="G44" s="14">
        <f>'Scada UF'!N50</f>
        <v>99.2</v>
      </c>
      <c r="H44" s="14">
        <f>'Scada UF'!Q50</f>
        <v>1.21</v>
      </c>
      <c r="I44" s="14">
        <f>'Scada UF'!R50</f>
        <v>119</v>
      </c>
      <c r="J44" s="14">
        <f>'Scada UF'!U50</f>
        <v>1.21</v>
      </c>
      <c r="K44" s="14">
        <f>'Scada UF'!V50</f>
        <v>115.4</v>
      </c>
      <c r="L44" s="14">
        <f>'Scada UF'!Y50</f>
        <v>1.42</v>
      </c>
      <c r="M44" s="14">
        <f>'Scada UF'!Z50</f>
        <v>118.9</v>
      </c>
      <c r="N44" s="14">
        <f>'Scada UF'!AC50</f>
        <v>1.43</v>
      </c>
      <c r="O44" s="14">
        <f>'Scada UF'!AD50</f>
        <v>97.5</v>
      </c>
      <c r="P44" s="14">
        <f>'Scada UF'!AG50</f>
        <v>1.43</v>
      </c>
      <c r="Q44" s="14">
        <f>'Scada UF'!AH50</f>
        <v>110.6</v>
      </c>
      <c r="R44" s="14">
        <f>'Scada UF'!AK50</f>
        <v>1.03</v>
      </c>
      <c r="S44" s="14">
        <f>'Scada UF'!AL50</f>
        <v>119.2</v>
      </c>
      <c r="T44" s="14">
        <f>'Scada UF'!AO50</f>
        <v>1.03</v>
      </c>
      <c r="U44" s="14">
        <f>'Scada UF'!AP50</f>
        <v>110.2</v>
      </c>
      <c r="V44" s="14">
        <f>'Scada UF'!AS50</f>
        <v>1.02</v>
      </c>
      <c r="W44" s="14">
        <f>'Scada UF'!AT50</f>
        <v>109.3</v>
      </c>
      <c r="X44" s="14">
        <f>'Scada UF'!AW50</f>
        <v>0.23</v>
      </c>
      <c r="Y44" s="14">
        <f>'Scada UF'!AX50</f>
        <v>112.3</v>
      </c>
      <c r="Z44" s="14">
        <f>'Scada UF'!BA50</f>
        <v>1.28</v>
      </c>
      <c r="AA44" s="14">
        <v>142.69999999999999</v>
      </c>
      <c r="AB44" s="14">
        <f>'Scada UF'!BE50</f>
        <v>0.38</v>
      </c>
      <c r="AC44" s="14">
        <f>'Scada UF'!BF50</f>
        <v>111.7</v>
      </c>
      <c r="AD44" s="14">
        <f>'Scada UF'!BI50</f>
        <v>0.31</v>
      </c>
      <c r="AE44" s="14">
        <f>'Scada UF'!BJ50</f>
        <v>91.1</v>
      </c>
      <c r="AF44" s="14">
        <f>'Scada UF'!BM50</f>
        <v>0.53</v>
      </c>
      <c r="AG44" s="14">
        <f>'Scada UF'!BN50</f>
        <v>92</v>
      </c>
      <c r="AH44" s="14">
        <f>'Scada UF'!BQ50</f>
        <v>0.68</v>
      </c>
      <c r="AI44" s="14">
        <v>57.6</v>
      </c>
      <c r="AJ44" s="14">
        <f>'Scada UF'!BU50</f>
        <v>0.49</v>
      </c>
      <c r="AK44" s="14">
        <f>'Scada UF'!BV50</f>
        <v>100.2</v>
      </c>
      <c r="AL44" s="14">
        <f>'Scada UF'!BY50</f>
        <v>0.05</v>
      </c>
      <c r="AM44" s="14">
        <f>'Scada UF'!BZ50</f>
        <v>14.4</v>
      </c>
      <c r="AN44" s="14">
        <f>'Scada UF'!CC50</f>
        <v>0.05</v>
      </c>
      <c r="AO44" s="14">
        <f>'Scada UF'!CD50</f>
        <v>22.2</v>
      </c>
      <c r="AP44" s="14">
        <f>'Scada UF'!CG50</f>
        <v>1.43</v>
      </c>
      <c r="AQ44" s="14">
        <f>'Scada UF'!CH50</f>
        <v>99</v>
      </c>
      <c r="AR44" s="14">
        <f>'Scada UF'!CK50</f>
        <v>1.28</v>
      </c>
      <c r="AS44" s="14">
        <f>'Scada UF'!CL50</f>
        <v>104.8</v>
      </c>
      <c r="AT44" s="14">
        <f>'Scada UF'!CO50</f>
        <v>0.06</v>
      </c>
      <c r="AU44" s="14">
        <f>'Scada UF'!CP50</f>
        <v>9.5</v>
      </c>
      <c r="AV44" s="14">
        <f>'Scada UF'!CS50</f>
        <v>0.09</v>
      </c>
      <c r="AW44" s="14">
        <f>'Scada UF'!CT50</f>
        <v>12.4</v>
      </c>
      <c r="AX44">
        <f t="shared" ref="AX44" si="5">SUM(C44,E44,G44,I44,K44,M44,O44,Q44,S44,U44,W44,Y44,AA44,AC44,AE44,AG44,AI44,AK44,AM44,AO44,AQ44,AS44,AU44,AW44)</f>
        <v>2203.9</v>
      </c>
    </row>
    <row r="45" spans="1:50" ht="15" thickBot="1" x14ac:dyDescent="0.35">
      <c r="A45" s="12">
        <v>45540</v>
      </c>
      <c r="B45" s="14">
        <f>'Scada UF'!E51</f>
        <v>1.1000000000000001</v>
      </c>
      <c r="C45" s="14">
        <f>'Scada UF'!F51</f>
        <v>100</v>
      </c>
      <c r="D45" s="14">
        <f>'Scada UF'!I51</f>
        <v>1.45</v>
      </c>
      <c r="E45" s="14">
        <f>'Scada UF'!J51</f>
        <v>105.9</v>
      </c>
      <c r="F45" s="14">
        <f>'Scada UF'!M51</f>
        <v>1.24</v>
      </c>
      <c r="G45" s="14">
        <f>'Scada UF'!N51</f>
        <v>94.5</v>
      </c>
      <c r="H45" s="14">
        <f>'Scada UF'!Q51</f>
        <v>1.1399999999999999</v>
      </c>
      <c r="I45" s="14">
        <f>'Scada UF'!R51</f>
        <v>112.2</v>
      </c>
      <c r="J45" s="14">
        <f>'Scada UF'!U51</f>
        <v>1.1499999999999999</v>
      </c>
      <c r="K45" s="14">
        <f>'Scada UF'!V51</f>
        <v>113.5</v>
      </c>
      <c r="L45" s="14">
        <f>'Scada UF'!Y51</f>
        <v>1.32</v>
      </c>
      <c r="M45" s="14">
        <f>'Scada UF'!Z51</f>
        <v>116.9</v>
      </c>
      <c r="N45" s="14">
        <f>'Scada UF'!AC51</f>
        <v>1.25</v>
      </c>
      <c r="O45" s="14">
        <f>'Scada UF'!AD51</f>
        <v>87.4</v>
      </c>
      <c r="P45" s="14">
        <f>'Scada UF'!AG51</f>
        <v>1.24</v>
      </c>
      <c r="Q45" s="14">
        <f>'Scada UF'!AH51</f>
        <v>101.8</v>
      </c>
      <c r="R45" s="14">
        <f>'Scada UF'!AK51</f>
        <v>1.03</v>
      </c>
      <c r="S45" s="14">
        <f>'Scada UF'!AL51</f>
        <v>118.3</v>
      </c>
      <c r="T45" s="14">
        <f>'Scada UF'!AO51</f>
        <v>1.03</v>
      </c>
      <c r="U45" s="14">
        <f>'Scada UF'!AP51</f>
        <v>107.6</v>
      </c>
      <c r="V45" s="14">
        <f>'Scada UF'!AS51</f>
        <v>0.86</v>
      </c>
      <c r="W45" s="14">
        <f>'Scada UF'!AT51</f>
        <v>111.9</v>
      </c>
      <c r="X45" s="14">
        <f>'Scada UF'!AW51</f>
        <v>0.85</v>
      </c>
      <c r="Y45" s="14">
        <f>'Scada UF'!AX51</f>
        <v>116.5</v>
      </c>
      <c r="Z45" s="14">
        <f>'Scada UF'!BA51</f>
        <v>1.28</v>
      </c>
      <c r="AA45" s="14">
        <v>143.69999999999999</v>
      </c>
      <c r="AB45" s="14">
        <f>'Scada UF'!BE51</f>
        <v>0.28000000000000003</v>
      </c>
      <c r="AC45" s="14">
        <f>'Scada UF'!BF51</f>
        <v>108.8</v>
      </c>
      <c r="AD45" s="14">
        <f>'Scada UF'!BI51</f>
        <v>0.38</v>
      </c>
      <c r="AE45" s="14">
        <f>'Scada UF'!BJ51</f>
        <v>102.9</v>
      </c>
      <c r="AF45" s="14">
        <f>'Scada UF'!BM51</f>
        <v>0.63</v>
      </c>
      <c r="AG45" s="14">
        <f>'Scada UF'!BN51</f>
        <v>107.9</v>
      </c>
      <c r="AH45" s="14">
        <f>'Scada UF'!BQ51</f>
        <v>0.76</v>
      </c>
      <c r="AI45" s="14">
        <v>58.6</v>
      </c>
      <c r="AJ45" s="14">
        <f>'Scada UF'!BU51</f>
        <v>0.54</v>
      </c>
      <c r="AK45" s="14">
        <f>'Scada UF'!BV51</f>
        <v>103.2</v>
      </c>
      <c r="AL45" s="14">
        <f>'Scada UF'!BY51</f>
        <v>0.14000000000000001</v>
      </c>
      <c r="AM45" s="14">
        <f>'Scada UF'!BZ51</f>
        <v>23.4</v>
      </c>
      <c r="AN45" s="14">
        <f>'Scada UF'!CC51</f>
        <v>0.14000000000000001</v>
      </c>
      <c r="AO45" s="14">
        <f>'Scada UF'!CD51</f>
        <v>34.6</v>
      </c>
      <c r="AP45" s="14">
        <f>'Scada UF'!CG51</f>
        <v>1.75</v>
      </c>
      <c r="AQ45" s="14">
        <f>'Scada UF'!CH51</f>
        <v>103</v>
      </c>
      <c r="AR45" s="14">
        <f>'Scada UF'!CK51</f>
        <v>1.6</v>
      </c>
      <c r="AS45" s="14">
        <f>'Scada UF'!CL51</f>
        <v>104.4</v>
      </c>
      <c r="AT45" s="14">
        <f>'Scada UF'!CO51</f>
        <v>0.59</v>
      </c>
      <c r="AU45" s="14">
        <f>'Scada UF'!CP51</f>
        <v>62.2</v>
      </c>
      <c r="AV45" s="14">
        <f>'Scada UF'!CS51</f>
        <v>0.59</v>
      </c>
      <c r="AW45" s="14">
        <f>'Scada UF'!CT51</f>
        <v>74.599999999999994</v>
      </c>
      <c r="AX45">
        <f t="shared" ref="AX45:AX47" si="6">SUM(C45,E45,G45,I45,K45,M45,O45,Q45,S45,U45,W45,Y45,AA45,AC45,AE45,AG45,AI45,AK45,AM45,AO45,AQ45,AS45,AU45,AW45)</f>
        <v>2313.7999999999997</v>
      </c>
    </row>
    <row r="46" spans="1:50" ht="15" thickBot="1" x14ac:dyDescent="0.35">
      <c r="A46" s="12">
        <v>45541</v>
      </c>
      <c r="B46" s="14">
        <f>'Scada UF'!E52</f>
        <v>1.46</v>
      </c>
      <c r="C46" s="14">
        <f>'Scada UF'!F52</f>
        <v>119.8</v>
      </c>
      <c r="D46" s="14">
        <f>'Scada UF'!I52</f>
        <v>1.53</v>
      </c>
      <c r="E46" s="14">
        <f>'Scada UF'!J52</f>
        <v>110.5</v>
      </c>
      <c r="F46" s="14">
        <f>'Scada UF'!M52</f>
        <v>1.4</v>
      </c>
      <c r="G46" s="14">
        <f>'Scada UF'!N52</f>
        <v>103.5</v>
      </c>
      <c r="H46" s="14">
        <f>'Scada UF'!Q52</f>
        <v>1.29</v>
      </c>
      <c r="I46" s="14">
        <f>'Scada UF'!R52</f>
        <v>124.9</v>
      </c>
      <c r="J46" s="14">
        <f>'Scada UF'!U52</f>
        <v>1.22</v>
      </c>
      <c r="K46" s="14">
        <f>'Scada UF'!V52</f>
        <v>113.7</v>
      </c>
      <c r="L46" s="14">
        <f>'Scada UF'!Y52</f>
        <v>1.42</v>
      </c>
      <c r="M46" s="14">
        <f>'Scada UF'!Z52</f>
        <v>115.8</v>
      </c>
      <c r="N46" s="14">
        <f>'Scada UF'!AC52</f>
        <v>1.32</v>
      </c>
      <c r="O46" s="14">
        <f>'Scada UF'!AD52</f>
        <v>92</v>
      </c>
      <c r="P46" s="14">
        <f>'Scada UF'!AG52</f>
        <v>1.31</v>
      </c>
      <c r="Q46" s="14">
        <f>'Scada UF'!AH52</f>
        <v>105.7</v>
      </c>
      <c r="R46" s="14">
        <f>'Scada UF'!AK52</f>
        <v>1.05</v>
      </c>
      <c r="S46" s="14">
        <f>'Scada UF'!AL52</f>
        <v>116.1</v>
      </c>
      <c r="T46" s="14">
        <f>'Scada UF'!AO52</f>
        <v>1.01</v>
      </c>
      <c r="U46" s="14">
        <f>'Scada UF'!AP52</f>
        <v>105.2</v>
      </c>
      <c r="V46" s="14">
        <f>'Scada UF'!AS52</f>
        <v>0.74</v>
      </c>
      <c r="W46" s="14">
        <f>'Scada UF'!AT52</f>
        <v>111.1</v>
      </c>
      <c r="X46" s="14">
        <f>'Scada UF'!AW52</f>
        <v>0.79</v>
      </c>
      <c r="Y46" s="14">
        <f>'Scada UF'!AX52</f>
        <v>114.72</v>
      </c>
      <c r="Z46" s="14">
        <f>'Scada UF'!BA52</f>
        <v>1.25</v>
      </c>
      <c r="AA46" s="14">
        <v>144.69999999999999</v>
      </c>
      <c r="AB46" s="14">
        <f>'Scada UF'!BE52</f>
        <v>0.31</v>
      </c>
      <c r="AC46" s="14">
        <f>'Scada UF'!BF52</f>
        <v>103.1</v>
      </c>
      <c r="AD46" s="14">
        <f>'Scada UF'!BI52</f>
        <v>0.37</v>
      </c>
      <c r="AE46" s="14">
        <f>'Scada UF'!BJ52</f>
        <v>104.7</v>
      </c>
      <c r="AF46" s="14">
        <f>'Scada UF'!BM52</f>
        <v>0.69</v>
      </c>
      <c r="AG46" s="14">
        <f>'Scada UF'!BN52</f>
        <v>105.9</v>
      </c>
      <c r="AH46" s="14">
        <f>'Scada UF'!BQ52</f>
        <v>0.99</v>
      </c>
      <c r="AI46" s="14">
        <v>59.6</v>
      </c>
      <c r="AJ46" s="14">
        <f>'Scada UF'!BU52</f>
        <v>0.75</v>
      </c>
      <c r="AK46" s="14">
        <f>'Scada UF'!BV52</f>
        <v>126.4</v>
      </c>
      <c r="AL46" s="14">
        <f>'Scada UF'!BY52</f>
        <v>0.25</v>
      </c>
      <c r="AM46" s="14">
        <f>'Scada UF'!BZ52</f>
        <v>29.1</v>
      </c>
      <c r="AN46" s="14">
        <f>'Scada UF'!CC52</f>
        <v>0.18</v>
      </c>
      <c r="AO46" s="14">
        <f>'Scada UF'!CD52</f>
        <v>40.700000000000003</v>
      </c>
      <c r="AP46" s="14">
        <f>'Scada UF'!CG52</f>
        <v>1.82</v>
      </c>
      <c r="AQ46" s="14">
        <f>'Scada UF'!CH52</f>
        <v>94.5</v>
      </c>
      <c r="AR46" s="14">
        <f>'Scada UF'!CK52</f>
        <v>1.62</v>
      </c>
      <c r="AS46" s="14">
        <f>'Scada UF'!CL52</f>
        <v>97.6</v>
      </c>
      <c r="AT46" s="14">
        <f>'Scada UF'!CO52</f>
        <v>0.31</v>
      </c>
      <c r="AU46" s="14">
        <f>'Scada UF'!CP52</f>
        <v>33.6</v>
      </c>
      <c r="AV46" s="14">
        <f>'Scada UF'!CS52</f>
        <v>0.33</v>
      </c>
      <c r="AW46" s="14">
        <f>'Scada UF'!CT52</f>
        <v>40.9</v>
      </c>
      <c r="AX46">
        <f t="shared" si="6"/>
        <v>2313.8200000000002</v>
      </c>
    </row>
    <row r="47" spans="1:50" ht="15" thickBot="1" x14ac:dyDescent="0.35">
      <c r="A47" s="12">
        <v>45542</v>
      </c>
      <c r="B47" s="14">
        <f>'Scada UF'!E53</f>
        <v>1.49</v>
      </c>
      <c r="C47" s="14">
        <f>'Scada UF'!F53</f>
        <v>121</v>
      </c>
      <c r="D47" s="14">
        <f>'Scada UF'!I53</f>
        <v>1.53</v>
      </c>
      <c r="E47" s="14">
        <f>'Scada UF'!J53</f>
        <v>112</v>
      </c>
      <c r="F47" s="14">
        <f>'Scada UF'!M53</f>
        <v>1.28</v>
      </c>
      <c r="G47" s="14">
        <f>'Scada UF'!N53</f>
        <v>100</v>
      </c>
      <c r="H47" s="14">
        <f>'Scada UF'!Q53</f>
        <v>1.2</v>
      </c>
      <c r="I47" s="14">
        <f>'Scada UF'!R53</f>
        <v>118</v>
      </c>
      <c r="J47" s="14">
        <f>'Scada UF'!U53</f>
        <v>0.66</v>
      </c>
      <c r="K47" s="14">
        <f>'Scada UF'!V53</f>
        <v>81</v>
      </c>
      <c r="L47" s="14">
        <f>'Scada UF'!Y53</f>
        <v>0.81</v>
      </c>
      <c r="M47" s="14">
        <f>'Scada UF'!Z53</f>
        <v>90</v>
      </c>
      <c r="N47" s="14">
        <f>'Scada UF'!AC53</f>
        <v>1.35</v>
      </c>
      <c r="O47" s="14">
        <f>'Scada UF'!AD53</f>
        <v>103</v>
      </c>
      <c r="P47" s="14">
        <f>'Scada UF'!AG53</f>
        <v>1.3</v>
      </c>
      <c r="Q47" s="14">
        <f>'Scada UF'!AH53</f>
        <v>125</v>
      </c>
      <c r="R47" s="14">
        <f>'Scada UF'!AK53</f>
        <v>1.02</v>
      </c>
      <c r="S47" s="14">
        <f>'Scada UF'!AL53</f>
        <v>116</v>
      </c>
      <c r="T47" s="14">
        <f>'Scada UF'!AO53</f>
        <v>1.01</v>
      </c>
      <c r="U47" s="14">
        <f>'Scada UF'!AP53</f>
        <v>106</v>
      </c>
      <c r="V47" s="14">
        <f>'Scada UF'!AS53</f>
        <v>0.92</v>
      </c>
      <c r="W47" s="14">
        <f>'Scada UF'!AT53</f>
        <v>109</v>
      </c>
      <c r="X47" s="14">
        <f>'Scada UF'!AW53</f>
        <v>0.84</v>
      </c>
      <c r="Y47" s="14">
        <f>'Scada UF'!AX53</f>
        <v>112</v>
      </c>
      <c r="Z47" s="14">
        <f>'Scada UF'!BA53</f>
        <v>1.41</v>
      </c>
      <c r="AA47" s="14">
        <v>145.69999999999999</v>
      </c>
      <c r="AB47" s="14">
        <f>'Scada UF'!BE53</f>
        <v>0.39</v>
      </c>
      <c r="AC47" s="14">
        <f>'Scada UF'!BF53</f>
        <v>114</v>
      </c>
      <c r="AD47" s="14">
        <f>'Scada UF'!BI53</f>
        <v>0.28999999999999998</v>
      </c>
      <c r="AE47" s="14">
        <f>'Scada UF'!BJ53</f>
        <v>99</v>
      </c>
      <c r="AF47" s="14">
        <f>'Scada UF'!BM53</f>
        <v>0.72</v>
      </c>
      <c r="AG47" s="14">
        <f>'Scada UF'!BN53</f>
        <v>107</v>
      </c>
      <c r="AH47" s="14">
        <f>'Scada UF'!BQ53</f>
        <v>0.88</v>
      </c>
      <c r="AI47" s="14">
        <v>60.6</v>
      </c>
      <c r="AJ47" s="14">
        <f>'Scada UF'!BU53</f>
        <v>0.7</v>
      </c>
      <c r="AK47" s="14">
        <f>'Scada UF'!BV53</f>
        <v>118</v>
      </c>
      <c r="AL47" s="14">
        <f>'Scada UF'!BY53</f>
        <v>0.93</v>
      </c>
      <c r="AM47" s="14">
        <f>'Scada UF'!BZ53</f>
        <v>90</v>
      </c>
      <c r="AN47" s="14">
        <f>'Scada UF'!CC53</f>
        <v>0.62</v>
      </c>
      <c r="AO47" s="14">
        <f>'Scada UF'!CD53</f>
        <v>110</v>
      </c>
      <c r="AP47" s="14">
        <f>'Scada UF'!CG53</f>
        <v>1.93</v>
      </c>
      <c r="AQ47" s="14">
        <f>'Scada UF'!CH53</f>
        <v>93</v>
      </c>
      <c r="AR47" s="14">
        <f>'Scada UF'!CK53</f>
        <v>1.72</v>
      </c>
      <c r="AS47" s="14">
        <f>'Scada UF'!CL53</f>
        <v>91</v>
      </c>
      <c r="AT47" s="14">
        <f>'Scada UF'!CO53</f>
        <v>1.08</v>
      </c>
      <c r="AU47" s="14">
        <f>'Scada UF'!CP53</f>
        <v>92</v>
      </c>
      <c r="AV47" s="14">
        <f>'Scada UF'!CS53</f>
        <v>1.07</v>
      </c>
      <c r="AW47" s="14">
        <f>'Scada UF'!CT53</f>
        <v>105</v>
      </c>
      <c r="AX47">
        <f t="shared" si="6"/>
        <v>2518.3000000000002</v>
      </c>
    </row>
    <row r="48" spans="1:50" ht="15" thickBot="1" x14ac:dyDescent="0.35">
      <c r="A48" s="12">
        <v>45543</v>
      </c>
      <c r="B48" s="14">
        <f>'Scada UF'!E54</f>
        <v>1.39</v>
      </c>
      <c r="C48" s="14">
        <f>'Scada UF'!F54</f>
        <v>122</v>
      </c>
      <c r="D48" s="14">
        <f>'Scada UF'!I54</f>
        <v>1.45</v>
      </c>
      <c r="E48" s="14">
        <f>'Scada UF'!J54</f>
        <v>101</v>
      </c>
      <c r="F48" s="14">
        <f>'Scada UF'!M54</f>
        <v>1.38</v>
      </c>
      <c r="G48" s="14">
        <f>'Scada UF'!N54</f>
        <v>103</v>
      </c>
      <c r="H48" s="14">
        <f>'Scada UF'!Q54</f>
        <v>1.26</v>
      </c>
      <c r="I48" s="14">
        <f>'Scada UF'!R54</f>
        <v>125</v>
      </c>
      <c r="J48" s="14">
        <f>'Scada UF'!U54</f>
        <v>0.34</v>
      </c>
      <c r="K48" s="14">
        <f>'Scada UF'!V54</f>
        <v>111</v>
      </c>
      <c r="L48" s="14">
        <f>'Scada UF'!Y54</f>
        <v>1.28</v>
      </c>
      <c r="M48" s="14">
        <f>'Scada UF'!Z54</f>
        <v>105</v>
      </c>
      <c r="N48" s="14">
        <f>'Scada UF'!AC54</f>
        <v>1.43</v>
      </c>
      <c r="O48" s="14">
        <f>'Scada UF'!AD54</f>
        <v>96</v>
      </c>
      <c r="P48" s="14">
        <f>'Scada UF'!AG54</f>
        <v>1.45</v>
      </c>
      <c r="Q48" s="14">
        <f>'Scada UF'!AH54</f>
        <v>108</v>
      </c>
      <c r="R48" s="14">
        <f>'Scada UF'!AK54</f>
        <v>1.04</v>
      </c>
      <c r="S48" s="14">
        <f>'Scada UF'!AL54</f>
        <v>119</v>
      </c>
      <c r="T48" s="14">
        <f>'Scada UF'!AO54</f>
        <v>1.04</v>
      </c>
      <c r="U48" s="14">
        <f>'Scada UF'!AP54</f>
        <v>108</v>
      </c>
      <c r="V48" s="14">
        <f>'Scada UF'!AS54</f>
        <v>0.99</v>
      </c>
      <c r="W48" s="14">
        <f>'Scada UF'!AT54</f>
        <v>109</v>
      </c>
      <c r="X48" s="14">
        <f>'Scada UF'!AW54</f>
        <v>0.84</v>
      </c>
      <c r="Y48" s="14">
        <f>'Scada UF'!AX54</f>
        <v>112</v>
      </c>
      <c r="Z48" s="14">
        <f>'Scada UF'!BA54</f>
        <v>1.32</v>
      </c>
      <c r="AA48" s="14">
        <v>146.69999999999999</v>
      </c>
      <c r="AB48" s="14">
        <f>'Scada UF'!BE54</f>
        <v>0.39</v>
      </c>
      <c r="AC48" s="14">
        <f>'Scada UF'!BF54</f>
        <v>114</v>
      </c>
      <c r="AD48" s="14">
        <f>'Scada UF'!BI54</f>
        <v>0.34</v>
      </c>
      <c r="AE48" s="14">
        <f>'Scada UF'!BJ54</f>
        <v>113</v>
      </c>
      <c r="AF48" s="14">
        <f>'Scada UF'!BM54</f>
        <v>0.56000000000000005</v>
      </c>
      <c r="AG48" s="14">
        <f>'Scada UF'!BN54</f>
        <v>79</v>
      </c>
      <c r="AH48" s="14" t="str">
        <f>'Scada UF'!BQ54</f>
        <v>0.86</v>
      </c>
      <c r="AI48" s="14">
        <v>61.6</v>
      </c>
      <c r="AJ48" s="14">
        <f>'Scada UF'!BU54</f>
        <v>0.62</v>
      </c>
      <c r="AK48" s="14">
        <f>'Scada UF'!BV54</f>
        <v>111</v>
      </c>
      <c r="AL48" s="14">
        <f>'Scada UF'!BY54</f>
        <v>0.45</v>
      </c>
      <c r="AM48" s="14">
        <f>'Scada UF'!BZ54</f>
        <v>54</v>
      </c>
      <c r="AN48" s="14">
        <f>'Scada UF'!CC54</f>
        <v>0.38</v>
      </c>
      <c r="AO48" s="14">
        <f>'Scada UF'!CD54</f>
        <v>70</v>
      </c>
      <c r="AP48" s="14">
        <f>'Scada UF'!CG54</f>
        <v>1.97</v>
      </c>
      <c r="AQ48" s="14">
        <f>'Scada UF'!CH54</f>
        <v>90</v>
      </c>
      <c r="AR48" s="14">
        <f>'Scada UF'!CK54</f>
        <v>1.81</v>
      </c>
      <c r="AS48" s="14">
        <f>'Scada UF'!CL54</f>
        <v>87</v>
      </c>
      <c r="AT48" s="14">
        <f>'Scada UF'!CO54</f>
        <v>0.97</v>
      </c>
      <c r="AU48" s="14">
        <f>'Scada UF'!CP54</f>
        <v>79</v>
      </c>
      <c r="AV48" s="14">
        <f>'Scada UF'!CS54</f>
        <v>0.97</v>
      </c>
      <c r="AW48" s="14">
        <f>'Scada UF'!CT54</f>
        <v>91</v>
      </c>
      <c r="AX48">
        <f t="shared" ref="AX48:AX55" si="7">SUM(C48,E48,G48,I48,K48,M48,O48,Q48,S48,U48,W48,Y48,AA48,AC48,AE48,AG48,AI48,AK48,AM48,AO48,AQ48,AS48,AU48,AW48)</f>
        <v>2415.3000000000002</v>
      </c>
    </row>
    <row r="49" spans="1:50" ht="15" thickBot="1" x14ac:dyDescent="0.35">
      <c r="A49" s="12">
        <v>45544</v>
      </c>
      <c r="B49" s="14">
        <f>'Scada UF'!E55</f>
        <v>1.37</v>
      </c>
      <c r="C49" s="14">
        <f>'Scada UF'!F55</f>
        <v>120.4</v>
      </c>
      <c r="D49" s="14">
        <f>'Scada UF'!I55</f>
        <v>1.46</v>
      </c>
      <c r="E49" s="14">
        <f>'Scada UF'!J55</f>
        <v>107.1</v>
      </c>
      <c r="F49" s="14">
        <f>'Scada UF'!M55</f>
        <v>1.38</v>
      </c>
      <c r="G49" s="14">
        <f>'Scada UF'!N55</f>
        <v>102.3</v>
      </c>
      <c r="H49" s="14">
        <f>'Scada UF'!Q55</f>
        <v>1.32</v>
      </c>
      <c r="I49" s="14">
        <f>'Scada UF'!R55</f>
        <v>121.2</v>
      </c>
      <c r="J49" s="14">
        <f>'Scada UF'!U55</f>
        <v>1.1000000000000001</v>
      </c>
      <c r="K49" s="14">
        <f>'Scada UF'!V55</f>
        <v>103.6</v>
      </c>
      <c r="L49" s="14">
        <f>'Scada UF'!Y55</f>
        <v>1.29</v>
      </c>
      <c r="M49" s="14">
        <f>'Scada UF'!Z55</f>
        <v>108</v>
      </c>
      <c r="N49" s="14">
        <f>'Scada UF'!AC55</f>
        <v>1.36</v>
      </c>
      <c r="O49" s="14">
        <f>'Scada UF'!AD55</f>
        <v>93.5</v>
      </c>
      <c r="P49" s="14">
        <f>'Scada UF'!AG55</f>
        <v>1.34</v>
      </c>
      <c r="Q49" s="14">
        <f>'Scada UF'!AH55</f>
        <v>103.4</v>
      </c>
      <c r="R49" s="14">
        <f>'Scada UF'!AK55</f>
        <v>1</v>
      </c>
      <c r="S49" s="14">
        <f>'Scada UF'!AL55</f>
        <v>115.5</v>
      </c>
      <c r="T49" s="14">
        <f>'Scada UF'!AO55</f>
        <v>0.99</v>
      </c>
      <c r="U49" s="14">
        <f>'Scada UF'!AP55</f>
        <v>104.9</v>
      </c>
      <c r="V49" s="14">
        <f>'Scada UF'!AS55</f>
        <v>1.06</v>
      </c>
      <c r="W49" s="14">
        <f>'Scada UF'!AT55</f>
        <v>106.4</v>
      </c>
      <c r="X49" s="14">
        <f>'Scada UF'!AW55</f>
        <v>0.78</v>
      </c>
      <c r="Y49" s="14">
        <f>'Scada UF'!AX55</f>
        <v>110.1</v>
      </c>
      <c r="Z49" s="14">
        <f>'Scada UF'!BA55</f>
        <v>1.36</v>
      </c>
      <c r="AA49" s="14">
        <v>147.69999999999999</v>
      </c>
      <c r="AB49" s="14">
        <f>'Scada UF'!BE55</f>
        <v>0.31</v>
      </c>
      <c r="AC49" s="14">
        <f>'Scada UF'!BF55</f>
        <v>102.5</v>
      </c>
      <c r="AD49" s="14">
        <f>'Scada UF'!BI55</f>
        <v>0.64</v>
      </c>
      <c r="AE49" s="14">
        <f>'Scada UF'!BJ55</f>
        <v>106.4</v>
      </c>
      <c r="AF49" s="14">
        <f>'Scada UF'!BM55</f>
        <v>0.71</v>
      </c>
      <c r="AG49" s="14">
        <f>'Scada UF'!BN55</f>
        <v>108.3</v>
      </c>
      <c r="AH49" s="14">
        <f>'Scada UF'!BQ55</f>
        <v>0.83</v>
      </c>
      <c r="AI49" s="14">
        <v>62.6</v>
      </c>
      <c r="AJ49" s="14">
        <f>'Scada UF'!BU55</f>
        <v>0.63</v>
      </c>
      <c r="AK49" s="14">
        <f>'Scada UF'!BV55</f>
        <v>117.5</v>
      </c>
      <c r="AL49" s="14">
        <f>'Scada UF'!BY55</f>
        <v>0.56000000000000005</v>
      </c>
      <c r="AM49" s="14">
        <f>'Scada UF'!BZ55</f>
        <v>103.2</v>
      </c>
      <c r="AN49" s="14">
        <f>'Scada UF'!CC55</f>
        <v>0.68</v>
      </c>
      <c r="AO49" s="14">
        <f>'Scada UF'!CD55</f>
        <v>124.8</v>
      </c>
      <c r="AP49" s="14">
        <f>'Scada UF'!CG55</f>
        <v>1.83</v>
      </c>
      <c r="AQ49" s="14">
        <f>'Scada UF'!CH55</f>
        <v>83.9</v>
      </c>
      <c r="AR49" s="14">
        <f>'Scada UF'!CK55</f>
        <v>1.71</v>
      </c>
      <c r="AS49" s="14">
        <f>'Scada UF'!CL55</f>
        <v>82.1</v>
      </c>
      <c r="AT49" s="14">
        <f>'Scada UF'!CO55</f>
        <v>1.1499999999999999</v>
      </c>
      <c r="AU49" s="14">
        <f>'Scada UF'!CP55</f>
        <v>92.6</v>
      </c>
      <c r="AV49" s="14">
        <f>'Scada UF'!CS55</f>
        <v>1.1499999999999999</v>
      </c>
      <c r="AW49" s="14">
        <f>'Scada UF'!CT55</f>
        <v>104.9</v>
      </c>
      <c r="AX49">
        <f t="shared" si="7"/>
        <v>2532.9</v>
      </c>
    </row>
    <row r="50" spans="1:50" ht="15" thickBot="1" x14ac:dyDescent="0.35">
      <c r="A50" s="12">
        <v>45545</v>
      </c>
      <c r="B50" s="14">
        <f>'Scada UF'!E56</f>
        <v>1.38</v>
      </c>
      <c r="C50" s="14">
        <f>'Scada UF'!F56</f>
        <v>113.7</v>
      </c>
      <c r="D50" s="14">
        <f>'Scada UF'!I56</f>
        <v>1.43</v>
      </c>
      <c r="E50" s="14">
        <f>'Scada UF'!J56</f>
        <v>104.6</v>
      </c>
      <c r="F50" s="14">
        <f>'Scada UF'!M56</f>
        <v>1.34</v>
      </c>
      <c r="G50" s="14">
        <f>'Scada UF'!N56</f>
        <v>97.3</v>
      </c>
      <c r="H50" s="14">
        <f>'Scada UF'!Q56</f>
        <v>1.25</v>
      </c>
      <c r="I50" s="14">
        <f>'Scada UF'!R56</f>
        <v>116</v>
      </c>
      <c r="J50" s="14">
        <f>'Scada UF'!U56</f>
        <v>1.1399999999999999</v>
      </c>
      <c r="K50" s="14">
        <f>'Scada UF'!V56</f>
        <v>107.4</v>
      </c>
      <c r="L50" s="14">
        <f>'Scada UF'!Y56</f>
        <v>1.32</v>
      </c>
      <c r="M50" s="14">
        <f>'Scada UF'!Z56</f>
        <v>111.2</v>
      </c>
      <c r="N50" s="14">
        <f>'Scada UF'!AC56</f>
        <v>1.44</v>
      </c>
      <c r="O50" s="14">
        <f>'Scada UF'!AD56</f>
        <v>96.1</v>
      </c>
      <c r="P50" s="14">
        <f>'Scada UF'!AG56</f>
        <v>1.45</v>
      </c>
      <c r="Q50" s="14">
        <f>'Scada UF'!AH56</f>
        <v>105</v>
      </c>
      <c r="R50" s="14">
        <f>'Scada UF'!AK56</f>
        <v>1.03</v>
      </c>
      <c r="S50" s="14">
        <f>'Scada UF'!AL56</f>
        <v>113.9</v>
      </c>
      <c r="T50" s="14">
        <f>'Scada UF'!AO56</f>
        <v>1.01</v>
      </c>
      <c r="U50" s="14">
        <f>'Scada UF'!AP56</f>
        <v>104.1</v>
      </c>
      <c r="V50" s="14">
        <f>'Scada UF'!AS56</f>
        <v>0.66</v>
      </c>
      <c r="W50" s="14">
        <f>'Scada UF'!AT56</f>
        <v>107.6</v>
      </c>
      <c r="X50" s="14">
        <f>'Scada UF'!AW56</f>
        <v>0.88</v>
      </c>
      <c r="Y50" s="14">
        <f>'Scada UF'!AX56</f>
        <v>106.9</v>
      </c>
      <c r="Z50" s="14">
        <f>'Scada UF'!BA56</f>
        <v>1.38</v>
      </c>
      <c r="AA50" s="14">
        <v>148.69999999999999</v>
      </c>
      <c r="AB50" s="14">
        <f>'Scada UF'!BE56</f>
        <v>0.41</v>
      </c>
      <c r="AC50" s="14">
        <f>'Scada UF'!BF56</f>
        <v>114.5</v>
      </c>
      <c r="AD50" s="14">
        <f>'Scada UF'!BI56</f>
        <v>0.55000000000000004</v>
      </c>
      <c r="AE50" s="14">
        <f>'Scada UF'!BJ56</f>
        <v>94.2</v>
      </c>
      <c r="AF50" s="14">
        <f>'Scada UF'!BM56</f>
        <v>0.71</v>
      </c>
      <c r="AG50" s="14">
        <f>'Scada UF'!BN56</f>
        <v>96.1</v>
      </c>
      <c r="AH50" s="14">
        <f>'Scada UF'!BQ56</f>
        <v>0.9</v>
      </c>
      <c r="AI50" s="14">
        <v>63.6</v>
      </c>
      <c r="AJ50" s="14">
        <f>'Scada UF'!BU56</f>
        <v>0.7</v>
      </c>
      <c r="AK50" s="14">
        <f>'Scada UF'!BV56</f>
        <v>123.8</v>
      </c>
      <c r="AL50" s="14">
        <f>'Scada UF'!BY56</f>
        <v>0.59</v>
      </c>
      <c r="AM50" s="14">
        <f>'Scada UF'!BZ56</f>
        <v>91.2</v>
      </c>
      <c r="AN50" s="14">
        <f>'Scada UF'!CC56</f>
        <v>0.61</v>
      </c>
      <c r="AO50" s="14">
        <f>'Scada UF'!CD56</f>
        <v>113</v>
      </c>
      <c r="AP50" s="14">
        <f>'Scada UF'!CG56</f>
        <v>2.06</v>
      </c>
      <c r="AQ50" s="14">
        <f>'Scada UF'!CH56</f>
        <v>88.9</v>
      </c>
      <c r="AR50" s="14">
        <f>'Scada UF'!CK56</f>
        <v>0.91</v>
      </c>
      <c r="AS50" s="14">
        <f>'Scada UF'!CL56</f>
        <v>85.1</v>
      </c>
      <c r="AT50" s="14">
        <f>'Scada UF'!CO56</f>
        <v>0.1</v>
      </c>
      <c r="AU50" s="14">
        <f>'Scada UF'!CP56</f>
        <v>12.1</v>
      </c>
      <c r="AV50" s="14">
        <f>'Scada UF'!CS56</f>
        <v>0.12</v>
      </c>
      <c r="AW50" s="14">
        <f>'Scada UF'!CT56</f>
        <v>14.6</v>
      </c>
      <c r="AX50">
        <f t="shared" si="7"/>
        <v>2329.5999999999995</v>
      </c>
    </row>
    <row r="51" spans="1:50" ht="15" thickBot="1" x14ac:dyDescent="0.35">
      <c r="A51" s="12">
        <v>45546</v>
      </c>
      <c r="B51" s="14">
        <f>'Scada UF'!E57</f>
        <v>1.52</v>
      </c>
      <c r="C51" s="14">
        <f>'Scada UF'!F57</f>
        <v>119.9</v>
      </c>
      <c r="D51" s="14">
        <f>'Scada UF'!I57</f>
        <v>1.57</v>
      </c>
      <c r="E51" s="14">
        <f>'Scada UF'!J57</f>
        <v>110.6</v>
      </c>
      <c r="F51" s="14">
        <f>'Scada UF'!M57</f>
        <v>1.48</v>
      </c>
      <c r="G51" s="14">
        <f>'Scada UF'!N57</f>
        <v>103.7</v>
      </c>
      <c r="H51" s="14">
        <f>'Scada UF'!Q57</f>
        <v>1.37</v>
      </c>
      <c r="I51" s="14">
        <f>'Scada UF'!R57</f>
        <v>121.9</v>
      </c>
      <c r="J51" s="14">
        <f>'Scada UF'!U57</f>
        <v>1.26</v>
      </c>
      <c r="K51" s="14">
        <f>'Scada UF'!V57</f>
        <v>113.7</v>
      </c>
      <c r="L51" s="14">
        <f>'Scada UF'!Y57</f>
        <v>1.46</v>
      </c>
      <c r="M51" s="14">
        <f>'Scada UF'!Z57</f>
        <v>116.4</v>
      </c>
      <c r="N51" s="14">
        <f>'Scada UF'!AC57</f>
        <v>1.34</v>
      </c>
      <c r="O51" s="14">
        <f>'Scada UF'!AD57</f>
        <v>90.6</v>
      </c>
      <c r="P51" s="14">
        <f>'Scada UF'!AG57</f>
        <v>1.36</v>
      </c>
      <c r="Q51" s="14">
        <f>'Scada UF'!AH57</f>
        <v>98.9</v>
      </c>
      <c r="R51" s="14">
        <f>'Scada UF'!AK57</f>
        <v>1.03</v>
      </c>
      <c r="S51" s="14">
        <f>'Scada UF'!AL57</f>
        <v>116.2</v>
      </c>
      <c r="T51" s="14">
        <f>'Scada UF'!AO57</f>
        <v>1.03</v>
      </c>
      <c r="U51" s="14">
        <f>'Scada UF'!AP57</f>
        <v>107</v>
      </c>
      <c r="V51" s="14">
        <f>'Scada UF'!AS57</f>
        <v>1.02</v>
      </c>
      <c r="W51" s="14">
        <f>'Scada UF'!AT57</f>
        <v>111.8</v>
      </c>
      <c r="X51" s="14">
        <f>'Scada UF'!AW57</f>
        <v>0.87</v>
      </c>
      <c r="Y51" s="14">
        <f>'Scada UF'!AX57</f>
        <v>113.7</v>
      </c>
      <c r="Z51" s="14">
        <f>'Scada UF'!BA57</f>
        <v>1.27</v>
      </c>
      <c r="AA51" s="14">
        <v>149.69999999999999</v>
      </c>
      <c r="AB51" s="14">
        <f>'Scada UF'!BE57</f>
        <v>0.28999999999999998</v>
      </c>
      <c r="AC51" s="14">
        <f>'Scada UF'!BF57</f>
        <v>100.9</v>
      </c>
      <c r="AD51" s="14">
        <f>'Scada UF'!BI57</f>
        <v>0.35</v>
      </c>
      <c r="AE51" s="14">
        <f>'Scada UF'!BJ57</f>
        <v>70.3</v>
      </c>
      <c r="AF51" s="14">
        <f>'Scada UF'!BM57</f>
        <v>0.55000000000000004</v>
      </c>
      <c r="AG51" s="14">
        <f>'Scada UF'!BN57</f>
        <v>70.599999999999994</v>
      </c>
      <c r="AH51" s="14">
        <f>'Scada UF'!BQ57</f>
        <v>0.97</v>
      </c>
      <c r="AI51" s="14">
        <v>64.599999999999994</v>
      </c>
      <c r="AJ51" s="14">
        <f>'Scada UF'!BU57</f>
        <v>0.77</v>
      </c>
      <c r="AK51" s="14">
        <f>'Scada UF'!BV57</f>
        <v>130.9</v>
      </c>
      <c r="AL51" s="14">
        <f>'Scada UF'!BY57</f>
        <v>0.9</v>
      </c>
      <c r="AM51" s="14">
        <f>'Scada UF'!BZ57</f>
        <v>91.9</v>
      </c>
      <c r="AN51" s="14">
        <f>'Scada UF'!CC57</f>
        <v>0.72</v>
      </c>
      <c r="AO51" s="14">
        <f>'Scada UF'!CD57</f>
        <v>116.2</v>
      </c>
      <c r="AP51" s="14">
        <f>'Scada UF'!CG57</f>
        <v>2.14</v>
      </c>
      <c r="AQ51" s="14">
        <f>'Scada UF'!CH57</f>
        <v>81.400000000000006</v>
      </c>
      <c r="AR51" s="14">
        <f>'Scada UF'!CK57</f>
        <v>1.28</v>
      </c>
      <c r="AS51" s="14">
        <f>'Scada UF'!CL57</f>
        <v>77.400000000000006</v>
      </c>
      <c r="AT51" s="14">
        <f>'Scada UF'!CO57</f>
        <v>0.18</v>
      </c>
      <c r="AU51" s="14">
        <f>'Scada UF'!CP57</f>
        <v>19.2</v>
      </c>
      <c r="AV51" s="14">
        <f>'Scada UF'!CS57</f>
        <v>0.19</v>
      </c>
      <c r="AW51" s="14">
        <f>'Scada UF'!CT57</f>
        <v>22.9</v>
      </c>
      <c r="AX51">
        <f t="shared" si="7"/>
        <v>2320.4</v>
      </c>
    </row>
    <row r="52" spans="1:50" ht="15" thickBot="1" x14ac:dyDescent="0.35">
      <c r="A52" s="12">
        <v>45547</v>
      </c>
      <c r="B52" s="14">
        <f>'Scada UF'!E58</f>
        <v>1.49</v>
      </c>
      <c r="C52" s="14">
        <f>'Scada UF'!F58</f>
        <v>116.3</v>
      </c>
      <c r="D52" s="14">
        <f>'Scada UF'!I58</f>
        <v>1.57</v>
      </c>
      <c r="E52" s="14">
        <f>'Scada UF'!J58</f>
        <v>104.2</v>
      </c>
      <c r="F52" s="14">
        <f>'Scada UF'!M58</f>
        <v>1.52</v>
      </c>
      <c r="G52" s="14">
        <f>'Scada UF'!N58</f>
        <v>96.9</v>
      </c>
      <c r="H52" s="14">
        <f>'Scada UF'!Q58</f>
        <v>1.44</v>
      </c>
      <c r="I52" s="14">
        <f>'Scada UF'!R58</f>
        <v>110.8</v>
      </c>
      <c r="J52" s="14">
        <f>'Scada UF'!U58</f>
        <v>1.26</v>
      </c>
      <c r="K52" s="14">
        <f>'Scada UF'!V58</f>
        <v>111.3</v>
      </c>
      <c r="L52" s="14">
        <f>'Scada UF'!Y58</f>
        <v>1.49</v>
      </c>
      <c r="M52" s="14">
        <f>'Scada UF'!Z58</f>
        <v>108.2</v>
      </c>
      <c r="N52" s="14">
        <f>'Scada UF'!AC58</f>
        <v>1.32</v>
      </c>
      <c r="O52" s="14">
        <f>'Scada UF'!AD58</f>
        <v>90.1</v>
      </c>
      <c r="P52" s="14">
        <f>'Scada UF'!AG58</f>
        <v>1.33</v>
      </c>
      <c r="Q52" s="14">
        <f>'Scada UF'!AH58</f>
        <v>94.9</v>
      </c>
      <c r="R52" s="14">
        <f>'Scada UF'!AK58</f>
        <v>1.03</v>
      </c>
      <c r="S52" s="14">
        <f>'Scada UF'!AL58</f>
        <v>104</v>
      </c>
      <c r="T52" s="14">
        <f>'Scada UF'!AO58</f>
        <v>1</v>
      </c>
      <c r="U52" s="14">
        <f>'Scada UF'!AP58</f>
        <v>97.1</v>
      </c>
      <c r="V52" s="14">
        <f>'Scada UF'!AS58</f>
        <v>0.37</v>
      </c>
      <c r="W52" s="14">
        <f>'Scada UF'!AT58</f>
        <v>108.1</v>
      </c>
      <c r="X52" s="14">
        <f>'Scada UF'!AW58</f>
        <v>0.94</v>
      </c>
      <c r="Y52" s="14">
        <f>'Scada UF'!AX58</f>
        <v>113.6</v>
      </c>
      <c r="Z52" s="14">
        <f>'Scada UF'!BA58</f>
        <v>1.38</v>
      </c>
      <c r="AA52" s="14">
        <v>150.69999999999999</v>
      </c>
      <c r="AB52" s="14">
        <f>'Scada UF'!BE58</f>
        <v>0.33</v>
      </c>
      <c r="AC52" s="14">
        <f>'Scada UF'!BF58</f>
        <v>103.6</v>
      </c>
      <c r="AD52" s="14">
        <f>'Scada UF'!BI58</f>
        <v>0.46</v>
      </c>
      <c r="AE52" s="14">
        <f>'Scada UF'!BJ58</f>
        <v>83.5</v>
      </c>
      <c r="AF52" s="14">
        <f>'Scada UF'!BM58</f>
        <v>0.51</v>
      </c>
      <c r="AG52" s="14">
        <f>'Scada UF'!BN58</f>
        <v>83</v>
      </c>
      <c r="AH52" s="14">
        <f>'Scada UF'!BQ58</f>
        <v>0.93</v>
      </c>
      <c r="AI52" s="14">
        <v>65.599999999999994</v>
      </c>
      <c r="AJ52" s="14">
        <f>'Scada UF'!BU58</f>
        <v>0.73</v>
      </c>
      <c r="AK52" s="14">
        <f>'Scada UF'!BV58</f>
        <v>122.6</v>
      </c>
      <c r="AL52" s="14">
        <f>'Scada UF'!BY58</f>
        <v>0.35</v>
      </c>
      <c r="AM52" s="14">
        <f>'Scada UF'!BZ58</f>
        <v>92.4</v>
      </c>
      <c r="AN52" s="14">
        <f>'Scada UF'!CC58</f>
        <v>0.51</v>
      </c>
      <c r="AO52" s="14">
        <f>'Scada UF'!CD58</f>
        <v>90.2</v>
      </c>
      <c r="AP52" s="14">
        <f>'Scada UF'!CG58</f>
        <v>2.2999999999999998</v>
      </c>
      <c r="AQ52" s="14">
        <f>'Scada UF'!CH58</f>
        <v>82.4</v>
      </c>
      <c r="AR52" s="14">
        <f>'Scada UF'!CK58</f>
        <v>1.38</v>
      </c>
      <c r="AS52" s="14">
        <f>'Scada UF'!CL58</f>
        <v>77.400000000000006</v>
      </c>
      <c r="AT52" s="14">
        <f>'Scada UF'!CO58</f>
        <v>0.83</v>
      </c>
      <c r="AU52" s="14">
        <f>'Scada UF'!CP58</f>
        <v>64.599999999999994</v>
      </c>
      <c r="AV52" s="14">
        <f>'Scada UF'!CS58</f>
        <v>0.84</v>
      </c>
      <c r="AW52" s="14">
        <f>'Scada UF'!CT58</f>
        <v>73.400000000000006</v>
      </c>
      <c r="AX52">
        <f t="shared" si="7"/>
        <v>2344.8999999999996</v>
      </c>
    </row>
    <row r="53" spans="1:50" ht="15" thickBot="1" x14ac:dyDescent="0.35">
      <c r="A53" s="12">
        <v>45548</v>
      </c>
      <c r="B53" s="14">
        <f>'Scada UF'!E59</f>
        <v>1.39</v>
      </c>
      <c r="C53" s="14">
        <f>'Scada UF'!F59</f>
        <v>116.7</v>
      </c>
      <c r="D53" s="14">
        <f>'Scada UF'!I59</f>
        <v>1.46</v>
      </c>
      <c r="E53" s="14">
        <f>'Scada UF'!J59</f>
        <v>105.2</v>
      </c>
      <c r="F53" s="14">
        <f>'Scada UF'!M59</f>
        <v>1.49</v>
      </c>
      <c r="G53" s="14">
        <f>'Scada UF'!N59</f>
        <v>100.2</v>
      </c>
      <c r="H53" s="14">
        <f>'Scada UF'!Q59</f>
        <v>1.43</v>
      </c>
      <c r="I53" s="14">
        <f>'Scada UF'!R59</f>
        <v>114.7</v>
      </c>
      <c r="J53" s="14">
        <f>'Scada UF'!U59</f>
        <v>1.26</v>
      </c>
      <c r="K53" s="14">
        <f>'Scada UF'!V59</f>
        <v>111.2</v>
      </c>
      <c r="L53" s="14">
        <f>'Scada UF'!Y59</f>
        <v>1.48</v>
      </c>
      <c r="M53" s="14">
        <f>'Scada UF'!Z59</f>
        <v>111.7</v>
      </c>
      <c r="N53" s="14">
        <f>'Scada UF'!AC59</f>
        <v>1.1399999999999999</v>
      </c>
      <c r="O53" s="14">
        <f>'Scada UF'!AD59</f>
        <v>75.599999999999994</v>
      </c>
      <c r="P53" s="14">
        <f>'Scada UF'!AG59</f>
        <v>1.1599999999999999</v>
      </c>
      <c r="Q53" s="14">
        <f>'Scada UF'!AH59</f>
        <v>80.8</v>
      </c>
      <c r="R53" s="14">
        <f>'Scada UF'!AK59</f>
        <v>0.99</v>
      </c>
      <c r="S53" s="14">
        <f>'Scada UF'!AL59</f>
        <v>92.2</v>
      </c>
      <c r="T53" s="14">
        <f>'Scada UF'!AO59</f>
        <v>0.93</v>
      </c>
      <c r="U53" s="14">
        <f>'Scada UF'!AP59</f>
        <v>90.6</v>
      </c>
      <c r="V53" s="14">
        <f>'Scada UF'!AS59</f>
        <v>1.0900000000000001</v>
      </c>
      <c r="W53" s="14">
        <f>'Scada UF'!AT59</f>
        <v>106.8</v>
      </c>
      <c r="X53" s="14">
        <f>'Scada UF'!AW59</f>
        <v>0.94</v>
      </c>
      <c r="Y53" s="14">
        <f>'Scada UF'!AX59</f>
        <v>114.4</v>
      </c>
      <c r="Z53" s="14">
        <f>'Scada UF'!BA59</f>
        <v>1.43</v>
      </c>
      <c r="AA53" s="14">
        <v>151.69999999999999</v>
      </c>
      <c r="AB53" s="14">
        <f>'Scada UF'!BE59</f>
        <v>0.36</v>
      </c>
      <c r="AC53" s="14">
        <f>'Scada UF'!BF59</f>
        <v>98.4</v>
      </c>
      <c r="AD53" s="14">
        <f>'Scada UF'!BI59</f>
        <v>0.15</v>
      </c>
      <c r="AE53" s="14">
        <f>'Scada UF'!BJ59</f>
        <v>40.1</v>
      </c>
      <c r="AF53" s="14">
        <f>'Scada UF'!BM59</f>
        <v>0.3</v>
      </c>
      <c r="AG53" s="14">
        <f>'Scada UF'!BN59</f>
        <v>40.799999999999997</v>
      </c>
      <c r="AH53" s="14">
        <f>'Scada UF'!BQ59</f>
        <v>0.76</v>
      </c>
      <c r="AI53" s="14">
        <v>66.599999999999994</v>
      </c>
      <c r="AJ53" s="14">
        <f>'Scada UF'!BU59</f>
        <v>0.56000000000000005</v>
      </c>
      <c r="AK53" s="14">
        <f>'Scada UF'!BV59</f>
        <v>109.7</v>
      </c>
      <c r="AL53" s="14">
        <f>'Scada UF'!BY59</f>
        <v>0.49</v>
      </c>
      <c r="AM53" s="14">
        <f>'Scada UF'!BZ59</f>
        <v>69.400000000000006</v>
      </c>
      <c r="AN53" s="14">
        <f>'Scada UF'!CC59</f>
        <v>0.49</v>
      </c>
      <c r="AO53" s="14">
        <f>'Scada UF'!CD59</f>
        <v>86.6</v>
      </c>
      <c r="AP53" s="14">
        <f>'Scada UF'!CG59</f>
        <v>2.27</v>
      </c>
      <c r="AQ53" s="14">
        <f>'Scada UF'!CH59</f>
        <v>76.2</v>
      </c>
      <c r="AR53" s="14">
        <f>'Scada UF'!CK59</f>
        <v>1.96</v>
      </c>
      <c r="AS53" s="14">
        <f>'Scada UF'!CL59</f>
        <v>73.900000000000006</v>
      </c>
      <c r="AT53" s="14">
        <f>'Scada UF'!CO59</f>
        <v>1.34</v>
      </c>
      <c r="AU53" s="14">
        <f>'Scada UF'!CP59</f>
        <v>87.9</v>
      </c>
      <c r="AV53" s="14">
        <f>'Scada UF'!CS59</f>
        <v>1.34</v>
      </c>
      <c r="AW53" s="14">
        <f>'Scada UF'!CT59</f>
        <v>98.8</v>
      </c>
      <c r="AX53">
        <f t="shared" si="7"/>
        <v>2220.2000000000003</v>
      </c>
    </row>
    <row r="54" spans="1:50" ht="15" thickBot="1" x14ac:dyDescent="0.35">
      <c r="A54" s="12">
        <v>45549</v>
      </c>
      <c r="B54" s="14">
        <f>'Scada UF'!E60</f>
        <v>0</v>
      </c>
      <c r="C54" s="14">
        <f>'Scada UF'!F60</f>
        <v>0</v>
      </c>
      <c r="D54" s="14">
        <f>'Scada UF'!I60</f>
        <v>0</v>
      </c>
      <c r="E54" s="14">
        <f>'Scada UF'!J60</f>
        <v>0</v>
      </c>
      <c r="F54" s="14">
        <f>'Scada UF'!M60</f>
        <v>0</v>
      </c>
      <c r="G54" s="14">
        <f>'Scada UF'!N60</f>
        <v>0</v>
      </c>
      <c r="H54" s="14">
        <f>'Scada UF'!Q60</f>
        <v>0</v>
      </c>
      <c r="I54" s="14">
        <f>'Scada UF'!R60</f>
        <v>0</v>
      </c>
      <c r="J54" s="14">
        <f>'Scada UF'!U60</f>
        <v>0</v>
      </c>
      <c r="K54" s="14">
        <f>'Scada UF'!V60</f>
        <v>0</v>
      </c>
      <c r="L54" s="14">
        <f>'Scada UF'!Y60</f>
        <v>0</v>
      </c>
      <c r="M54" s="14">
        <f>'Scada UF'!Z60</f>
        <v>0</v>
      </c>
      <c r="N54" s="14">
        <f>'Scada UF'!AC60</f>
        <v>0</v>
      </c>
      <c r="O54" s="14">
        <f>'Scada UF'!AD60</f>
        <v>0</v>
      </c>
      <c r="P54" s="14">
        <f>'Scada UF'!AG60</f>
        <v>0</v>
      </c>
      <c r="Q54" s="14">
        <f>'Scada UF'!AH60</f>
        <v>0</v>
      </c>
      <c r="R54" s="14">
        <f>'Scada UF'!AK60</f>
        <v>0</v>
      </c>
      <c r="S54" s="14">
        <f>'Scada UF'!AL60</f>
        <v>0</v>
      </c>
      <c r="T54" s="14">
        <f>'Scada UF'!AO60</f>
        <v>0</v>
      </c>
      <c r="U54" s="14">
        <f>'Scada UF'!AP60</f>
        <v>0</v>
      </c>
      <c r="V54" s="14">
        <f>'Scada UF'!AS60</f>
        <v>0</v>
      </c>
      <c r="W54" s="14">
        <f>'Scada UF'!AT60</f>
        <v>0</v>
      </c>
      <c r="X54" s="14">
        <f>'Scada UF'!AW60</f>
        <v>0</v>
      </c>
      <c r="Y54" s="14">
        <f>'Scada UF'!AX60</f>
        <v>0</v>
      </c>
      <c r="Z54" s="14">
        <f>'Scada UF'!BA60</f>
        <v>0</v>
      </c>
      <c r="AA54" s="14">
        <v>152.69999999999999</v>
      </c>
      <c r="AB54" s="14">
        <f>'Scada UF'!BE60</f>
        <v>0</v>
      </c>
      <c r="AC54" s="14">
        <f>'Scada UF'!BF60</f>
        <v>0</v>
      </c>
      <c r="AD54" s="14">
        <f>'Scada UF'!BI60</f>
        <v>0</v>
      </c>
      <c r="AE54" s="14">
        <f>'Scada UF'!BJ60</f>
        <v>0</v>
      </c>
      <c r="AF54" s="14">
        <f>'Scada UF'!BM60</f>
        <v>0</v>
      </c>
      <c r="AG54" s="14">
        <f>'Scada UF'!BN60</f>
        <v>0</v>
      </c>
      <c r="AH54" s="14">
        <f>'Scada UF'!BQ60</f>
        <v>0</v>
      </c>
      <c r="AI54" s="14">
        <v>67.599999999999994</v>
      </c>
      <c r="AJ54" s="14">
        <f>'Scada UF'!BU60</f>
        <v>0</v>
      </c>
      <c r="AK54" s="14">
        <f>'Scada UF'!BV60</f>
        <v>0</v>
      </c>
      <c r="AL54" s="14">
        <f>'Scada UF'!BY60</f>
        <v>0</v>
      </c>
      <c r="AM54" s="14">
        <f>'Scada UF'!BZ60</f>
        <v>0</v>
      </c>
      <c r="AN54" s="14">
        <f>'Scada UF'!CC60</f>
        <v>0</v>
      </c>
      <c r="AO54" s="14">
        <f>'Scada UF'!CD60</f>
        <v>0</v>
      </c>
      <c r="AP54" s="14">
        <f>'Scada UF'!CG60</f>
        <v>0</v>
      </c>
      <c r="AQ54" s="14">
        <f>'Scada UF'!CH60</f>
        <v>0</v>
      </c>
      <c r="AR54" s="14">
        <f>'Scada UF'!CK60</f>
        <v>0</v>
      </c>
      <c r="AS54" s="14">
        <f>'Scada UF'!CL60</f>
        <v>0</v>
      </c>
      <c r="AT54" s="14">
        <f>'Scada UF'!CO60</f>
        <v>0</v>
      </c>
      <c r="AU54" s="14">
        <f>'Scada UF'!CP60</f>
        <v>0</v>
      </c>
      <c r="AV54" s="14">
        <f>'Scada UF'!CS60</f>
        <v>0</v>
      </c>
      <c r="AW54" s="14">
        <f>'Scada UF'!CT60</f>
        <v>0</v>
      </c>
      <c r="AX54">
        <f t="shared" si="7"/>
        <v>220.29999999999998</v>
      </c>
    </row>
    <row r="55" spans="1:50" ht="15" thickBot="1" x14ac:dyDescent="0.35">
      <c r="A55" s="12">
        <v>45550</v>
      </c>
      <c r="B55" s="14">
        <f>'Scada UF'!E61</f>
        <v>0</v>
      </c>
      <c r="C55" s="14">
        <f>'Scada UF'!F61</f>
        <v>0</v>
      </c>
      <c r="D55" s="14">
        <f>'Scada UF'!I61</f>
        <v>0</v>
      </c>
      <c r="E55" s="14">
        <f>'Scada UF'!J61</f>
        <v>0</v>
      </c>
      <c r="F55" s="14">
        <f>'Scada UF'!M61</f>
        <v>0</v>
      </c>
      <c r="G55" s="14">
        <f>'Scada UF'!N61</f>
        <v>0</v>
      </c>
      <c r="H55" s="14">
        <f>'Scada UF'!Q61</f>
        <v>0</v>
      </c>
      <c r="I55" s="14">
        <f>'Scada UF'!R61</f>
        <v>0</v>
      </c>
      <c r="J55" s="14">
        <f>'Scada UF'!U61</f>
        <v>0</v>
      </c>
      <c r="K55" s="14">
        <f>'Scada UF'!V61</f>
        <v>0</v>
      </c>
      <c r="L55" s="14">
        <f>'Scada UF'!Y61</f>
        <v>0</v>
      </c>
      <c r="M55" s="14">
        <f>'Scada UF'!Z61</f>
        <v>0</v>
      </c>
      <c r="N55" s="14">
        <f>'Scada UF'!AC61</f>
        <v>0</v>
      </c>
      <c r="O55" s="14">
        <f>'Scada UF'!AD61</f>
        <v>0</v>
      </c>
      <c r="P55" s="14">
        <f>'Scada UF'!AG61</f>
        <v>0</v>
      </c>
      <c r="Q55" s="14">
        <f>'Scada UF'!AH61</f>
        <v>0</v>
      </c>
      <c r="R55" s="14">
        <f>'Scada UF'!AK61</f>
        <v>0</v>
      </c>
      <c r="S55" s="14">
        <f>'Scada UF'!AL61</f>
        <v>0</v>
      </c>
      <c r="T55" s="14">
        <f>'Scada UF'!AO61</f>
        <v>0</v>
      </c>
      <c r="U55" s="14">
        <f>'Scada UF'!AP61</f>
        <v>0</v>
      </c>
      <c r="V55" s="14">
        <f>'Scada UF'!AS61</f>
        <v>0</v>
      </c>
      <c r="W55" s="14">
        <f>'Scada UF'!AT61</f>
        <v>0</v>
      </c>
      <c r="X55" s="14">
        <f>'Scada UF'!AW61</f>
        <v>0</v>
      </c>
      <c r="Y55" s="14">
        <f>'Scada UF'!AX61</f>
        <v>0</v>
      </c>
      <c r="Z55" s="14">
        <f>'Scada UF'!BA61</f>
        <v>0</v>
      </c>
      <c r="AA55" s="14">
        <v>153.69999999999999</v>
      </c>
      <c r="AB55" s="14">
        <f>'Scada UF'!BE61</f>
        <v>0</v>
      </c>
      <c r="AC55" s="14">
        <f>'Scada UF'!BF61</f>
        <v>0</v>
      </c>
      <c r="AD55" s="14">
        <f>'Scada UF'!BI61</f>
        <v>0</v>
      </c>
      <c r="AE55" s="14">
        <f>'Scada UF'!BJ61</f>
        <v>0</v>
      </c>
      <c r="AF55" s="14">
        <f>'Scada UF'!BM61</f>
        <v>0</v>
      </c>
      <c r="AG55" s="14">
        <f>'Scada UF'!BN61</f>
        <v>0</v>
      </c>
      <c r="AH55" s="14">
        <f>'Scada UF'!BQ61</f>
        <v>0</v>
      </c>
      <c r="AI55" s="14">
        <v>68.599999999999994</v>
      </c>
      <c r="AJ55" s="14">
        <f>'Scada UF'!BU61</f>
        <v>0</v>
      </c>
      <c r="AK55" s="14">
        <f>'Scada UF'!BV61</f>
        <v>0</v>
      </c>
      <c r="AL55" s="14">
        <f>'Scada UF'!BY61</f>
        <v>0</v>
      </c>
      <c r="AM55" s="14">
        <f>'Scada UF'!BZ61</f>
        <v>0</v>
      </c>
      <c r="AN55" s="14">
        <f>'Scada UF'!CC61</f>
        <v>0</v>
      </c>
      <c r="AO55" s="14">
        <f>'Scada UF'!CD61</f>
        <v>0</v>
      </c>
      <c r="AP55" s="14">
        <f>'Scada UF'!CG61</f>
        <v>0</v>
      </c>
      <c r="AQ55" s="14">
        <f>'Scada UF'!CH61</f>
        <v>0</v>
      </c>
      <c r="AR55" s="14">
        <f>'Scada UF'!CK61</f>
        <v>0</v>
      </c>
      <c r="AS55" s="14">
        <f>'Scada UF'!CL61</f>
        <v>0</v>
      </c>
      <c r="AT55" s="14">
        <f>'Scada UF'!CO61</f>
        <v>0</v>
      </c>
      <c r="AU55" s="14">
        <f>'Scada UF'!CP61</f>
        <v>0</v>
      </c>
      <c r="AV55" s="14">
        <f>'Scada UF'!CS61</f>
        <v>0</v>
      </c>
      <c r="AW55" s="14">
        <f>'Scada UF'!CT61</f>
        <v>0</v>
      </c>
      <c r="AX55">
        <f t="shared" si="7"/>
        <v>222.29999999999998</v>
      </c>
    </row>
    <row r="56" spans="1:50" ht="15" thickBot="1" x14ac:dyDescent="0.35">
      <c r="A56" s="12">
        <v>45551</v>
      </c>
      <c r="B56" s="14">
        <f>'Scada UF'!E62</f>
        <v>0</v>
      </c>
      <c r="C56" s="14">
        <f>'Scada UF'!F62</f>
        <v>0</v>
      </c>
      <c r="D56" s="14">
        <f>'Scada UF'!I62</f>
        <v>0</v>
      </c>
      <c r="E56" s="14">
        <f>'Scada UF'!J62</f>
        <v>0</v>
      </c>
      <c r="F56" s="14">
        <f>'Scada UF'!M62</f>
        <v>0</v>
      </c>
      <c r="G56" s="14">
        <f>'Scada UF'!N62</f>
        <v>0</v>
      </c>
      <c r="H56" s="14">
        <f>'Scada UF'!Q62</f>
        <v>0</v>
      </c>
      <c r="I56" s="14">
        <f>'Scada UF'!R62</f>
        <v>0</v>
      </c>
      <c r="J56" s="14">
        <f>'Scada UF'!U62</f>
        <v>0</v>
      </c>
      <c r="K56" s="14">
        <f>'Scada UF'!V62</f>
        <v>0</v>
      </c>
      <c r="L56" s="14">
        <f>'Scada UF'!Y62</f>
        <v>0</v>
      </c>
      <c r="M56" s="14">
        <f>'Scada UF'!Z62</f>
        <v>0</v>
      </c>
      <c r="N56" s="14">
        <f>'Scada UF'!AC62</f>
        <v>0</v>
      </c>
      <c r="O56" s="14">
        <f>'Scada UF'!AD62</f>
        <v>0</v>
      </c>
      <c r="P56" s="14">
        <f>'Scada UF'!AG62</f>
        <v>0</v>
      </c>
      <c r="Q56" s="14">
        <f>'Scada UF'!AH62</f>
        <v>0</v>
      </c>
      <c r="R56" s="14">
        <f>'Scada UF'!AK62</f>
        <v>0</v>
      </c>
      <c r="S56" s="14">
        <f>'Scada UF'!AL62</f>
        <v>0</v>
      </c>
      <c r="T56" s="14">
        <f>'Scada UF'!AO62</f>
        <v>0</v>
      </c>
      <c r="U56" s="14">
        <f>'Scada UF'!AP62</f>
        <v>0</v>
      </c>
      <c r="V56" s="14">
        <f>'Scada UF'!AS62</f>
        <v>0</v>
      </c>
      <c r="W56" s="14">
        <f>'Scada UF'!AT62</f>
        <v>0</v>
      </c>
      <c r="X56" s="14">
        <f>'Scada UF'!AW62</f>
        <v>0</v>
      </c>
      <c r="Y56" s="14">
        <f>'Scada UF'!AX62</f>
        <v>0</v>
      </c>
      <c r="Z56" s="14">
        <f>'Scada UF'!BA62</f>
        <v>0</v>
      </c>
      <c r="AA56" s="14">
        <v>154.69999999999999</v>
      </c>
      <c r="AB56" s="14">
        <f>'Scada UF'!BE62</f>
        <v>0</v>
      </c>
      <c r="AC56" s="14">
        <f>'Scada UF'!BF62</f>
        <v>0</v>
      </c>
      <c r="AD56" s="14">
        <f>'Scada UF'!BI62</f>
        <v>0</v>
      </c>
      <c r="AE56" s="14">
        <f>'Scada UF'!BJ62</f>
        <v>0</v>
      </c>
      <c r="AF56" s="14">
        <f>'Scada UF'!BM62</f>
        <v>0</v>
      </c>
      <c r="AG56" s="14">
        <f>'Scada UF'!BN62</f>
        <v>0</v>
      </c>
      <c r="AH56" s="14">
        <f>'Scada UF'!BQ62</f>
        <v>0</v>
      </c>
      <c r="AI56" s="14">
        <v>69.599999999999994</v>
      </c>
      <c r="AJ56" s="14">
        <f>'Scada UF'!BU62</f>
        <v>0</v>
      </c>
      <c r="AK56" s="14">
        <f>'Scada UF'!BV62</f>
        <v>0</v>
      </c>
      <c r="AL56" s="14">
        <f>'Scada UF'!BY62</f>
        <v>0</v>
      </c>
      <c r="AM56" s="14">
        <f>'Scada UF'!BZ62</f>
        <v>0</v>
      </c>
      <c r="AN56" s="14">
        <f>'Scada UF'!CC62</f>
        <v>0</v>
      </c>
      <c r="AO56" s="14">
        <f>'Scada UF'!CD62</f>
        <v>0</v>
      </c>
      <c r="AP56" s="14">
        <f>'Scada UF'!CG62</f>
        <v>0</v>
      </c>
      <c r="AQ56" s="14">
        <f>'Scada UF'!CH62</f>
        <v>0</v>
      </c>
      <c r="AR56" s="14">
        <f>'Scada UF'!CK62</f>
        <v>0</v>
      </c>
      <c r="AS56" s="14">
        <f>'Scada UF'!CL62</f>
        <v>0</v>
      </c>
      <c r="AT56" s="14">
        <f>'Scada UF'!CO62</f>
        <v>0</v>
      </c>
      <c r="AU56" s="14">
        <f>'Scada UF'!CP62</f>
        <v>0</v>
      </c>
      <c r="AV56" s="14">
        <f>'Scada UF'!CS62</f>
        <v>0</v>
      </c>
      <c r="AW56" s="14">
        <f>'Scada UF'!CT62</f>
        <v>0</v>
      </c>
      <c r="AX56">
        <f t="shared" ref="AX56:AX64" si="8">SUM(C56,E56,G56,I56,K56,M56,O56,Q56,S56,U56,W56,Y56,AA56,AC56,AE56,AG56,AI56,AK56,AM56,AO56,AQ56,AS56,AU56,AW56)</f>
        <v>224.29999999999998</v>
      </c>
    </row>
    <row r="57" spans="1:50" ht="15" thickBot="1" x14ac:dyDescent="0.35">
      <c r="A57" s="12">
        <v>45552</v>
      </c>
      <c r="B57" s="14">
        <f>'Scada UF'!E63</f>
        <v>0</v>
      </c>
      <c r="C57" s="14">
        <f>'Scada UF'!F63</f>
        <v>0</v>
      </c>
      <c r="D57" s="14">
        <f>'Scada UF'!I63</f>
        <v>0</v>
      </c>
      <c r="E57" s="14">
        <f>'Scada UF'!J63</f>
        <v>0</v>
      </c>
      <c r="F57" s="14">
        <f>'Scada UF'!M63</f>
        <v>0</v>
      </c>
      <c r="G57" s="14">
        <f>'Scada UF'!N63</f>
        <v>0</v>
      </c>
      <c r="H57" s="14">
        <f>'Scada UF'!Q63</f>
        <v>0</v>
      </c>
      <c r="I57" s="14">
        <f>'Scada UF'!R63</f>
        <v>0</v>
      </c>
      <c r="J57" s="14">
        <f>'Scada UF'!U63</f>
        <v>0</v>
      </c>
      <c r="K57" s="14">
        <f>'Scada UF'!V63</f>
        <v>0</v>
      </c>
      <c r="L57" s="14">
        <f>'Scada UF'!Y63</f>
        <v>0</v>
      </c>
      <c r="M57" s="14">
        <f>'Scada UF'!Z63</f>
        <v>0</v>
      </c>
      <c r="N57" s="14">
        <f>'Scada UF'!AC63</f>
        <v>0</v>
      </c>
      <c r="O57" s="14">
        <f>'Scada UF'!AD63</f>
        <v>0</v>
      </c>
      <c r="P57" s="14">
        <f>'Scada UF'!AG63</f>
        <v>0</v>
      </c>
      <c r="Q57" s="14">
        <f>'Scada UF'!AH63</f>
        <v>0</v>
      </c>
      <c r="R57" s="14">
        <f>'Scada UF'!AK63</f>
        <v>0</v>
      </c>
      <c r="S57" s="14">
        <f>'Scada UF'!AL63</f>
        <v>0</v>
      </c>
      <c r="T57" s="14">
        <f>'Scada UF'!AO63</f>
        <v>0</v>
      </c>
      <c r="U57" s="14">
        <f>'Scada UF'!AP63</f>
        <v>0</v>
      </c>
      <c r="V57" s="14">
        <f>'Scada UF'!AS63</f>
        <v>0</v>
      </c>
      <c r="W57" s="14">
        <f>'Scada UF'!AT63</f>
        <v>0</v>
      </c>
      <c r="X57" s="14">
        <f>'Scada UF'!AW63</f>
        <v>0</v>
      </c>
      <c r="Y57" s="14">
        <f>'Scada UF'!AX63</f>
        <v>0</v>
      </c>
      <c r="Z57" s="14">
        <f>'Scada UF'!BA63</f>
        <v>0</v>
      </c>
      <c r="AA57" s="14">
        <v>155.69999999999999</v>
      </c>
      <c r="AB57" s="14">
        <f>'Scada UF'!BE63</f>
        <v>0</v>
      </c>
      <c r="AC57" s="14">
        <f>'Scada UF'!BF63</f>
        <v>0</v>
      </c>
      <c r="AD57" s="14">
        <f>'Scada UF'!BI63</f>
        <v>0</v>
      </c>
      <c r="AE57" s="14">
        <f>'Scada UF'!BJ63</f>
        <v>0</v>
      </c>
      <c r="AF57" s="14">
        <f>'Scada UF'!BM63</f>
        <v>0</v>
      </c>
      <c r="AG57" s="14">
        <f>'Scada UF'!BN63</f>
        <v>0</v>
      </c>
      <c r="AH57" s="14">
        <f>'Scada UF'!BQ63</f>
        <v>0</v>
      </c>
      <c r="AI57" s="14">
        <v>70.599999999999994</v>
      </c>
      <c r="AJ57" s="14">
        <f>'Scada UF'!BU63</f>
        <v>0</v>
      </c>
      <c r="AK57" s="14">
        <f>'Scada UF'!BV63</f>
        <v>0</v>
      </c>
      <c r="AL57" s="14">
        <f>'Scada UF'!BY63</f>
        <v>0</v>
      </c>
      <c r="AM57" s="14">
        <f>'Scada UF'!BZ63</f>
        <v>0</v>
      </c>
      <c r="AN57" s="14">
        <f>'Scada UF'!CC63</f>
        <v>0</v>
      </c>
      <c r="AO57" s="14">
        <f>'Scada UF'!CD63</f>
        <v>0</v>
      </c>
      <c r="AP57" s="14">
        <f>'Scada UF'!CG63</f>
        <v>0</v>
      </c>
      <c r="AQ57" s="14">
        <f>'Scada UF'!CH63</f>
        <v>0</v>
      </c>
      <c r="AR57" s="14">
        <f>'Scada UF'!CK63</f>
        <v>0</v>
      </c>
      <c r="AS57" s="14">
        <f>'Scada UF'!CL63</f>
        <v>0</v>
      </c>
      <c r="AT57" s="14">
        <f>'Scada UF'!CO63</f>
        <v>0</v>
      </c>
      <c r="AU57" s="14">
        <f>'Scada UF'!CP63</f>
        <v>0</v>
      </c>
      <c r="AV57" s="14">
        <f>'Scada UF'!CS63</f>
        <v>0</v>
      </c>
      <c r="AW57" s="14">
        <f>'Scada UF'!CT63</f>
        <v>0</v>
      </c>
      <c r="AX57">
        <f t="shared" si="8"/>
        <v>226.29999999999998</v>
      </c>
    </row>
    <row r="58" spans="1:50" ht="15" thickBot="1" x14ac:dyDescent="0.35">
      <c r="A58" s="12">
        <v>45553</v>
      </c>
      <c r="B58" s="14">
        <f>'Scada UF'!E64</f>
        <v>1.91</v>
      </c>
      <c r="C58" s="14">
        <f>'Scada UF'!F64</f>
        <v>110.4</v>
      </c>
      <c r="D58" s="14">
        <f>'Scada UF'!I64</f>
        <v>1.97</v>
      </c>
      <c r="E58" s="14">
        <f>'Scada UF'!J64</f>
        <v>101.8</v>
      </c>
      <c r="F58" s="14">
        <f>'Scada UF'!M64</f>
        <v>1.98</v>
      </c>
      <c r="G58" s="14">
        <f>'Scada UF'!N64</f>
        <v>88.6</v>
      </c>
      <c r="H58" s="14">
        <f>'Scada UF'!Q64</f>
        <v>1.9</v>
      </c>
      <c r="I58" s="14">
        <f>'Scada UF'!R64</f>
        <v>102.5</v>
      </c>
      <c r="J58" s="14">
        <f>'Scada UF'!U64</f>
        <v>1.37</v>
      </c>
      <c r="K58" s="14">
        <f>'Scada UF'!V64</f>
        <v>99.9</v>
      </c>
      <c r="L58" s="14">
        <f>'Scada UF'!Y64</f>
        <v>1.62</v>
      </c>
      <c r="M58" s="14">
        <f>'Scada UF'!Z64</f>
        <v>97.7</v>
      </c>
      <c r="N58" s="14">
        <f>'Scada UF'!AC64</f>
        <v>1.56</v>
      </c>
      <c r="O58" s="14">
        <f>'Scada UF'!AD64</f>
        <v>80</v>
      </c>
      <c r="P58" s="14">
        <f>'Scada UF'!AG64</f>
        <v>1.56</v>
      </c>
      <c r="Q58" s="14">
        <f>'Scada UF'!AH64</f>
        <v>83.9</v>
      </c>
      <c r="R58" s="14">
        <f>'Scada UF'!AK64</f>
        <v>1.02</v>
      </c>
      <c r="S58" s="14">
        <f>'Scada UF'!AL64</f>
        <v>122.5</v>
      </c>
      <c r="T58" s="14">
        <f>'Scada UF'!AO64</f>
        <v>1</v>
      </c>
      <c r="U58" s="14">
        <f>'Scada UF'!AP64</f>
        <v>113.6</v>
      </c>
      <c r="V58" s="14">
        <f>'Scada UF'!AS64</f>
        <v>1.24</v>
      </c>
      <c r="W58" s="14">
        <f>'Scada UF'!AT64</f>
        <v>114.6</v>
      </c>
      <c r="X58" s="14">
        <f>'Scada UF'!AW64</f>
        <v>0.57999999999999996</v>
      </c>
      <c r="Y58" s="14">
        <f>'Scada UF'!AX64</f>
        <v>126.9</v>
      </c>
      <c r="Z58" s="14">
        <f>'Scada UF'!BA64</f>
        <v>1.5</v>
      </c>
      <c r="AA58" s="14">
        <v>156.69999999999999</v>
      </c>
      <c r="AB58" s="14">
        <f>'Scada UF'!BE64</f>
        <v>0.46</v>
      </c>
      <c r="AC58" s="14">
        <f>'Scada UF'!BF64</f>
        <v>122.8</v>
      </c>
      <c r="AD58" s="14">
        <f>'Scada UF'!BI64</f>
        <v>0.69</v>
      </c>
      <c r="AE58" s="14">
        <f>'Scada UF'!BJ64</f>
        <v>110.6</v>
      </c>
      <c r="AF58" s="14">
        <f>'Scada UF'!BM64</f>
        <v>0.82</v>
      </c>
      <c r="AG58" s="14">
        <f>'Scada UF'!BN64</f>
        <v>111.2</v>
      </c>
      <c r="AH58" s="14">
        <f>'Scada UF'!BQ64</f>
        <v>0.97</v>
      </c>
      <c r="AI58" s="14">
        <v>71.599999999999994</v>
      </c>
      <c r="AJ58" s="14">
        <f>'Scada UF'!BU64</f>
        <v>0.75</v>
      </c>
      <c r="AK58" s="14">
        <f>'Scada UF'!BV64</f>
        <v>122.3</v>
      </c>
      <c r="AL58" s="14">
        <f>'Scada UF'!BY64</f>
        <v>0.5</v>
      </c>
      <c r="AM58" s="14">
        <f>'Scada UF'!BZ64</f>
        <v>78.599999999999994</v>
      </c>
      <c r="AN58" s="14">
        <f>'Scada UF'!CC64</f>
        <v>0.5</v>
      </c>
      <c r="AO58" s="14">
        <f>'Scada UF'!CD64</f>
        <v>102.3</v>
      </c>
      <c r="AP58" s="14">
        <f>'Scada UF'!CG64</f>
        <v>0.41</v>
      </c>
      <c r="AQ58" s="14">
        <f>'Scada UF'!CH64</f>
        <v>140.80000000000001</v>
      </c>
      <c r="AR58" s="14">
        <f>'Scada UF'!CK64</f>
        <v>0.16</v>
      </c>
      <c r="AS58" s="14">
        <f>'Scada UF'!CL64</f>
        <v>140.19999999999999</v>
      </c>
      <c r="AT58" s="14">
        <f>'Scada UF'!CO64</f>
        <v>1.74</v>
      </c>
      <c r="AU58" s="14">
        <f>'Scada UF'!CP64</f>
        <v>81</v>
      </c>
      <c r="AV58" s="14">
        <f>'Scada UF'!CS64</f>
        <v>1.69</v>
      </c>
      <c r="AW58" s="14">
        <f>'Scada UF'!CT64</f>
        <v>104.6</v>
      </c>
      <c r="AX58">
        <f t="shared" si="8"/>
        <v>2585.1</v>
      </c>
    </row>
    <row r="59" spans="1:50" ht="15" thickBot="1" x14ac:dyDescent="0.35">
      <c r="A59" s="12">
        <v>45554</v>
      </c>
      <c r="B59" s="14">
        <f>'Scada UF'!E65</f>
        <v>1.5</v>
      </c>
      <c r="C59" s="14">
        <f>'Scada UF'!F65</f>
        <v>78.599999999999994</v>
      </c>
      <c r="D59" s="14">
        <f>'Scada UF'!I65</f>
        <v>2.09</v>
      </c>
      <c r="E59" s="14">
        <f>'Scada UF'!J65</f>
        <v>80.52</v>
      </c>
      <c r="F59" s="14" t="str">
        <f>'Scada UF'!M65</f>
        <v>CIP</v>
      </c>
      <c r="G59" s="14" t="str">
        <f>'Scada UF'!N65</f>
        <v>CIP</v>
      </c>
      <c r="H59" s="14" t="str">
        <f>'Scada UF'!Q65</f>
        <v>CIP</v>
      </c>
      <c r="I59" s="14" t="str">
        <f>'Scada UF'!R65</f>
        <v>CIP</v>
      </c>
      <c r="J59" s="14">
        <f>'Scada UF'!U65</f>
        <v>1.58</v>
      </c>
      <c r="K59" s="14">
        <f>'Scada UF'!V65</f>
        <v>110.1</v>
      </c>
      <c r="L59" s="14">
        <f>'Scada UF'!Y65</f>
        <v>1.86</v>
      </c>
      <c r="M59" s="14">
        <f>'Scada UF'!Z65</f>
        <v>103.4</v>
      </c>
      <c r="N59" s="14">
        <f>'Scada UF'!AC65</f>
        <v>1.89</v>
      </c>
      <c r="O59" s="14">
        <f>'Scada UF'!AD65</f>
        <v>94.6</v>
      </c>
      <c r="P59" s="14">
        <f>'Scada UF'!AG65</f>
        <v>1.92</v>
      </c>
      <c r="Q59" s="14">
        <f>'Scada UF'!AH65</f>
        <v>92.4</v>
      </c>
      <c r="R59" s="14">
        <f>'Scada UF'!AK65</f>
        <v>1.25</v>
      </c>
      <c r="S59" s="14">
        <f>'Scada UF'!AL65</f>
        <v>117.2</v>
      </c>
      <c r="T59" s="14">
        <f>'Scada UF'!AO65</f>
        <v>1.1000000000000001</v>
      </c>
      <c r="U59" s="14">
        <f>'Scada UF'!AP65</f>
        <v>123.4</v>
      </c>
      <c r="V59" s="14">
        <f>'Scada UF'!AS65</f>
        <v>1.0900000000000001</v>
      </c>
      <c r="W59" s="14">
        <f>'Scada UF'!AT65</f>
        <v>114.2</v>
      </c>
      <c r="X59" s="14">
        <f>'Scada UF'!AW65</f>
        <v>1.08</v>
      </c>
      <c r="Y59" s="14">
        <f>'Scada UF'!AX65</f>
        <v>124.9</v>
      </c>
      <c r="Z59" s="14">
        <f>'Scada UF'!BA65</f>
        <v>1.45</v>
      </c>
      <c r="AA59" s="14">
        <v>157.69999999999999</v>
      </c>
      <c r="AB59" s="14">
        <f>'Scada UF'!BE65</f>
        <v>0.4</v>
      </c>
      <c r="AC59" s="14">
        <f>'Scada UF'!BF65</f>
        <v>116.1</v>
      </c>
      <c r="AD59" s="14">
        <f>'Scada UF'!BI65</f>
        <v>0.72</v>
      </c>
      <c r="AE59" s="14">
        <f>'Scada UF'!BJ65</f>
        <v>116.1</v>
      </c>
      <c r="AF59" s="14">
        <f>'Scada UF'!BM65</f>
        <v>0.76</v>
      </c>
      <c r="AG59" s="14">
        <f>'Scada UF'!BN65</f>
        <v>114.5</v>
      </c>
      <c r="AH59" s="14">
        <f>'Scada UF'!BQ65</f>
        <v>1.18</v>
      </c>
      <c r="AI59" s="14">
        <v>72.599999999999994</v>
      </c>
      <c r="AJ59" s="14">
        <f>'Scada UF'!BU65</f>
        <v>0.94</v>
      </c>
      <c r="AK59" s="14">
        <f>'Scada UF'!BV65</f>
        <v>126.2</v>
      </c>
      <c r="AL59" s="14">
        <f>'Scada UF'!BY65</f>
        <v>0.64</v>
      </c>
      <c r="AM59" s="14">
        <f>'Scada UF'!BZ65</f>
        <v>101.9</v>
      </c>
      <c r="AN59" s="14">
        <f>'Scada UF'!CC65</f>
        <v>0.61</v>
      </c>
      <c r="AO59" s="14">
        <f>'Scada UF'!CD65</f>
        <v>115.8</v>
      </c>
      <c r="AP59" s="14">
        <f>'Scada UF'!CG65</f>
        <v>0.53</v>
      </c>
      <c r="AQ59" s="14">
        <f>'Scada UF'!CH65</f>
        <v>140.9</v>
      </c>
      <c r="AR59" s="14">
        <f>'Scada UF'!CK65</f>
        <v>0.48</v>
      </c>
      <c r="AS59" s="14">
        <f>'Scada UF'!CL65</f>
        <v>132.1</v>
      </c>
      <c r="AT59" s="14">
        <f>'Scada UF'!CO65</f>
        <v>0.36</v>
      </c>
      <c r="AU59" s="14">
        <f>'Scada UF'!CP65</f>
        <v>28</v>
      </c>
      <c r="AV59" s="14">
        <f>'Scada UF'!CS65</f>
        <v>0.39</v>
      </c>
      <c r="AW59" s="14">
        <f>'Scada UF'!CT65</f>
        <v>31.2</v>
      </c>
      <c r="AX59">
        <f t="shared" si="8"/>
        <v>2292.4199999999996</v>
      </c>
    </row>
    <row r="60" spans="1:50" ht="15" thickBot="1" x14ac:dyDescent="0.35">
      <c r="A60" s="12">
        <v>45555</v>
      </c>
      <c r="B60" s="14">
        <f>'Scada UF'!E66</f>
        <v>2.1</v>
      </c>
      <c r="C60" s="14">
        <f>'Scada UF'!F66</f>
        <v>108</v>
      </c>
      <c r="D60" s="14">
        <f>'Scada UF'!I66</f>
        <v>2.17</v>
      </c>
      <c r="E60" s="14">
        <f>'Scada UF'!J66</f>
        <v>97.3</v>
      </c>
      <c r="F60" s="14">
        <f>'Scada UF'!M66</f>
        <v>0.66</v>
      </c>
      <c r="G60" s="14">
        <f>'Scada UF'!N66</f>
        <v>113.9</v>
      </c>
      <c r="H60" s="14">
        <f>'Scada UF'!Q66</f>
        <v>0.63</v>
      </c>
      <c r="I60" s="14">
        <f>'Scada UF'!R66</f>
        <v>124</v>
      </c>
      <c r="J60" s="14">
        <f>'Scada UF'!U66</f>
        <v>1.65</v>
      </c>
      <c r="K60" s="14">
        <f>'Scada UF'!V66</f>
        <v>105.1</v>
      </c>
      <c r="L60" s="14">
        <f>'Scada UF'!Y66</f>
        <v>1.92</v>
      </c>
      <c r="M60" s="14">
        <f>'Scada UF'!Z66</f>
        <v>100.6</v>
      </c>
      <c r="N60" s="14">
        <f>'Scada UF'!AC66</f>
        <v>1.73</v>
      </c>
      <c r="O60" s="14">
        <f>'Scada UF'!AD66</f>
        <v>88.7</v>
      </c>
      <c r="P60" s="14">
        <f>'Scada UF'!AG66</f>
        <v>1.76</v>
      </c>
      <c r="Q60" s="14">
        <f>'Scada UF'!AH66</f>
        <v>89.5</v>
      </c>
      <c r="R60" s="14">
        <f>'Scada UF'!AK66</f>
        <v>1.08</v>
      </c>
      <c r="S60" s="14">
        <f>'Scada UF'!AL66</f>
        <v>115.8</v>
      </c>
      <c r="T60" s="14">
        <f>'Scada UF'!AO66</f>
        <v>0.99</v>
      </c>
      <c r="U60" s="14">
        <f>'Scada UF'!AP66</f>
        <v>115.9</v>
      </c>
      <c r="V60" s="14">
        <f>'Scada UF'!AS66</f>
        <v>1.33</v>
      </c>
      <c r="W60" s="14">
        <f>'Scada UF'!AT66</f>
        <v>118.6</v>
      </c>
      <c r="X60" s="14">
        <f>'Scada UF'!AW66</f>
        <v>1.08</v>
      </c>
      <c r="Y60" s="14">
        <f>'Scada UF'!AX66</f>
        <v>130.80000000000001</v>
      </c>
      <c r="Z60" s="14">
        <f>'Scada UF'!BA66</f>
        <v>1.4</v>
      </c>
      <c r="AA60" s="14">
        <v>158.69999999999999</v>
      </c>
      <c r="AB60" s="14">
        <f>'Scada UF'!BE66</f>
        <v>0.32</v>
      </c>
      <c r="AC60" s="14">
        <f>'Scada UF'!BF66</f>
        <v>128.30000000000001</v>
      </c>
      <c r="AD60" s="14">
        <f>'Scada UF'!BI66</f>
        <v>0.44</v>
      </c>
      <c r="AE60" s="14">
        <f>'Scada UF'!BJ66</f>
        <v>82.3</v>
      </c>
      <c r="AF60" s="14">
        <f>'Scada UF'!BM66</f>
        <v>0.47</v>
      </c>
      <c r="AG60" s="14">
        <f>'Scada UF'!BN66</f>
        <v>80.3</v>
      </c>
      <c r="AH60" s="14">
        <f>'Scada UF'!BQ66</f>
        <v>0.91</v>
      </c>
      <c r="AI60" s="14">
        <v>73.599999999999994</v>
      </c>
      <c r="AJ60" s="14">
        <f>'Scada UF'!BU66</f>
        <v>0.67</v>
      </c>
      <c r="AK60" s="14">
        <f>'Scada UF'!BV66</f>
        <v>112.8</v>
      </c>
      <c r="AL60" s="14">
        <f>'Scada UF'!BY66</f>
        <v>0.11</v>
      </c>
      <c r="AM60" s="14">
        <f>'Scada UF'!BZ66</f>
        <v>29.3</v>
      </c>
      <c r="AN60" s="14">
        <f>'Scada UF'!CC66</f>
        <v>0.16</v>
      </c>
      <c r="AO60" s="14">
        <f>'Scada UF'!CD66</f>
        <v>37.4</v>
      </c>
      <c r="AP60" s="14">
        <f>'Scada UF'!CG66</f>
        <v>0.63</v>
      </c>
      <c r="AQ60" s="14">
        <f>'Scada UF'!CH66</f>
        <v>135.1</v>
      </c>
      <c r="AR60" s="14">
        <f>'Scada UF'!CK66</f>
        <v>0.47</v>
      </c>
      <c r="AS60" s="14">
        <f>'Scada UF'!CL66</f>
        <v>140.80000000000001</v>
      </c>
      <c r="AT60" s="14">
        <f>'Scada UF'!CO66</f>
        <v>1.26</v>
      </c>
      <c r="AU60" s="14">
        <f>'Scada UF'!CP66</f>
        <v>101.4</v>
      </c>
      <c r="AV60" s="14">
        <f>'Scada UF'!CS66</f>
        <v>1.31</v>
      </c>
      <c r="AW60" s="14">
        <f>'Scada UF'!CT66</f>
        <v>104.1</v>
      </c>
      <c r="AX60">
        <f t="shared" si="8"/>
        <v>2492.3000000000002</v>
      </c>
    </row>
    <row r="61" spans="1:50" ht="15" thickBot="1" x14ac:dyDescent="0.35">
      <c r="A61" s="12">
        <v>45556</v>
      </c>
      <c r="B61" s="14">
        <f>'Scada UF'!E67</f>
        <v>0</v>
      </c>
      <c r="C61" s="14">
        <f>'Scada UF'!F67</f>
        <v>0</v>
      </c>
      <c r="D61" s="14">
        <f>'Scada UF'!I67</f>
        <v>0</v>
      </c>
      <c r="E61" s="14">
        <f>'Scada UF'!J67</f>
        <v>0</v>
      </c>
      <c r="F61" s="14">
        <f>'Scada UF'!M67</f>
        <v>0</v>
      </c>
      <c r="G61" s="14">
        <f>'Scada UF'!N67</f>
        <v>0</v>
      </c>
      <c r="H61" s="14">
        <f>'Scada UF'!Q67</f>
        <v>0</v>
      </c>
      <c r="I61" s="14">
        <f>'Scada UF'!R67</f>
        <v>0</v>
      </c>
      <c r="J61" s="14">
        <f>'Scada UF'!U67</f>
        <v>0</v>
      </c>
      <c r="K61" s="14">
        <f>'Scada UF'!V67</f>
        <v>0</v>
      </c>
      <c r="L61" s="14">
        <f>'Scada UF'!Y67</f>
        <v>0</v>
      </c>
      <c r="M61" s="14">
        <f>'Scada UF'!Z67</f>
        <v>0</v>
      </c>
      <c r="N61" s="14">
        <f>'Scada UF'!AC67</f>
        <v>0</v>
      </c>
      <c r="O61" s="14">
        <f>'Scada UF'!AD67</f>
        <v>0</v>
      </c>
      <c r="P61" s="14">
        <f>'Scada UF'!AG67</f>
        <v>0</v>
      </c>
      <c r="Q61" s="14">
        <f>'Scada UF'!AH67</f>
        <v>0</v>
      </c>
      <c r="R61" s="14">
        <f>'Scada UF'!AK67</f>
        <v>0</v>
      </c>
      <c r="S61" s="14">
        <f>'Scada UF'!AL67</f>
        <v>0</v>
      </c>
      <c r="T61" s="14">
        <f>'Scada UF'!AO67</f>
        <v>0</v>
      </c>
      <c r="U61" s="14">
        <f>'Scada UF'!AP67</f>
        <v>0</v>
      </c>
      <c r="V61" s="14">
        <f>'Scada UF'!AS67</f>
        <v>0</v>
      </c>
      <c r="W61" s="14">
        <f>'Scada UF'!AT67</f>
        <v>0</v>
      </c>
      <c r="X61" s="14">
        <f>'Scada UF'!AW67</f>
        <v>0</v>
      </c>
      <c r="Y61" s="14">
        <f>'Scada UF'!AX67</f>
        <v>0</v>
      </c>
      <c r="Z61" s="14">
        <f>'Scada UF'!BA67</f>
        <v>0</v>
      </c>
      <c r="AA61" s="14">
        <v>159.69999999999999</v>
      </c>
      <c r="AB61" s="14">
        <f>'Scada UF'!BE67</f>
        <v>0</v>
      </c>
      <c r="AC61" s="14">
        <f>'Scada UF'!BF67</f>
        <v>0</v>
      </c>
      <c r="AD61" s="14">
        <f>'Scada UF'!BI67</f>
        <v>0</v>
      </c>
      <c r="AE61" s="14">
        <f>'Scada UF'!BJ67</f>
        <v>0</v>
      </c>
      <c r="AF61" s="14">
        <f>'Scada UF'!BM67</f>
        <v>0</v>
      </c>
      <c r="AG61" s="14">
        <f>'Scada UF'!BN67</f>
        <v>0</v>
      </c>
      <c r="AH61" s="14">
        <f>'Scada UF'!BQ67</f>
        <v>0</v>
      </c>
      <c r="AI61" s="14">
        <v>74.599999999999994</v>
      </c>
      <c r="AJ61" s="14">
        <f>'Scada UF'!BU67</f>
        <v>0</v>
      </c>
      <c r="AK61" s="14">
        <f>'Scada UF'!BV67</f>
        <v>0</v>
      </c>
      <c r="AL61" s="14">
        <f>'Scada UF'!BY67</f>
        <v>0</v>
      </c>
      <c r="AM61" s="14">
        <f>'Scada UF'!BZ67</f>
        <v>0</v>
      </c>
      <c r="AN61" s="14">
        <f>'Scada UF'!CC67</f>
        <v>0</v>
      </c>
      <c r="AO61" s="14">
        <f>'Scada UF'!CD67</f>
        <v>0</v>
      </c>
      <c r="AP61" s="14">
        <f>'Scada UF'!CG67</f>
        <v>0</v>
      </c>
      <c r="AQ61" s="14">
        <f>'Scada UF'!CH67</f>
        <v>0</v>
      </c>
      <c r="AR61" s="14">
        <f>'Scada UF'!CK67</f>
        <v>0</v>
      </c>
      <c r="AS61" s="14">
        <f>'Scada UF'!CL67</f>
        <v>0</v>
      </c>
      <c r="AT61" s="14">
        <f>'Scada UF'!CO67</f>
        <v>0</v>
      </c>
      <c r="AU61" s="14">
        <f>'Scada UF'!CP67</f>
        <v>0</v>
      </c>
      <c r="AV61" s="14">
        <f>'Scada UF'!CS67</f>
        <v>0</v>
      </c>
      <c r="AW61" s="14">
        <f>'Scada UF'!CT67</f>
        <v>0</v>
      </c>
      <c r="AX61">
        <f t="shared" si="8"/>
        <v>234.29999999999998</v>
      </c>
    </row>
    <row r="62" spans="1:50" ht="15" thickBot="1" x14ac:dyDescent="0.35">
      <c r="A62" s="12">
        <v>45557</v>
      </c>
      <c r="B62" s="14">
        <f>'Scada UF'!E68</f>
        <v>0</v>
      </c>
      <c r="C62" s="14">
        <f>'Scada UF'!F68</f>
        <v>0</v>
      </c>
      <c r="D62" s="14">
        <f>'Scada UF'!I68</f>
        <v>0</v>
      </c>
      <c r="E62" s="14">
        <f>'Scada UF'!J68</f>
        <v>0</v>
      </c>
      <c r="F62" s="14">
        <f>'Scada UF'!M68</f>
        <v>0</v>
      </c>
      <c r="G62" s="14">
        <f>'Scada UF'!N68</f>
        <v>0</v>
      </c>
      <c r="H62" s="14">
        <f>'Scada UF'!Q68</f>
        <v>0</v>
      </c>
      <c r="I62" s="14">
        <f>'Scada UF'!R68</f>
        <v>0</v>
      </c>
      <c r="J62" s="14">
        <f>'Scada UF'!U68</f>
        <v>0</v>
      </c>
      <c r="K62" s="14">
        <f>'Scada UF'!V68</f>
        <v>0</v>
      </c>
      <c r="L62" s="14">
        <f>'Scada UF'!Y68</f>
        <v>0</v>
      </c>
      <c r="M62" s="14">
        <f>'Scada UF'!Z68</f>
        <v>0</v>
      </c>
      <c r="N62" s="14">
        <f>'Scada UF'!AC68</f>
        <v>0</v>
      </c>
      <c r="O62" s="14">
        <f>'Scada UF'!AD68</f>
        <v>0</v>
      </c>
      <c r="P62" s="14">
        <f>'Scada UF'!AG68</f>
        <v>0</v>
      </c>
      <c r="Q62" s="14">
        <f>'Scada UF'!AH68</f>
        <v>0</v>
      </c>
      <c r="R62" s="14">
        <f>'Scada UF'!AK68</f>
        <v>0</v>
      </c>
      <c r="S62" s="14">
        <f>'Scada UF'!AL68</f>
        <v>0</v>
      </c>
      <c r="T62" s="14">
        <f>'Scada UF'!AO68</f>
        <v>0</v>
      </c>
      <c r="U62" s="14">
        <f>'Scada UF'!AP68</f>
        <v>0</v>
      </c>
      <c r="V62" s="14">
        <f>'Scada UF'!AS68</f>
        <v>0</v>
      </c>
      <c r="W62" s="14">
        <f>'Scada UF'!AT68</f>
        <v>0</v>
      </c>
      <c r="X62" s="14">
        <f>'Scada UF'!AW68</f>
        <v>0</v>
      </c>
      <c r="Y62" s="14">
        <f>'Scada UF'!AX68</f>
        <v>0</v>
      </c>
      <c r="Z62" s="14">
        <f>'Scada UF'!BA68</f>
        <v>0</v>
      </c>
      <c r="AA62" s="14">
        <v>160.69999999999999</v>
      </c>
      <c r="AB62" s="14">
        <f>'Scada UF'!BE68</f>
        <v>0</v>
      </c>
      <c r="AC62" s="14">
        <f>'Scada UF'!BF68</f>
        <v>0</v>
      </c>
      <c r="AD62" s="14">
        <f>'Scada UF'!BI68</f>
        <v>0</v>
      </c>
      <c r="AE62" s="14">
        <f>'Scada UF'!BJ68</f>
        <v>0</v>
      </c>
      <c r="AF62" s="14">
        <f>'Scada UF'!BM68</f>
        <v>0</v>
      </c>
      <c r="AG62" s="14">
        <f>'Scada UF'!BN68</f>
        <v>0</v>
      </c>
      <c r="AH62" s="14">
        <f>'Scada UF'!BQ68</f>
        <v>0</v>
      </c>
      <c r="AI62" s="14">
        <v>75.599999999999994</v>
      </c>
      <c r="AJ62" s="14">
        <f>'Scada UF'!BU68</f>
        <v>0</v>
      </c>
      <c r="AK62" s="14">
        <f>'Scada UF'!BV68</f>
        <v>0</v>
      </c>
      <c r="AL62" s="14">
        <f>'Scada UF'!BY68</f>
        <v>0</v>
      </c>
      <c r="AM62" s="14">
        <f>'Scada UF'!BZ68</f>
        <v>0</v>
      </c>
      <c r="AN62" s="14">
        <f>'Scada UF'!CC68</f>
        <v>0</v>
      </c>
      <c r="AO62" s="14">
        <f>'Scada UF'!CD68</f>
        <v>0</v>
      </c>
      <c r="AP62" s="14">
        <f>'Scada UF'!CG68</f>
        <v>0</v>
      </c>
      <c r="AQ62" s="14">
        <f>'Scada UF'!CH68</f>
        <v>0</v>
      </c>
      <c r="AR62" s="14">
        <f>'Scada UF'!CK68</f>
        <v>0</v>
      </c>
      <c r="AS62" s="14">
        <f>'Scada UF'!CL68</f>
        <v>0</v>
      </c>
      <c r="AT62" s="14">
        <f>'Scada UF'!CO68</f>
        <v>0</v>
      </c>
      <c r="AU62" s="14">
        <f>'Scada UF'!CP68</f>
        <v>0</v>
      </c>
      <c r="AV62" s="14">
        <f>'Scada UF'!CS68</f>
        <v>0</v>
      </c>
      <c r="AW62" s="14">
        <f>'Scada UF'!CT68</f>
        <v>0</v>
      </c>
      <c r="AX62">
        <f t="shared" si="8"/>
        <v>236.29999999999998</v>
      </c>
    </row>
    <row r="63" spans="1:50" ht="15" thickBot="1" x14ac:dyDescent="0.35">
      <c r="A63" s="12">
        <v>45558</v>
      </c>
      <c r="B63" s="14">
        <f>'Scada UF'!E69</f>
        <v>0.93</v>
      </c>
      <c r="C63" s="14">
        <f>'Scada UF'!F69</f>
        <v>137.4</v>
      </c>
      <c r="D63" s="14">
        <f>'Scada UF'!I69</f>
        <v>0.99</v>
      </c>
      <c r="E63" s="14">
        <f>'Scada UF'!J69</f>
        <v>126.2</v>
      </c>
      <c r="F63" s="14">
        <f>'Scada UF'!M69</f>
        <v>0.88</v>
      </c>
      <c r="G63" s="14">
        <f>'Scada UF'!N69</f>
        <v>117.1</v>
      </c>
      <c r="H63" s="14">
        <f>'Scada UF'!Q69</f>
        <v>0.85</v>
      </c>
      <c r="I63" s="14">
        <f>'Scada UF'!R69</f>
        <v>125.1</v>
      </c>
      <c r="J63" s="14">
        <f>'Scada UF'!U69</f>
        <v>0.98</v>
      </c>
      <c r="K63" s="14">
        <f>'Scada UF'!V69</f>
        <v>121.7</v>
      </c>
      <c r="L63" s="14">
        <f>'Scada UF'!Y69</f>
        <v>1.24</v>
      </c>
      <c r="M63" s="14">
        <f>'Scada UF'!Z69</f>
        <v>117.4</v>
      </c>
      <c r="N63" s="14">
        <f>'Scada UF'!AC69</f>
        <v>0.79</v>
      </c>
      <c r="O63" s="14">
        <f>'Scada UF'!AD69</f>
        <v>117.6</v>
      </c>
      <c r="P63" s="14">
        <f>'Scada UF'!AG69</f>
        <v>0.87</v>
      </c>
      <c r="Q63" s="14">
        <f>'Scada UF'!AH69</f>
        <v>113.6</v>
      </c>
      <c r="R63" s="14">
        <f>'Scada UF'!AK69</f>
        <v>0.89</v>
      </c>
      <c r="S63" s="14">
        <f>'Scada UF'!AL69</f>
        <v>123.2</v>
      </c>
      <c r="T63" s="14">
        <f>'Scada UF'!AO69</f>
        <v>0.86</v>
      </c>
      <c r="U63" s="14">
        <f>'Scada UF'!AP69</f>
        <v>114.1</v>
      </c>
      <c r="V63" s="14">
        <f>'Scada UF'!AS69</f>
        <v>1.06</v>
      </c>
      <c r="W63" s="14">
        <f>'Scada UF'!AT69</f>
        <v>125.7</v>
      </c>
      <c r="X63" s="14">
        <f>'Scada UF'!AW69</f>
        <v>0.87</v>
      </c>
      <c r="Y63" s="14">
        <f>'Scada UF'!AX69</f>
        <v>131.9</v>
      </c>
      <c r="Z63" s="14">
        <f>'Scada UF'!BA69</f>
        <v>1.22</v>
      </c>
      <c r="AA63" s="14">
        <v>161.69999999999999</v>
      </c>
      <c r="AB63" s="14">
        <f>'Scada UF'!BE69</f>
        <v>0.24</v>
      </c>
      <c r="AC63" s="14">
        <f>'Scada UF'!BF69</f>
        <v>110</v>
      </c>
      <c r="AD63" s="14">
        <f>'Scada UF'!BI69</f>
        <v>0.34</v>
      </c>
      <c r="AE63" s="14">
        <f>'Scada UF'!BJ69</f>
        <v>78.7</v>
      </c>
      <c r="AF63" s="14">
        <f>'Scada UF'!BM69</f>
        <v>0.31</v>
      </c>
      <c r="AG63" s="14">
        <f>'Scada UF'!BN69</f>
        <v>80.400000000000006</v>
      </c>
      <c r="AH63" s="14">
        <f>'Scada UF'!BQ69</f>
        <v>0.1</v>
      </c>
      <c r="AI63" s="14">
        <v>76.599999999999994</v>
      </c>
      <c r="AJ63" s="14">
        <f>'Scada UF'!BU69</f>
        <v>0.1</v>
      </c>
      <c r="AK63" s="14">
        <f>'Scada UF'!BV69</f>
        <v>17.399999999999999</v>
      </c>
      <c r="AL63" s="14">
        <f>'Scada UF'!BY69</f>
        <v>0.1</v>
      </c>
      <c r="AM63" s="14">
        <f>'Scada UF'!BZ69</f>
        <v>9.1</v>
      </c>
      <c r="AN63" s="14">
        <f>'Scada UF'!CC69</f>
        <v>0.1</v>
      </c>
      <c r="AO63" s="14">
        <f>'Scada UF'!CD69</f>
        <v>11.1</v>
      </c>
      <c r="AP63" s="14">
        <f>'Scada UF'!CG69</f>
        <v>0.95</v>
      </c>
      <c r="AQ63" s="14">
        <f>'Scada UF'!CH69</f>
        <v>132.6</v>
      </c>
      <c r="AR63" s="14">
        <f>'Scada UF'!CK69</f>
        <v>0.92</v>
      </c>
      <c r="AS63" s="14">
        <f>'Scada UF'!CL69</f>
        <v>120.7</v>
      </c>
      <c r="AT63" s="14">
        <f>'Scada UF'!CO69</f>
        <v>1.36</v>
      </c>
      <c r="AU63" s="14">
        <f>'Scada UF'!CP69</f>
        <v>89.6</v>
      </c>
      <c r="AV63" s="14">
        <f>'Scada UF'!CS69</f>
        <v>1.4</v>
      </c>
      <c r="AW63" s="14">
        <f>'Scada UF'!CT69</f>
        <v>92.2</v>
      </c>
      <c r="AX63">
        <f t="shared" si="8"/>
        <v>2451.1</v>
      </c>
    </row>
    <row r="64" spans="1:50" x14ac:dyDescent="0.3">
      <c r="A64" s="12">
        <v>45559</v>
      </c>
      <c r="B64" s="14">
        <f>'Scada UF'!E70</f>
        <v>0.94</v>
      </c>
      <c r="C64" s="14">
        <f>'Scada UF'!F70</f>
        <v>140.6</v>
      </c>
      <c r="D64" s="14">
        <f>'Scada UF'!I70</f>
        <v>0.98</v>
      </c>
      <c r="E64" s="14">
        <f>'Scada UF'!J70</f>
        <v>132.4</v>
      </c>
      <c r="F64" s="14">
        <f>'Scada UF'!M70</f>
        <v>0.95</v>
      </c>
      <c r="G64" s="14">
        <f>'Scada UF'!N70</f>
        <v>120.1</v>
      </c>
      <c r="H64" s="14">
        <f>'Scada UF'!Q70</f>
        <v>0.88</v>
      </c>
      <c r="I64" s="14">
        <f>'Scada UF'!R70</f>
        <v>134.5</v>
      </c>
      <c r="J64" s="14">
        <f>'Scada UF'!U70</f>
        <v>1.1100000000000001</v>
      </c>
      <c r="K64" s="14">
        <f>'Scada UF'!V70</f>
        <v>122</v>
      </c>
      <c r="L64" s="14">
        <f>'Scada UF'!Y70</f>
        <v>1.32</v>
      </c>
      <c r="M64" s="14">
        <f>'Scada UF'!Z70</f>
        <v>115.9</v>
      </c>
      <c r="N64" s="14">
        <f>'Scada UF'!AC70</f>
        <v>0.84</v>
      </c>
      <c r="O64" s="14">
        <f>'Scada UF'!AD70</f>
        <v>115</v>
      </c>
      <c r="P64" s="14">
        <f>'Scada UF'!AG70</f>
        <v>0.97</v>
      </c>
      <c r="Q64" s="14">
        <f>'Scada UF'!AH70</f>
        <v>105.1</v>
      </c>
      <c r="R64" s="14">
        <f>'Scada UF'!AK70</f>
        <v>0.97</v>
      </c>
      <c r="S64" s="14">
        <f>'Scada UF'!AL70</f>
        <v>122.3</v>
      </c>
      <c r="T64" s="14">
        <f>'Scada UF'!AO70</f>
        <v>0.95</v>
      </c>
      <c r="U64" s="14">
        <f>'Scada UF'!AP70</f>
        <v>113.6</v>
      </c>
      <c r="V64" s="14">
        <f>'Scada UF'!AS70</f>
        <v>1.17</v>
      </c>
      <c r="W64" s="14">
        <f>'Scada UF'!AT70</f>
        <v>125.3</v>
      </c>
      <c r="X64" s="14">
        <f>'Scada UF'!AW70</f>
        <v>0.42</v>
      </c>
      <c r="Y64" s="14">
        <f>'Scada UF'!AX70</f>
        <v>129.5</v>
      </c>
      <c r="Z64" s="14">
        <f>'Scada UF'!BA70</f>
        <v>1.34</v>
      </c>
      <c r="AA64" s="14">
        <v>162.69999999999999</v>
      </c>
      <c r="AB64" s="14">
        <f>'Scada UF'!BE70</f>
        <v>0.44</v>
      </c>
      <c r="AC64" s="14">
        <f>'Scada UF'!BF70</f>
        <v>115.7</v>
      </c>
      <c r="AD64" s="14">
        <f>'Scada UF'!BI70</f>
        <v>0.27</v>
      </c>
      <c r="AE64" s="14">
        <f>'Scada UF'!BJ70</f>
        <v>69.900000000000006</v>
      </c>
      <c r="AF64" s="14">
        <f>'Scada UF'!BM70</f>
        <v>0.28000000000000003</v>
      </c>
      <c r="AG64" s="14">
        <f>'Scada UF'!BN70</f>
        <v>69.8</v>
      </c>
      <c r="AH64" s="14">
        <f>'Scada UF'!BQ70</f>
        <v>0.66</v>
      </c>
      <c r="AI64" s="14">
        <v>77.599999999999994</v>
      </c>
      <c r="AJ64" s="14">
        <f>'Scada UF'!BU70</f>
        <v>0.53</v>
      </c>
      <c r="AK64" s="14">
        <f>'Scada UF'!BV70</f>
        <v>115.8</v>
      </c>
      <c r="AL64" s="14">
        <f>'Scada UF'!BY70</f>
        <v>0.09</v>
      </c>
      <c r="AM64" s="14">
        <f>'Scada UF'!BZ70</f>
        <v>43.4</v>
      </c>
      <c r="AN64" s="14">
        <f>'Scada UF'!CC70</f>
        <v>0.17</v>
      </c>
      <c r="AO64" s="14">
        <f>'Scada UF'!CD70</f>
        <v>49.4</v>
      </c>
      <c r="AP64" s="14">
        <f>'Scada UF'!CG70</f>
        <v>1.25</v>
      </c>
      <c r="AQ64" s="14">
        <f>'Scada UF'!CH70</f>
        <v>123.3</v>
      </c>
      <c r="AR64" s="14">
        <f>'Scada UF'!CK70</f>
        <v>1.17</v>
      </c>
      <c r="AS64" s="14">
        <f>'Scada UF'!CL70</f>
        <v>114.4</v>
      </c>
      <c r="AT64" s="14">
        <f>'Scada UF'!CO70</f>
        <v>1.63</v>
      </c>
      <c r="AU64" s="14">
        <f>'Scada UF'!CP70</f>
        <v>87.7</v>
      </c>
      <c r="AV64" s="14">
        <f>'Scada UF'!CS70</f>
        <v>1.67</v>
      </c>
      <c r="AW64" s="14">
        <f>'Scada UF'!CT70</f>
        <v>90.5</v>
      </c>
      <c r="AX64">
        <f t="shared" si="8"/>
        <v>2596.5000000000005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0"/>
  <sheetViews>
    <sheetView topLeftCell="A38" workbookViewId="0">
      <selection activeCell="A59" sqref="A58:M70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25" t="s">
        <v>403</v>
      </c>
      <c r="B1" s="25" t="s">
        <v>405</v>
      </c>
      <c r="C1" s="25" t="s">
        <v>406</v>
      </c>
      <c r="D1" s="25" t="s">
        <v>407</v>
      </c>
      <c r="E1" s="25" t="s">
        <v>408</v>
      </c>
      <c r="F1" s="25" t="s">
        <v>411</v>
      </c>
      <c r="G1" s="25" t="s">
        <v>410</v>
      </c>
      <c r="H1" s="25" t="s">
        <v>409</v>
      </c>
      <c r="I1" s="25" t="s">
        <v>412</v>
      </c>
      <c r="J1" s="25" t="s">
        <v>413</v>
      </c>
      <c r="K1" s="25" t="s">
        <v>416</v>
      </c>
      <c r="L1" s="25" t="s">
        <v>414</v>
      </c>
      <c r="M1" s="25" t="s">
        <v>415</v>
      </c>
    </row>
    <row r="2" spans="1:13" x14ac:dyDescent="0.3">
      <c r="A2" s="26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0.3</v>
      </c>
      <c r="G2">
        <f>'ZONE B'!CN12</f>
        <v>1.1000000000000001</v>
      </c>
      <c r="H2">
        <f>'ZONE B'!CQ12</f>
        <v>0.3</v>
      </c>
      <c r="I2">
        <f>'ZONE B'!CT12</f>
        <v>0.3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26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0.4</v>
      </c>
      <c r="G3">
        <f>'ZONE B'!CN13</f>
        <v>1.4</v>
      </c>
      <c r="H3">
        <f>'ZONE B'!CQ13</f>
        <v>0.2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26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0.3</v>
      </c>
      <c r="G4">
        <f>'ZONE B'!CN14</f>
        <v>0.9</v>
      </c>
      <c r="H4">
        <f>'ZONE B'!CQ14</f>
        <v>0.4</v>
      </c>
      <c r="I4">
        <f>'ZONE B'!CT14</f>
        <v>0.2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26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0.4</v>
      </c>
      <c r="G5">
        <f>'ZONE B'!CN15</f>
        <v>0.3</v>
      </c>
      <c r="H5">
        <f>'ZONE B'!CQ15</f>
        <v>0.5</v>
      </c>
      <c r="I5">
        <f>'ZONE B'!CT15</f>
        <v>0.4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26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0.5</v>
      </c>
      <c r="G6">
        <f>'ZONE B'!CN16</f>
        <v>0.5</v>
      </c>
      <c r="H6">
        <f>'ZONE B'!CQ16</f>
        <v>1.1000000000000001</v>
      </c>
      <c r="I6">
        <f>'ZONE B'!CT16</f>
        <v>0.6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26">
        <f>'ZONE A'!C19</f>
        <v>45494</v>
      </c>
      <c r="B7" t="str">
        <f>'ZONE A'!CK19</f>
        <v>HS</v>
      </c>
      <c r="C7">
        <f>'ZONE A'!CN19</f>
        <v>1.2</v>
      </c>
      <c r="D7">
        <f>'ZONE A'!CQ19</f>
        <v>0.9</v>
      </c>
      <c r="E7">
        <f>'ZONE A'!CT19</f>
        <v>0.2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26">
        <f>'ZONE A'!C20</f>
        <v>45495</v>
      </c>
      <c r="B8">
        <f>'ZONE A'!CK20</f>
        <v>0</v>
      </c>
      <c r="C8">
        <f>'ZONE A'!CN20</f>
        <v>0</v>
      </c>
      <c r="D8">
        <f>'ZONE A'!CQ20</f>
        <v>0</v>
      </c>
      <c r="E8">
        <f>'ZONE A'!CT20</f>
        <v>0</v>
      </c>
      <c r="F8">
        <f>'ZONE B'!CK18</f>
        <v>0</v>
      </c>
      <c r="G8">
        <f>'ZONE B'!CN18</f>
        <v>0</v>
      </c>
      <c r="H8">
        <f>'ZONE B'!CQ18</f>
        <v>0</v>
      </c>
      <c r="I8">
        <f>'ZONE B'!CT18</f>
        <v>0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26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2.2000000000000002</v>
      </c>
      <c r="G9">
        <f>'ZONE B'!CN19</f>
        <v>1.9</v>
      </c>
      <c r="H9">
        <f>'ZONE B'!CQ19</f>
        <v>0.4</v>
      </c>
      <c r="I9" t="str">
        <f>'ZONE B'!CT19</f>
        <v>HS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26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</v>
      </c>
      <c r="G10">
        <f>'ZONE B'!CN20</f>
        <v>0</v>
      </c>
      <c r="H10">
        <f>'ZONE B'!CQ20</f>
        <v>0</v>
      </c>
      <c r="I10">
        <f>'ZONE B'!CT20</f>
        <v>0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26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0.2</v>
      </c>
      <c r="G11">
        <f>'ZONE B'!CN21</f>
        <v>0.2</v>
      </c>
      <c r="H11">
        <f>'ZONE B'!CQ21</f>
        <v>1.1000000000000001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26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0.4</v>
      </c>
      <c r="G12" t="str">
        <f>'ZONE B'!CN22</f>
        <v>HS</v>
      </c>
      <c r="H12">
        <f>'ZONE B'!CQ22</f>
        <v>2</v>
      </c>
      <c r="I12">
        <f>'ZONE B'!CT22</f>
        <v>0.3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26">
        <f>'ZONE A'!C25</f>
        <v>45502</v>
      </c>
      <c r="B13">
        <f>'ZONE A'!CK25</f>
        <v>1.4</v>
      </c>
      <c r="C13">
        <f>'ZONE A'!CN25</f>
        <v>0.7</v>
      </c>
      <c r="D13">
        <f>'ZONE A'!CQ25</f>
        <v>0.3</v>
      </c>
      <c r="E13">
        <f>'ZONE A'!CT25</f>
        <v>1.2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26">
        <f>'ZONE A'!C26</f>
        <v>45503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26">
        <f>'ZONE A'!C27</f>
        <v>45504</v>
      </c>
      <c r="B15">
        <f>'ZONE A'!CK27</f>
        <v>0.7</v>
      </c>
      <c r="C15">
        <f>'ZONE A'!CN27</f>
        <v>0.4</v>
      </c>
      <c r="D15">
        <f>'ZONE A'!CQ27</f>
        <v>0.5</v>
      </c>
      <c r="E15">
        <f>'ZONE A'!CT27</f>
        <v>0.6</v>
      </c>
      <c r="F15">
        <f>'ZONE B'!CK25</f>
        <v>0</v>
      </c>
      <c r="G15">
        <f>'ZONE B'!CN25</f>
        <v>0</v>
      </c>
      <c r="H15">
        <f>'ZONE B'!CQ25</f>
        <v>0</v>
      </c>
      <c r="I15">
        <f>'ZONE B'!CT25</f>
        <v>0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26">
        <f>'ZONE A'!C28</f>
        <v>45505</v>
      </c>
      <c r="B16">
        <f>'ZONE A'!CK28</f>
        <v>1.1000000000000001</v>
      </c>
      <c r="C16">
        <f>'ZONE A'!CN28</f>
        <v>0.6</v>
      </c>
      <c r="D16">
        <f>'ZONE A'!CQ28</f>
        <v>0.8</v>
      </c>
      <c r="E16">
        <f>'ZONE A'!CT28</f>
        <v>1.1000000000000001</v>
      </c>
      <c r="F16">
        <f>'ZONE B'!CK26</f>
        <v>0.2</v>
      </c>
      <c r="G16">
        <f>'ZONE B'!CN26</f>
        <v>1.5</v>
      </c>
      <c r="H16">
        <f>'ZONE B'!CQ26</f>
        <v>0.8</v>
      </c>
      <c r="I16">
        <f>'ZONE B'!CT26</f>
        <v>1.7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26">
        <f>'ZONE A'!C29</f>
        <v>45506</v>
      </c>
      <c r="B17">
        <f>'ZONE A'!CK29</f>
        <v>1.3</v>
      </c>
      <c r="C17">
        <f>'ZONE A'!CN29</f>
        <v>1.8</v>
      </c>
      <c r="D17">
        <f>'ZONE A'!CQ29</f>
        <v>1.2</v>
      </c>
      <c r="E17">
        <f>'ZONE A'!CT29</f>
        <v>1.4</v>
      </c>
      <c r="F17">
        <f>'ZONE B'!CK27</f>
        <v>0</v>
      </c>
      <c r="G17">
        <f>'ZONE B'!CN27</f>
        <v>0</v>
      </c>
      <c r="H17">
        <f>'ZONE B'!CQ27</f>
        <v>0</v>
      </c>
      <c r="I17">
        <f>'ZONE B'!CT27</f>
        <v>0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26">
        <f>'ZONE A'!C30</f>
        <v>45507</v>
      </c>
      <c r="B18">
        <f>'ZONE A'!CK30</f>
        <v>0</v>
      </c>
      <c r="C18">
        <f>'ZONE A'!CN30</f>
        <v>0</v>
      </c>
      <c r="D18">
        <f>'ZONE A'!CQ30</f>
        <v>0</v>
      </c>
      <c r="E18">
        <f>'ZONE A'!CT30</f>
        <v>0</v>
      </c>
      <c r="F18" t="str">
        <f>'ZONE B'!CK28</f>
        <v>HS</v>
      </c>
      <c r="G18">
        <f>'ZONE B'!CN28</f>
        <v>0.6</v>
      </c>
      <c r="H18">
        <f>'ZONE B'!CQ28</f>
        <v>1.6</v>
      </c>
      <c r="I18">
        <f>'ZONE B'!CT28</f>
        <v>0.7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26">
        <f>'ZONE A'!C31</f>
        <v>45508</v>
      </c>
      <c r="B19">
        <f>'ZONE A'!CK31</f>
        <v>0</v>
      </c>
      <c r="C19">
        <f>'ZONE A'!CN31</f>
        <v>0</v>
      </c>
      <c r="D19">
        <f>'ZONE A'!CQ31</f>
        <v>0</v>
      </c>
      <c r="E19">
        <f>'ZONE A'!CT31</f>
        <v>0</v>
      </c>
      <c r="F19">
        <f>'ZONE B'!CK29</f>
        <v>1.1000000000000001</v>
      </c>
      <c r="G19">
        <f>'ZONE B'!CN29</f>
        <v>2</v>
      </c>
      <c r="H19">
        <f>'ZONE B'!CQ29</f>
        <v>2.4</v>
      </c>
      <c r="I19" t="str">
        <f>'ZONE B'!CT29</f>
        <v>HS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26">
        <f>'ZONE A'!C32</f>
        <v>45509</v>
      </c>
      <c r="B20">
        <f>'ZONE A'!CK32</f>
        <v>2</v>
      </c>
      <c r="C20">
        <f>'ZONE A'!CN32</f>
        <v>1.4</v>
      </c>
      <c r="D20">
        <f>'ZONE A'!CQ32</f>
        <v>0.6</v>
      </c>
      <c r="E20">
        <f>'ZONE A'!CT32</f>
        <v>1.6</v>
      </c>
      <c r="F20">
        <f>'ZONE B'!CK30</f>
        <v>0.5</v>
      </c>
      <c r="G20" t="str">
        <f>'ZONE B'!CN30</f>
        <v>HS</v>
      </c>
      <c r="H20">
        <f>'ZONE B'!CQ30</f>
        <v>1.8</v>
      </c>
      <c r="I20">
        <f>'ZONE B'!CT30</f>
        <v>1.2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26">
        <f>'ZONE A'!C33</f>
        <v>45510</v>
      </c>
      <c r="B21">
        <f>'ZONE A'!CK33</f>
        <v>0.1</v>
      </c>
      <c r="C21">
        <f>'ZONE A'!CN33</f>
        <v>1.2</v>
      </c>
      <c r="D21">
        <f>'ZONE A'!CQ33</f>
        <v>0.6</v>
      </c>
      <c r="E21">
        <f>'ZONE A'!CT33</f>
        <v>1.6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26">
        <f>'ZONE A'!C34</f>
        <v>45511</v>
      </c>
      <c r="B22">
        <f>'ZONE A'!CK34</f>
        <v>0.2</v>
      </c>
      <c r="C22" t="str">
        <f>'ZONE A'!CN34</f>
        <v>HS</v>
      </c>
      <c r="D22">
        <f>'ZONE A'!CQ34</f>
        <v>0.8</v>
      </c>
      <c r="E22" t="str">
        <f>'ZONE A'!CT34</f>
        <v>HS</v>
      </c>
      <c r="F22">
        <f>'ZONE B'!CK32</f>
        <v>0</v>
      </c>
      <c r="G22">
        <f>'ZONE B'!CN32</f>
        <v>0</v>
      </c>
      <c r="H22">
        <f>'ZONE B'!CQ32</f>
        <v>0</v>
      </c>
      <c r="I22">
        <f>'ZONE B'!CT32</f>
        <v>0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26">
        <f>'ZONE A'!C35</f>
        <v>45512</v>
      </c>
      <c r="B23">
        <f>'ZONE A'!CK35</f>
        <v>0.3</v>
      </c>
      <c r="C23" t="str">
        <f>'ZONE A'!CN35</f>
        <v>HS</v>
      </c>
      <c r="D23">
        <f>'ZONE A'!CQ35</f>
        <v>0.8</v>
      </c>
      <c r="E23" t="str">
        <f>'ZONE A'!CT35</f>
        <v>HS</v>
      </c>
      <c r="F23">
        <f>'ZONE B'!CK33</f>
        <v>1.3</v>
      </c>
      <c r="G23">
        <f>'ZONE B'!CN33</f>
        <v>1</v>
      </c>
      <c r="H23">
        <f>'ZONE B'!CQ33</f>
        <v>1.4</v>
      </c>
      <c r="I23">
        <f>'ZONE B'!CT33</f>
        <v>0.2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26">
        <f>'ZONE A'!C36</f>
        <v>45513</v>
      </c>
      <c r="B24">
        <f>'ZONE A'!CK36</f>
        <v>0.3</v>
      </c>
      <c r="C24">
        <f>'ZONE A'!CN36</f>
        <v>0.3</v>
      </c>
      <c r="D24">
        <f>'ZONE A'!CQ36</f>
        <v>0.9</v>
      </c>
      <c r="E24">
        <f>'ZONE A'!CT36</f>
        <v>0.2</v>
      </c>
      <c r="F24" t="str">
        <f>'ZONE B'!CK34</f>
        <v>HS</v>
      </c>
      <c r="G24">
        <f>'ZONE B'!CN34</f>
        <v>1.7</v>
      </c>
      <c r="H24">
        <f>'ZONE B'!CQ34</f>
        <v>2.4</v>
      </c>
      <c r="I24">
        <f>'ZONE B'!CT34</f>
        <v>0.6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26">
        <f>'ZONE A'!C37</f>
        <v>45514</v>
      </c>
      <c r="B25">
        <f>'ZONE A'!CK37</f>
        <v>0</v>
      </c>
      <c r="C25">
        <f>'ZONE A'!CN37</f>
        <v>0</v>
      </c>
      <c r="D25">
        <f>'ZONE A'!CQ37</f>
        <v>0</v>
      </c>
      <c r="E25">
        <f>'ZONE A'!CT37</f>
        <v>0</v>
      </c>
      <c r="F25">
        <f>'ZONE B'!CK35</f>
        <v>1.3</v>
      </c>
      <c r="G25">
        <f>'ZONE B'!CN35</f>
        <v>0.3</v>
      </c>
      <c r="H25">
        <f>'ZONE B'!CQ35</f>
        <v>0.4</v>
      </c>
      <c r="I25">
        <f>'ZONE B'!CT35</f>
        <v>1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26">
        <f>'ZONE A'!C38</f>
        <v>45515</v>
      </c>
      <c r="B26">
        <f>'ZONE A'!CK38</f>
        <v>0</v>
      </c>
      <c r="C26">
        <f>'ZONE A'!CN38</f>
        <v>0</v>
      </c>
      <c r="D26">
        <f>'ZONE A'!CQ38</f>
        <v>0</v>
      </c>
      <c r="E26">
        <f>'ZONE A'!CT38</f>
        <v>0</v>
      </c>
      <c r="F26">
        <f>'ZONE B'!CK36</f>
        <v>1.6</v>
      </c>
      <c r="G26">
        <f>'ZONE B'!CN36</f>
        <v>0.1</v>
      </c>
      <c r="H26">
        <f>'ZONE B'!CQ36</f>
        <v>1</v>
      </c>
      <c r="I26">
        <f>'ZONE B'!CT36</f>
        <v>1.3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26">
        <f>'ZONE A'!C39</f>
        <v>45516</v>
      </c>
      <c r="B27" t="str">
        <f>'ZONE A'!CK39</f>
        <v>HS</v>
      </c>
      <c r="C27">
        <f>'ZONE A'!CN39</f>
        <v>0.5</v>
      </c>
      <c r="D27">
        <f>'ZONE A'!CQ39</f>
        <v>1</v>
      </c>
      <c r="E27">
        <f>'ZONE A'!CT39</f>
        <v>0.3</v>
      </c>
      <c r="F27">
        <f>'ZONE B'!CK37</f>
        <v>2.8</v>
      </c>
      <c r="G27">
        <f>'ZONE B'!CN37</f>
        <v>0.7</v>
      </c>
      <c r="H27">
        <f>'ZONE B'!CQ37</f>
        <v>1.5</v>
      </c>
      <c r="I27">
        <f>'ZONE B'!CT37</f>
        <v>0.9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26">
        <f>'ZONE A'!C40</f>
        <v>45517</v>
      </c>
      <c r="B28">
        <f>'ZONE A'!CK40</f>
        <v>0.9</v>
      </c>
      <c r="C28">
        <f>'ZONE A'!CN40</f>
        <v>0.6</v>
      </c>
      <c r="D28">
        <f>'ZONE A'!CQ40</f>
        <v>0.9</v>
      </c>
      <c r="E28">
        <f>'ZONE A'!CT40</f>
        <v>0.3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26">
        <f>'ZONE A'!C41</f>
        <v>45518</v>
      </c>
      <c r="B29">
        <f>'ZONE A'!CK41</f>
        <v>0</v>
      </c>
      <c r="C29">
        <f>'ZONE A'!CN41</f>
        <v>0</v>
      </c>
      <c r="D29">
        <f>'ZONE A'!CQ41</f>
        <v>0</v>
      </c>
      <c r="E29">
        <f>'ZONE A'!CT41</f>
        <v>0</v>
      </c>
      <c r="F29">
        <f>'ZONE B'!CK39</f>
        <v>0</v>
      </c>
      <c r="G29">
        <f>'ZONE B'!CN39</f>
        <v>0</v>
      </c>
      <c r="H29">
        <f>'ZONE B'!CQ39</f>
        <v>0</v>
      </c>
      <c r="I29">
        <f>'ZONE B'!CT39</f>
        <v>0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 x14ac:dyDescent="0.3">
      <c r="A30" s="26">
        <f>'ZONE A'!C42</f>
        <v>45519</v>
      </c>
      <c r="B30">
        <f>'ZONE A'!CK42</f>
        <v>1.9</v>
      </c>
      <c r="C30">
        <f>'ZONE A'!CN42</f>
        <v>1.2</v>
      </c>
      <c r="D30">
        <f>'ZONE A'!CQ42</f>
        <v>1.5</v>
      </c>
      <c r="E30">
        <f>'ZONE A'!CT42</f>
        <v>0.5</v>
      </c>
      <c r="F30">
        <f>'ZONE B'!CK40</f>
        <v>1.7</v>
      </c>
      <c r="G30">
        <f>'ZONE B'!CN40</f>
        <v>1.6</v>
      </c>
      <c r="H30">
        <f>'ZONE B'!CQ40</f>
        <v>0.2</v>
      </c>
      <c r="I30">
        <f>'ZONE B'!CT40</f>
        <v>0.9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 x14ac:dyDescent="0.3">
      <c r="A31" s="26">
        <f>'ZONE A'!C43</f>
        <v>45520</v>
      </c>
      <c r="B31">
        <f>'ZONE A'!CK43</f>
        <v>1.8</v>
      </c>
      <c r="C31">
        <f>'ZONE A'!CN43</f>
        <v>1.1000000000000001</v>
      </c>
      <c r="D31">
        <f>'ZONE A'!CQ43</f>
        <v>1.5</v>
      </c>
      <c r="E31">
        <f>'ZONE A'!CT43</f>
        <v>0.7</v>
      </c>
      <c r="F31">
        <f>'ZONE B'!CK41</f>
        <v>1.9</v>
      </c>
      <c r="G31">
        <f>'ZONE B'!CN41</f>
        <v>0.2</v>
      </c>
      <c r="H31">
        <f>'ZONE B'!CQ41</f>
        <v>0.3</v>
      </c>
      <c r="I31">
        <f>'ZONE B'!CT41</f>
        <v>1.4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 x14ac:dyDescent="0.3">
      <c r="A32" s="26">
        <f>'ZONE A'!C44</f>
        <v>45521</v>
      </c>
      <c r="B32">
        <f>'ZONE A'!CK44</f>
        <v>0</v>
      </c>
      <c r="C32">
        <f>'ZONE A'!CN44</f>
        <v>0</v>
      </c>
      <c r="D32">
        <f>'ZONE A'!CQ44</f>
        <v>0</v>
      </c>
      <c r="E32">
        <f>'ZONE A'!CT44</f>
        <v>0</v>
      </c>
      <c r="F32">
        <f>'ZONE B'!CK42</f>
        <v>0</v>
      </c>
      <c r="G32">
        <f>'ZONE B'!CN42</f>
        <v>0</v>
      </c>
      <c r="H32">
        <f>'ZONE B'!CQ42</f>
        <v>0</v>
      </c>
      <c r="I32">
        <f>'ZONE B'!CT42</f>
        <v>0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 x14ac:dyDescent="0.3">
      <c r="A33" s="26">
        <f>'ZONE A'!C45</f>
        <v>45522</v>
      </c>
      <c r="B33">
        <f>'ZONE A'!CK45</f>
        <v>0</v>
      </c>
      <c r="C33">
        <f>'ZONE A'!CN45</f>
        <v>0</v>
      </c>
      <c r="D33">
        <f>'ZONE A'!CQ45</f>
        <v>0</v>
      </c>
      <c r="E33">
        <f>'ZONE A'!CT45</f>
        <v>0</v>
      </c>
      <c r="F33">
        <f>'ZONE B'!CK43</f>
        <v>1.6</v>
      </c>
      <c r="G33">
        <f>'ZONE B'!CN43</f>
        <v>0.3</v>
      </c>
      <c r="H33">
        <f>'ZONE B'!CQ43</f>
        <v>0.3</v>
      </c>
      <c r="I33">
        <f>'ZONE B'!CT43</f>
        <v>0.1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 x14ac:dyDescent="0.3">
      <c r="A34" s="26">
        <f>'ZONE A'!C46</f>
        <v>45523</v>
      </c>
      <c r="B34">
        <f>'ZONE A'!CK46</f>
        <v>0.2</v>
      </c>
      <c r="C34">
        <f>'ZONE A'!CN46</f>
        <v>1.4</v>
      </c>
      <c r="D34">
        <f>'ZONE A'!CQ46</f>
        <v>1.6</v>
      </c>
      <c r="E34">
        <f>'ZONE A'!CT46</f>
        <v>0.7</v>
      </c>
      <c r="F34">
        <f>'ZONE B'!CK44</f>
        <v>1.7</v>
      </c>
      <c r="G34">
        <f>'ZONE B'!CN44</f>
        <v>0.3</v>
      </c>
      <c r="H34">
        <f>'ZONE B'!CQ44</f>
        <v>0.4</v>
      </c>
      <c r="I34">
        <f>'ZONE B'!CT44</f>
        <v>0.2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 x14ac:dyDescent="0.3">
      <c r="A35" s="26">
        <f>'ZONE A'!C47</f>
        <v>45524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 x14ac:dyDescent="0.3">
      <c r="A36" s="26">
        <f>'ZONE A'!C48</f>
        <v>45525</v>
      </c>
      <c r="B36">
        <f>'ZONE A'!CK48</f>
        <v>0</v>
      </c>
      <c r="C36">
        <f>'ZONE A'!CN48</f>
        <v>0</v>
      </c>
      <c r="D36">
        <f>'ZONE A'!CQ48</f>
        <v>0</v>
      </c>
      <c r="E36">
        <f>'ZONE A'!CT48</f>
        <v>0</v>
      </c>
      <c r="F36">
        <f>'ZONE B'!CK46</f>
        <v>0</v>
      </c>
      <c r="G36">
        <f>'ZONE B'!CN46</f>
        <v>0</v>
      </c>
      <c r="H36">
        <f>'ZONE B'!CQ46</f>
        <v>0</v>
      </c>
      <c r="I36">
        <f>'ZONE B'!CT46</f>
        <v>0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 x14ac:dyDescent="0.3">
      <c r="A37" s="26">
        <f>'ZONE A'!C49</f>
        <v>45526</v>
      </c>
      <c r="B37">
        <f>'ZONE A'!CK49</f>
        <v>0.2</v>
      </c>
      <c r="C37">
        <f>'ZONE A'!CN49</f>
        <v>1.4</v>
      </c>
      <c r="D37">
        <f>'ZONE A'!CQ49</f>
        <v>1.9</v>
      </c>
      <c r="E37">
        <f>'ZONE A'!CT49</f>
        <v>1.3</v>
      </c>
      <c r="F37">
        <f>'ZONE B'!CK47</f>
        <v>1.8</v>
      </c>
      <c r="G37">
        <f>'ZONE B'!CN47</f>
        <v>0.3</v>
      </c>
      <c r="H37">
        <f>'ZONE B'!CQ47</f>
        <v>0.5</v>
      </c>
      <c r="I37">
        <f>'ZONE B'!CT47</f>
        <v>0.2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 x14ac:dyDescent="0.3">
      <c r="A38" s="26">
        <f>'ZONE A'!C50</f>
        <v>45527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 x14ac:dyDescent="0.3">
      <c r="A39" s="26">
        <f>'ZONE A'!C51</f>
        <v>45528</v>
      </c>
      <c r="B39">
        <f>'ZONE A'!CK51</f>
        <v>0</v>
      </c>
      <c r="C39">
        <f>'ZONE A'!CN51</f>
        <v>0</v>
      </c>
      <c r="D39">
        <f>'ZONE A'!CQ51</f>
        <v>0</v>
      </c>
      <c r="E39">
        <f>'ZONE A'!CT51</f>
        <v>0</v>
      </c>
      <c r="F39">
        <f>'ZONE B'!CK49</f>
        <v>0</v>
      </c>
      <c r="G39">
        <f>'ZONE B'!CN49</f>
        <v>0</v>
      </c>
      <c r="H39">
        <f>'ZONE B'!CQ49</f>
        <v>0</v>
      </c>
      <c r="I39">
        <f>'ZONE B'!CT49</f>
        <v>0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 x14ac:dyDescent="0.3">
      <c r="A40" s="26">
        <f>'ZONE A'!C52</f>
        <v>45529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1.8</v>
      </c>
      <c r="G40">
        <f>'ZONE B'!CN50</f>
        <v>0.7</v>
      </c>
      <c r="H40" t="str">
        <f>'ZONE B'!CQ50</f>
        <v>HS</v>
      </c>
      <c r="I40">
        <f>'ZONE B'!CT50</f>
        <v>0.4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 x14ac:dyDescent="0.3">
      <c r="A41" s="26">
        <f>'ZONE A'!C53</f>
        <v>45530</v>
      </c>
      <c r="B41">
        <f>'ZONE A'!CK53</f>
        <v>0.2</v>
      </c>
      <c r="C41">
        <f>'ZONE A'!CN53</f>
        <v>0.2</v>
      </c>
      <c r="D41">
        <f>'ZONE A'!CQ53</f>
        <v>0.4</v>
      </c>
      <c r="E41" t="str">
        <f>'ZONE A'!CT53</f>
        <v>HS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 x14ac:dyDescent="0.3">
      <c r="A42" s="26">
        <f>'ZONE A'!C54</f>
        <v>45531</v>
      </c>
      <c r="B42">
        <f>'ZONE A'!CK54</f>
        <v>0.3</v>
      </c>
      <c r="C42">
        <f>'ZONE A'!CN54</f>
        <v>0.2</v>
      </c>
      <c r="D42">
        <f>'ZONE A'!CQ54</f>
        <v>0.3</v>
      </c>
      <c r="E42">
        <f>'ZONE A'!CT54</f>
        <v>0.9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 x14ac:dyDescent="0.3">
      <c r="A43" s="26">
        <f>'ZONE A'!C55</f>
        <v>45532</v>
      </c>
      <c r="B43">
        <f>'ZONE A'!CK55</f>
        <v>0.3</v>
      </c>
      <c r="C43">
        <f>'ZONE A'!CN55</f>
        <v>0.1</v>
      </c>
      <c r="D43">
        <f>'ZONE A'!CQ55</f>
        <v>0.2</v>
      </c>
      <c r="E43">
        <f>'ZONE A'!CT55</f>
        <v>0.1</v>
      </c>
      <c r="F43">
        <f>'ZONE B'!CK53</f>
        <v>0</v>
      </c>
      <c r="G43">
        <f>'ZONE B'!CN53</f>
        <v>0</v>
      </c>
      <c r="H43">
        <f>'ZONE B'!CQ53</f>
        <v>0</v>
      </c>
      <c r="I43">
        <f>'ZONE B'!CT53</f>
        <v>0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 x14ac:dyDescent="0.3">
      <c r="A44" s="26">
        <f>'ZONE A'!C56</f>
        <v>45533</v>
      </c>
      <c r="B44">
        <f>'ZONE A'!CK56</f>
        <v>0.5</v>
      </c>
      <c r="C44">
        <f>'ZONE A'!CN56</f>
        <v>0.2</v>
      </c>
      <c r="D44">
        <f>'ZONE A'!CQ56</f>
        <v>0.3</v>
      </c>
      <c r="E44">
        <f>'ZONE A'!CT56</f>
        <v>0.1</v>
      </c>
      <c r="F44">
        <f>'ZONE B'!CK54</f>
        <v>1.6</v>
      </c>
      <c r="G44">
        <f>'ZONE B'!CN54</f>
        <v>0.4</v>
      </c>
      <c r="H44">
        <f>'ZONE B'!CQ54</f>
        <v>0.2</v>
      </c>
      <c r="I44">
        <f>'ZONE B'!CT54</f>
        <v>0.9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  <row r="45" spans="1:13" x14ac:dyDescent="0.3">
      <c r="A45" s="26">
        <f>'ZONE A'!C57</f>
        <v>45534</v>
      </c>
      <c r="B45" t="str">
        <f>'ZONE A'!CK57</f>
        <v>HS</v>
      </c>
      <c r="C45">
        <f>'ZONE A'!CN57</f>
        <v>0.2</v>
      </c>
      <c r="D45">
        <f>'ZONE A'!CQ57</f>
        <v>0.3</v>
      </c>
      <c r="E45">
        <f>'ZONE A'!CT57</f>
        <v>0.1</v>
      </c>
      <c r="F45">
        <f>'ZONE B'!CK55</f>
        <v>1.7</v>
      </c>
      <c r="G45">
        <f>'ZONE B'!CN55</f>
        <v>0.2</v>
      </c>
      <c r="H45">
        <f>'ZONE B'!CQ55</f>
        <v>0.3</v>
      </c>
      <c r="I45">
        <f>'ZONE B'!CT55</f>
        <v>1.1000000000000001</v>
      </c>
      <c r="J45">
        <f>'ZONE C'!CK55</f>
        <v>0.1</v>
      </c>
      <c r="K45">
        <f>'ZONE C'!CN55</f>
        <v>0.3</v>
      </c>
      <c r="L45">
        <f>'ZONE C'!CQ55</f>
        <v>0.4</v>
      </c>
      <c r="M45" t="str">
        <f>'ZONE C'!CT55</f>
        <v>HS (RO4 HS)</v>
      </c>
    </row>
    <row r="46" spans="1:13" x14ac:dyDescent="0.3">
      <c r="A46" s="26">
        <f>'ZONE A'!C58</f>
        <v>45535</v>
      </c>
      <c r="B46">
        <f>'ZONE A'!CK58</f>
        <v>0</v>
      </c>
      <c r="C46">
        <f>'ZONE A'!CN58</f>
        <v>0</v>
      </c>
      <c r="D46">
        <f>'ZONE A'!CQ58</f>
        <v>0</v>
      </c>
      <c r="E46">
        <f>'ZONE A'!CT58</f>
        <v>0</v>
      </c>
      <c r="F46">
        <f>'ZONE B'!CK56</f>
        <v>1.9</v>
      </c>
      <c r="G46">
        <f>'ZONE B'!CN56</f>
        <v>0.3</v>
      </c>
      <c r="H46">
        <f>'ZONE B'!CQ56</f>
        <v>0.4</v>
      </c>
      <c r="I46">
        <f>'ZONE B'!CT56</f>
        <v>1.4</v>
      </c>
      <c r="J46">
        <f>'ZONE C'!CK56</f>
        <v>1.4</v>
      </c>
      <c r="K46">
        <f>'ZONE C'!CN56</f>
        <v>0.2</v>
      </c>
      <c r="L46">
        <f>'ZONE C'!CQ56</f>
        <v>0.4</v>
      </c>
      <c r="M46">
        <f>'ZONE C'!CT56</f>
        <v>0.2</v>
      </c>
    </row>
    <row r="47" spans="1:13" x14ac:dyDescent="0.3">
      <c r="A47" s="26">
        <f>'ZONE A'!C59</f>
        <v>45536</v>
      </c>
      <c r="B47">
        <f>'ZONE A'!CK59</f>
        <v>0</v>
      </c>
      <c r="C47">
        <f>'ZONE A'!CN59</f>
        <v>0</v>
      </c>
      <c r="D47">
        <f>'ZONE A'!CQ59</f>
        <v>0</v>
      </c>
      <c r="E47">
        <f>'ZONE A'!CT59</f>
        <v>0</v>
      </c>
      <c r="F47">
        <f>'ZONE B'!CK57</f>
        <v>1.8</v>
      </c>
      <c r="G47">
        <f>'ZONE B'!CN57</f>
        <v>0.3</v>
      </c>
      <c r="H47">
        <f>'ZONE B'!CQ57</f>
        <v>0.3</v>
      </c>
      <c r="I47">
        <f>'ZONE B'!CT57</f>
        <v>0.2</v>
      </c>
      <c r="J47">
        <f>'ZONE C'!CK57</f>
        <v>0</v>
      </c>
      <c r="K47">
        <f>'ZONE C'!CN57</f>
        <v>0.3</v>
      </c>
      <c r="L47">
        <f>'ZONE C'!CQ57</f>
        <v>0.5</v>
      </c>
      <c r="M47">
        <f>'ZONE C'!CT57</f>
        <v>0.3</v>
      </c>
    </row>
    <row r="48" spans="1:13" x14ac:dyDescent="0.3">
      <c r="A48" s="26">
        <f>'ZONE A'!C60</f>
        <v>45537</v>
      </c>
      <c r="B48">
        <f>'ZONE A'!CK60</f>
        <v>0.3</v>
      </c>
      <c r="C48">
        <f>'ZONE A'!CN60</f>
        <v>0.2</v>
      </c>
      <c r="D48">
        <f>'ZONE A'!CQ60</f>
        <v>0.3</v>
      </c>
      <c r="E48">
        <f>'ZONE A'!CT60</f>
        <v>0.1</v>
      </c>
      <c r="F48">
        <f>'ZONE B'!CK58</f>
        <v>1.8</v>
      </c>
      <c r="G48">
        <f>'ZONE B'!CN58</f>
        <v>0.3</v>
      </c>
      <c r="H48">
        <f>'ZONE B'!CQ58</f>
        <v>0.4</v>
      </c>
      <c r="I48">
        <f>'ZONE B'!CT58</f>
        <v>0.2</v>
      </c>
      <c r="J48">
        <f>'ZONE C'!CK58</f>
        <v>0</v>
      </c>
      <c r="K48">
        <f>'ZONE C'!CN58</f>
        <v>0</v>
      </c>
      <c r="L48">
        <f>'ZONE C'!CQ58</f>
        <v>0</v>
      </c>
      <c r="M48">
        <f>'ZONE C'!CT58</f>
        <v>0</v>
      </c>
    </row>
    <row r="49" spans="1:13" x14ac:dyDescent="0.3">
      <c r="A49" s="26">
        <f>'ZONE A'!C61</f>
        <v>45538</v>
      </c>
      <c r="B49">
        <f>'ZONE A'!CK61</f>
        <v>0.5</v>
      </c>
      <c r="C49">
        <f>'ZONE A'!CN61</f>
        <v>0.1</v>
      </c>
      <c r="D49">
        <f>'ZONE A'!CQ61</f>
        <v>0.4</v>
      </c>
      <c r="E49">
        <f>'ZONE A'!CT61</f>
        <v>0.2</v>
      </c>
      <c r="F49">
        <f>'ZONE B'!CK59</f>
        <v>0</v>
      </c>
      <c r="G49">
        <f>'ZONE B'!CN59</f>
        <v>0</v>
      </c>
      <c r="H49">
        <f>'ZONE B'!CQ59</f>
        <v>0</v>
      </c>
      <c r="I49">
        <f>'ZONE B'!CT59</f>
        <v>0</v>
      </c>
      <c r="J49">
        <f>'ZONE C'!CK59</f>
        <v>0</v>
      </c>
      <c r="K49">
        <f>'ZONE C'!CN59</f>
        <v>0</v>
      </c>
      <c r="L49">
        <f>'ZONE C'!CQ59</f>
        <v>0</v>
      </c>
      <c r="M49">
        <f>'ZONE C'!CT59</f>
        <v>0</v>
      </c>
    </row>
    <row r="50" spans="1:13" x14ac:dyDescent="0.3">
      <c r="A50" s="26">
        <f>'ZONE A'!C62</f>
        <v>45539</v>
      </c>
      <c r="B50">
        <f>'ZONE A'!CK62</f>
        <v>0.6</v>
      </c>
      <c r="C50">
        <f>'ZONE A'!CN62</f>
        <v>0.2</v>
      </c>
      <c r="D50">
        <f>'ZONE A'!CQ62</f>
        <v>0.2</v>
      </c>
      <c r="E50">
        <f>'ZONE A'!CT62</f>
        <v>0.1</v>
      </c>
      <c r="F50">
        <f>'ZONE B'!CK60</f>
        <v>0</v>
      </c>
      <c r="G50">
        <f>'ZONE B'!CN60</f>
        <v>0</v>
      </c>
      <c r="H50">
        <f>'ZONE B'!CQ60</f>
        <v>0</v>
      </c>
      <c r="I50">
        <f>'ZONE B'!CT60</f>
        <v>0</v>
      </c>
      <c r="J50">
        <f>'ZONE C'!CK60</f>
        <v>0.2</v>
      </c>
      <c r="K50">
        <f>'ZONE C'!CN60</f>
        <v>0.2</v>
      </c>
      <c r="L50" t="str">
        <f>'ZONE C'!CQ60</f>
        <v>HS (RO3 HS)</v>
      </c>
      <c r="M50">
        <f>'ZONE C'!CT60</f>
        <v>0.3</v>
      </c>
    </row>
    <row r="51" spans="1:13" x14ac:dyDescent="0.3">
      <c r="A51" s="26">
        <f>'ZONE A'!C63</f>
        <v>45540</v>
      </c>
      <c r="B51">
        <f>'ZONE A'!CK63</f>
        <v>0.8</v>
      </c>
      <c r="C51">
        <f>'ZONE A'!CN63</f>
        <v>0.2</v>
      </c>
      <c r="D51">
        <f>'ZONE A'!CQ63</f>
        <v>0.3</v>
      </c>
      <c r="E51">
        <f>'ZONE A'!CT63</f>
        <v>0.2</v>
      </c>
      <c r="F51">
        <f>'ZONE B'!CK61</f>
        <v>2</v>
      </c>
      <c r="G51">
        <f>'ZONE B'!CN61</f>
        <v>0.4</v>
      </c>
      <c r="H51">
        <f>'ZONE B'!CQ61</f>
        <v>0.5</v>
      </c>
      <c r="I51" t="str">
        <f>'ZONE B'!CT61</f>
        <v>HS</v>
      </c>
      <c r="J51">
        <f>'ZONE C'!CK61</f>
        <v>0.2</v>
      </c>
      <c r="K51">
        <f>'ZONE C'!CN61</f>
        <v>0.2</v>
      </c>
      <c r="L51">
        <f>'ZONE C'!CQ61</f>
        <v>0.4</v>
      </c>
      <c r="M51">
        <f>'ZONE C'!CT61</f>
        <v>0.3</v>
      </c>
    </row>
    <row r="52" spans="1:13" x14ac:dyDescent="0.3">
      <c r="A52" s="26">
        <f>'ZONE A'!C64</f>
        <v>45541</v>
      </c>
      <c r="B52">
        <f>'ZONE A'!CK64</f>
        <v>0.9</v>
      </c>
      <c r="C52">
        <f>'ZONE A'!CN64</f>
        <v>0.2</v>
      </c>
      <c r="D52">
        <f>'ZONE A'!CQ64</f>
        <v>0.2</v>
      </c>
      <c r="E52">
        <f>'ZONE A'!CT64</f>
        <v>0.1</v>
      </c>
      <c r="F52">
        <f>'ZONE B'!CK62</f>
        <v>1.8</v>
      </c>
      <c r="G52">
        <f>'ZONE B'!CN62</f>
        <v>0.5</v>
      </c>
      <c r="H52">
        <f>'ZONE B'!CQ62</f>
        <v>0.7</v>
      </c>
      <c r="I52">
        <f>'ZONE B'!CT62</f>
        <v>0.3</v>
      </c>
      <c r="J52">
        <f>'ZONE C'!CK62</f>
        <v>0</v>
      </c>
      <c r="K52">
        <f>'ZONE C'!CN62</f>
        <v>0</v>
      </c>
      <c r="L52">
        <f>'ZONE C'!CQ62</f>
        <v>0.3</v>
      </c>
      <c r="M52">
        <f>'ZONE C'!CT62</f>
        <v>0.2</v>
      </c>
    </row>
    <row r="53" spans="1:13" x14ac:dyDescent="0.3">
      <c r="A53" s="26">
        <f>'ZONE A'!C65</f>
        <v>45542</v>
      </c>
      <c r="B53">
        <f>'ZONE A'!CK65</f>
        <v>1</v>
      </c>
      <c r="C53">
        <f>'ZONE A'!CN65</f>
        <v>0.3</v>
      </c>
      <c r="D53">
        <f>'ZONE A'!CQ65</f>
        <v>0.2</v>
      </c>
      <c r="E53">
        <f>'ZONE A'!CT65</f>
        <v>0.1</v>
      </c>
      <c r="F53">
        <f>'ZONE B'!CK63</f>
        <v>1.9</v>
      </c>
      <c r="G53">
        <f>'ZONE B'!CN63</f>
        <v>0.7</v>
      </c>
      <c r="H53">
        <f>'ZONE B'!CQ63</f>
        <v>0.6</v>
      </c>
      <c r="I53">
        <f>'ZONE B'!CT63</f>
        <v>0.2</v>
      </c>
      <c r="J53">
        <f>'ZONE C'!CK63</f>
        <v>0</v>
      </c>
      <c r="K53">
        <f>'ZONE C'!CN63</f>
        <v>0</v>
      </c>
      <c r="L53">
        <f>'ZONE C'!CQ63</f>
        <v>0.3</v>
      </c>
      <c r="M53">
        <f>'ZONE C'!CT63</f>
        <v>0.3</v>
      </c>
    </row>
    <row r="54" spans="1:13" x14ac:dyDescent="0.3">
      <c r="A54" s="26">
        <f>'ZONE A'!C66</f>
        <v>45543</v>
      </c>
      <c r="B54">
        <f>'ZONE A'!CK66</f>
        <v>1</v>
      </c>
      <c r="C54">
        <f>'ZONE A'!CN66</f>
        <v>1</v>
      </c>
      <c r="D54">
        <f>'ZONE A'!CQ66</f>
        <v>0.3</v>
      </c>
      <c r="E54">
        <f>'ZONE A'!CT66</f>
        <v>0.2</v>
      </c>
      <c r="F54">
        <f>'ZONE B'!CK64</f>
        <v>1.9</v>
      </c>
      <c r="G54">
        <f>'ZONE B'!CN64</f>
        <v>1</v>
      </c>
      <c r="H54">
        <f>'ZONE B'!CQ64</f>
        <v>1.1000000000000001</v>
      </c>
      <c r="I54">
        <f>'ZONE B'!CT64</f>
        <v>0.2</v>
      </c>
      <c r="J54">
        <f>'ZONE C'!CK64</f>
        <v>0</v>
      </c>
      <c r="K54">
        <f>'ZONE C'!CN64</f>
        <v>0</v>
      </c>
      <c r="L54">
        <f>'ZONE C'!CQ64</f>
        <v>0.4</v>
      </c>
      <c r="M54">
        <f>'ZONE C'!CT64</f>
        <v>0.3</v>
      </c>
    </row>
    <row r="55" spans="1:13" x14ac:dyDescent="0.3">
      <c r="A55" s="26">
        <f>'ZONE A'!C67</f>
        <v>45544</v>
      </c>
      <c r="B55">
        <f>'ZONE A'!CK67</f>
        <v>1.2</v>
      </c>
      <c r="C55">
        <f>'ZONE A'!CN67</f>
        <v>1.2</v>
      </c>
      <c r="D55">
        <f>'ZONE A'!CQ67</f>
        <v>0.4</v>
      </c>
      <c r="E55">
        <f>'ZONE A'!CT67</f>
        <v>0.2</v>
      </c>
      <c r="F55">
        <f>'ZONE B'!CK65</f>
        <v>1.8</v>
      </c>
      <c r="G55">
        <f>'ZONE B'!CN65</f>
        <v>1.3</v>
      </c>
      <c r="H55">
        <f>'ZONE B'!CQ65</f>
        <v>1.5</v>
      </c>
      <c r="I55">
        <f>'ZONE B'!CT65</f>
        <v>0.3</v>
      </c>
      <c r="J55">
        <f>'ZONE C'!CK65</f>
        <v>0.21</v>
      </c>
      <c r="K55">
        <f>'ZONE C'!CN65</f>
        <v>0.18</v>
      </c>
      <c r="L55">
        <f>'ZONE C'!CQ65</f>
        <v>0.18</v>
      </c>
      <c r="M55">
        <f>'ZONE C'!CT65</f>
        <v>0.28000000000000003</v>
      </c>
    </row>
    <row r="56" spans="1:13" x14ac:dyDescent="0.3">
      <c r="A56" s="26">
        <f>'ZONE A'!C68</f>
        <v>45545</v>
      </c>
      <c r="B56">
        <f>'ZONE A'!CK68</f>
        <v>1.3</v>
      </c>
      <c r="C56">
        <f>'ZONE A'!CN68</f>
        <v>0.3</v>
      </c>
      <c r="D56">
        <f>'ZONE A'!CQ68</f>
        <v>0.4</v>
      </c>
      <c r="E56">
        <f>'ZONE A'!CT68</f>
        <v>0.1</v>
      </c>
      <c r="F56">
        <f>'ZONE B'!CK66</f>
        <v>2.06</v>
      </c>
      <c r="G56">
        <f>'ZONE B'!CN66</f>
        <v>1.82</v>
      </c>
      <c r="H56">
        <f>'ZONE B'!CQ66</f>
        <v>2.08</v>
      </c>
      <c r="I56">
        <f>'ZONE B'!CT66</f>
        <v>0.68</v>
      </c>
      <c r="J56">
        <f>'ZONE C'!CK66</f>
        <v>0.19</v>
      </c>
      <c r="K56">
        <f>'ZONE C'!CN66</f>
        <v>0.16</v>
      </c>
      <c r="L56">
        <f>'ZONE C'!CQ66</f>
        <v>0.18</v>
      </c>
      <c r="M56">
        <f>'ZONE C'!CT66</f>
        <v>0.22</v>
      </c>
    </row>
    <row r="57" spans="1:13" x14ac:dyDescent="0.3">
      <c r="A57" s="26">
        <f>'ZONE A'!C69</f>
        <v>45546</v>
      </c>
      <c r="B57">
        <f>'ZONE A'!CK69</f>
        <v>0</v>
      </c>
      <c r="C57">
        <f>'ZONE A'!CN69</f>
        <v>0.3</v>
      </c>
      <c r="D57">
        <f>'ZONE A'!CQ69</f>
        <v>0.4</v>
      </c>
      <c r="E57">
        <f>'ZONE A'!CT69</f>
        <v>0.1</v>
      </c>
      <c r="F57">
        <f>'ZONE B'!CK67</f>
        <v>2.14</v>
      </c>
      <c r="G57">
        <f>'ZONE B'!CN67</f>
        <v>1.84</v>
      </c>
      <c r="H57">
        <f>'ZONE B'!CQ67</f>
        <v>2.75</v>
      </c>
      <c r="I57">
        <f>'ZONE B'!CT67</f>
        <v>0.72</v>
      </c>
      <c r="J57">
        <f>'ZONE C'!CK67</f>
        <v>0.2</v>
      </c>
      <c r="K57">
        <f>'ZONE C'!CN67</f>
        <v>0.3</v>
      </c>
      <c r="L57">
        <f>'ZONE C'!CQ67</f>
        <v>0.3</v>
      </c>
      <c r="M57">
        <f>'ZONE C'!CT67</f>
        <v>0.4</v>
      </c>
    </row>
    <row r="58" spans="1:13" x14ac:dyDescent="0.3">
      <c r="A58" s="26">
        <f>'ZONE A'!C70</f>
        <v>45547</v>
      </c>
      <c r="B58">
        <f>'ZONE A'!CK70</f>
        <v>0</v>
      </c>
      <c r="C58">
        <f>'ZONE A'!CN70</f>
        <v>0.4</v>
      </c>
      <c r="D58">
        <f>'ZONE A'!CQ70</f>
        <v>0.4</v>
      </c>
      <c r="E58">
        <f>'ZONE A'!CT70</f>
        <v>0.1</v>
      </c>
      <c r="F58">
        <f>'ZONE B'!CK68</f>
        <v>2</v>
      </c>
      <c r="G58">
        <f>'ZONE B'!CN68</f>
        <v>0.3</v>
      </c>
      <c r="H58">
        <f>'ZONE B'!CQ68</f>
        <v>0.4</v>
      </c>
      <c r="I58">
        <f>'ZONE B'!CT68</f>
        <v>0.8</v>
      </c>
      <c r="J58">
        <f>'ZONE C'!CK68</f>
        <v>0</v>
      </c>
      <c r="K58">
        <f>'ZONE C'!CN68</f>
        <v>0.3</v>
      </c>
      <c r="L58">
        <f>'ZONE C'!CQ68</f>
        <v>0.4</v>
      </c>
      <c r="M58">
        <f>'ZONE C'!CT68</f>
        <v>0.5</v>
      </c>
    </row>
    <row r="59" spans="1:13" x14ac:dyDescent="0.3">
      <c r="A59" s="26">
        <f>'ZONE A'!C71</f>
        <v>45548</v>
      </c>
      <c r="B59">
        <f>'ZONE A'!CK71</f>
        <v>0.1</v>
      </c>
      <c r="C59">
        <f>'ZONE A'!CN71</f>
        <v>0.4</v>
      </c>
      <c r="D59">
        <f>'ZONE A'!CQ71</f>
        <v>0.6</v>
      </c>
      <c r="E59">
        <f>'ZONE A'!CT71</f>
        <v>0.2</v>
      </c>
      <c r="F59">
        <f>'ZONE B'!CK69</f>
        <v>1.9</v>
      </c>
      <c r="G59">
        <f>'ZONE B'!CN69</f>
        <v>0.2</v>
      </c>
      <c r="H59">
        <f>'ZONE B'!CQ69</f>
        <v>0.3</v>
      </c>
      <c r="I59">
        <f>'ZONE B'!CT69</f>
        <v>0.9</v>
      </c>
      <c r="J59">
        <f>'ZONE C'!CK69</f>
        <v>1.2</v>
      </c>
      <c r="K59">
        <f>'ZONE C'!CN69</f>
        <v>0.3</v>
      </c>
      <c r="L59">
        <f>'ZONE C'!CQ69</f>
        <v>0.4</v>
      </c>
      <c r="M59">
        <f>'ZONE C'!CT69</f>
        <v>0.6</v>
      </c>
    </row>
    <row r="60" spans="1:13" x14ac:dyDescent="0.3">
      <c r="A60" s="26">
        <f>'ZONE A'!C72</f>
        <v>45549</v>
      </c>
      <c r="B60">
        <f>'ZONE A'!CK72</f>
        <v>0</v>
      </c>
      <c r="C60">
        <f>'ZONE A'!CN72</f>
        <v>0</v>
      </c>
      <c r="D60">
        <f>'ZONE A'!CQ72</f>
        <v>0</v>
      </c>
      <c r="E60">
        <f>'ZONE A'!CT72</f>
        <v>0</v>
      </c>
      <c r="F60">
        <f>'ZONE B'!CK70</f>
        <v>1.9</v>
      </c>
      <c r="G60">
        <f>'ZONE B'!CN70</f>
        <v>0.3</v>
      </c>
      <c r="H60">
        <f>'ZONE B'!CQ70</f>
        <v>0.3</v>
      </c>
      <c r="I60">
        <f>'ZONE B'!CT70</f>
        <v>0</v>
      </c>
      <c r="J60">
        <f>'ZONE C'!CK70</f>
        <v>0.3</v>
      </c>
      <c r="K60">
        <f>'ZONE C'!CN70</f>
        <v>0.4</v>
      </c>
      <c r="L60">
        <f>'ZONE C'!CQ70</f>
        <v>0.4</v>
      </c>
      <c r="M60">
        <f>'ZONE C'!CT70</f>
        <v>0.5</v>
      </c>
    </row>
    <row r="61" spans="1:13" x14ac:dyDescent="0.3">
      <c r="A61" s="26">
        <f>'ZONE A'!C73</f>
        <v>45550</v>
      </c>
      <c r="B61">
        <f>'ZONE A'!CK73</f>
        <v>0</v>
      </c>
      <c r="C61">
        <f>'ZONE A'!CN73</f>
        <v>0</v>
      </c>
      <c r="D61">
        <f>'ZONE A'!CQ73</f>
        <v>0</v>
      </c>
      <c r="E61">
        <f>'ZONE A'!CT73</f>
        <v>0</v>
      </c>
      <c r="F61">
        <f>'ZONE B'!CK71</f>
        <v>0.1</v>
      </c>
      <c r="G61">
        <f>'ZONE B'!CN71</f>
        <v>0.1</v>
      </c>
      <c r="H61">
        <f>'ZONE B'!CQ71</f>
        <v>0.2</v>
      </c>
      <c r="I61">
        <f>'ZONE B'!CT71</f>
        <v>0.4</v>
      </c>
      <c r="J61">
        <f>'ZONE C'!CK71</f>
        <v>0.3</v>
      </c>
      <c r="K61">
        <f>'ZONE C'!CN71</f>
        <v>0.2</v>
      </c>
      <c r="L61">
        <f>'ZONE C'!CQ71</f>
        <v>0.4</v>
      </c>
      <c r="M61">
        <f>'ZONE C'!CT71</f>
        <v>0.6</v>
      </c>
    </row>
    <row r="62" spans="1:13" x14ac:dyDescent="0.3">
      <c r="A62" s="26">
        <f>'ZONE A'!C74</f>
        <v>45551</v>
      </c>
      <c r="B62">
        <f>'ZONE A'!CK74</f>
        <v>0</v>
      </c>
      <c r="C62">
        <f>'ZONE A'!CN74</f>
        <v>0</v>
      </c>
      <c r="D62">
        <f>'ZONE A'!CQ74</f>
        <v>0</v>
      </c>
      <c r="E62">
        <f>'ZONE A'!CT74</f>
        <v>0</v>
      </c>
      <c r="F62">
        <f>'ZONE B'!CK72</f>
        <v>0.3</v>
      </c>
      <c r="G62">
        <f>'ZONE B'!CN72</f>
        <v>0.3</v>
      </c>
      <c r="H62">
        <f>'ZONE B'!CQ72</f>
        <v>0.2</v>
      </c>
      <c r="I62">
        <f>'ZONE B'!CT72</f>
        <v>0.5</v>
      </c>
      <c r="J62">
        <f>'ZONE C'!CK72</f>
        <v>0</v>
      </c>
      <c r="K62">
        <f>'ZONE C'!CN72</f>
        <v>0</v>
      </c>
      <c r="L62">
        <f>'ZONE C'!CQ72</f>
        <v>0</v>
      </c>
      <c r="M62">
        <f>'ZONE C'!CT72</f>
        <v>0</v>
      </c>
    </row>
    <row r="63" spans="1:13" x14ac:dyDescent="0.3">
      <c r="A63" s="26">
        <f>'ZONE A'!C75</f>
        <v>45552</v>
      </c>
      <c r="B63">
        <f>'ZONE A'!CK75</f>
        <v>0</v>
      </c>
      <c r="C63">
        <f>'ZONE A'!CN75</f>
        <v>0</v>
      </c>
      <c r="D63">
        <f>'ZONE A'!CQ75</f>
        <v>0</v>
      </c>
      <c r="E63">
        <f>'ZONE A'!CT75</f>
        <v>0</v>
      </c>
      <c r="F63">
        <f>'ZONE B'!CK73</f>
        <v>0</v>
      </c>
      <c r="G63">
        <f>'ZONE B'!CN73</f>
        <v>0</v>
      </c>
      <c r="H63">
        <f>'ZONE B'!CQ73</f>
        <v>0</v>
      </c>
      <c r="I63">
        <f>'ZONE B'!CT73</f>
        <v>0</v>
      </c>
      <c r="J63">
        <f>'ZONE C'!CK73</f>
        <v>0</v>
      </c>
      <c r="K63">
        <f>'ZONE C'!CN73</f>
        <v>0</v>
      </c>
      <c r="L63">
        <f>'ZONE C'!CQ73</f>
        <v>0</v>
      </c>
      <c r="M63">
        <f>'ZONE C'!CT73</f>
        <v>0</v>
      </c>
    </row>
    <row r="64" spans="1:13" x14ac:dyDescent="0.3">
      <c r="A64" s="26">
        <f>'ZONE A'!C76</f>
        <v>45553</v>
      </c>
      <c r="B64">
        <f>'ZONE A'!CK76</f>
        <v>0.1</v>
      </c>
      <c r="C64">
        <f>'ZONE A'!CN76</f>
        <v>0.1</v>
      </c>
      <c r="D64">
        <f>'ZONE A'!CQ76</f>
        <v>0</v>
      </c>
      <c r="E64">
        <f>'ZONE A'!CT76</f>
        <v>0.2</v>
      </c>
      <c r="F64">
        <f>'ZONE B'!CK74</f>
        <v>0</v>
      </c>
      <c r="G64">
        <f>'ZONE B'!CN74</f>
        <v>0</v>
      </c>
      <c r="H64">
        <f>'ZONE B'!CQ74</f>
        <v>0</v>
      </c>
      <c r="I64">
        <f>'ZONE B'!CT74</f>
        <v>0</v>
      </c>
      <c r="J64">
        <f>'ZONE C'!CK74</f>
        <v>0</v>
      </c>
      <c r="K64">
        <f>'ZONE C'!CN74</f>
        <v>0</v>
      </c>
      <c r="L64">
        <f>'ZONE C'!CQ74</f>
        <v>0</v>
      </c>
      <c r="M64">
        <f>'ZONE C'!CT74</f>
        <v>0</v>
      </c>
    </row>
    <row r="65" spans="1:13" x14ac:dyDescent="0.3">
      <c r="A65" s="26">
        <f>'ZONE A'!C77</f>
        <v>45554</v>
      </c>
      <c r="B65">
        <f>'ZONE A'!CK77</f>
        <v>0.2</v>
      </c>
      <c r="C65">
        <f>'ZONE A'!CN77</f>
        <v>0.8</v>
      </c>
      <c r="D65">
        <f>'ZONE A'!CQ77</f>
        <v>0</v>
      </c>
      <c r="E65">
        <f>'ZONE A'!CT77</f>
        <v>0.3</v>
      </c>
      <c r="F65">
        <f>'ZONE B'!CK75</f>
        <v>0</v>
      </c>
      <c r="G65">
        <f>'ZONE B'!CN75</f>
        <v>0</v>
      </c>
      <c r="H65">
        <f>'ZONE B'!CQ75</f>
        <v>0</v>
      </c>
      <c r="I65">
        <f>'ZONE B'!CT75</f>
        <v>0</v>
      </c>
      <c r="J65">
        <f>'ZONE C'!CK75</f>
        <v>0</v>
      </c>
      <c r="K65">
        <f>'ZONE C'!CN75</f>
        <v>0</v>
      </c>
      <c r="L65">
        <f>'ZONE C'!CQ75</f>
        <v>0</v>
      </c>
      <c r="M65">
        <f>'ZONE C'!CT75</f>
        <v>0</v>
      </c>
    </row>
    <row r="66" spans="1:13" x14ac:dyDescent="0.3">
      <c r="A66" s="26">
        <f>'ZONE A'!C78</f>
        <v>45555</v>
      </c>
      <c r="B66">
        <f>'ZONE A'!CK78</f>
        <v>0.2</v>
      </c>
      <c r="C66">
        <f>'ZONE A'!CN78</f>
        <v>1.3</v>
      </c>
      <c r="D66">
        <f>'ZONE A'!CQ78</f>
        <v>0</v>
      </c>
      <c r="E66">
        <f>'ZONE A'!CT78</f>
        <v>0.3</v>
      </c>
      <c r="F66">
        <f>'ZONE B'!CK76</f>
        <v>0</v>
      </c>
      <c r="G66">
        <f>'ZONE B'!CN76</f>
        <v>0</v>
      </c>
      <c r="H66">
        <f>'ZONE B'!CQ76</f>
        <v>0</v>
      </c>
      <c r="I66">
        <f>'ZONE B'!CT76</f>
        <v>0</v>
      </c>
      <c r="J66">
        <f>'ZONE C'!CK76</f>
        <v>1</v>
      </c>
      <c r="K66">
        <f>'ZONE C'!CN76</f>
        <v>0.7</v>
      </c>
      <c r="L66">
        <f>'ZONE C'!CQ76</f>
        <v>0.6</v>
      </c>
      <c r="M66">
        <f>'ZONE C'!CT76</f>
        <v>1</v>
      </c>
    </row>
    <row r="67" spans="1:13" x14ac:dyDescent="0.3">
      <c r="A67" s="26">
        <f>'ZONE A'!C79</f>
        <v>45556</v>
      </c>
      <c r="B67">
        <f>'ZONE A'!CK79</f>
        <v>0</v>
      </c>
      <c r="C67">
        <f>'ZONE A'!CN79</f>
        <v>0</v>
      </c>
      <c r="D67">
        <f>'ZONE A'!CQ79</f>
        <v>0</v>
      </c>
      <c r="E67">
        <f>'ZONE A'!CT79</f>
        <v>0</v>
      </c>
      <c r="F67">
        <f>'ZONE B'!CK77</f>
        <v>0.3</v>
      </c>
      <c r="G67">
        <f>'ZONE B'!CN77</f>
        <v>0.6</v>
      </c>
      <c r="H67">
        <f>'ZONE B'!CQ77</f>
        <v>0.6</v>
      </c>
      <c r="I67">
        <f>'ZONE B'!CT77</f>
        <v>0.3</v>
      </c>
      <c r="J67">
        <f>'ZONE C'!CK77</f>
        <v>1.3</v>
      </c>
      <c r="K67">
        <f>'ZONE C'!CN77</f>
        <v>1.6</v>
      </c>
      <c r="L67">
        <f>'ZONE C'!CQ77</f>
        <v>0.6</v>
      </c>
      <c r="M67">
        <f>'ZONE C'!CT77</f>
        <v>1.1000000000000001</v>
      </c>
    </row>
    <row r="68" spans="1:13" x14ac:dyDescent="0.3">
      <c r="A68" s="26">
        <f>'ZONE A'!C80</f>
        <v>45557</v>
      </c>
      <c r="B68">
        <f>'ZONE A'!CK80</f>
        <v>0</v>
      </c>
      <c r="C68">
        <f>'ZONE A'!CN80</f>
        <v>0</v>
      </c>
      <c r="D68">
        <f>'ZONE A'!CQ80</f>
        <v>0</v>
      </c>
      <c r="E68">
        <f>'ZONE A'!CT80</f>
        <v>0</v>
      </c>
      <c r="F68">
        <f>'ZONE B'!CK78</f>
        <v>0.4</v>
      </c>
      <c r="G68">
        <f>'ZONE B'!CN78</f>
        <v>0.9</v>
      </c>
      <c r="H68">
        <f>'ZONE B'!CQ78</f>
        <v>0.7</v>
      </c>
      <c r="I68">
        <f>'ZONE B'!CT78</f>
        <v>0.3</v>
      </c>
      <c r="J68">
        <f>'ZONE C'!CK78</f>
        <v>1.3</v>
      </c>
      <c r="K68">
        <f>'ZONE C'!CN78</f>
        <v>1.4</v>
      </c>
      <c r="L68">
        <f>'ZONE C'!CQ78</f>
        <v>0.7</v>
      </c>
      <c r="M68">
        <f>'ZONE C'!CT78</f>
        <v>1.4</v>
      </c>
    </row>
    <row r="69" spans="1:13" x14ac:dyDescent="0.3">
      <c r="A69" s="26">
        <f>'ZONE A'!C81</f>
        <v>45558</v>
      </c>
      <c r="B69">
        <f>'ZONE A'!CK81</f>
        <v>0.3</v>
      </c>
      <c r="C69">
        <f>'ZONE A'!CN81</f>
        <v>0.3</v>
      </c>
      <c r="D69">
        <f>'ZONE A'!CQ81</f>
        <v>0</v>
      </c>
      <c r="E69">
        <f>'ZONE A'!CT81</f>
        <v>0.8</v>
      </c>
      <c r="F69">
        <f>'ZONE B'!CK79</f>
        <v>0.5</v>
      </c>
      <c r="G69">
        <f>'ZONE B'!CN79</f>
        <v>1.2</v>
      </c>
      <c r="H69">
        <f>'ZONE B'!CQ79</f>
        <v>1</v>
      </c>
      <c r="I69">
        <f>'ZONE B'!CT79</f>
        <v>0.3</v>
      </c>
      <c r="J69">
        <f>'ZONE C'!CK79</f>
        <v>0</v>
      </c>
      <c r="K69">
        <f>'ZONE C'!CN79</f>
        <v>0</v>
      </c>
      <c r="L69">
        <f>'ZONE C'!CQ79</f>
        <v>0</v>
      </c>
      <c r="M69">
        <f>'ZONE C'!CT79</f>
        <v>0</v>
      </c>
    </row>
    <row r="70" spans="1:13" x14ac:dyDescent="0.3">
      <c r="A70" s="26">
        <f>'ZONE A'!C82</f>
        <v>45559</v>
      </c>
      <c r="B70">
        <f>'ZONE A'!CK82</f>
        <v>0.4</v>
      </c>
      <c r="C70">
        <f>'ZONE A'!CN82</f>
        <v>0.3</v>
      </c>
      <c r="D70">
        <f>'ZONE A'!CQ82</f>
        <v>0</v>
      </c>
      <c r="E70">
        <f>'ZONE A'!CT82</f>
        <v>0.9</v>
      </c>
      <c r="F70">
        <f>'ZONE B'!CK80</f>
        <v>0</v>
      </c>
      <c r="G70">
        <f>'ZONE B'!CN80</f>
        <v>0</v>
      </c>
      <c r="H70">
        <f>'ZONE B'!CQ80</f>
        <v>0</v>
      </c>
      <c r="I70">
        <f>'ZONE B'!CT80</f>
        <v>0</v>
      </c>
      <c r="J70">
        <f>'ZONE C'!CK80</f>
        <v>0</v>
      </c>
      <c r="K70">
        <f>'ZONE C'!CN80</f>
        <v>0</v>
      </c>
      <c r="L70">
        <f>'ZONE C'!CQ80</f>
        <v>0</v>
      </c>
      <c r="M70">
        <f>'ZONE C'!CT80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0"/>
  <sheetViews>
    <sheetView topLeftCell="A43" workbookViewId="0">
      <selection activeCell="A66" sqref="A63:Y70"/>
    </sheetView>
  </sheetViews>
  <sheetFormatPr baseColWidth="10" defaultRowHeight="14.4" x14ac:dyDescent="0.3"/>
  <cols>
    <col min="2" max="2" width="36.44140625" customWidth="1"/>
    <col min="3" max="3" width="31.6640625" customWidth="1"/>
    <col min="4" max="5" width="27.88671875" customWidth="1"/>
    <col min="6" max="6" width="30.44140625" customWidth="1"/>
    <col min="7" max="7" width="33" customWidth="1"/>
    <col min="11" max="11" width="22.5546875" customWidth="1"/>
    <col min="17" max="17" width="36" customWidth="1"/>
  </cols>
  <sheetData>
    <row r="1" spans="1:25" x14ac:dyDescent="0.3">
      <c r="A1" s="24" t="s">
        <v>403</v>
      </c>
      <c r="B1" s="24" t="s">
        <v>417</v>
      </c>
      <c r="C1" s="24" t="s">
        <v>422</v>
      </c>
      <c r="D1" s="24" t="s">
        <v>511</v>
      </c>
      <c r="E1" s="24" t="s">
        <v>522</v>
      </c>
      <c r="F1" s="24" t="s">
        <v>418</v>
      </c>
      <c r="G1" s="24" t="s">
        <v>419</v>
      </c>
      <c r="H1" s="24" t="s">
        <v>420</v>
      </c>
      <c r="I1" s="24" t="s">
        <v>421</v>
      </c>
      <c r="J1" s="24" t="s">
        <v>512</v>
      </c>
      <c r="K1" s="24" t="s">
        <v>524</v>
      </c>
      <c r="L1" s="24" t="s">
        <v>423</v>
      </c>
      <c r="M1" s="24" t="s">
        <v>424</v>
      </c>
      <c r="N1" s="24" t="s">
        <v>425</v>
      </c>
      <c r="O1" s="24" t="s">
        <v>426</v>
      </c>
      <c r="P1" s="24" t="s">
        <v>513</v>
      </c>
      <c r="Q1" s="24" t="s">
        <v>523</v>
      </c>
      <c r="R1" s="24" t="s">
        <v>427</v>
      </c>
      <c r="S1" s="24" t="s">
        <v>428</v>
      </c>
      <c r="T1" s="24" t="s">
        <v>429</v>
      </c>
      <c r="U1" s="24" t="s">
        <v>430</v>
      </c>
      <c r="V1" s="24" t="s">
        <v>514</v>
      </c>
      <c r="W1" s="24" t="s">
        <v>525</v>
      </c>
      <c r="X1" s="24" t="s">
        <v>431</v>
      </c>
      <c r="Y1" s="24" t="s">
        <v>432</v>
      </c>
    </row>
    <row r="2" spans="1:25" x14ac:dyDescent="0.3">
      <c r="A2" s="26">
        <f>'ZONE A'!C14</f>
        <v>45489</v>
      </c>
      <c r="B2">
        <f>'ZONE A'!CV14</f>
        <v>800.8</v>
      </c>
      <c r="C2">
        <f>'ZONE A'!CW14</f>
        <v>5.79</v>
      </c>
      <c r="D2" t="str">
        <f>'ZONE A'!CX14</f>
        <v>***</v>
      </c>
      <c r="E2">
        <f>'ZONE A'!CY14</f>
        <v>90.62</v>
      </c>
      <c r="F2">
        <f>'ZONE A'!CY14</f>
        <v>90.62</v>
      </c>
      <c r="G2" t="str">
        <f>'ZONE A'!CZ14</f>
        <v>***</v>
      </c>
      <c r="H2">
        <f>'ZONE A'!DA14</f>
        <v>102</v>
      </c>
      <c r="I2">
        <f>'ZONE A'!DB14</f>
        <v>420</v>
      </c>
      <c r="J2">
        <f>'ZONE A'!DC14</f>
        <v>6.31</v>
      </c>
      <c r="K2">
        <f>'ZONE A'!DE14</f>
        <v>97.67</v>
      </c>
      <c r="L2" t="str">
        <f>'ZONE A'!DD14</f>
        <v>***</v>
      </c>
      <c r="M2">
        <f>'ZONE A'!DE14</f>
        <v>97.67</v>
      </c>
      <c r="N2" t="str">
        <f>'ZONE A'!DF14</f>
        <v>***</v>
      </c>
      <c r="O2">
        <f>'ZONE A'!DG14</f>
        <v>791.5</v>
      </c>
      <c r="P2" t="str">
        <f>'ZONE A'!DH14</f>
        <v>HS</v>
      </c>
      <c r="Q2">
        <f>'ZONE A'!DK14</f>
        <v>97.89</v>
      </c>
      <c r="R2">
        <f>'ZONE A'!DI14</f>
        <v>7.01</v>
      </c>
      <c r="S2" t="str">
        <f>'ZONE A'!DJ14</f>
        <v>***</v>
      </c>
      <c r="T2">
        <f>'ZONE A'!DK14</f>
        <v>97.89</v>
      </c>
      <c r="U2" t="str">
        <f>'ZONE A'!DL14</f>
        <v>***</v>
      </c>
      <c r="V2">
        <f>'ZONE A'!DM14</f>
        <v>559.6</v>
      </c>
      <c r="W2">
        <f>'ZONE A'!DQ14</f>
        <v>92.73</v>
      </c>
      <c r="X2">
        <f>'ZONE A'!DN14</f>
        <v>1646.9</v>
      </c>
      <c r="Y2">
        <f>'ZONE A'!DO14</f>
        <v>6.7</v>
      </c>
    </row>
    <row r="3" spans="1:25" x14ac:dyDescent="0.3">
      <c r="A3" s="26">
        <f>'ZONE A'!C15</f>
        <v>45490</v>
      </c>
      <c r="B3">
        <f>'ZONE A'!CV15</f>
        <v>1812.8</v>
      </c>
      <c r="C3">
        <f>'ZONE A'!CW15</f>
        <v>6.04</v>
      </c>
      <c r="D3" t="str">
        <f>'ZONE A'!CX15</f>
        <v>***</v>
      </c>
      <c r="E3">
        <f>'ZONE A'!CY15</f>
        <v>90.62</v>
      </c>
      <c r="F3">
        <f>'ZONE A'!CY15</f>
        <v>90.62</v>
      </c>
      <c r="G3" t="str">
        <f>'ZONE A'!CZ15</f>
        <v>***</v>
      </c>
      <c r="H3">
        <f>'ZONE A'!DA15</f>
        <v>71.2</v>
      </c>
      <c r="I3">
        <f>'ZONE A'!DB15</f>
        <v>440.6</v>
      </c>
      <c r="J3">
        <f>'ZONE A'!DC15</f>
        <v>6.04</v>
      </c>
      <c r="K3">
        <f>'ZONE A'!DE15</f>
        <v>97.67</v>
      </c>
      <c r="L3" t="str">
        <f>'ZONE A'!DD15</f>
        <v>***</v>
      </c>
      <c r="M3">
        <f>'ZONE A'!DE15</f>
        <v>97.67</v>
      </c>
      <c r="N3" t="str">
        <f>'ZONE A'!DF15</f>
        <v>***</v>
      </c>
      <c r="O3">
        <f>'ZONE A'!DG15</f>
        <v>768</v>
      </c>
      <c r="P3" t="str">
        <f>'ZONE A'!DH15</f>
        <v>HS</v>
      </c>
      <c r="Q3">
        <f>'ZONE A'!DK15</f>
        <v>97.89</v>
      </c>
      <c r="R3">
        <f>'ZONE A'!DI15</f>
        <v>6.4</v>
      </c>
      <c r="S3" t="str">
        <f>'ZONE A'!DJ15</f>
        <v>***</v>
      </c>
      <c r="T3">
        <f>'ZONE A'!DK15</f>
        <v>97.89</v>
      </c>
      <c r="U3" t="str">
        <f>'ZONE A'!DL15</f>
        <v>***</v>
      </c>
      <c r="V3">
        <f>'ZONE A'!DM15</f>
        <v>559.4</v>
      </c>
      <c r="W3">
        <f>'ZONE A'!DQ15</f>
        <v>92.73</v>
      </c>
      <c r="X3">
        <f>'ZONE A'!DN15</f>
        <v>1577.6</v>
      </c>
      <c r="Y3">
        <f>'ZONE A'!DO15</f>
        <v>6.5</v>
      </c>
    </row>
    <row r="4" spans="1:25" x14ac:dyDescent="0.3">
      <c r="A4" s="26">
        <f>'ZONE A'!C16</f>
        <v>45491</v>
      </c>
      <c r="B4">
        <f>'ZONE A'!CV16</f>
        <v>1012</v>
      </c>
      <c r="C4">
        <f>'ZONE A'!CW16</f>
        <v>5.86</v>
      </c>
      <c r="D4" t="str">
        <f>'ZONE A'!CX16</f>
        <v>***</v>
      </c>
      <c r="E4">
        <f>'ZONE A'!CY16</f>
        <v>90.62</v>
      </c>
      <c r="F4">
        <f>'ZONE A'!CY16</f>
        <v>90.62</v>
      </c>
      <c r="G4" t="str">
        <f>'ZONE A'!CZ16</f>
        <v>***</v>
      </c>
      <c r="H4">
        <f>'ZONE A'!DA16</f>
        <v>226.7</v>
      </c>
      <c r="I4">
        <f>'ZONE A'!DB16</f>
        <v>319.5</v>
      </c>
      <c r="J4">
        <f>'ZONE A'!DC16</f>
        <v>5.85</v>
      </c>
      <c r="K4">
        <f>'ZONE A'!DE16</f>
        <v>97.67</v>
      </c>
      <c r="L4" t="str">
        <f>'ZONE A'!DD16</f>
        <v>***</v>
      </c>
      <c r="M4">
        <f>'ZONE A'!DE16</f>
        <v>97.67</v>
      </c>
      <c r="N4" t="str">
        <f>'ZONE A'!DF16</f>
        <v>***</v>
      </c>
      <c r="O4">
        <f>'ZONE A'!DG16</f>
        <v>794.9</v>
      </c>
      <c r="P4" t="str">
        <f>'ZONE A'!DH16</f>
        <v>HS</v>
      </c>
      <c r="Q4">
        <f>'ZONE A'!DK16</f>
        <v>97.89</v>
      </c>
      <c r="R4">
        <f>'ZONE A'!DI16</f>
        <v>6.02</v>
      </c>
      <c r="S4" t="str">
        <f>'ZONE A'!DJ16</f>
        <v>***</v>
      </c>
      <c r="T4">
        <f>'ZONE A'!DK16</f>
        <v>97.89</v>
      </c>
      <c r="U4" t="str">
        <f>'ZONE A'!DL16</f>
        <v>***</v>
      </c>
      <c r="V4">
        <f>'ZONE A'!DM16</f>
        <v>568.70000000000005</v>
      </c>
      <c r="W4">
        <f>'ZONE A'!DQ16</f>
        <v>92.73</v>
      </c>
      <c r="X4">
        <f>'ZONE A'!DN16</f>
        <v>816.9</v>
      </c>
      <c r="Y4">
        <f>'ZONE A'!DO16</f>
        <v>6.1</v>
      </c>
    </row>
    <row r="5" spans="1:25" x14ac:dyDescent="0.3">
      <c r="A5" s="26">
        <f>'ZONE A'!C17</f>
        <v>45492</v>
      </c>
      <c r="B5">
        <f>'ZONE A'!CV17</f>
        <v>611.4</v>
      </c>
      <c r="C5">
        <f>'ZONE A'!CW17</f>
        <v>5.69</v>
      </c>
      <c r="D5" t="str">
        <f>'ZONE A'!CX17</f>
        <v>***</v>
      </c>
      <c r="E5">
        <f>'ZONE A'!CY17</f>
        <v>89.4</v>
      </c>
      <c r="F5">
        <f>'ZONE A'!CY17</f>
        <v>89.4</v>
      </c>
      <c r="G5" t="str">
        <f>'ZONE A'!CZ17</f>
        <v>***</v>
      </c>
      <c r="H5">
        <f>'ZONE A'!DA17</f>
        <v>170</v>
      </c>
      <c r="I5">
        <f>'ZONE A'!DB17</f>
        <v>359.8</v>
      </c>
      <c r="J5">
        <f>'ZONE A'!DC17</f>
        <v>5.91</v>
      </c>
      <c r="K5">
        <f>'ZONE A'!DE17</f>
        <v>95.98</v>
      </c>
      <c r="L5" t="str">
        <f>'ZONE A'!DD17</f>
        <v>***</v>
      </c>
      <c r="M5">
        <f>'ZONE A'!DE17</f>
        <v>95.98</v>
      </c>
      <c r="N5" t="str">
        <f>'ZONE A'!DF17</f>
        <v>***</v>
      </c>
      <c r="O5">
        <f>'ZONE A'!DG17</f>
        <v>721.4</v>
      </c>
      <c r="P5" t="str">
        <f>'ZONE A'!DH17</f>
        <v>HS</v>
      </c>
      <c r="Q5">
        <f>'ZONE A'!DK17</f>
        <v>96.13</v>
      </c>
      <c r="R5">
        <f>'ZONE A'!DI17</f>
        <v>5.95</v>
      </c>
      <c r="S5" t="str">
        <f>'ZONE A'!DJ17</f>
        <v>***</v>
      </c>
      <c r="T5">
        <f>'ZONE A'!DK17</f>
        <v>96.13</v>
      </c>
      <c r="U5" t="str">
        <f>'ZONE A'!DL17</f>
        <v>***</v>
      </c>
      <c r="V5">
        <f>'ZONE A'!DM17</f>
        <v>562.1</v>
      </c>
      <c r="W5">
        <f>'ZONE A'!DQ17</f>
        <v>90.63</v>
      </c>
      <c r="X5">
        <f>'ZONE A'!DN17</f>
        <v>823.6</v>
      </c>
      <c r="Y5">
        <f>'ZONE A'!DO17</f>
        <v>6.1</v>
      </c>
    </row>
    <row r="6" spans="1:25" x14ac:dyDescent="0.3">
      <c r="A6" s="26">
        <f>'ZONE A'!C18</f>
        <v>45493</v>
      </c>
      <c r="B6">
        <f>'ZONE A'!CV18</f>
        <v>0</v>
      </c>
      <c r="C6">
        <f>'ZONE A'!CW18</f>
        <v>0</v>
      </c>
      <c r="D6" t="str">
        <f>'ZONE A'!CX18</f>
        <v>***</v>
      </c>
      <c r="E6">
        <f>'ZONE A'!CY18</f>
        <v>0</v>
      </c>
      <c r="F6">
        <f>'ZONE A'!CY18</f>
        <v>0</v>
      </c>
      <c r="G6">
        <f>'ZONE A'!CZ18</f>
        <v>0</v>
      </c>
      <c r="H6">
        <f>'ZONE A'!DA18</f>
        <v>0</v>
      </c>
      <c r="I6">
        <f>'ZONE A'!DB18</f>
        <v>0</v>
      </c>
      <c r="J6">
        <f>'ZONE A'!DC18</f>
        <v>0</v>
      </c>
      <c r="K6">
        <f>'ZONE A'!DE18</f>
        <v>0</v>
      </c>
      <c r="L6" t="str">
        <f>'ZONE A'!DD18</f>
        <v>***</v>
      </c>
      <c r="M6">
        <f>'ZONE A'!DE18</f>
        <v>0</v>
      </c>
      <c r="N6">
        <f>'ZONE A'!DF18</f>
        <v>0</v>
      </c>
      <c r="O6">
        <f>'ZONE A'!DG18</f>
        <v>0</v>
      </c>
      <c r="P6">
        <f>'ZONE A'!DH18</f>
        <v>0</v>
      </c>
      <c r="Q6">
        <f>'ZONE A'!DK18</f>
        <v>0</v>
      </c>
      <c r="R6">
        <f>'ZONE A'!DI18</f>
        <v>0</v>
      </c>
      <c r="S6" t="str">
        <f>'ZONE A'!DJ18</f>
        <v>***</v>
      </c>
      <c r="T6">
        <f>'ZONE A'!DK18</f>
        <v>0</v>
      </c>
      <c r="U6">
        <f>'ZONE A'!DL18</f>
        <v>0</v>
      </c>
      <c r="V6">
        <f>'ZONE A'!DM18</f>
        <v>0</v>
      </c>
      <c r="W6">
        <f>'ZONE A'!DQ18</f>
        <v>0</v>
      </c>
      <c r="X6">
        <f>'ZONE A'!DN18</f>
        <v>0</v>
      </c>
      <c r="Y6">
        <f>'ZONE A'!DO18</f>
        <v>0</v>
      </c>
    </row>
    <row r="7" spans="1:25" x14ac:dyDescent="0.3">
      <c r="A7" s="26">
        <f>'ZONE A'!C19</f>
        <v>45494</v>
      </c>
      <c r="B7">
        <f>'ZONE A'!CV19</f>
        <v>621.79999999999995</v>
      </c>
      <c r="C7">
        <f>'ZONE A'!CW19</f>
        <v>5.72</v>
      </c>
      <c r="D7" t="str">
        <f>'ZONE A'!CX19</f>
        <v>***</v>
      </c>
      <c r="E7">
        <f>'ZONE A'!CY19</f>
        <v>86.67</v>
      </c>
      <c r="F7">
        <f>'ZONE A'!CY19</f>
        <v>86.67</v>
      </c>
      <c r="G7" t="str">
        <f>'ZONE A'!CZ19</f>
        <v>***</v>
      </c>
      <c r="H7">
        <f>'ZONE A'!DA19</f>
        <v>228.1</v>
      </c>
      <c r="I7">
        <f>'ZONE A'!DB19</f>
        <v>373.4</v>
      </c>
      <c r="J7">
        <f>'ZONE A'!DC19</f>
        <v>6.03</v>
      </c>
      <c r="K7">
        <f>'ZONE A'!DE19</f>
        <v>86.67</v>
      </c>
      <c r="L7" t="str">
        <f>'ZONE A'!DD19</f>
        <v>***</v>
      </c>
      <c r="M7">
        <f>'ZONE A'!DE19</f>
        <v>86.67</v>
      </c>
      <c r="N7" t="str">
        <f>'ZONE A'!DF19</f>
        <v>***</v>
      </c>
      <c r="O7">
        <f>'ZONE A'!DG19</f>
        <v>827.2</v>
      </c>
      <c r="P7" t="str">
        <f>'ZONE A'!DH19</f>
        <v>HS</v>
      </c>
      <c r="Q7">
        <f>'ZONE A'!DK19</f>
        <v>92.89</v>
      </c>
      <c r="R7">
        <f>'ZONE A'!DI19</f>
        <v>6.38</v>
      </c>
      <c r="S7" t="str">
        <f>'ZONE A'!DJ19</f>
        <v>***</v>
      </c>
      <c r="T7">
        <f>'ZONE A'!DK19</f>
        <v>92.89</v>
      </c>
      <c r="U7" t="str">
        <f>'ZONE A'!DL19</f>
        <v>***</v>
      </c>
      <c r="V7">
        <f>'ZONE A'!DM19</f>
        <v>620.70000000000005</v>
      </c>
      <c r="W7">
        <f>'ZONE A'!DQ19</f>
        <v>89.73</v>
      </c>
      <c r="X7">
        <f>'ZONE A'!DN19</f>
        <v>761.3</v>
      </c>
      <c r="Y7">
        <f>'ZONE A'!DO19</f>
        <v>6.2</v>
      </c>
    </row>
    <row r="8" spans="1:25" x14ac:dyDescent="0.3">
      <c r="A8" s="26">
        <f>'ZONE A'!C20</f>
        <v>45495</v>
      </c>
      <c r="B8">
        <f>'ZONE A'!CV20</f>
        <v>0</v>
      </c>
      <c r="C8">
        <f>'ZONE A'!CW20</f>
        <v>0</v>
      </c>
      <c r="D8" t="str">
        <f>'ZONE A'!CX20</f>
        <v>***</v>
      </c>
      <c r="E8">
        <f>'ZONE A'!CY20</f>
        <v>0</v>
      </c>
      <c r="F8">
        <f>'ZONE A'!CY20</f>
        <v>0</v>
      </c>
      <c r="G8">
        <f>'ZONE A'!CZ20</f>
        <v>0</v>
      </c>
      <c r="H8">
        <f>'ZONE A'!DA20</f>
        <v>0</v>
      </c>
      <c r="I8">
        <f>'ZONE A'!DB20</f>
        <v>0</v>
      </c>
      <c r="J8">
        <f>'ZONE A'!DC20</f>
        <v>0</v>
      </c>
      <c r="K8">
        <f>'ZONE A'!DE20</f>
        <v>0</v>
      </c>
      <c r="L8" t="str">
        <f>'ZONE A'!DD20</f>
        <v>***</v>
      </c>
      <c r="M8">
        <f>'ZONE A'!DE20</f>
        <v>0</v>
      </c>
      <c r="N8">
        <f>'ZONE A'!DF20</f>
        <v>0</v>
      </c>
      <c r="O8">
        <f>'ZONE A'!DG20</f>
        <v>0</v>
      </c>
      <c r="P8">
        <f>'ZONE A'!DH20</f>
        <v>0</v>
      </c>
      <c r="Q8">
        <f>'ZONE A'!DK20</f>
        <v>0</v>
      </c>
      <c r="R8">
        <f>'ZONE A'!DI20</f>
        <v>0</v>
      </c>
      <c r="S8" t="str">
        <f>'ZONE A'!DJ20</f>
        <v>***</v>
      </c>
      <c r="T8">
        <f>'ZONE A'!DK20</f>
        <v>0</v>
      </c>
      <c r="U8">
        <f>'ZONE A'!DL20</f>
        <v>0</v>
      </c>
      <c r="V8">
        <f>'ZONE A'!DM20</f>
        <v>0</v>
      </c>
      <c r="W8">
        <f>'ZONE A'!DQ20</f>
        <v>0</v>
      </c>
      <c r="X8">
        <f>'ZONE A'!DN20</f>
        <v>0</v>
      </c>
      <c r="Y8">
        <f>'ZONE A'!DO20</f>
        <v>0</v>
      </c>
    </row>
    <row r="9" spans="1:25" x14ac:dyDescent="0.3">
      <c r="A9" s="26">
        <f>'ZONE A'!C21</f>
        <v>45496</v>
      </c>
      <c r="B9">
        <f>'ZONE A'!CV21</f>
        <v>0</v>
      </c>
      <c r="C9">
        <f>'ZONE A'!CW21</f>
        <v>0</v>
      </c>
      <c r="D9" t="str">
        <f>'ZONE A'!CX21</f>
        <v>***</v>
      </c>
      <c r="E9">
        <f>'ZONE A'!CY21</f>
        <v>0</v>
      </c>
      <c r="F9">
        <f>'ZONE A'!CY21</f>
        <v>0</v>
      </c>
      <c r="G9">
        <f>'ZONE A'!CZ21</f>
        <v>0</v>
      </c>
      <c r="H9">
        <f>'ZONE A'!DA21</f>
        <v>0</v>
      </c>
      <c r="I9">
        <f>'ZONE A'!DB21</f>
        <v>0</v>
      </c>
      <c r="J9">
        <f>'ZONE A'!DC21</f>
        <v>0</v>
      </c>
      <c r="K9">
        <f>'ZONE A'!DE21</f>
        <v>0</v>
      </c>
      <c r="L9" t="str">
        <f>'ZONE A'!DD21</f>
        <v>***</v>
      </c>
      <c r="M9">
        <f>'ZONE A'!DE21</f>
        <v>0</v>
      </c>
      <c r="N9">
        <f>'ZONE A'!DF21</f>
        <v>0</v>
      </c>
      <c r="O9">
        <f>'ZONE A'!DG21</f>
        <v>0</v>
      </c>
      <c r="P9">
        <f>'ZONE A'!DH21</f>
        <v>0</v>
      </c>
      <c r="Q9">
        <f>'ZONE A'!DK21</f>
        <v>0</v>
      </c>
      <c r="R9">
        <f>'ZONE A'!DI21</f>
        <v>0</v>
      </c>
      <c r="S9" t="str">
        <f>'ZONE A'!DJ21</f>
        <v>***</v>
      </c>
      <c r="T9">
        <f>'ZONE A'!DK21</f>
        <v>0</v>
      </c>
      <c r="U9">
        <f>'ZONE A'!DL21</f>
        <v>0</v>
      </c>
      <c r="V9">
        <f>'ZONE A'!DM21</f>
        <v>0</v>
      </c>
      <c r="W9">
        <f>'ZONE A'!DQ21</f>
        <v>0</v>
      </c>
      <c r="X9">
        <f>'ZONE A'!DN21</f>
        <v>0</v>
      </c>
      <c r="Y9">
        <f>'ZONE A'!DO21</f>
        <v>0</v>
      </c>
    </row>
    <row r="10" spans="1:25" x14ac:dyDescent="0.3">
      <c r="A10" s="26">
        <f>'ZONE A'!C22</f>
        <v>45497</v>
      </c>
      <c r="B10">
        <f>'ZONE A'!CV22</f>
        <v>1077.0999999999999</v>
      </c>
      <c r="C10">
        <f>'ZONE A'!CW22</f>
        <v>6.2</v>
      </c>
      <c r="D10" t="str">
        <f>'ZONE A'!CX22</f>
        <v>***</v>
      </c>
      <c r="E10">
        <f>'ZONE A'!CY22</f>
        <v>85.76</v>
      </c>
      <c r="F10">
        <f>'ZONE A'!CY22</f>
        <v>85.76</v>
      </c>
      <c r="G10" t="str">
        <f>'ZONE A'!CZ22</f>
        <v>***</v>
      </c>
      <c r="H10">
        <f>'ZONE A'!DA22</f>
        <v>208.5</v>
      </c>
      <c r="I10">
        <f>'ZONE A'!DB22</f>
        <v>360.6</v>
      </c>
      <c r="J10">
        <f>'ZONE A'!DC22</f>
        <v>6.11</v>
      </c>
      <c r="K10">
        <f>'ZONE A'!DE22</f>
        <v>95.27</v>
      </c>
      <c r="L10" t="str">
        <f>'ZONE A'!DD22</f>
        <v>***</v>
      </c>
      <c r="M10">
        <f>'ZONE A'!DE22</f>
        <v>95.27</v>
      </c>
      <c r="N10" t="str">
        <f>'ZONE A'!DF22</f>
        <v>***</v>
      </c>
      <c r="O10">
        <f>'ZONE A'!DG22</f>
        <v>806.8</v>
      </c>
      <c r="P10" t="str">
        <f>'ZONE A'!DH22</f>
        <v>HS</v>
      </c>
      <c r="Q10">
        <f>'ZONE A'!DK22</f>
        <v>87.32</v>
      </c>
      <c r="R10">
        <f>'ZONE A'!DI22</f>
        <v>6.61</v>
      </c>
      <c r="S10" t="str">
        <f>'ZONE A'!DJ22</f>
        <v>***</v>
      </c>
      <c r="T10">
        <f>'ZONE A'!DK22</f>
        <v>87.32</v>
      </c>
      <c r="U10" t="str">
        <f>'ZONE A'!DL22</f>
        <v>***</v>
      </c>
      <c r="V10">
        <f>'ZONE A'!DM22</f>
        <v>593.20000000000005</v>
      </c>
      <c r="W10">
        <f>'ZONE A'!DQ22</f>
        <v>86.98</v>
      </c>
      <c r="X10">
        <f>'ZONE A'!DN22</f>
        <v>856.4</v>
      </c>
      <c r="Y10">
        <f>'ZONE A'!DO22</f>
        <v>6.4</v>
      </c>
    </row>
    <row r="11" spans="1:25" x14ac:dyDescent="0.3">
      <c r="A11" s="26">
        <f>'ZONE A'!C23</f>
        <v>45498</v>
      </c>
      <c r="B11">
        <f>'ZONE A'!CV23</f>
        <v>1063.5</v>
      </c>
      <c r="C11">
        <f>'ZONE A'!CW23</f>
        <v>6.16</v>
      </c>
      <c r="D11" t="str">
        <f>'ZONE A'!CX23</f>
        <v>***</v>
      </c>
      <c r="E11">
        <f>'ZONE A'!CY23</f>
        <v>85</v>
      </c>
      <c r="F11">
        <f>'ZONE A'!CY23</f>
        <v>85</v>
      </c>
      <c r="G11">
        <f>'ZONE A'!CZ23</f>
        <v>2.1800000000000002</v>
      </c>
      <c r="H11">
        <f>'ZONE A'!DA23</f>
        <v>136.9</v>
      </c>
      <c r="I11">
        <f>'ZONE A'!DB23</f>
        <v>367.1</v>
      </c>
      <c r="J11">
        <f>'ZONE A'!DC23</f>
        <v>6.08</v>
      </c>
      <c r="K11">
        <f>'ZONE A'!DE23</f>
        <v>95.09</v>
      </c>
      <c r="L11" t="str">
        <f>'ZONE A'!DD23</f>
        <v>***</v>
      </c>
      <c r="M11">
        <f>'ZONE A'!DE23</f>
        <v>95.09</v>
      </c>
      <c r="N11">
        <f>'ZONE A'!DF23</f>
        <v>1.95</v>
      </c>
      <c r="O11">
        <f>'ZONE A'!DG23</f>
        <v>734.6</v>
      </c>
      <c r="P11" t="str">
        <f>'ZONE A'!DH23</f>
        <v>HS</v>
      </c>
      <c r="Q11">
        <f>'ZONE A'!DK23</f>
        <v>94.59</v>
      </c>
      <c r="R11">
        <f>'ZONE A'!DI23</f>
        <v>6.72</v>
      </c>
      <c r="S11" t="str">
        <f>'ZONE A'!DJ23</f>
        <v>***</v>
      </c>
      <c r="T11">
        <f>'ZONE A'!DK23</f>
        <v>94.59</v>
      </c>
      <c r="U11">
        <f>'ZONE A'!DL23</f>
        <v>1.95</v>
      </c>
      <c r="V11">
        <f>'ZONE A'!DM23</f>
        <v>544.1</v>
      </c>
      <c r="W11">
        <f>'ZONE A'!DQ23</f>
        <v>86.83</v>
      </c>
      <c r="X11">
        <f>'ZONE A'!DN23</f>
        <v>1307.8</v>
      </c>
      <c r="Y11">
        <f>'ZONE A'!DO23</f>
        <v>6.5</v>
      </c>
    </row>
    <row r="12" spans="1:25" x14ac:dyDescent="0.3">
      <c r="A12" s="26">
        <f>'ZONE A'!C24</f>
        <v>45499</v>
      </c>
      <c r="B12">
        <f>'ZONE A'!CV24</f>
        <v>0</v>
      </c>
      <c r="C12">
        <f>'ZONE A'!CW24</f>
        <v>0</v>
      </c>
      <c r="D12" t="str">
        <f>'ZONE A'!CX24</f>
        <v>***</v>
      </c>
      <c r="E12">
        <f>'ZONE A'!CY24</f>
        <v>0</v>
      </c>
      <c r="F12">
        <f>'ZONE A'!CY24</f>
        <v>0</v>
      </c>
      <c r="G12">
        <f>'ZONE A'!CZ24</f>
        <v>0</v>
      </c>
      <c r="H12">
        <f>'ZONE A'!DA24</f>
        <v>0</v>
      </c>
      <c r="I12">
        <f>'ZONE A'!DB24</f>
        <v>0</v>
      </c>
      <c r="J12">
        <f>'ZONE A'!DC24</f>
        <v>0</v>
      </c>
      <c r="K12">
        <f>'ZONE A'!DE24</f>
        <v>0</v>
      </c>
      <c r="L12" t="str">
        <f>'ZONE A'!DD24</f>
        <v>***</v>
      </c>
      <c r="M12">
        <f>'ZONE A'!DE24</f>
        <v>0</v>
      </c>
      <c r="N12">
        <f>'ZONE A'!DF24</f>
        <v>0</v>
      </c>
      <c r="O12">
        <f>'ZONE A'!DG24</f>
        <v>0</v>
      </c>
      <c r="P12">
        <f>'ZONE A'!DH24</f>
        <v>0</v>
      </c>
      <c r="Q12">
        <f>'ZONE A'!DK24</f>
        <v>0</v>
      </c>
      <c r="R12">
        <f>'ZONE A'!DI24</f>
        <v>0</v>
      </c>
      <c r="S12" t="str">
        <f>'ZONE A'!DJ24</f>
        <v>***</v>
      </c>
      <c r="T12">
        <f>'ZONE A'!DK24</f>
        <v>0</v>
      </c>
      <c r="U12">
        <f>'ZONE A'!DL24</f>
        <v>0</v>
      </c>
      <c r="V12">
        <f>'ZONE A'!DM24</f>
        <v>0</v>
      </c>
      <c r="W12">
        <f>'ZONE A'!DQ24</f>
        <v>0</v>
      </c>
      <c r="X12">
        <f>'ZONE A'!DN24</f>
        <v>0</v>
      </c>
      <c r="Y12">
        <f>'ZONE A'!DO24</f>
        <v>0</v>
      </c>
    </row>
    <row r="13" spans="1:25" x14ac:dyDescent="0.3">
      <c r="A13" s="26">
        <f>'ZONE A'!C25</f>
        <v>45502</v>
      </c>
      <c r="B13">
        <f>'ZONE A'!CV25</f>
        <v>884.5</v>
      </c>
      <c r="C13">
        <f>'ZONE A'!CW25</f>
        <v>6.22</v>
      </c>
      <c r="D13" t="str">
        <f>'ZONE A'!CX25</f>
        <v>***</v>
      </c>
      <c r="E13">
        <f>'ZONE A'!CY25</f>
        <v>76.95</v>
      </c>
      <c r="F13">
        <f>'ZONE A'!CY25</f>
        <v>76.95</v>
      </c>
      <c r="G13">
        <f>'ZONE A'!CZ25</f>
        <v>2.37</v>
      </c>
      <c r="H13">
        <f>'ZONE A'!DA25</f>
        <v>203.2</v>
      </c>
      <c r="I13">
        <f>'ZONE A'!DB25</f>
        <v>370.7</v>
      </c>
      <c r="J13">
        <f>'ZONE A'!DC25</f>
        <v>6.2</v>
      </c>
      <c r="K13">
        <f>'ZONE A'!DE25</f>
        <v>91.39</v>
      </c>
      <c r="L13" t="str">
        <f>'ZONE A'!DD25</f>
        <v>***</v>
      </c>
      <c r="M13">
        <f>'ZONE A'!DE25</f>
        <v>91.39</v>
      </c>
      <c r="N13">
        <f>'ZONE A'!DF25</f>
        <v>2.0099999999999998</v>
      </c>
      <c r="O13">
        <f>'ZONE A'!DG25</f>
        <v>836.8</v>
      </c>
      <c r="P13" t="str">
        <f>'ZONE A'!DH25</f>
        <v>HS</v>
      </c>
      <c r="Q13">
        <f>'ZONE A'!DK25</f>
        <v>91.81</v>
      </c>
      <c r="R13">
        <f>'ZONE A'!DI25</f>
        <v>6.89</v>
      </c>
      <c r="S13" t="str">
        <f>'ZONE A'!DJ25</f>
        <v>***</v>
      </c>
      <c r="T13">
        <f>'ZONE A'!DK25</f>
        <v>91.81</v>
      </c>
      <c r="U13">
        <f>'ZONE A'!DL25</f>
        <v>1.97</v>
      </c>
      <c r="V13">
        <f>'ZONE A'!DM25</f>
        <v>589.5</v>
      </c>
      <c r="W13">
        <f>'ZONE A'!DQ25</f>
        <v>84.47</v>
      </c>
      <c r="X13">
        <f>'ZONE A'!DN25</f>
        <v>1061.3</v>
      </c>
      <c r="Y13">
        <f>'ZONE A'!DO25</f>
        <v>6.61</v>
      </c>
    </row>
    <row r="14" spans="1:25" x14ac:dyDescent="0.3">
      <c r="A14" s="26">
        <f>'ZONE A'!C26</f>
        <v>45503</v>
      </c>
      <c r="B14">
        <f>'ZONE A'!CV26</f>
        <v>0</v>
      </c>
      <c r="C14">
        <f>'ZONE A'!CW26</f>
        <v>0</v>
      </c>
      <c r="D14" t="str">
        <f>'ZONE A'!CX26</f>
        <v>***</v>
      </c>
      <c r="E14">
        <f>'ZONE A'!CY26</f>
        <v>0</v>
      </c>
      <c r="F14">
        <f>'ZONE A'!CY26</f>
        <v>0</v>
      </c>
      <c r="G14">
        <f>'ZONE A'!CZ26</f>
        <v>0</v>
      </c>
      <c r="H14">
        <f>'ZONE A'!DA26</f>
        <v>0</v>
      </c>
      <c r="I14">
        <f>'ZONE A'!DB26</f>
        <v>0</v>
      </c>
      <c r="J14">
        <f>'ZONE A'!DC26</f>
        <v>0</v>
      </c>
      <c r="K14">
        <f>'ZONE A'!DE26</f>
        <v>0</v>
      </c>
      <c r="L14" t="str">
        <f>'ZONE A'!DD26</f>
        <v>***</v>
      </c>
      <c r="M14">
        <f>'ZONE A'!DE26</f>
        <v>0</v>
      </c>
      <c r="N14">
        <f>'ZONE A'!DF26</f>
        <v>0</v>
      </c>
      <c r="O14">
        <f>'ZONE A'!DG26</f>
        <v>0</v>
      </c>
      <c r="P14">
        <f>'ZONE A'!DH26</f>
        <v>0</v>
      </c>
      <c r="Q14">
        <f>'ZONE A'!DK26</f>
        <v>0</v>
      </c>
      <c r="R14">
        <f>'ZONE A'!DI26</f>
        <v>0</v>
      </c>
      <c r="S14" t="str">
        <f>'ZONE A'!DJ26</f>
        <v>***</v>
      </c>
      <c r="T14">
        <f>'ZONE A'!DK26</f>
        <v>0</v>
      </c>
      <c r="U14">
        <f>'ZONE A'!DL26</f>
        <v>0</v>
      </c>
      <c r="V14">
        <f>'ZONE A'!DM26</f>
        <v>0</v>
      </c>
      <c r="W14">
        <f>'ZONE A'!DQ26</f>
        <v>0</v>
      </c>
      <c r="X14">
        <f>'ZONE A'!DN26</f>
        <v>0</v>
      </c>
      <c r="Y14">
        <f>'ZONE A'!DO26</f>
        <v>0</v>
      </c>
    </row>
    <row r="15" spans="1:25" x14ac:dyDescent="0.3">
      <c r="A15" s="26">
        <f>'ZONE A'!C27</f>
        <v>45504</v>
      </c>
      <c r="B15">
        <f>'ZONE A'!CV27</f>
        <v>800.7</v>
      </c>
      <c r="C15">
        <f>'ZONE A'!CW27</f>
        <v>5.97</v>
      </c>
      <c r="D15" t="str">
        <f>'ZONE A'!CX27</f>
        <v>***</v>
      </c>
      <c r="E15">
        <f>'ZONE A'!CY27</f>
        <v>79.95</v>
      </c>
      <c r="F15">
        <f>'ZONE A'!CY27</f>
        <v>79.95</v>
      </c>
      <c r="G15">
        <f>'ZONE A'!CZ27</f>
        <v>2.5499999999999998</v>
      </c>
      <c r="H15">
        <f>'ZONE A'!DA27</f>
        <v>140.1</v>
      </c>
      <c r="I15">
        <f>'ZONE A'!DB27</f>
        <v>386.9</v>
      </c>
      <c r="J15">
        <f>'ZONE A'!DC27</f>
        <v>6.08</v>
      </c>
      <c r="K15">
        <f>'ZONE A'!DE27</f>
        <v>92.16</v>
      </c>
      <c r="L15" t="str">
        <f>'ZONE A'!DD27</f>
        <v>***</v>
      </c>
      <c r="M15">
        <f>'ZONE A'!DE27</f>
        <v>92.16</v>
      </c>
      <c r="N15">
        <f>'ZONE A'!DF27</f>
        <v>2.1</v>
      </c>
      <c r="O15">
        <f>'ZONE A'!DG27</f>
        <v>825.7</v>
      </c>
      <c r="P15" t="str">
        <f>'ZONE A'!DH27</f>
        <v>HS</v>
      </c>
      <c r="Q15">
        <f>'ZONE A'!DK27</f>
        <v>89.87</v>
      </c>
      <c r="R15">
        <f>'ZONE A'!DI27</f>
        <v>6.54</v>
      </c>
      <c r="S15" t="str">
        <f>'ZONE A'!DJ27</f>
        <v>***</v>
      </c>
      <c r="T15">
        <f>'ZONE A'!DK27</f>
        <v>89.87</v>
      </c>
      <c r="U15">
        <f>'ZONE A'!DL27</f>
        <v>2.06</v>
      </c>
      <c r="V15">
        <f>'ZONE A'!DM27</f>
        <v>558.4</v>
      </c>
      <c r="W15">
        <f>'ZONE A'!DQ27</f>
        <v>82.68</v>
      </c>
      <c r="X15">
        <f>'ZONE A'!DN27</f>
        <v>901.7</v>
      </c>
      <c r="Y15">
        <f>'ZONE A'!DO27</f>
        <v>6.3</v>
      </c>
    </row>
    <row r="16" spans="1:25" x14ac:dyDescent="0.3">
      <c r="A16" s="26">
        <f>'ZONE A'!C28</f>
        <v>45505</v>
      </c>
      <c r="B16">
        <f>'ZONE A'!CV28</f>
        <v>817.2</v>
      </c>
      <c r="C16">
        <f>'ZONE A'!CW28</f>
        <v>5.85</v>
      </c>
      <c r="D16" t="str">
        <f>'ZONE A'!CX28</f>
        <v>***</v>
      </c>
      <c r="E16">
        <f>'ZONE A'!CY28</f>
        <v>79.47</v>
      </c>
      <c r="F16">
        <f>'ZONE A'!CY28</f>
        <v>79.47</v>
      </c>
      <c r="G16">
        <f>'ZONE A'!CZ28</f>
        <v>2.4500000000000002</v>
      </c>
      <c r="H16">
        <f>'ZONE A'!DA28</f>
        <v>133.9</v>
      </c>
      <c r="I16">
        <f>'ZONE A'!DB28</f>
        <v>685.5</v>
      </c>
      <c r="J16">
        <f>'ZONE A'!DC28</f>
        <v>6.18</v>
      </c>
      <c r="K16">
        <f>'ZONE A'!DE28</f>
        <v>91.7</v>
      </c>
      <c r="L16" t="str">
        <f>'ZONE A'!DD28</f>
        <v>***</v>
      </c>
      <c r="M16">
        <f>'ZONE A'!DE28</f>
        <v>91.7</v>
      </c>
      <c r="N16">
        <f>'ZONE A'!DF28</f>
        <v>2.15</v>
      </c>
      <c r="O16">
        <f>'ZONE A'!DG28</f>
        <v>771.6</v>
      </c>
      <c r="P16" t="str">
        <f>'ZONE A'!DH28</f>
        <v>HS</v>
      </c>
      <c r="Q16">
        <f>'ZONE A'!DK28</f>
        <v>90.26</v>
      </c>
      <c r="R16">
        <f>'ZONE A'!DI28</f>
        <v>6.39</v>
      </c>
      <c r="S16" t="str">
        <f>'ZONE A'!DJ28</f>
        <v>***</v>
      </c>
      <c r="T16">
        <f>'ZONE A'!DK28</f>
        <v>90.26</v>
      </c>
      <c r="U16">
        <f>'ZONE A'!DL28</f>
        <v>2.06</v>
      </c>
      <c r="V16">
        <f>'ZONE A'!DM28</f>
        <v>568.79999999999995</v>
      </c>
      <c r="W16">
        <f>'ZONE A'!DQ28</f>
        <v>81.72</v>
      </c>
      <c r="X16">
        <f>'ZONE A'!DN28</f>
        <v>874.2</v>
      </c>
      <c r="Y16">
        <f>'ZONE A'!DO28</f>
        <v>6.1</v>
      </c>
    </row>
    <row r="17" spans="1:25" x14ac:dyDescent="0.3">
      <c r="A17" s="26">
        <f>'ZONE A'!C29</f>
        <v>45506</v>
      </c>
      <c r="B17">
        <f>'ZONE A'!CV29</f>
        <v>740.6</v>
      </c>
      <c r="C17">
        <f>'ZONE A'!CW29</f>
        <v>6.56</v>
      </c>
      <c r="D17" t="str">
        <f>'ZONE A'!CX29</f>
        <v>***</v>
      </c>
      <c r="E17">
        <f>'ZONE A'!CY29</f>
        <v>80.67</v>
      </c>
      <c r="F17">
        <f>'ZONE A'!CY29</f>
        <v>80.67</v>
      </c>
      <c r="G17">
        <f>'ZONE A'!CZ29</f>
        <v>2.41</v>
      </c>
      <c r="H17">
        <f>'ZONE A'!DA29</f>
        <v>145.80000000000001</v>
      </c>
      <c r="I17">
        <f>'ZONE A'!DB29</f>
        <v>757.7</v>
      </c>
      <c r="J17">
        <f>'ZONE A'!DC29</f>
        <v>6.07</v>
      </c>
      <c r="K17">
        <f>'ZONE A'!DE29</f>
        <v>92.67</v>
      </c>
      <c r="L17" t="str">
        <f>'ZONE A'!DD29</f>
        <v>***</v>
      </c>
      <c r="M17">
        <f>'ZONE A'!DE29</f>
        <v>92.67</v>
      </c>
      <c r="N17">
        <f>'ZONE A'!DF29</f>
        <v>2.13</v>
      </c>
      <c r="O17">
        <f>'ZONE A'!DG29</f>
        <v>765.2</v>
      </c>
      <c r="P17" t="str">
        <f>'ZONE A'!DH29</f>
        <v>HS</v>
      </c>
      <c r="Q17">
        <f>'ZONE A'!DK29</f>
        <v>89.89</v>
      </c>
      <c r="R17">
        <f>'ZONE A'!DI29</f>
        <v>6.13</v>
      </c>
      <c r="S17" t="str">
        <f>'ZONE A'!DJ29</f>
        <v>***</v>
      </c>
      <c r="T17">
        <f>'ZONE A'!DK29</f>
        <v>89.89</v>
      </c>
      <c r="U17">
        <f>'ZONE A'!DL29</f>
        <v>2.0499999999999998</v>
      </c>
      <c r="V17">
        <f>'ZONE A'!DM29</f>
        <v>579.5</v>
      </c>
      <c r="W17">
        <f>'ZONE A'!DQ29</f>
        <v>84.73</v>
      </c>
      <c r="X17">
        <f>'ZONE A'!DN29</f>
        <v>891.8</v>
      </c>
      <c r="Y17">
        <f>'ZONE A'!DO29</f>
        <v>6</v>
      </c>
    </row>
    <row r="18" spans="1:25" x14ac:dyDescent="0.3">
      <c r="A18" s="26">
        <f>'ZONE A'!C30</f>
        <v>45507</v>
      </c>
      <c r="B18">
        <f>'ZONE A'!CV30</f>
        <v>0</v>
      </c>
      <c r="C18">
        <f>'ZONE A'!CW30</f>
        <v>0</v>
      </c>
      <c r="D18" t="str">
        <f>'ZONE A'!CX30</f>
        <v>***</v>
      </c>
      <c r="E18">
        <f>'ZONE A'!CY30</f>
        <v>0</v>
      </c>
      <c r="F18">
        <f>'ZONE A'!CY30</f>
        <v>0</v>
      </c>
      <c r="G18">
        <f>'ZONE A'!CZ30</f>
        <v>0</v>
      </c>
      <c r="H18">
        <f>'ZONE A'!DA30</f>
        <v>0</v>
      </c>
      <c r="I18">
        <f>'ZONE A'!DB30</f>
        <v>0</v>
      </c>
      <c r="J18">
        <f>'ZONE A'!DC30</f>
        <v>0</v>
      </c>
      <c r="K18">
        <f>'ZONE A'!DE30</f>
        <v>0</v>
      </c>
      <c r="L18" t="str">
        <f>'ZONE A'!DD30</f>
        <v>***</v>
      </c>
      <c r="M18">
        <f>'ZONE A'!DE30</f>
        <v>0</v>
      </c>
      <c r="N18">
        <f>'ZONE A'!DF30</f>
        <v>0</v>
      </c>
      <c r="O18">
        <f>'ZONE A'!DG30</f>
        <v>0</v>
      </c>
      <c r="P18">
        <f>'ZONE A'!DH30</f>
        <v>0</v>
      </c>
      <c r="Q18">
        <f>'ZONE A'!DK30</f>
        <v>0</v>
      </c>
      <c r="R18">
        <f>'ZONE A'!DI30</f>
        <v>0</v>
      </c>
      <c r="S18" t="str">
        <f>'ZONE A'!DJ30</f>
        <v>***</v>
      </c>
      <c r="T18">
        <f>'ZONE A'!DK30</f>
        <v>0</v>
      </c>
      <c r="U18">
        <f>'ZONE A'!DL30</f>
        <v>0</v>
      </c>
      <c r="V18">
        <f>'ZONE A'!DM30</f>
        <v>0</v>
      </c>
      <c r="W18">
        <f>'ZONE A'!DQ30</f>
        <v>0</v>
      </c>
      <c r="X18">
        <f>'ZONE A'!DN30</f>
        <v>0</v>
      </c>
      <c r="Y18">
        <f>'ZONE A'!DO30</f>
        <v>0</v>
      </c>
    </row>
    <row r="19" spans="1:25" x14ac:dyDescent="0.3">
      <c r="A19" s="26">
        <f>'ZONE A'!C31</f>
        <v>45508</v>
      </c>
      <c r="B19">
        <f>'ZONE A'!CV31</f>
        <v>0</v>
      </c>
      <c r="C19">
        <f>'ZONE A'!CW31</f>
        <v>0</v>
      </c>
      <c r="D19" t="str">
        <f>'ZONE A'!CX31</f>
        <v>***</v>
      </c>
      <c r="E19">
        <f>'ZONE A'!CY31</f>
        <v>0</v>
      </c>
      <c r="F19">
        <f>'ZONE A'!CY31</f>
        <v>0</v>
      </c>
      <c r="G19">
        <f>'ZONE A'!CZ31</f>
        <v>0</v>
      </c>
      <c r="H19">
        <f>'ZONE A'!DA31</f>
        <v>0</v>
      </c>
      <c r="I19">
        <f>'ZONE A'!DB31</f>
        <v>0</v>
      </c>
      <c r="J19">
        <f>'ZONE A'!DC31</f>
        <v>0</v>
      </c>
      <c r="K19">
        <f>'ZONE A'!DE31</f>
        <v>0</v>
      </c>
      <c r="L19" t="str">
        <f>'ZONE A'!DD31</f>
        <v>***</v>
      </c>
      <c r="M19">
        <f>'ZONE A'!DE31</f>
        <v>0</v>
      </c>
      <c r="N19">
        <f>'ZONE A'!DF31</f>
        <v>0</v>
      </c>
      <c r="O19">
        <f>'ZONE A'!DG31</f>
        <v>0</v>
      </c>
      <c r="P19">
        <f>'ZONE A'!DH31</f>
        <v>0</v>
      </c>
      <c r="Q19">
        <f>'ZONE A'!DK31</f>
        <v>0</v>
      </c>
      <c r="R19">
        <f>'ZONE A'!DI31</f>
        <v>0</v>
      </c>
      <c r="S19" t="str">
        <f>'ZONE A'!DJ31</f>
        <v>***</v>
      </c>
      <c r="T19">
        <f>'ZONE A'!DK31</f>
        <v>0</v>
      </c>
      <c r="U19">
        <f>'ZONE A'!DL31</f>
        <v>0</v>
      </c>
      <c r="V19">
        <f>'ZONE A'!DM31</f>
        <v>0</v>
      </c>
      <c r="W19">
        <f>'ZONE A'!DQ31</f>
        <v>0</v>
      </c>
      <c r="X19">
        <f>'ZONE A'!DN31</f>
        <v>0</v>
      </c>
      <c r="Y19">
        <f>'ZONE A'!DO31</f>
        <v>0</v>
      </c>
    </row>
    <row r="20" spans="1:25" x14ac:dyDescent="0.3">
      <c r="A20" s="26">
        <f>'ZONE A'!C32</f>
        <v>45509</v>
      </c>
      <c r="B20">
        <f>'ZONE A'!CV32</f>
        <v>1002.8</v>
      </c>
      <c r="C20">
        <f>'ZONE A'!CW32</f>
        <v>6.06</v>
      </c>
      <c r="D20" t="str">
        <f>'ZONE A'!CX32</f>
        <v>***</v>
      </c>
      <c r="E20">
        <f>'ZONE A'!CY32</f>
        <v>74.16</v>
      </c>
      <c r="F20">
        <f>'ZONE A'!CY32</f>
        <v>74.16</v>
      </c>
      <c r="G20">
        <f>'ZONE A'!CZ32</f>
        <v>2.39</v>
      </c>
      <c r="H20">
        <f>'ZONE A'!DA32</f>
        <v>161.30000000000001</v>
      </c>
      <c r="I20">
        <f>'ZONE A'!DB32</f>
        <v>783</v>
      </c>
      <c r="J20">
        <f>'ZONE A'!DC32</f>
        <v>6.36</v>
      </c>
      <c r="K20">
        <f>'ZONE A'!DE32</f>
        <v>85.22</v>
      </c>
      <c r="L20" t="str">
        <f>'ZONE A'!DD32</f>
        <v>***</v>
      </c>
      <c r="M20">
        <f>'ZONE A'!DE32</f>
        <v>85.22</v>
      </c>
      <c r="N20">
        <f>'ZONE A'!DF32</f>
        <v>2.12</v>
      </c>
      <c r="O20">
        <f>'ZONE A'!DG32</f>
        <v>835.5</v>
      </c>
      <c r="P20" t="str">
        <f>'ZONE A'!DH32</f>
        <v>HS</v>
      </c>
      <c r="Q20">
        <f>'ZONE A'!DK32</f>
        <v>85.94</v>
      </c>
      <c r="R20">
        <f>'ZONE A'!DI32</f>
        <v>6.16</v>
      </c>
      <c r="S20" t="str">
        <f>'ZONE A'!DJ32</f>
        <v>***</v>
      </c>
      <c r="T20">
        <f>'ZONE A'!DK32</f>
        <v>85.94</v>
      </c>
      <c r="U20">
        <f>'ZONE A'!DL32</f>
        <v>2.0499999999999998</v>
      </c>
      <c r="V20">
        <f>'ZONE A'!DM32</f>
        <v>573.79999999999995</v>
      </c>
      <c r="W20">
        <f>'ZONE A'!DQ32</f>
        <v>77.150000000000006</v>
      </c>
      <c r="X20">
        <f>'ZONE A'!DN32</f>
        <v>911.5</v>
      </c>
      <c r="Y20" t="str">
        <f>'ZONE A'!DO32</f>
        <v>HS</v>
      </c>
    </row>
    <row r="21" spans="1:25" x14ac:dyDescent="0.3">
      <c r="A21" s="26">
        <f>'ZONE A'!C33</f>
        <v>45510</v>
      </c>
      <c r="B21">
        <f>'ZONE A'!CV33</f>
        <v>1834</v>
      </c>
      <c r="C21">
        <f>'ZONE A'!CW33</f>
        <v>6.32</v>
      </c>
      <c r="D21" t="str">
        <f>'ZONE A'!CX33</f>
        <v>***</v>
      </c>
      <c r="E21">
        <f>'ZONE A'!CY33</f>
        <v>81.11</v>
      </c>
      <c r="F21">
        <f>'ZONE A'!CY33</f>
        <v>81.11</v>
      </c>
      <c r="G21">
        <f>'ZONE A'!CZ33</f>
        <v>2.37</v>
      </c>
      <c r="H21">
        <f>'ZONE A'!DA33</f>
        <v>161.4</v>
      </c>
      <c r="I21">
        <f>'ZONE A'!DB33</f>
        <v>1108</v>
      </c>
      <c r="J21">
        <f>'ZONE A'!DC33</f>
        <v>6.48</v>
      </c>
      <c r="K21">
        <f>'ZONE A'!DE33</f>
        <v>87.11</v>
      </c>
      <c r="L21" t="str">
        <f>'ZONE A'!DD33</f>
        <v>***</v>
      </c>
      <c r="M21">
        <f>'ZONE A'!DE33</f>
        <v>87.11</v>
      </c>
      <c r="N21">
        <f>'ZONE A'!DF33</f>
        <v>2.09</v>
      </c>
      <c r="O21">
        <f>'ZONE A'!DG33</f>
        <v>806.8</v>
      </c>
      <c r="P21" t="str">
        <f>'ZONE A'!DH33</f>
        <v>HS</v>
      </c>
      <c r="Q21">
        <f>'ZONE A'!DK33</f>
        <v>89.58</v>
      </c>
      <c r="R21">
        <f>'ZONE A'!DI33</f>
        <v>6.43</v>
      </c>
      <c r="S21" t="str">
        <f>'ZONE A'!DJ33</f>
        <v>***</v>
      </c>
      <c r="T21">
        <f>'ZONE A'!DK33</f>
        <v>89.58</v>
      </c>
      <c r="U21">
        <f>'ZONE A'!DL33</f>
        <v>2.0299999999999998</v>
      </c>
      <c r="V21">
        <f>'ZONE A'!DM33</f>
        <v>574.29999999999995</v>
      </c>
      <c r="W21">
        <f>'ZONE A'!DQ33</f>
        <v>78.88</v>
      </c>
      <c r="X21">
        <f>'ZONE A'!DN33</f>
        <v>1139.3</v>
      </c>
      <c r="Y21" t="str">
        <f>'ZONE A'!DO33</f>
        <v>HS</v>
      </c>
    </row>
    <row r="22" spans="1:25" x14ac:dyDescent="0.3">
      <c r="A22" s="26">
        <f>'ZONE A'!C34</f>
        <v>45511</v>
      </c>
      <c r="B22">
        <f>'ZONE A'!CV34</f>
        <v>2142</v>
      </c>
      <c r="C22">
        <f>'ZONE A'!CW34</f>
        <v>6.6</v>
      </c>
      <c r="D22" t="str">
        <f>'ZONE A'!CX34</f>
        <v>***</v>
      </c>
      <c r="E22">
        <f>'ZONE A'!CY34</f>
        <v>80.91</v>
      </c>
      <c r="F22">
        <f>'ZONE A'!CY34</f>
        <v>80.91</v>
      </c>
      <c r="G22">
        <f>'ZONE A'!CZ34</f>
        <v>2.31</v>
      </c>
      <c r="H22">
        <f>'ZONE A'!DA34</f>
        <v>171.3</v>
      </c>
      <c r="I22">
        <f>'ZONE A'!DB34</f>
        <v>5253</v>
      </c>
      <c r="J22">
        <f>'ZONE A'!DC34</f>
        <v>6.61</v>
      </c>
      <c r="K22">
        <f>'ZONE A'!DE34</f>
        <v>0</v>
      </c>
      <c r="L22" t="str">
        <f>'ZONE A'!DD34</f>
        <v>***</v>
      </c>
      <c r="M22">
        <f>'ZONE A'!DE34</f>
        <v>0</v>
      </c>
      <c r="N22">
        <f>'ZONE A'!DF34</f>
        <v>0</v>
      </c>
      <c r="O22">
        <f>'ZONE A'!DG34</f>
        <v>734.4</v>
      </c>
      <c r="P22" t="str">
        <f>'ZONE A'!DH34</f>
        <v>HS</v>
      </c>
      <c r="Q22">
        <f>'ZONE A'!DK34</f>
        <v>89.16</v>
      </c>
      <c r="R22">
        <f>'ZONE A'!DI34</f>
        <v>6.69</v>
      </c>
      <c r="S22" t="str">
        <f>'ZONE A'!DJ34</f>
        <v>***</v>
      </c>
      <c r="T22">
        <f>'ZONE A'!DK34</f>
        <v>89.16</v>
      </c>
      <c r="U22">
        <f>'ZONE A'!DL34</f>
        <v>2.0299999999999998</v>
      </c>
      <c r="V22">
        <f>'ZONE A'!DM34</f>
        <v>580.9</v>
      </c>
      <c r="W22">
        <f>'ZONE A'!DQ34</f>
        <v>0</v>
      </c>
      <c r="X22">
        <f>'ZONE A'!DN34</f>
        <v>3837.8</v>
      </c>
      <c r="Y22" t="str">
        <f>'ZONE A'!DO34</f>
        <v>HS</v>
      </c>
    </row>
    <row r="23" spans="1:25" x14ac:dyDescent="0.3">
      <c r="A23" s="26">
        <f>'ZONE A'!C35</f>
        <v>45512</v>
      </c>
      <c r="B23">
        <f>'ZONE A'!CV35</f>
        <v>1434.2</v>
      </c>
      <c r="C23">
        <f>'ZONE A'!CW35</f>
        <v>6.39</v>
      </c>
      <c r="D23" t="str">
        <f>'ZONE A'!CX35</f>
        <v>***</v>
      </c>
      <c r="E23">
        <f>'ZONE A'!CY35</f>
        <v>80.25</v>
      </c>
      <c r="F23">
        <f>'ZONE A'!CY35</f>
        <v>80.25</v>
      </c>
      <c r="G23">
        <f>'ZONE A'!CZ35</f>
        <v>2.33</v>
      </c>
      <c r="H23">
        <f>'ZONE A'!DA35</f>
        <v>172.6</v>
      </c>
      <c r="I23">
        <f>'ZONE A'!DB35</f>
        <v>944.6</v>
      </c>
      <c r="J23">
        <f>'ZONE A'!DC35</f>
        <v>6.62</v>
      </c>
      <c r="K23">
        <f>'ZONE A'!DE35</f>
        <v>92.41</v>
      </c>
      <c r="L23" t="str">
        <f>'ZONE A'!DD35</f>
        <v>***</v>
      </c>
      <c r="M23">
        <f>'ZONE A'!DE35</f>
        <v>92.41</v>
      </c>
      <c r="N23">
        <f>'ZONE A'!DF35</f>
        <v>0</v>
      </c>
      <c r="O23">
        <f>'ZONE A'!DG35</f>
        <v>752.1</v>
      </c>
      <c r="P23" t="str">
        <f>'ZONE A'!DH35</f>
        <v>HS</v>
      </c>
      <c r="Q23">
        <f>'ZONE A'!DK35</f>
        <v>87.28</v>
      </c>
      <c r="R23">
        <f>'ZONE A'!DI35</f>
        <v>6.46</v>
      </c>
      <c r="S23" t="str">
        <f>'ZONE A'!DJ35</f>
        <v>***</v>
      </c>
      <c r="T23">
        <f>'ZONE A'!DK35</f>
        <v>87.28</v>
      </c>
      <c r="U23">
        <f>'ZONE A'!DL35</f>
        <v>2.0099999999999998</v>
      </c>
      <c r="V23">
        <f>'ZONE A'!DM35</f>
        <v>610</v>
      </c>
      <c r="W23">
        <f>'ZONE A'!DQ35</f>
        <v>79.72</v>
      </c>
      <c r="X23">
        <f>'ZONE A'!DN35</f>
        <v>1340.5</v>
      </c>
      <c r="Y23" t="str">
        <f>'ZONE A'!DO35</f>
        <v>HS</v>
      </c>
    </row>
    <row r="24" spans="1:25" x14ac:dyDescent="0.3">
      <c r="A24" s="26">
        <f>'ZONE A'!C36</f>
        <v>45513</v>
      </c>
      <c r="B24">
        <f>'ZONE A'!CV36</f>
        <v>830.3</v>
      </c>
      <c r="C24">
        <f>'ZONE A'!CW36</f>
        <v>5.94</v>
      </c>
      <c r="D24" t="str">
        <f>'ZONE A'!CX36</f>
        <v>***</v>
      </c>
      <c r="E24">
        <f>'ZONE A'!CY36</f>
        <v>78.260000000000005</v>
      </c>
      <c r="F24">
        <f>'ZONE A'!CY36</f>
        <v>78.260000000000005</v>
      </c>
      <c r="G24">
        <f>'ZONE A'!CZ36</f>
        <v>2.38</v>
      </c>
      <c r="H24">
        <f>'ZONE A'!DA36</f>
        <v>165.1</v>
      </c>
      <c r="I24">
        <f>'ZONE A'!DB36</f>
        <v>906.1</v>
      </c>
      <c r="J24">
        <f>'ZONE A'!DC36</f>
        <v>6.4</v>
      </c>
      <c r="K24">
        <f>'ZONE A'!DE36</f>
        <v>91.23</v>
      </c>
      <c r="L24" t="str">
        <f>'ZONE A'!DD36</f>
        <v>***</v>
      </c>
      <c r="M24">
        <f>'ZONE A'!DE36</f>
        <v>91.23</v>
      </c>
      <c r="N24">
        <f>'ZONE A'!DF36</f>
        <v>2.09</v>
      </c>
      <c r="O24">
        <f>'ZONE A'!DG36</f>
        <v>818.5</v>
      </c>
      <c r="P24" t="str">
        <f>'ZONE A'!DH36</f>
        <v>HS</v>
      </c>
      <c r="Q24">
        <f>'ZONE A'!DK36</f>
        <v>90.86</v>
      </c>
      <c r="R24">
        <f>'ZONE A'!DI36</f>
        <v>6.69</v>
      </c>
      <c r="S24" t="str">
        <f>'ZONE A'!DJ36</f>
        <v>***</v>
      </c>
      <c r="T24">
        <f>'ZONE A'!DK36</f>
        <v>90.86</v>
      </c>
      <c r="U24">
        <f>'ZONE A'!DL36</f>
        <v>2.04</v>
      </c>
      <c r="V24">
        <f>'ZONE A'!DM36</f>
        <v>630.6</v>
      </c>
      <c r="W24">
        <f>'ZONE A'!DQ36</f>
        <v>80.3</v>
      </c>
      <c r="X24">
        <f>'ZONE A'!DN36</f>
        <v>1436.9</v>
      </c>
      <c r="Y24">
        <f>'ZONE A'!DO36</f>
        <v>6.5</v>
      </c>
    </row>
    <row r="25" spans="1:25" x14ac:dyDescent="0.3">
      <c r="A25" s="26">
        <f>'ZONE A'!C37</f>
        <v>45514</v>
      </c>
      <c r="B25">
        <f>'ZONE A'!CV37</f>
        <v>0</v>
      </c>
      <c r="C25">
        <f>'ZONE A'!CW37</f>
        <v>0</v>
      </c>
      <c r="D25" t="str">
        <f>'ZONE A'!CX37</f>
        <v>***</v>
      </c>
      <c r="E25">
        <f>'ZONE A'!CY37</f>
        <v>0</v>
      </c>
      <c r="F25">
        <f>'ZONE A'!CY37</f>
        <v>0</v>
      </c>
      <c r="G25">
        <f>'ZONE A'!CZ37</f>
        <v>0</v>
      </c>
      <c r="H25">
        <f>'ZONE A'!DA37</f>
        <v>0</v>
      </c>
      <c r="I25">
        <f>'ZONE A'!DB37</f>
        <v>0</v>
      </c>
      <c r="J25">
        <f>'ZONE A'!DC37</f>
        <v>0</v>
      </c>
      <c r="K25">
        <f>'ZONE A'!DE37</f>
        <v>0</v>
      </c>
      <c r="L25" t="str">
        <f>'ZONE A'!DD37</f>
        <v>***</v>
      </c>
      <c r="M25">
        <f>'ZONE A'!DE37</f>
        <v>0</v>
      </c>
      <c r="N25">
        <f>'ZONE A'!DF37</f>
        <v>0</v>
      </c>
      <c r="O25">
        <f>'ZONE A'!DG37</f>
        <v>0</v>
      </c>
      <c r="P25">
        <f>'ZONE A'!DH37</f>
        <v>0</v>
      </c>
      <c r="Q25">
        <f>'ZONE A'!DK37</f>
        <v>0</v>
      </c>
      <c r="R25">
        <f>'ZONE A'!DI37</f>
        <v>0</v>
      </c>
      <c r="S25" t="str">
        <f>'ZONE A'!DJ37</f>
        <v>***</v>
      </c>
      <c r="T25">
        <f>'ZONE A'!DK37</f>
        <v>0</v>
      </c>
      <c r="U25">
        <f>'ZONE A'!DL37</f>
        <v>0</v>
      </c>
      <c r="V25">
        <f>'ZONE A'!DM37</f>
        <v>0</v>
      </c>
      <c r="W25">
        <f>'ZONE A'!DQ37</f>
        <v>0</v>
      </c>
      <c r="X25">
        <f>'ZONE A'!DN37</f>
        <v>0</v>
      </c>
      <c r="Y25">
        <f>'ZONE A'!DO37</f>
        <v>0</v>
      </c>
    </row>
    <row r="26" spans="1:25" x14ac:dyDescent="0.3">
      <c r="A26" s="26">
        <f>'ZONE A'!C38</f>
        <v>45515</v>
      </c>
      <c r="B26">
        <f>'ZONE A'!CV38</f>
        <v>0</v>
      </c>
      <c r="C26">
        <f>'ZONE A'!CW38</f>
        <v>0</v>
      </c>
      <c r="D26" t="str">
        <f>'ZONE A'!CX38</f>
        <v>***</v>
      </c>
      <c r="E26">
        <f>'ZONE A'!CY38</f>
        <v>0</v>
      </c>
      <c r="F26">
        <f>'ZONE A'!CY38</f>
        <v>0</v>
      </c>
      <c r="G26">
        <f>'ZONE A'!CZ38</f>
        <v>0</v>
      </c>
      <c r="H26">
        <f>'ZONE A'!DA38</f>
        <v>0</v>
      </c>
      <c r="I26" t="str">
        <f>'ZONE A'!DB38</f>
        <v xml:space="preserve"> </v>
      </c>
      <c r="J26">
        <f>'ZONE A'!DC38</f>
        <v>0</v>
      </c>
      <c r="K26">
        <f>'ZONE A'!DE38</f>
        <v>0</v>
      </c>
      <c r="L26" t="str">
        <f>'ZONE A'!DD38</f>
        <v>***</v>
      </c>
      <c r="M26">
        <f>'ZONE A'!DE38</f>
        <v>0</v>
      </c>
      <c r="N26">
        <f>'ZONE A'!DF38</f>
        <v>0</v>
      </c>
      <c r="O26">
        <f>'ZONE A'!DG38</f>
        <v>0</v>
      </c>
      <c r="P26">
        <f>'ZONE A'!DH38</f>
        <v>0</v>
      </c>
      <c r="Q26">
        <f>'ZONE A'!DK38</f>
        <v>0</v>
      </c>
      <c r="R26">
        <f>'ZONE A'!DI38</f>
        <v>0</v>
      </c>
      <c r="S26" t="str">
        <f>'ZONE A'!DJ38</f>
        <v>***</v>
      </c>
      <c r="T26">
        <f>'ZONE A'!DK38</f>
        <v>0</v>
      </c>
      <c r="U26">
        <f>'ZONE A'!DL38</f>
        <v>0</v>
      </c>
      <c r="V26">
        <f>'ZONE A'!DM38</f>
        <v>0</v>
      </c>
      <c r="W26">
        <f>'ZONE A'!DQ38</f>
        <v>0</v>
      </c>
      <c r="X26">
        <f>'ZONE A'!DN38</f>
        <v>0</v>
      </c>
      <c r="Y26">
        <f>'ZONE A'!DO38</f>
        <v>0</v>
      </c>
    </row>
    <row r="27" spans="1:25" x14ac:dyDescent="0.3">
      <c r="A27" s="26">
        <f>'ZONE A'!C39</f>
        <v>45516</v>
      </c>
      <c r="B27">
        <f>'ZONE A'!CV39</f>
        <v>1678</v>
      </c>
      <c r="C27">
        <f>'ZONE A'!CW39</f>
        <v>6.25</v>
      </c>
      <c r="D27" t="str">
        <f>'ZONE A'!CX39</f>
        <v>***</v>
      </c>
      <c r="E27">
        <f>'ZONE A'!CY39</f>
        <v>76.23</v>
      </c>
      <c r="F27">
        <f>'ZONE A'!CY39</f>
        <v>76.23</v>
      </c>
      <c r="G27">
        <f>'ZONE A'!CZ39</f>
        <v>2.41</v>
      </c>
      <c r="H27">
        <f>'ZONE A'!DA39</f>
        <v>171.2</v>
      </c>
      <c r="I27">
        <f>'ZONE A'!DB39</f>
        <v>931.7</v>
      </c>
      <c r="J27">
        <f>'ZONE A'!DC39</f>
        <v>6.37</v>
      </c>
      <c r="K27">
        <f>'ZONE A'!DE39</f>
        <v>89.72</v>
      </c>
      <c r="L27" t="str">
        <f>'ZONE A'!DD39</f>
        <v>***</v>
      </c>
      <c r="M27">
        <f>'ZONE A'!DE39</f>
        <v>89.72</v>
      </c>
      <c r="N27">
        <f>'ZONE A'!DF39</f>
        <v>2.13</v>
      </c>
      <c r="O27">
        <f>'ZONE A'!DG39</f>
        <v>820.9</v>
      </c>
      <c r="P27" t="str">
        <f>'ZONE A'!DH39</f>
        <v>HS</v>
      </c>
      <c r="Q27">
        <f>'ZONE A'!DK39</f>
        <v>90.52</v>
      </c>
      <c r="R27">
        <f>'ZONE A'!DI39</f>
        <v>6.76</v>
      </c>
      <c r="S27" t="str">
        <f>'ZONE A'!DJ39</f>
        <v>***</v>
      </c>
      <c r="T27">
        <f>'ZONE A'!DK39</f>
        <v>90.52</v>
      </c>
      <c r="U27">
        <f>'ZONE A'!DL39</f>
        <v>2.0299999999999998</v>
      </c>
      <c r="V27">
        <f>'ZONE A'!DM39</f>
        <v>661.9</v>
      </c>
      <c r="W27">
        <f>'ZONE A'!DQ39</f>
        <v>79.25</v>
      </c>
      <c r="X27">
        <f>'ZONE A'!DN39</f>
        <v>1502.3</v>
      </c>
      <c r="Y27">
        <f>'ZONE A'!DO39</f>
        <v>6.5</v>
      </c>
    </row>
    <row r="28" spans="1:25" x14ac:dyDescent="0.3">
      <c r="A28" s="26">
        <f>'ZONE A'!C40</f>
        <v>45517</v>
      </c>
      <c r="B28">
        <f>'ZONE A'!CV40</f>
        <v>937.1</v>
      </c>
      <c r="C28">
        <f>'ZONE A'!CW40</f>
        <v>5.98</v>
      </c>
      <c r="D28" t="str">
        <f>'ZONE A'!CX40</f>
        <v>***</v>
      </c>
      <c r="E28">
        <f>'ZONE A'!CY40</f>
        <v>77.349999999999994</v>
      </c>
      <c r="F28">
        <f>'ZONE A'!CY40</f>
        <v>77.349999999999994</v>
      </c>
      <c r="G28">
        <f>'ZONE A'!CZ40</f>
        <v>2.38</v>
      </c>
      <c r="H28">
        <f>'ZONE A'!DA40</f>
        <v>176.4</v>
      </c>
      <c r="I28">
        <f>'ZONE A'!DB40</f>
        <v>798</v>
      </c>
      <c r="J28">
        <f>'ZONE A'!DC40</f>
        <v>6.29</v>
      </c>
      <c r="K28">
        <f>'ZONE A'!DE40</f>
        <v>89.6</v>
      </c>
      <c r="L28" t="str">
        <f>'ZONE A'!DD40</f>
        <v>***</v>
      </c>
      <c r="M28">
        <f>'ZONE A'!DE40</f>
        <v>89.6</v>
      </c>
      <c r="N28">
        <f>'ZONE A'!DF40</f>
        <v>2.11</v>
      </c>
      <c r="O28">
        <f>'ZONE A'!DG40</f>
        <v>816.3</v>
      </c>
      <c r="P28" t="str">
        <f>'ZONE A'!DH40</f>
        <v>HS</v>
      </c>
      <c r="Q28">
        <f>'ZONE A'!DK40</f>
        <v>90.02</v>
      </c>
      <c r="R28">
        <f>'ZONE A'!DI40</f>
        <v>6.62</v>
      </c>
      <c r="S28" t="str">
        <f>'ZONE A'!DJ40</f>
        <v>***</v>
      </c>
      <c r="T28">
        <f>'ZONE A'!DK40</f>
        <v>90.02</v>
      </c>
      <c r="U28">
        <f>'ZONE A'!DL40</f>
        <v>2.02</v>
      </c>
      <c r="V28">
        <f>'ZONE A'!DM40</f>
        <v>663</v>
      </c>
      <c r="W28">
        <f>'ZONE A'!DQ40</f>
        <v>79.150000000000006</v>
      </c>
      <c r="X28">
        <f>'ZONE A'!DN40</f>
        <v>1210.5</v>
      </c>
      <c r="Y28">
        <f>'ZONE A'!DO40</f>
        <v>6.4</v>
      </c>
    </row>
    <row r="29" spans="1:25" x14ac:dyDescent="0.3">
      <c r="A29" s="26">
        <f>'ZONE A'!C41</f>
        <v>45518</v>
      </c>
      <c r="B29">
        <f>'ZONE A'!CV41</f>
        <v>0</v>
      </c>
      <c r="C29">
        <f>'ZONE A'!CW41</f>
        <v>0</v>
      </c>
      <c r="D29" t="str">
        <f>'ZONE A'!CX41</f>
        <v>***</v>
      </c>
      <c r="E29">
        <f>'ZONE A'!CY41</f>
        <v>0</v>
      </c>
      <c r="F29">
        <f>'ZONE A'!CY41</f>
        <v>0</v>
      </c>
      <c r="G29">
        <f>'ZONE A'!CZ41</f>
        <v>0</v>
      </c>
      <c r="H29">
        <f>'ZONE A'!DA41</f>
        <v>0</v>
      </c>
      <c r="I29">
        <f>'ZONE A'!DB41</f>
        <v>0</v>
      </c>
      <c r="J29">
        <f>'ZONE A'!DC41</f>
        <v>0</v>
      </c>
      <c r="K29">
        <f>'ZONE A'!DE41</f>
        <v>0</v>
      </c>
      <c r="L29" t="str">
        <f>'ZONE A'!DD41</f>
        <v>***</v>
      </c>
      <c r="M29">
        <f>'ZONE A'!DE41</f>
        <v>0</v>
      </c>
      <c r="N29">
        <f>'ZONE A'!DF41</f>
        <v>0</v>
      </c>
      <c r="O29">
        <f>'ZONE A'!DG41</f>
        <v>0</v>
      </c>
      <c r="P29">
        <f>'ZONE A'!DH41</f>
        <v>0</v>
      </c>
      <c r="Q29">
        <f>'ZONE A'!DK41</f>
        <v>0</v>
      </c>
      <c r="R29">
        <f>'ZONE A'!DI41</f>
        <v>0</v>
      </c>
      <c r="S29" t="str">
        <f>'ZONE A'!DJ41</f>
        <v>***</v>
      </c>
      <c r="T29">
        <f>'ZONE A'!DK41</f>
        <v>0</v>
      </c>
      <c r="U29">
        <f>'ZONE A'!DL41</f>
        <v>0</v>
      </c>
      <c r="V29">
        <f>'ZONE A'!DM41</f>
        <v>0</v>
      </c>
      <c r="W29">
        <f>'ZONE A'!DQ41</f>
        <v>0</v>
      </c>
      <c r="X29">
        <f>'ZONE A'!DN41</f>
        <v>0</v>
      </c>
      <c r="Y29">
        <f>'ZONE A'!DO41</f>
        <v>0</v>
      </c>
    </row>
    <row r="30" spans="1:25" x14ac:dyDescent="0.3">
      <c r="A30" s="26">
        <f>'ZONE A'!C42</f>
        <v>45519</v>
      </c>
      <c r="B30">
        <f>'ZONE A'!CV42</f>
        <v>850.4</v>
      </c>
      <c r="C30">
        <f>'ZONE A'!CW42</f>
        <v>5.76</v>
      </c>
      <c r="D30" t="str">
        <f>'ZONE A'!CX42</f>
        <v>***</v>
      </c>
      <c r="E30">
        <f>'ZONE A'!CY42</f>
        <v>77.17</v>
      </c>
      <c r="F30">
        <f>'ZONE A'!CY42</f>
        <v>77.17</v>
      </c>
      <c r="G30">
        <f>'ZONE A'!CZ42</f>
        <v>2.34</v>
      </c>
      <c r="H30">
        <f>'ZONE A'!DA42</f>
        <v>197.8</v>
      </c>
      <c r="I30">
        <f>'ZONE A'!DB42</f>
        <v>711.6</v>
      </c>
      <c r="J30">
        <f>'ZONE A'!DC42</f>
        <v>6.09</v>
      </c>
      <c r="K30">
        <f>'ZONE A'!DE42</f>
        <v>87.09</v>
      </c>
      <c r="L30" t="str">
        <f>'ZONE A'!DD42</f>
        <v>***</v>
      </c>
      <c r="M30">
        <f>'ZONE A'!DE42</f>
        <v>87.09</v>
      </c>
      <c r="N30">
        <f>'ZONE A'!DF42</f>
        <v>2.11</v>
      </c>
      <c r="O30">
        <f>'ZONE A'!DG42</f>
        <v>831.8</v>
      </c>
      <c r="P30" t="str">
        <f>'ZONE A'!DH42</f>
        <v>HS</v>
      </c>
      <c r="Q30">
        <f>'ZONE A'!DK42</f>
        <v>87.88</v>
      </c>
      <c r="R30">
        <f>'ZONE A'!DI42</f>
        <v>6.04</v>
      </c>
      <c r="S30" t="str">
        <f>'ZONE A'!DJ42</f>
        <v>***</v>
      </c>
      <c r="T30">
        <f>'ZONE A'!DK42</f>
        <v>87.88</v>
      </c>
      <c r="U30">
        <f>'ZONE A'!DL42</f>
        <v>2.0099999999999998</v>
      </c>
      <c r="V30">
        <f>'ZONE A'!DM42</f>
        <v>684.1</v>
      </c>
      <c r="W30">
        <f>'ZONE A'!DQ42</f>
        <v>77.98</v>
      </c>
      <c r="X30">
        <f>'ZONE A'!DN42</f>
        <v>730.9</v>
      </c>
      <c r="Y30">
        <f>'ZONE A'!DO42</f>
        <v>6</v>
      </c>
    </row>
    <row r="31" spans="1:25" x14ac:dyDescent="0.3">
      <c r="A31" s="26">
        <f>'ZONE A'!C43</f>
        <v>45520</v>
      </c>
      <c r="B31">
        <f>'ZONE A'!CV43</f>
        <v>1121.5999999999999</v>
      </c>
      <c r="C31">
        <f>'ZONE A'!CW43</f>
        <v>6.07</v>
      </c>
      <c r="D31">
        <f>'ZONE A'!CX43</f>
        <v>89.87</v>
      </c>
      <c r="E31">
        <f>'ZONE A'!CY43</f>
        <v>73.64</v>
      </c>
      <c r="F31">
        <f>'ZONE A'!CY43</f>
        <v>73.64</v>
      </c>
      <c r="G31">
        <f>'ZONE A'!CZ43</f>
        <v>2.38</v>
      </c>
      <c r="H31">
        <f>'ZONE A'!DA43</f>
        <v>191.7</v>
      </c>
      <c r="I31">
        <f>'ZONE A'!DB43</f>
        <v>773.3</v>
      </c>
      <c r="J31">
        <f>'ZONE A'!DC43</f>
        <v>6.46</v>
      </c>
      <c r="K31">
        <f>'ZONE A'!DE43</f>
        <v>85.28</v>
      </c>
      <c r="L31">
        <f>'ZONE A'!DD43</f>
        <v>103.66</v>
      </c>
      <c r="M31">
        <f>'ZONE A'!DE43</f>
        <v>85.28</v>
      </c>
      <c r="N31">
        <f>'ZONE A'!DF43</f>
        <v>2.12</v>
      </c>
      <c r="O31">
        <f>'ZONE A'!DG43</f>
        <v>829.3</v>
      </c>
      <c r="P31" t="str">
        <f>'ZONE A'!DH43</f>
        <v>HS</v>
      </c>
      <c r="Q31">
        <f>'ZONE A'!DK43</f>
        <v>85.3</v>
      </c>
      <c r="R31">
        <f>'ZONE A'!DI43</f>
        <v>6.39</v>
      </c>
      <c r="S31">
        <f>'ZONE A'!DJ43</f>
        <v>109.53</v>
      </c>
      <c r="T31">
        <f>'ZONE A'!DK43</f>
        <v>85.3</v>
      </c>
      <c r="U31">
        <f>'ZONE A'!DL43</f>
        <v>2.0299999999999998</v>
      </c>
      <c r="V31">
        <f>'ZONE A'!DM43</f>
        <v>679.8</v>
      </c>
      <c r="W31">
        <f>'ZONE A'!DQ43</f>
        <v>76.7</v>
      </c>
      <c r="X31">
        <f>'ZONE A'!DN43</f>
        <v>804</v>
      </c>
      <c r="Y31">
        <f>'ZONE A'!DO43</f>
        <v>6.2</v>
      </c>
    </row>
    <row r="32" spans="1:25" x14ac:dyDescent="0.3">
      <c r="A32" s="26">
        <f>'ZONE A'!C44</f>
        <v>45521</v>
      </c>
      <c r="B32">
        <f>'ZONE A'!CV44</f>
        <v>0</v>
      </c>
      <c r="C32">
        <f>'ZONE A'!CW44</f>
        <v>0</v>
      </c>
      <c r="D32">
        <f>'ZONE A'!CX44</f>
        <v>0</v>
      </c>
      <c r="E32">
        <f>'ZONE A'!CY44</f>
        <v>0</v>
      </c>
      <c r="F32">
        <f>'ZONE A'!CY44</f>
        <v>0</v>
      </c>
      <c r="G32">
        <f>'ZONE A'!CZ44</f>
        <v>0</v>
      </c>
      <c r="H32">
        <f>'ZONE A'!DA44</f>
        <v>0</v>
      </c>
      <c r="I32">
        <f>'ZONE A'!DB44</f>
        <v>0</v>
      </c>
      <c r="J32">
        <f>'ZONE A'!DC44</f>
        <v>0</v>
      </c>
      <c r="K32">
        <f>'ZONE A'!DE44</f>
        <v>0</v>
      </c>
      <c r="L32">
        <f>'ZONE A'!DD44</f>
        <v>0</v>
      </c>
      <c r="M32">
        <f>'ZONE A'!DE44</f>
        <v>0</v>
      </c>
      <c r="N32">
        <f>'ZONE A'!DF44</f>
        <v>0</v>
      </c>
      <c r="O32">
        <f>'ZONE A'!DG44</f>
        <v>0</v>
      </c>
      <c r="P32">
        <f>'ZONE A'!DH44</f>
        <v>0</v>
      </c>
      <c r="Q32">
        <f>'ZONE A'!DK44</f>
        <v>0</v>
      </c>
      <c r="R32">
        <f>'ZONE A'!DI44</f>
        <v>0</v>
      </c>
      <c r="S32">
        <f>'ZONE A'!DJ44</f>
        <v>0</v>
      </c>
      <c r="T32">
        <f>'ZONE A'!DK44</f>
        <v>0</v>
      </c>
      <c r="U32">
        <f>'ZONE A'!DL44</f>
        <v>0</v>
      </c>
      <c r="V32">
        <f>'ZONE A'!DM44</f>
        <v>0</v>
      </c>
      <c r="W32">
        <f>'ZONE A'!DQ44</f>
        <v>0</v>
      </c>
      <c r="X32">
        <f>'ZONE A'!DN44</f>
        <v>0</v>
      </c>
      <c r="Y32">
        <f>'ZONE A'!DO44</f>
        <v>0</v>
      </c>
    </row>
    <row r="33" spans="1:25" x14ac:dyDescent="0.3">
      <c r="A33" s="26">
        <f>'ZONE A'!C45</f>
        <v>45522</v>
      </c>
      <c r="B33">
        <f>'ZONE A'!CV45</f>
        <v>0</v>
      </c>
      <c r="C33">
        <f>'ZONE A'!CW45</f>
        <v>0</v>
      </c>
      <c r="D33">
        <f>'ZONE A'!CX45</f>
        <v>0</v>
      </c>
      <c r="E33">
        <f>'ZONE A'!CY45</f>
        <v>0</v>
      </c>
      <c r="F33">
        <f>'ZONE A'!CY45</f>
        <v>0</v>
      </c>
      <c r="G33">
        <f>'ZONE A'!CZ45</f>
        <v>0</v>
      </c>
      <c r="H33">
        <f>'ZONE A'!DA45</f>
        <v>0</v>
      </c>
      <c r="I33">
        <f>'ZONE A'!DB45</f>
        <v>0</v>
      </c>
      <c r="J33">
        <f>'ZONE A'!DC45</f>
        <v>0</v>
      </c>
      <c r="K33">
        <f>'ZONE A'!DE45</f>
        <v>0</v>
      </c>
      <c r="L33">
        <f>'ZONE A'!DD45</f>
        <v>0</v>
      </c>
      <c r="M33">
        <f>'ZONE A'!DE45</f>
        <v>0</v>
      </c>
      <c r="N33">
        <f>'ZONE A'!DF45</f>
        <v>0</v>
      </c>
      <c r="O33">
        <f>'ZONE A'!DG45</f>
        <v>0</v>
      </c>
      <c r="P33">
        <f>'ZONE A'!DH45</f>
        <v>0</v>
      </c>
      <c r="Q33">
        <f>'ZONE A'!DK45</f>
        <v>0</v>
      </c>
      <c r="R33">
        <f>'ZONE A'!DI45</f>
        <v>0</v>
      </c>
      <c r="S33">
        <f>'ZONE A'!DJ45</f>
        <v>0</v>
      </c>
      <c r="T33">
        <f>'ZONE A'!DK45</f>
        <v>0</v>
      </c>
      <c r="U33">
        <f>'ZONE A'!DL45</f>
        <v>0</v>
      </c>
      <c r="V33">
        <f>'ZONE A'!DM45</f>
        <v>0</v>
      </c>
      <c r="W33">
        <f>'ZONE A'!DQ45</f>
        <v>0</v>
      </c>
      <c r="X33">
        <f>'ZONE A'!DN45</f>
        <v>0</v>
      </c>
      <c r="Y33">
        <f>'ZONE A'!DO45</f>
        <v>0</v>
      </c>
    </row>
    <row r="34" spans="1:25" x14ac:dyDescent="0.3">
      <c r="A34" s="26">
        <f>'ZONE A'!C46</f>
        <v>45523</v>
      </c>
      <c r="B34">
        <f>'ZONE A'!CV46</f>
        <v>1401.7</v>
      </c>
      <c r="C34">
        <f>'ZONE A'!CW46</f>
        <v>6.22</v>
      </c>
      <c r="D34">
        <f>'ZONE A'!CX46</f>
        <v>125.97</v>
      </c>
      <c r="E34">
        <f>'ZONE A'!CY46</f>
        <v>75.849999999999994</v>
      </c>
      <c r="F34">
        <f>'ZONE A'!CY46</f>
        <v>75.849999999999994</v>
      </c>
      <c r="G34">
        <f>'ZONE A'!CZ46</f>
        <v>2.39</v>
      </c>
      <c r="H34">
        <f>'ZONE A'!DA46</f>
        <v>168.1</v>
      </c>
      <c r="I34">
        <f>'ZONE A'!DB46</f>
        <v>796.6</v>
      </c>
      <c r="J34">
        <f>'ZONE A'!DC46</f>
        <v>6.37</v>
      </c>
      <c r="K34">
        <f>'ZONE A'!DE46</f>
        <v>83.9</v>
      </c>
      <c r="L34">
        <f>'ZONE A'!DD46</f>
        <v>99.08</v>
      </c>
      <c r="M34">
        <f>'ZONE A'!DE46</f>
        <v>83.9</v>
      </c>
      <c r="N34">
        <f>'ZONE A'!DF46</f>
        <v>2.14</v>
      </c>
      <c r="O34">
        <f>'ZONE A'!DG46</f>
        <v>763.7</v>
      </c>
      <c r="P34" t="str">
        <f>'ZONE A'!DH46</f>
        <v>HS</v>
      </c>
      <c r="Q34">
        <f>'ZONE A'!DK46</f>
        <v>86.39</v>
      </c>
      <c r="R34">
        <f>'ZONE A'!DI46</f>
        <v>6.62</v>
      </c>
      <c r="S34">
        <f>'ZONE A'!DJ46</f>
        <v>105.79</v>
      </c>
      <c r="T34">
        <f>'ZONE A'!DK46</f>
        <v>86.39</v>
      </c>
      <c r="U34">
        <f>'ZONE A'!DL46</f>
        <v>2.0299999999999998</v>
      </c>
      <c r="V34">
        <f>'ZONE A'!DM46</f>
        <v>647.9</v>
      </c>
      <c r="W34">
        <f>'ZONE A'!DQ46</f>
        <v>76.94</v>
      </c>
      <c r="X34">
        <f>'ZONE A'!DN46</f>
        <v>1017.8</v>
      </c>
      <c r="Y34">
        <f>'ZONE A'!DO46</f>
        <v>6.3</v>
      </c>
    </row>
    <row r="35" spans="1:25" x14ac:dyDescent="0.3">
      <c r="A35" s="26">
        <f>'ZONE A'!C47</f>
        <v>45524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A'!CY47</f>
        <v>0</v>
      </c>
      <c r="G35">
        <f>'ZONE A'!CZ47</f>
        <v>0</v>
      </c>
      <c r="H35">
        <f>'ZONE A'!DA47</f>
        <v>0</v>
      </c>
      <c r="I35">
        <f>'ZONE A'!DB47</f>
        <v>0</v>
      </c>
      <c r="J35">
        <f>'ZONE A'!DC47</f>
        <v>0</v>
      </c>
      <c r="K35">
        <f>'ZONE A'!DE47</f>
        <v>0</v>
      </c>
      <c r="L35">
        <f>'ZONE A'!DD47</f>
        <v>0</v>
      </c>
      <c r="M35">
        <f>'ZONE A'!DE47</f>
        <v>0</v>
      </c>
      <c r="N35">
        <f>'ZONE A'!DF47</f>
        <v>0</v>
      </c>
      <c r="O35">
        <f>'ZONE A'!DG47</f>
        <v>0</v>
      </c>
      <c r="P35">
        <f>'ZONE A'!DH47</f>
        <v>0</v>
      </c>
      <c r="Q35">
        <f>'ZONE A'!DK47</f>
        <v>0</v>
      </c>
      <c r="R35">
        <f>'ZONE A'!DI47</f>
        <v>0</v>
      </c>
      <c r="S35">
        <f>'ZONE A'!DJ47</f>
        <v>0</v>
      </c>
      <c r="T35">
        <f>'ZONE A'!DK47</f>
        <v>0</v>
      </c>
      <c r="U35">
        <f>'ZONE A'!DL47</f>
        <v>0</v>
      </c>
      <c r="V35">
        <f>'ZONE A'!DM47</f>
        <v>0</v>
      </c>
      <c r="W35">
        <f>'ZONE A'!DQ47</f>
        <v>0</v>
      </c>
      <c r="X35">
        <f>'ZONE A'!DN47</f>
        <v>0</v>
      </c>
      <c r="Y35">
        <f>'ZONE A'!DO47</f>
        <v>0</v>
      </c>
    </row>
    <row r="36" spans="1:25" x14ac:dyDescent="0.3">
      <c r="A36" s="26">
        <f>'ZONE A'!C48</f>
        <v>45525</v>
      </c>
      <c r="B36">
        <f>'ZONE A'!CV48</f>
        <v>0</v>
      </c>
      <c r="C36">
        <f>'ZONE A'!CW48</f>
        <v>0</v>
      </c>
      <c r="D36">
        <f>'ZONE A'!CX48</f>
        <v>0</v>
      </c>
      <c r="E36">
        <f>'ZONE A'!CY48</f>
        <v>0</v>
      </c>
      <c r="F36">
        <f>'ZONE A'!CY48</f>
        <v>0</v>
      </c>
      <c r="G36">
        <f>'ZONE A'!CZ48</f>
        <v>0</v>
      </c>
      <c r="H36">
        <f>'ZONE A'!DA48</f>
        <v>0</v>
      </c>
      <c r="I36">
        <f>'ZONE A'!DB48</f>
        <v>0</v>
      </c>
      <c r="J36">
        <f>'ZONE A'!DC48</f>
        <v>0</v>
      </c>
      <c r="K36">
        <f>'ZONE A'!DE48</f>
        <v>0</v>
      </c>
      <c r="L36">
        <f>'ZONE A'!DD48</f>
        <v>0</v>
      </c>
      <c r="M36">
        <f>'ZONE A'!DE48</f>
        <v>0</v>
      </c>
      <c r="N36">
        <f>'ZONE A'!DF48</f>
        <v>0</v>
      </c>
      <c r="O36">
        <f>'ZONE A'!DG48</f>
        <v>0</v>
      </c>
      <c r="P36">
        <f>'ZONE A'!DH48</f>
        <v>0</v>
      </c>
      <c r="Q36">
        <f>'ZONE A'!DK48</f>
        <v>0</v>
      </c>
      <c r="R36">
        <f>'ZONE A'!DI48</f>
        <v>0</v>
      </c>
      <c r="S36">
        <f>'ZONE A'!DJ48</f>
        <v>0</v>
      </c>
      <c r="T36">
        <f>'ZONE A'!DK48</f>
        <v>0</v>
      </c>
      <c r="U36">
        <f>'ZONE A'!DL48</f>
        <v>0</v>
      </c>
      <c r="V36">
        <f>'ZONE A'!DM48</f>
        <v>0</v>
      </c>
      <c r="W36">
        <f>'ZONE A'!DQ48</f>
        <v>0</v>
      </c>
      <c r="X36">
        <f>'ZONE A'!DN48</f>
        <v>0</v>
      </c>
      <c r="Y36">
        <f>'ZONE A'!DO48</f>
        <v>0</v>
      </c>
    </row>
    <row r="37" spans="1:25" x14ac:dyDescent="0.3">
      <c r="A37" s="26">
        <f>'ZONE A'!C49</f>
        <v>45526</v>
      </c>
      <c r="B37">
        <f>'ZONE A'!CV49</f>
        <v>1354.1</v>
      </c>
      <c r="C37">
        <f>'ZONE A'!CW49</f>
        <v>6.21</v>
      </c>
      <c r="D37">
        <f>'ZONE A'!CX49</f>
        <v>126.37</v>
      </c>
      <c r="E37">
        <f>'ZONE A'!CY49</f>
        <v>75.64</v>
      </c>
      <c r="F37">
        <f>'ZONE A'!CY49</f>
        <v>75.64</v>
      </c>
      <c r="G37">
        <f>'ZONE A'!CZ49</f>
        <v>2.38</v>
      </c>
      <c r="H37">
        <f>'ZONE A'!DA49</f>
        <v>167.5</v>
      </c>
      <c r="I37">
        <f>'ZONE A'!DB49</f>
        <v>945.9</v>
      </c>
      <c r="J37">
        <f>'ZONE A'!DC49</f>
        <v>6.41</v>
      </c>
      <c r="K37">
        <f>'ZONE A'!DE49</f>
        <v>84.54</v>
      </c>
      <c r="L37">
        <f>'ZONE A'!DD49</f>
        <v>101.87</v>
      </c>
      <c r="M37">
        <f>'ZONE A'!DE49</f>
        <v>84.54</v>
      </c>
      <c r="N37">
        <f>'ZONE A'!DF49</f>
        <v>2.13</v>
      </c>
      <c r="O37">
        <f>'ZONE A'!DG49</f>
        <v>797.7</v>
      </c>
      <c r="P37" t="str">
        <f>'ZONE A'!DH49</f>
        <v>HS</v>
      </c>
      <c r="Q37">
        <f>'ZONE A'!DK49</f>
        <v>86.71</v>
      </c>
      <c r="R37">
        <f>'ZONE A'!DI49</f>
        <v>6.66</v>
      </c>
      <c r="S37">
        <f>'ZONE A'!DJ49</f>
        <v>100.06</v>
      </c>
      <c r="T37">
        <f>'ZONE A'!DK49</f>
        <v>86.71</v>
      </c>
      <c r="U37">
        <f>'ZONE A'!DL49</f>
        <v>2.0299999999999998</v>
      </c>
      <c r="V37">
        <f>'ZONE A'!DM49</f>
        <v>566.6</v>
      </c>
      <c r="W37">
        <f>'ZONE A'!DQ49</f>
        <v>75.42</v>
      </c>
      <c r="X37">
        <f>'ZONE A'!DN49</f>
        <v>700.1</v>
      </c>
      <c r="Y37">
        <f>'ZONE A'!DO49</f>
        <v>6.2</v>
      </c>
    </row>
    <row r="38" spans="1:25" x14ac:dyDescent="0.3">
      <c r="A38" s="26">
        <f>'ZONE A'!C50</f>
        <v>45527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A'!CY50</f>
        <v>0</v>
      </c>
      <c r="G38">
        <f>'ZONE A'!CZ50</f>
        <v>0</v>
      </c>
      <c r="H38">
        <f>'ZONE A'!DA50</f>
        <v>0</v>
      </c>
      <c r="I38">
        <f>'ZONE A'!DB50</f>
        <v>0</v>
      </c>
      <c r="J38">
        <f>'ZONE A'!DC50</f>
        <v>0</v>
      </c>
      <c r="K38">
        <f>'ZONE A'!DE50</f>
        <v>0</v>
      </c>
      <c r="L38">
        <f>'ZONE A'!DD50</f>
        <v>0</v>
      </c>
      <c r="M38">
        <f>'ZONE A'!DE50</f>
        <v>0</v>
      </c>
      <c r="N38">
        <f>'ZONE A'!DF50</f>
        <v>0</v>
      </c>
      <c r="O38">
        <f>'ZONE A'!DG50</f>
        <v>0</v>
      </c>
      <c r="P38">
        <f>'ZONE A'!DH50</f>
        <v>0</v>
      </c>
      <c r="Q38">
        <f>'ZONE A'!DK50</f>
        <v>0</v>
      </c>
      <c r="R38">
        <f>'ZONE A'!DI50</f>
        <v>0</v>
      </c>
      <c r="S38">
        <f>'ZONE A'!DJ50</f>
        <v>0</v>
      </c>
      <c r="T38">
        <f>'ZONE A'!DK50</f>
        <v>0</v>
      </c>
      <c r="U38">
        <f>'ZONE A'!DL50</f>
        <v>0</v>
      </c>
      <c r="V38">
        <f>'ZONE A'!DM50</f>
        <v>0</v>
      </c>
      <c r="W38">
        <f>'ZONE A'!DQ50</f>
        <v>0</v>
      </c>
      <c r="X38">
        <f>'ZONE A'!DN50</f>
        <v>0</v>
      </c>
      <c r="Y38">
        <f>'ZONE A'!DO50</f>
        <v>0</v>
      </c>
    </row>
    <row r="39" spans="1:25" x14ac:dyDescent="0.3">
      <c r="A39" s="26">
        <f>'ZONE A'!C51</f>
        <v>45528</v>
      </c>
      <c r="B39">
        <f>'ZONE A'!CV51</f>
        <v>0</v>
      </c>
      <c r="C39">
        <f>'ZONE A'!CW51</f>
        <v>0</v>
      </c>
      <c r="D39">
        <f>'ZONE A'!CX51</f>
        <v>0</v>
      </c>
      <c r="E39">
        <f>'ZONE A'!CY51</f>
        <v>0</v>
      </c>
      <c r="F39">
        <f>'ZONE A'!CY51</f>
        <v>0</v>
      </c>
      <c r="G39">
        <f>'ZONE A'!CZ51</f>
        <v>0</v>
      </c>
      <c r="H39">
        <f>'ZONE A'!DA51</f>
        <v>0</v>
      </c>
      <c r="I39">
        <f>'ZONE A'!DB51</f>
        <v>0</v>
      </c>
      <c r="J39">
        <f>'ZONE A'!DC51</f>
        <v>0</v>
      </c>
      <c r="K39">
        <f>'ZONE A'!DE51</f>
        <v>0</v>
      </c>
      <c r="L39">
        <f>'ZONE A'!DD51</f>
        <v>0</v>
      </c>
      <c r="M39">
        <f>'ZONE A'!DE51</f>
        <v>0</v>
      </c>
      <c r="N39">
        <f>'ZONE A'!DF51</f>
        <v>0</v>
      </c>
      <c r="O39">
        <f>'ZONE A'!DG51</f>
        <v>0</v>
      </c>
      <c r="P39">
        <f>'ZONE A'!DH51</f>
        <v>0</v>
      </c>
      <c r="Q39">
        <f>'ZONE A'!DK51</f>
        <v>0</v>
      </c>
      <c r="R39">
        <f>'ZONE A'!DI51</f>
        <v>0</v>
      </c>
      <c r="S39">
        <f>'ZONE A'!DJ51</f>
        <v>0</v>
      </c>
      <c r="T39">
        <f>'ZONE A'!DK51</f>
        <v>0</v>
      </c>
      <c r="U39">
        <f>'ZONE A'!DL51</f>
        <v>0</v>
      </c>
      <c r="V39">
        <f>'ZONE A'!DM51</f>
        <v>0</v>
      </c>
      <c r="W39">
        <f>'ZONE A'!DQ51</f>
        <v>0</v>
      </c>
      <c r="X39">
        <f>'ZONE A'!DN51</f>
        <v>0</v>
      </c>
      <c r="Y39">
        <f>'ZONE A'!DO51</f>
        <v>0</v>
      </c>
    </row>
    <row r="40" spans="1:25" x14ac:dyDescent="0.3">
      <c r="A40" s="26">
        <f>'ZONE A'!C52</f>
        <v>45529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A'!CY52</f>
        <v>0</v>
      </c>
      <c r="G40">
        <f>'ZONE A'!CZ52</f>
        <v>0</v>
      </c>
      <c r="H40">
        <f>'ZONE A'!DA52</f>
        <v>0</v>
      </c>
      <c r="I40">
        <f>'ZONE A'!DB52</f>
        <v>0</v>
      </c>
      <c r="J40">
        <f>'ZONE A'!DC52</f>
        <v>0</v>
      </c>
      <c r="K40">
        <f>'ZONE A'!DE52</f>
        <v>0</v>
      </c>
      <c r="L40">
        <f>'ZONE A'!DD52</f>
        <v>0</v>
      </c>
      <c r="M40">
        <f>'ZONE A'!DE52</f>
        <v>0</v>
      </c>
      <c r="N40">
        <f>'ZONE A'!DF52</f>
        <v>0</v>
      </c>
      <c r="O40">
        <f>'ZONE A'!DG52</f>
        <v>0</v>
      </c>
      <c r="P40">
        <f>'ZONE A'!DH52</f>
        <v>0</v>
      </c>
      <c r="Q40">
        <f>'ZONE A'!DK52</f>
        <v>0</v>
      </c>
      <c r="R40">
        <f>'ZONE A'!DI52</f>
        <v>0</v>
      </c>
      <c r="S40">
        <f>'ZONE A'!DJ52</f>
        <v>0</v>
      </c>
      <c r="T40">
        <f>'ZONE A'!DK52</f>
        <v>0</v>
      </c>
      <c r="U40">
        <f>'ZONE A'!DL52</f>
        <v>0</v>
      </c>
      <c r="V40">
        <f>'ZONE A'!DM52</f>
        <v>0</v>
      </c>
      <c r="W40">
        <f>'ZONE A'!DQ52</f>
        <v>0</v>
      </c>
      <c r="X40">
        <f>'ZONE A'!DN52</f>
        <v>0</v>
      </c>
      <c r="Y40">
        <f>'ZONE A'!DO52</f>
        <v>0</v>
      </c>
    </row>
    <row r="41" spans="1:25" x14ac:dyDescent="0.3">
      <c r="A41" s="26">
        <f>'ZONE A'!C53</f>
        <v>45530</v>
      </c>
      <c r="B41">
        <f>'ZONE A'!CV53</f>
        <v>1072.3</v>
      </c>
      <c r="C41">
        <f>'ZONE A'!CW53</f>
        <v>5.99</v>
      </c>
      <c r="D41">
        <f>'ZONE A'!CX53</f>
        <v>125.62</v>
      </c>
      <c r="E41">
        <f>'ZONE A'!CY53</f>
        <v>73.760000000000005</v>
      </c>
      <c r="F41">
        <f>'ZONE A'!CY53</f>
        <v>73.760000000000005</v>
      </c>
      <c r="G41">
        <f>'ZONE A'!CZ53</f>
        <v>2.4500000000000002</v>
      </c>
      <c r="H41">
        <f>'ZONE A'!DA53</f>
        <v>184.5</v>
      </c>
      <c r="I41">
        <f>'ZONE A'!DB53</f>
        <v>642.6</v>
      </c>
      <c r="J41">
        <f>'ZONE A'!DC53</f>
        <v>6.13</v>
      </c>
      <c r="K41">
        <f>'ZONE A'!DE53</f>
        <v>88.19</v>
      </c>
      <c r="L41">
        <f>'ZONE A'!DD53</f>
        <v>128.21</v>
      </c>
      <c r="M41">
        <f>'ZONE A'!DE53</f>
        <v>88.19</v>
      </c>
      <c r="N41">
        <f>'ZONE A'!DF53</f>
        <v>2.12</v>
      </c>
      <c r="O41">
        <f>'ZONE A'!DG53</f>
        <v>825.4</v>
      </c>
      <c r="P41" t="str">
        <f>'ZONE A'!DH53</f>
        <v>HS</v>
      </c>
      <c r="Q41">
        <f>'ZONE A'!DK53</f>
        <v>89.83</v>
      </c>
      <c r="R41">
        <f>'ZONE A'!DI53</f>
        <v>6.58</v>
      </c>
      <c r="S41">
        <f>'ZONE A'!DJ53</f>
        <v>134.68</v>
      </c>
      <c r="T41">
        <f>'ZONE A'!DK53</f>
        <v>89.83</v>
      </c>
      <c r="U41">
        <f>'ZONE A'!DL53</f>
        <v>2.04</v>
      </c>
      <c r="V41">
        <f>'ZONE A'!DM53</f>
        <v>477.1</v>
      </c>
      <c r="W41">
        <f>'ZONE A'!DQ53</f>
        <v>0</v>
      </c>
      <c r="X41">
        <f>'ZONE A'!DN53</f>
        <v>1544.1</v>
      </c>
      <c r="Y41">
        <f>'ZONE A'!DO53</f>
        <v>6.6</v>
      </c>
    </row>
    <row r="42" spans="1:25" x14ac:dyDescent="0.3">
      <c r="A42" s="26">
        <f>'ZONE A'!C54</f>
        <v>45531</v>
      </c>
      <c r="B42">
        <f>'ZONE A'!CV54</f>
        <v>938</v>
      </c>
      <c r="C42">
        <f>'ZONE A'!CW54</f>
        <v>5.9</v>
      </c>
      <c r="D42">
        <f>'ZONE A'!CX54</f>
        <v>115.6</v>
      </c>
      <c r="E42">
        <f>'ZONE A'!CY54</f>
        <v>73.03</v>
      </c>
      <c r="F42">
        <f>'ZONE A'!CY54</f>
        <v>73.03</v>
      </c>
      <c r="G42">
        <f>'ZONE A'!CZ54</f>
        <v>2.4700000000000002</v>
      </c>
      <c r="H42">
        <f>'ZONE A'!DA54</f>
        <v>160.6</v>
      </c>
      <c r="I42">
        <f>'ZONE A'!DB54</f>
        <v>636</v>
      </c>
      <c r="J42">
        <f>'ZONE A'!DC54</f>
        <v>6.19</v>
      </c>
      <c r="K42">
        <f>'ZONE A'!DE54</f>
        <v>87.77</v>
      </c>
      <c r="L42">
        <f>'ZONE A'!DD54</f>
        <v>118.16</v>
      </c>
      <c r="M42">
        <f>'ZONE A'!DE54</f>
        <v>87.77</v>
      </c>
      <c r="N42">
        <f>'ZONE A'!DF54</f>
        <v>2.13</v>
      </c>
      <c r="O42">
        <f>'ZONE A'!DG54</f>
        <v>805.9</v>
      </c>
      <c r="P42" t="str">
        <f>'ZONE A'!DH54</f>
        <v>HS</v>
      </c>
      <c r="Q42">
        <f>'ZONE A'!DK54</f>
        <v>92.28</v>
      </c>
      <c r="R42">
        <f>'ZONE A'!DI54</f>
        <v>6.88</v>
      </c>
      <c r="S42">
        <f>'ZONE A'!DJ54</f>
        <v>124.19</v>
      </c>
      <c r="T42">
        <f>'ZONE A'!DK54</f>
        <v>92.28</v>
      </c>
      <c r="U42">
        <f>'ZONE A'!DL54</f>
        <v>2.0699999999999998</v>
      </c>
      <c r="V42">
        <f>'ZONE A'!DM54</f>
        <v>521.70000000000005</v>
      </c>
      <c r="W42">
        <f>'ZONE A'!DQ54</f>
        <v>77.59</v>
      </c>
      <c r="X42">
        <f>'ZONE A'!DN54</f>
        <v>2371.6</v>
      </c>
      <c r="Y42">
        <f>'ZONE A'!DO54</f>
        <v>6.6</v>
      </c>
    </row>
    <row r="43" spans="1:25" x14ac:dyDescent="0.3">
      <c r="A43" s="26">
        <f>'ZONE A'!C55</f>
        <v>45532</v>
      </c>
      <c r="B43">
        <f>'ZONE A'!CV55</f>
        <v>1244.5</v>
      </c>
      <c r="C43">
        <f>'ZONE A'!CW55</f>
        <v>6.01</v>
      </c>
      <c r="D43">
        <f>'ZONE A'!CX55</f>
        <v>114.28</v>
      </c>
      <c r="E43">
        <f>'ZONE A'!CY55</f>
        <v>73.45</v>
      </c>
      <c r="F43">
        <f>'ZONE A'!CY55</f>
        <v>73.45</v>
      </c>
      <c r="G43">
        <f>'ZONE A'!CZ55</f>
        <v>2.4500000000000002</v>
      </c>
      <c r="H43">
        <f>'ZONE A'!DA55</f>
        <v>161.30000000000001</v>
      </c>
      <c r="I43">
        <f>'ZONE A'!DB55</f>
        <v>658.5</v>
      </c>
      <c r="J43">
        <f>'ZONE A'!DC55</f>
        <v>6.18</v>
      </c>
      <c r="K43">
        <f>'ZONE A'!DE55</f>
        <v>87.24</v>
      </c>
      <c r="L43">
        <f>'ZONE A'!DD55</f>
        <v>118.49</v>
      </c>
      <c r="M43">
        <f>'ZONE A'!DE55</f>
        <v>87.24</v>
      </c>
      <c r="N43">
        <f>'ZONE A'!DF55</f>
        <v>2.1800000000000002</v>
      </c>
      <c r="O43">
        <f>'ZONE A'!DG55</f>
        <v>820.3</v>
      </c>
      <c r="P43" t="str">
        <f>'ZONE A'!DH55</f>
        <v>HS</v>
      </c>
      <c r="Q43">
        <f>'ZONE A'!DK55</f>
        <v>96.35</v>
      </c>
      <c r="R43">
        <f>'ZONE A'!DI55</f>
        <v>6.65</v>
      </c>
      <c r="S43">
        <f>'ZONE A'!DJ55</f>
        <v>123.15</v>
      </c>
      <c r="T43">
        <f>'ZONE A'!DK55</f>
        <v>96.35</v>
      </c>
      <c r="U43">
        <f>'ZONE A'!DL55</f>
        <v>2.12</v>
      </c>
      <c r="V43">
        <f>'ZONE A'!DM55</f>
        <v>543.4</v>
      </c>
      <c r="W43">
        <f>'ZONE A'!DQ55</f>
        <v>86.34</v>
      </c>
      <c r="X43">
        <f>'ZONE A'!DN55</f>
        <v>1949.8</v>
      </c>
      <c r="Y43">
        <f>'ZONE A'!DO55</f>
        <v>6.5</v>
      </c>
    </row>
    <row r="44" spans="1:25" x14ac:dyDescent="0.3">
      <c r="A44" s="26">
        <f>'ZONE A'!C56</f>
        <v>45533</v>
      </c>
      <c r="B44">
        <f>'ZONE A'!CV56</f>
        <v>822.1</v>
      </c>
      <c r="C44">
        <f>'ZONE A'!CW56</f>
        <v>5.81</v>
      </c>
      <c r="D44">
        <f>'ZONE A'!CX56</f>
        <v>110.41</v>
      </c>
      <c r="E44">
        <f>'ZONE A'!CY56</f>
        <v>71.92</v>
      </c>
      <c r="F44">
        <f>'ZONE A'!CY56</f>
        <v>71.92</v>
      </c>
      <c r="G44">
        <f>'ZONE A'!CZ56</f>
        <v>2.48</v>
      </c>
      <c r="H44">
        <f>'ZONE A'!DA56</f>
        <v>165.3</v>
      </c>
      <c r="I44">
        <f>'ZONE A'!DB56</f>
        <v>676.3</v>
      </c>
      <c r="J44">
        <f>'ZONE A'!DC56</f>
        <v>6.19</v>
      </c>
      <c r="K44">
        <f>'ZONE A'!DE56</f>
        <v>86.61</v>
      </c>
      <c r="L44">
        <f>'ZONE A'!DD56</f>
        <v>119.01</v>
      </c>
      <c r="M44">
        <f>'ZONE A'!DE56</f>
        <v>86.61</v>
      </c>
      <c r="N44">
        <f>'ZONE A'!DF56</f>
        <v>2.15</v>
      </c>
      <c r="O44">
        <f>'ZONE A'!DG56</f>
        <v>838.7</v>
      </c>
      <c r="P44" t="str">
        <f>'ZONE A'!DH56</f>
        <v>HS</v>
      </c>
      <c r="Q44">
        <f>'ZONE A'!DK56</f>
        <v>87.96</v>
      </c>
      <c r="R44">
        <f>'ZONE A'!DI56</f>
        <v>6.51</v>
      </c>
      <c r="S44">
        <f>'ZONE A'!DJ56</f>
        <v>125.66</v>
      </c>
      <c r="T44">
        <f>'ZONE A'!DK56</f>
        <v>87.96</v>
      </c>
      <c r="U44">
        <f>'ZONE A'!DL56</f>
        <v>2.06</v>
      </c>
      <c r="V44">
        <f>'ZONE A'!DM56</f>
        <v>558.4</v>
      </c>
      <c r="W44">
        <f>'ZONE A'!DQ56</f>
        <v>76.959999999999994</v>
      </c>
      <c r="X44">
        <f>'ZONE A'!DN56</f>
        <v>1741.3</v>
      </c>
      <c r="Y44">
        <f>'ZONE A'!DO56</f>
        <v>6.6</v>
      </c>
    </row>
    <row r="45" spans="1:25" x14ac:dyDescent="0.3">
      <c r="A45" s="26">
        <f>'ZONE A'!C57</f>
        <v>45534</v>
      </c>
      <c r="B45" t="str">
        <f>'ZONE A'!CV57</f>
        <v>CIP</v>
      </c>
      <c r="C45" t="str">
        <f>'ZONE A'!CW57</f>
        <v>CIP</v>
      </c>
      <c r="D45" t="str">
        <f>'ZONE A'!CX57</f>
        <v>CIP</v>
      </c>
      <c r="E45" t="str">
        <f>'ZONE A'!CY57</f>
        <v>CIP</v>
      </c>
      <c r="F45" t="str">
        <f>'ZONE A'!CY57</f>
        <v>CIP</v>
      </c>
      <c r="G45" t="str">
        <f>'ZONE A'!CZ57</f>
        <v>CIP</v>
      </c>
      <c r="H45">
        <f>'ZONE A'!DA57</f>
        <v>126.1</v>
      </c>
      <c r="I45">
        <f>'ZONE A'!DB57</f>
        <v>754.6</v>
      </c>
      <c r="J45">
        <f>'ZONE A'!DC57</f>
        <v>6.17</v>
      </c>
      <c r="K45">
        <f>'ZONE A'!DE57</f>
        <v>86.81</v>
      </c>
      <c r="L45">
        <f>'ZONE A'!DD57</f>
        <v>123.41</v>
      </c>
      <c r="M45">
        <f>'ZONE A'!DE57</f>
        <v>86.81</v>
      </c>
      <c r="N45">
        <f>'ZONE A'!DF57</f>
        <v>2.15</v>
      </c>
      <c r="O45">
        <f>'ZONE A'!DG57</f>
        <v>838.4</v>
      </c>
      <c r="P45" t="str">
        <f>'ZONE A'!DH57</f>
        <v>HS</v>
      </c>
      <c r="Q45">
        <f>'ZONE A'!DK57</f>
        <v>89.11</v>
      </c>
      <c r="R45">
        <f>'ZONE A'!DI57</f>
        <v>6.69</v>
      </c>
      <c r="S45">
        <f>'ZONE A'!DJ57</f>
        <v>130.46</v>
      </c>
      <c r="T45">
        <f>'ZONE A'!DK57</f>
        <v>89.11</v>
      </c>
      <c r="U45">
        <f>'ZONE A'!DL57</f>
        <v>2.08</v>
      </c>
      <c r="V45">
        <f>'ZONE A'!DM57</f>
        <v>559.1</v>
      </c>
      <c r="W45">
        <f>'ZONE A'!DQ57</f>
        <v>76.94</v>
      </c>
      <c r="X45">
        <f>'ZONE A'!DN57</f>
        <v>2662.9</v>
      </c>
      <c r="Y45">
        <f>'ZONE A'!DO57</f>
        <v>6.6</v>
      </c>
    </row>
    <row r="46" spans="1:25" x14ac:dyDescent="0.3">
      <c r="A46" s="26">
        <f>'ZONE A'!C58</f>
        <v>45535</v>
      </c>
      <c r="B46">
        <f>'ZONE A'!CV58</f>
        <v>0</v>
      </c>
      <c r="C46">
        <f>'ZONE A'!CW58</f>
        <v>0</v>
      </c>
      <c r="D46">
        <f>'ZONE A'!CX58</f>
        <v>0</v>
      </c>
      <c r="E46">
        <f>'ZONE A'!CY58</f>
        <v>0</v>
      </c>
      <c r="F46">
        <f>'ZONE A'!CY58</f>
        <v>0</v>
      </c>
      <c r="G46">
        <f>'ZONE A'!CZ58</f>
        <v>0</v>
      </c>
      <c r="H46">
        <f>'ZONE A'!DA58</f>
        <v>0</v>
      </c>
      <c r="I46">
        <f>'ZONE A'!DB58</f>
        <v>0</v>
      </c>
      <c r="J46">
        <f>'ZONE A'!DC58</f>
        <v>0</v>
      </c>
      <c r="K46">
        <f>'ZONE A'!DE58</f>
        <v>0</v>
      </c>
      <c r="L46">
        <f>'ZONE A'!DD58</f>
        <v>0</v>
      </c>
      <c r="M46">
        <f>'ZONE A'!DE58</f>
        <v>0</v>
      </c>
      <c r="N46">
        <f>'ZONE A'!DF58</f>
        <v>0</v>
      </c>
      <c r="O46">
        <f>'ZONE A'!DG58</f>
        <v>0</v>
      </c>
      <c r="P46">
        <f>'ZONE A'!DH58</f>
        <v>0</v>
      </c>
      <c r="Q46">
        <f>'ZONE A'!DK58</f>
        <v>0</v>
      </c>
      <c r="R46">
        <f>'ZONE A'!DI58</f>
        <v>0</v>
      </c>
      <c r="S46">
        <f>'ZONE A'!DJ58</f>
        <v>0</v>
      </c>
      <c r="T46">
        <f>'ZONE A'!DK58</f>
        <v>0</v>
      </c>
      <c r="U46">
        <f>'ZONE A'!DL58</f>
        <v>0</v>
      </c>
      <c r="V46">
        <f>'ZONE A'!DM58</f>
        <v>0</v>
      </c>
      <c r="W46" t="str">
        <f>'ZONE A'!DQ58</f>
        <v>CIP</v>
      </c>
      <c r="X46" t="str">
        <f>'ZONE A'!DN58</f>
        <v>CIP</v>
      </c>
      <c r="Y46" t="str">
        <f>'ZONE A'!DO58</f>
        <v>CIP</v>
      </c>
    </row>
    <row r="47" spans="1:25" x14ac:dyDescent="0.3">
      <c r="A47" s="26">
        <f>'ZONE A'!C59</f>
        <v>45536</v>
      </c>
      <c r="B47">
        <f>'ZONE A'!CV59</f>
        <v>0</v>
      </c>
      <c r="C47">
        <f>'ZONE A'!CW59</f>
        <v>0</v>
      </c>
      <c r="D47">
        <f>'ZONE A'!CX59</f>
        <v>0</v>
      </c>
      <c r="E47">
        <f>'ZONE A'!CY59</f>
        <v>0</v>
      </c>
      <c r="F47">
        <f>'ZONE A'!CY59</f>
        <v>0</v>
      </c>
      <c r="G47">
        <f>'ZONE A'!CZ59</f>
        <v>0</v>
      </c>
      <c r="H47">
        <f>'ZONE A'!DA59</f>
        <v>0</v>
      </c>
      <c r="I47">
        <f>'ZONE A'!DB59</f>
        <v>0</v>
      </c>
      <c r="J47">
        <f>'ZONE A'!DC59</f>
        <v>0</v>
      </c>
      <c r="K47">
        <f>'ZONE A'!DE59</f>
        <v>0</v>
      </c>
      <c r="L47">
        <f>'ZONE A'!DD59</f>
        <v>0</v>
      </c>
      <c r="M47">
        <f>'ZONE A'!DE59</f>
        <v>0</v>
      </c>
      <c r="N47">
        <f>'ZONE A'!DF59</f>
        <v>0</v>
      </c>
      <c r="O47">
        <f>'ZONE A'!DG59</f>
        <v>0</v>
      </c>
      <c r="P47">
        <f>'ZONE A'!DH59</f>
        <v>0</v>
      </c>
      <c r="Q47">
        <f>'ZONE A'!DK59</f>
        <v>0</v>
      </c>
      <c r="R47">
        <f>'ZONE A'!DI59</f>
        <v>0</v>
      </c>
      <c r="S47">
        <f>'ZONE A'!DJ59</f>
        <v>0</v>
      </c>
      <c r="T47">
        <f>'ZONE A'!DK59</f>
        <v>0</v>
      </c>
      <c r="U47">
        <f>'ZONE A'!DL59</f>
        <v>0</v>
      </c>
      <c r="V47">
        <f>'ZONE A'!DM59</f>
        <v>0</v>
      </c>
      <c r="W47" t="str">
        <f>'ZONE A'!DQ59</f>
        <v>CIP</v>
      </c>
      <c r="X47" t="str">
        <f>'ZONE A'!DN59</f>
        <v>CIP</v>
      </c>
      <c r="Y47" t="str">
        <f>'ZONE A'!DO59</f>
        <v>CIP</v>
      </c>
    </row>
    <row r="48" spans="1:25" x14ac:dyDescent="0.3">
      <c r="A48" s="26">
        <f>'ZONE A'!C60</f>
        <v>45537</v>
      </c>
      <c r="B48">
        <f>'ZONE A'!CV60</f>
        <v>9364.1</v>
      </c>
      <c r="C48">
        <f>'ZONE A'!CW60</f>
        <v>6.91</v>
      </c>
      <c r="D48">
        <f>'ZONE A'!CX60</f>
        <v>102.81</v>
      </c>
      <c r="E48">
        <f>'ZONE A'!CY60</f>
        <v>97.39</v>
      </c>
      <c r="F48">
        <f>'ZONE A'!CY60</f>
        <v>97.39</v>
      </c>
      <c r="G48">
        <f>'ZONE A'!CZ60</f>
        <v>1.92</v>
      </c>
      <c r="H48">
        <f>'ZONE A'!DA60</f>
        <v>244.1</v>
      </c>
      <c r="I48">
        <f>'ZONE A'!DB60</f>
        <v>620.6</v>
      </c>
      <c r="J48">
        <f>'ZONE A'!DC60</f>
        <v>6.13</v>
      </c>
      <c r="K48">
        <f>'ZONE A'!DE60</f>
        <v>85.73</v>
      </c>
      <c r="L48">
        <f>'ZONE A'!DD60</f>
        <v>121.29</v>
      </c>
      <c r="M48">
        <f>'ZONE A'!DE60</f>
        <v>85.73</v>
      </c>
      <c r="N48">
        <f>'ZONE A'!DF60</f>
        <v>2.1800000000000002</v>
      </c>
      <c r="O48">
        <f>'ZONE A'!DG60</f>
        <v>850.7</v>
      </c>
      <c r="P48" t="str">
        <f>'ZONE A'!DH60</f>
        <v>HS</v>
      </c>
      <c r="Q48">
        <f>'ZONE A'!DK60</f>
        <v>86.37</v>
      </c>
      <c r="R48">
        <f>'ZONE A'!DI60</f>
        <v>6.99</v>
      </c>
      <c r="S48">
        <f>'ZONE A'!DJ60</f>
        <v>126.85</v>
      </c>
      <c r="T48">
        <f>'ZONE A'!DK60</f>
        <v>86.37</v>
      </c>
      <c r="U48">
        <f>'ZONE A'!DL60</f>
        <v>2.16</v>
      </c>
      <c r="V48">
        <f>'ZONE A'!DM60</f>
        <v>561.5</v>
      </c>
      <c r="W48">
        <f>'ZONE A'!DQ60</f>
        <v>86.13</v>
      </c>
      <c r="X48">
        <f>'ZONE A'!DN60</f>
        <v>5114.1000000000004</v>
      </c>
      <c r="Y48">
        <f>'ZONE A'!DO60</f>
        <v>7.7</v>
      </c>
    </row>
    <row r="49" spans="1:25" x14ac:dyDescent="0.3">
      <c r="A49" s="26">
        <f>'ZONE A'!C61</f>
        <v>45538</v>
      </c>
      <c r="B49">
        <f>'ZONE A'!CV61</f>
        <v>1151.5</v>
      </c>
      <c r="C49">
        <f>'ZONE A'!CW61</f>
        <v>7.1</v>
      </c>
      <c r="D49">
        <f>'ZONE A'!CX61</f>
        <v>100.7</v>
      </c>
      <c r="E49">
        <f>'ZONE A'!CY61</f>
        <v>95.74</v>
      </c>
      <c r="F49">
        <f>'ZONE A'!CY61</f>
        <v>95.74</v>
      </c>
      <c r="G49">
        <f>'ZONE A'!CZ61</f>
        <v>1.95</v>
      </c>
      <c r="H49">
        <f>'ZONE A'!DA61</f>
        <v>248.7</v>
      </c>
      <c r="I49">
        <f>'ZONE A'!DB61</f>
        <v>654.70000000000005</v>
      </c>
      <c r="J49">
        <f>'ZONE A'!DC61</f>
        <v>6.2</v>
      </c>
      <c r="K49">
        <f>'ZONE A'!DE61</f>
        <v>85.39</v>
      </c>
      <c r="L49">
        <f>'ZONE A'!DD61</f>
        <v>120.33</v>
      </c>
      <c r="M49">
        <f>'ZONE A'!DE61</f>
        <v>85.39</v>
      </c>
      <c r="N49">
        <f>'ZONE A'!DF61</f>
        <v>2.1800000000000002</v>
      </c>
      <c r="O49">
        <f>'ZONE A'!DG61</f>
        <v>840</v>
      </c>
      <c r="P49" t="str">
        <f>'ZONE A'!DH61</f>
        <v>HS</v>
      </c>
      <c r="Q49">
        <f>'ZONE A'!DK61</f>
        <v>92.32</v>
      </c>
      <c r="R49">
        <f>'ZONE A'!DI61</f>
        <v>7</v>
      </c>
      <c r="S49">
        <f>'ZONE A'!DJ61</f>
        <v>125.58</v>
      </c>
      <c r="T49">
        <f>'ZONE A'!DK61</f>
        <v>92.32</v>
      </c>
      <c r="U49">
        <f>'ZONE A'!DL61</f>
        <v>2.14</v>
      </c>
      <c r="V49">
        <f>'ZONE A'!DM61</f>
        <v>576.6</v>
      </c>
      <c r="W49">
        <f>'ZONE A'!DQ61</f>
        <v>103.51</v>
      </c>
      <c r="X49">
        <f>'ZONE A'!DN61</f>
        <v>1400.2</v>
      </c>
      <c r="Y49">
        <f>'ZONE A'!DO61</f>
        <v>7.5</v>
      </c>
    </row>
    <row r="50" spans="1:25" x14ac:dyDescent="0.3">
      <c r="A50" s="26">
        <f>'ZONE A'!C62</f>
        <v>45539</v>
      </c>
      <c r="B50">
        <f>'ZONE A'!CV62</f>
        <v>9243</v>
      </c>
      <c r="C50">
        <f>'ZONE A'!CW62</f>
        <v>7.12</v>
      </c>
      <c r="D50">
        <f>'ZONE A'!CX62</f>
        <v>95.78</v>
      </c>
      <c r="E50">
        <f>'ZONE A'!CY62</f>
        <v>97.61</v>
      </c>
      <c r="F50">
        <f>'ZONE A'!CY62</f>
        <v>97.61</v>
      </c>
      <c r="G50">
        <f>'ZONE A'!CZ62</f>
        <v>1.97</v>
      </c>
      <c r="H50">
        <f>'ZONE A'!DA62</f>
        <v>264.3</v>
      </c>
      <c r="I50">
        <f>'ZONE A'!DB62</f>
        <v>567.79999999999995</v>
      </c>
      <c r="J50">
        <f>'ZONE A'!DC62</f>
        <v>6.19</v>
      </c>
      <c r="K50">
        <f>'ZONE A'!DE62</f>
        <v>84.68</v>
      </c>
      <c r="L50">
        <f>'ZONE A'!DD62</f>
        <v>120.97</v>
      </c>
      <c r="M50">
        <f>'ZONE A'!DE62</f>
        <v>84.68</v>
      </c>
      <c r="N50">
        <f>'ZONE A'!DF62</f>
        <v>2.2000000000000002</v>
      </c>
      <c r="O50">
        <f>'ZONE A'!DG62</f>
        <v>851.7</v>
      </c>
      <c r="P50" t="str">
        <f>'ZONE A'!DH62</f>
        <v>HS</v>
      </c>
      <c r="Q50">
        <f>'ZONE A'!DK62</f>
        <v>90.4</v>
      </c>
      <c r="R50">
        <f>'ZONE A'!DI62</f>
        <v>6.93</v>
      </c>
      <c r="S50">
        <f>'ZONE A'!DJ62</f>
        <v>126.47</v>
      </c>
      <c r="T50">
        <f>'ZONE A'!DK62</f>
        <v>90.4</v>
      </c>
      <c r="U50">
        <f>'ZONE A'!DL62</f>
        <v>2.14</v>
      </c>
      <c r="V50">
        <f>'ZONE A'!DM62</f>
        <v>588.20000000000005</v>
      </c>
      <c r="W50">
        <f>'ZONE A'!DQ62</f>
        <v>100.55</v>
      </c>
      <c r="X50">
        <f>'ZONE A'!DN62</f>
        <v>8661.2000000000007</v>
      </c>
      <c r="Y50">
        <f>'ZONE A'!DO62</f>
        <v>7.4</v>
      </c>
    </row>
    <row r="51" spans="1:25" x14ac:dyDescent="0.3">
      <c r="A51" s="26">
        <f>'ZONE A'!C63</f>
        <v>45540</v>
      </c>
      <c r="B51">
        <f>'ZONE A'!CV63</f>
        <v>3491.9</v>
      </c>
      <c r="C51">
        <f>'ZONE A'!CW63</f>
        <v>6.66</v>
      </c>
      <c r="D51">
        <f>'ZONE A'!CX63</f>
        <v>103.33</v>
      </c>
      <c r="E51">
        <f>'ZONE A'!CY63</f>
        <v>94.19</v>
      </c>
      <c r="F51">
        <f>'ZONE A'!CY63</f>
        <v>94.19</v>
      </c>
      <c r="G51">
        <f>'ZONE A'!CZ63</f>
        <v>1.94</v>
      </c>
      <c r="H51">
        <f>'ZONE A'!DA63</f>
        <v>269</v>
      </c>
      <c r="I51">
        <f>'ZONE A'!DB63</f>
        <v>502.3</v>
      </c>
      <c r="J51">
        <f>'ZONE A'!DC63</f>
        <v>6.15</v>
      </c>
      <c r="K51">
        <f>'ZONE A'!DE63</f>
        <v>84.07</v>
      </c>
      <c r="L51">
        <f>'ZONE A'!DD63</f>
        <v>131.69</v>
      </c>
      <c r="M51">
        <f>'ZONE A'!DE63</f>
        <v>84.07</v>
      </c>
      <c r="N51">
        <f>'ZONE A'!DF63</f>
        <v>2.2000000000000002</v>
      </c>
      <c r="O51">
        <f>'ZONE A'!DG63</f>
        <v>862.1</v>
      </c>
      <c r="P51" t="str">
        <f>'ZONE A'!DH63</f>
        <v>HS</v>
      </c>
      <c r="Q51">
        <f>'ZONE A'!DK63</f>
        <v>86.04</v>
      </c>
      <c r="R51">
        <f>'ZONE A'!DI63</f>
        <v>6.7</v>
      </c>
      <c r="S51">
        <f>'ZONE A'!DJ63</f>
        <v>139.96</v>
      </c>
      <c r="T51">
        <f>'ZONE A'!DK63</f>
        <v>86.04</v>
      </c>
      <c r="U51">
        <f>'ZONE A'!DL63</f>
        <v>2.11</v>
      </c>
      <c r="V51">
        <f>'ZONE A'!DM63</f>
        <v>138.19999999999999</v>
      </c>
      <c r="W51">
        <f>'ZONE A'!DQ63</f>
        <v>102.3</v>
      </c>
      <c r="X51">
        <f>'ZONE A'!DN63</f>
        <v>8682.2000000000007</v>
      </c>
      <c r="Y51">
        <f>'ZONE A'!DO63</f>
        <v>7.2</v>
      </c>
    </row>
    <row r="52" spans="1:25" x14ac:dyDescent="0.3">
      <c r="A52" s="26">
        <f>'ZONE A'!C64</f>
        <v>45541</v>
      </c>
      <c r="B52">
        <f>'ZONE A'!CV64</f>
        <v>5064.1000000000004</v>
      </c>
      <c r="C52">
        <f>'ZONE A'!CW64</f>
        <v>6.77</v>
      </c>
      <c r="D52">
        <f>'ZONE A'!CX64</f>
        <v>91.1</v>
      </c>
      <c r="E52">
        <f>'ZONE A'!CY64</f>
        <v>90.66</v>
      </c>
      <c r="F52">
        <f>'ZONE A'!CY64</f>
        <v>90.66</v>
      </c>
      <c r="G52">
        <f>'ZONE A'!CZ64</f>
        <v>1.94</v>
      </c>
      <c r="H52">
        <f>'ZONE A'!DA64</f>
        <v>270.8</v>
      </c>
      <c r="I52">
        <f>'ZONE A'!DB64</f>
        <v>573.20000000000005</v>
      </c>
      <c r="J52">
        <f>'ZONE A'!DC64</f>
        <v>6.18</v>
      </c>
      <c r="K52">
        <f>'ZONE A'!DE64</f>
        <v>84.41</v>
      </c>
      <c r="L52">
        <f>'ZONE A'!DD64</f>
        <v>120.66</v>
      </c>
      <c r="M52">
        <f>'ZONE A'!DE64</f>
        <v>84.41</v>
      </c>
      <c r="N52">
        <f>'ZONE A'!DF64</f>
        <v>2.21</v>
      </c>
      <c r="O52">
        <f>'ZONE A'!DG64</f>
        <v>868.7</v>
      </c>
      <c r="P52" t="str">
        <f>'ZONE A'!DH64</f>
        <v>HS</v>
      </c>
      <c r="Q52">
        <f>'ZONE A'!DK64</f>
        <v>88.82</v>
      </c>
      <c r="R52">
        <f>'ZONE A'!DI64</f>
        <v>6.84</v>
      </c>
      <c r="S52">
        <f>'ZONE A'!DJ64</f>
        <v>127.45</v>
      </c>
      <c r="T52">
        <f>'ZONE A'!DK64</f>
        <v>88.82</v>
      </c>
      <c r="U52">
        <f>'ZONE A'!DL64</f>
        <v>2.14</v>
      </c>
      <c r="V52">
        <f>'ZONE A'!DM64</f>
        <v>159.6</v>
      </c>
      <c r="W52">
        <f>'ZONE A'!DQ64</f>
        <v>99.73</v>
      </c>
      <c r="X52">
        <f>'ZONE A'!DN64</f>
        <v>1251.5</v>
      </c>
      <c r="Y52">
        <f>'ZONE A'!DO64</f>
        <v>7.5</v>
      </c>
    </row>
    <row r="53" spans="1:25" x14ac:dyDescent="0.3">
      <c r="A53" s="26">
        <f>'ZONE A'!C65</f>
        <v>45542</v>
      </c>
      <c r="B53">
        <f>'ZONE A'!CV65</f>
        <v>0</v>
      </c>
      <c r="C53">
        <f>'ZONE A'!CW65</f>
        <v>0</v>
      </c>
      <c r="D53">
        <f>'ZONE A'!CX65</f>
        <v>104</v>
      </c>
      <c r="E53">
        <f>'ZONE A'!CY65</f>
        <v>102</v>
      </c>
      <c r="F53">
        <f>'ZONE A'!CY65</f>
        <v>102</v>
      </c>
      <c r="G53">
        <f>'ZONE A'!CZ65</f>
        <v>2.0099999999999998</v>
      </c>
      <c r="H53">
        <f>'ZONE A'!DA65</f>
        <v>0</v>
      </c>
      <c r="I53">
        <f>'ZONE A'!DB65</f>
        <v>0</v>
      </c>
      <c r="J53">
        <f>'ZONE A'!DC65</f>
        <v>0</v>
      </c>
      <c r="K53">
        <f>'ZONE A'!DE65</f>
        <v>83</v>
      </c>
      <c r="L53">
        <f>'ZONE A'!DD65</f>
        <v>85</v>
      </c>
      <c r="M53">
        <f>'ZONE A'!DE65</f>
        <v>83</v>
      </c>
      <c r="N53">
        <f>'ZONE A'!DF65</f>
        <v>2.2400000000000002</v>
      </c>
      <c r="O53">
        <f>'ZONE A'!DG65</f>
        <v>0</v>
      </c>
      <c r="P53">
        <f>'ZONE A'!DH65</f>
        <v>0</v>
      </c>
      <c r="Q53">
        <f>'ZONE A'!DK65</f>
        <v>86</v>
      </c>
      <c r="R53">
        <f>'ZONE A'!DI65</f>
        <v>0</v>
      </c>
      <c r="S53">
        <f>'ZONE A'!DJ65</f>
        <v>88</v>
      </c>
      <c r="T53">
        <f>'ZONE A'!DK65</f>
        <v>86</v>
      </c>
      <c r="U53">
        <f>'ZONE A'!DL65</f>
        <v>2.11</v>
      </c>
      <c r="V53">
        <f>'ZONE A'!DM65</f>
        <v>0</v>
      </c>
      <c r="W53">
        <f>'ZONE A'!DQ65</f>
        <v>98</v>
      </c>
      <c r="X53">
        <f>'ZONE A'!DN65</f>
        <v>0</v>
      </c>
      <c r="Y53">
        <f>'ZONE A'!DO65</f>
        <v>0</v>
      </c>
    </row>
    <row r="54" spans="1:25" x14ac:dyDescent="0.3">
      <c r="A54" s="26">
        <f>'ZONE A'!C66</f>
        <v>45543</v>
      </c>
      <c r="B54">
        <f>'ZONE A'!CV66</f>
        <v>0</v>
      </c>
      <c r="C54">
        <f>'ZONE A'!CW66</f>
        <v>0</v>
      </c>
      <c r="D54">
        <f>'ZONE A'!CX66</f>
        <v>101</v>
      </c>
      <c r="E54">
        <f>'ZONE A'!CY66</f>
        <v>86</v>
      </c>
      <c r="F54">
        <f>'ZONE A'!CY66</f>
        <v>86</v>
      </c>
      <c r="G54">
        <f>'ZONE A'!CZ66</f>
        <v>1.97</v>
      </c>
      <c r="H54">
        <f>'ZONE A'!DA66</f>
        <v>0</v>
      </c>
      <c r="I54">
        <f>'ZONE A'!DB66</f>
        <v>0</v>
      </c>
      <c r="J54">
        <f>'ZONE A'!DC66</f>
        <v>0</v>
      </c>
      <c r="K54">
        <f>'ZONE A'!DE66</f>
        <v>83</v>
      </c>
      <c r="L54">
        <f>'ZONE A'!DD66</f>
        <v>85</v>
      </c>
      <c r="M54">
        <f>'ZONE A'!DE66</f>
        <v>83</v>
      </c>
      <c r="N54">
        <f>'ZONE A'!DF66</f>
        <v>2.25</v>
      </c>
      <c r="O54">
        <f>'ZONE A'!DG66</f>
        <v>0</v>
      </c>
      <c r="P54">
        <f>'ZONE A'!DH66</f>
        <v>0</v>
      </c>
      <c r="Q54">
        <f>'ZONE A'!DK66</f>
        <v>86</v>
      </c>
      <c r="R54">
        <f>'ZONE A'!DI66</f>
        <v>0</v>
      </c>
      <c r="S54">
        <f>'ZONE A'!DJ66</f>
        <v>90</v>
      </c>
      <c r="T54">
        <f>'ZONE A'!DK66</f>
        <v>86</v>
      </c>
      <c r="U54">
        <f>'ZONE A'!DL66</f>
        <v>2.14</v>
      </c>
      <c r="V54">
        <f>'ZONE A'!DM66</f>
        <v>0</v>
      </c>
      <c r="W54">
        <f>'ZONE A'!DQ66</f>
        <v>98</v>
      </c>
      <c r="X54">
        <f>'ZONE A'!DN66</f>
        <v>0</v>
      </c>
      <c r="Y54">
        <f>'ZONE A'!DO66</f>
        <v>0</v>
      </c>
    </row>
    <row r="55" spans="1:25" x14ac:dyDescent="0.3">
      <c r="A55" s="26">
        <f>'ZONE A'!C67</f>
        <v>45544</v>
      </c>
      <c r="B55">
        <f>'ZONE A'!CV67</f>
        <v>1264.7</v>
      </c>
      <c r="C55">
        <f>'ZONE A'!CW67</f>
        <v>7.89</v>
      </c>
      <c r="D55">
        <f>'ZONE A'!CX67</f>
        <v>86.09</v>
      </c>
      <c r="E55">
        <f>'ZONE A'!CY67</f>
        <v>97.01</v>
      </c>
      <c r="F55">
        <f>'ZONE A'!CY67</f>
        <v>97.01</v>
      </c>
      <c r="G55">
        <f>'ZONE A'!CZ67</f>
        <v>1.98</v>
      </c>
      <c r="H55">
        <f>'ZONE A'!DA67</f>
        <v>571.6</v>
      </c>
      <c r="I55">
        <f>'ZONE A'!DB67</f>
        <v>839.5</v>
      </c>
      <c r="J55">
        <f>'ZONE A'!DC67</f>
        <v>6.59</v>
      </c>
      <c r="K55">
        <f>'ZONE A'!DE67</f>
        <v>83.94</v>
      </c>
      <c r="L55">
        <f>'ZONE A'!DD67</f>
        <v>124.68</v>
      </c>
      <c r="M55">
        <f>'ZONE A'!DE67</f>
        <v>83.94</v>
      </c>
      <c r="N55">
        <f>'ZONE A'!DF67</f>
        <v>2.2200000000000002</v>
      </c>
      <c r="O55">
        <f>'ZONE A'!DG67</f>
        <v>268.7</v>
      </c>
      <c r="P55" t="str">
        <f>'ZONE A'!DH67</f>
        <v>HS</v>
      </c>
      <c r="Q55">
        <f>'ZONE A'!DK67</f>
        <v>87.71</v>
      </c>
      <c r="R55">
        <f>'ZONE A'!DI67</f>
        <v>7.38</v>
      </c>
      <c r="S55">
        <f>'ZONE A'!DJ67</f>
        <v>132.97999999999999</v>
      </c>
      <c r="T55">
        <f>'ZONE A'!DK67</f>
        <v>87.71</v>
      </c>
      <c r="U55">
        <f>'ZONE A'!DL67</f>
        <v>2.14</v>
      </c>
      <c r="V55">
        <f>'ZONE A'!DM67</f>
        <v>166</v>
      </c>
      <c r="W55">
        <f>'ZONE A'!DQ67</f>
        <v>102</v>
      </c>
      <c r="X55">
        <f>'ZONE A'!DN67</f>
        <v>1015.3</v>
      </c>
      <c r="Y55">
        <f>'ZONE A'!DO67</f>
        <v>8.1999999999999993</v>
      </c>
    </row>
    <row r="56" spans="1:25" x14ac:dyDescent="0.3">
      <c r="A56" s="26">
        <f>'ZONE A'!C68</f>
        <v>45545</v>
      </c>
      <c r="B56">
        <f>'ZONE A'!CV68</f>
        <v>1508.2</v>
      </c>
      <c r="C56">
        <f>'ZONE A'!CW68</f>
        <v>8.24</v>
      </c>
      <c r="D56">
        <f>'ZONE A'!CX68</f>
        <v>88.64</v>
      </c>
      <c r="E56">
        <f>'ZONE A'!CY68</f>
        <v>104.17</v>
      </c>
      <c r="F56">
        <f>'ZONE A'!CY68</f>
        <v>104.17</v>
      </c>
      <c r="G56">
        <f>'ZONE A'!CZ68</f>
        <v>2.0299999999999998</v>
      </c>
      <c r="H56" t="str">
        <f>'ZONE A'!DA68</f>
        <v>NA</v>
      </c>
      <c r="I56">
        <f>'ZONE A'!DB68</f>
        <v>940.1</v>
      </c>
      <c r="J56">
        <f>'ZONE A'!DC68</f>
        <v>7.86</v>
      </c>
      <c r="K56">
        <f>'ZONE A'!DE68</f>
        <v>83.9</v>
      </c>
      <c r="L56">
        <f>'ZONE A'!DD68</f>
        <v>122.9</v>
      </c>
      <c r="M56">
        <f>'ZONE A'!DE68</f>
        <v>83.9</v>
      </c>
      <c r="N56">
        <f>'ZONE A'!DF68</f>
        <v>2.23</v>
      </c>
      <c r="O56">
        <f>'ZONE A'!DG68</f>
        <v>807.5</v>
      </c>
      <c r="P56" t="str">
        <f>'ZONE A'!DH68</f>
        <v>HS</v>
      </c>
      <c r="Q56">
        <f>'ZONE A'!DK68</f>
        <v>86.9</v>
      </c>
      <c r="R56">
        <f>'ZONE A'!DI68</f>
        <v>7.75</v>
      </c>
      <c r="S56">
        <f>'ZONE A'!DJ68</f>
        <v>139.49</v>
      </c>
      <c r="T56">
        <f>'ZONE A'!DK68</f>
        <v>86.9</v>
      </c>
      <c r="U56">
        <f>'ZONE A'!DL68</f>
        <v>2.13</v>
      </c>
      <c r="V56">
        <f>'ZONE A'!DM68</f>
        <v>168.4</v>
      </c>
      <c r="W56">
        <f>'ZONE A'!DQ68</f>
        <v>98.33</v>
      </c>
      <c r="X56">
        <f>'ZONE A'!DN68</f>
        <v>5677.6</v>
      </c>
      <c r="Y56">
        <f>'ZONE A'!DO68</f>
        <v>8.1999999999999993</v>
      </c>
    </row>
    <row r="57" spans="1:25" x14ac:dyDescent="0.3">
      <c r="A57" s="26">
        <f>'ZONE A'!C69</f>
        <v>45546</v>
      </c>
      <c r="B57">
        <f>'ZONE A'!CV69</f>
        <v>1660</v>
      </c>
      <c r="C57">
        <f>'ZONE A'!CW69</f>
        <v>7.56</v>
      </c>
      <c r="D57">
        <f>'ZONE A'!CX69</f>
        <v>0</v>
      </c>
      <c r="E57">
        <f>'ZONE A'!CY69</f>
        <v>0</v>
      </c>
      <c r="F57">
        <f>'ZONE A'!CY69</f>
        <v>0</v>
      </c>
      <c r="G57">
        <f>'ZONE A'!CZ69</f>
        <v>0</v>
      </c>
      <c r="H57">
        <f>'ZONE A'!DA69</f>
        <v>109.6</v>
      </c>
      <c r="I57">
        <f>'ZONE A'!DB69</f>
        <v>992.8</v>
      </c>
      <c r="J57">
        <f>'ZONE A'!DC69</f>
        <v>6.82</v>
      </c>
      <c r="K57">
        <f>'ZONE A'!DE69</f>
        <v>84.04</v>
      </c>
      <c r="L57">
        <f>'ZONE A'!DD69</f>
        <v>124.22</v>
      </c>
      <c r="M57">
        <f>'ZONE A'!DE69</f>
        <v>84.04</v>
      </c>
      <c r="N57">
        <f>'ZONE A'!DF69</f>
        <v>2.23</v>
      </c>
      <c r="O57">
        <f>'ZONE A'!DG69</f>
        <v>855.6</v>
      </c>
      <c r="P57" t="str">
        <f>'ZONE A'!DH69</f>
        <v>HS</v>
      </c>
      <c r="Q57">
        <f>'ZONE A'!DK69</f>
        <v>87.36</v>
      </c>
      <c r="R57">
        <f>'ZONE A'!DI69</f>
        <v>7.65</v>
      </c>
      <c r="S57">
        <f>'ZONE A'!DJ69</f>
        <v>132.58000000000001</v>
      </c>
      <c r="T57">
        <f>'ZONE A'!DK69</f>
        <v>87.36</v>
      </c>
      <c r="U57">
        <f>'ZONE A'!DL69</f>
        <v>2.13</v>
      </c>
      <c r="V57">
        <f>'ZONE A'!DM69</f>
        <v>169.1</v>
      </c>
      <c r="W57">
        <f>'ZONE A'!DQ69</f>
        <v>101.82</v>
      </c>
      <c r="X57">
        <f>'ZONE A'!DN69</f>
        <v>8924.7000000000007</v>
      </c>
      <c r="Y57">
        <f>'ZONE A'!DO69</f>
        <v>8.5</v>
      </c>
    </row>
    <row r="58" spans="1:25" x14ac:dyDescent="0.3">
      <c r="A58" s="26">
        <f>'ZONE A'!C70</f>
        <v>45547</v>
      </c>
      <c r="B58">
        <f>'ZONE A'!CV70</f>
        <v>2302.8000000000002</v>
      </c>
      <c r="C58">
        <f>'ZONE A'!CW70</f>
        <v>7.57</v>
      </c>
      <c r="D58">
        <f>'ZONE A'!CX70</f>
        <v>0</v>
      </c>
      <c r="E58">
        <f>'ZONE A'!CY70</f>
        <v>0</v>
      </c>
      <c r="F58">
        <f>'ZONE A'!CY70</f>
        <v>0</v>
      </c>
      <c r="G58">
        <f>'ZONE A'!CZ70</f>
        <v>0</v>
      </c>
      <c r="H58">
        <f>'ZONE A'!DA70</f>
        <v>60.7</v>
      </c>
      <c r="I58">
        <f>'ZONE A'!DB70</f>
        <v>629.4</v>
      </c>
      <c r="J58">
        <f>'ZONE A'!DC70</f>
        <v>6.48</v>
      </c>
      <c r="K58">
        <f>'ZONE A'!DE70</f>
        <v>83.66</v>
      </c>
      <c r="L58">
        <f>'ZONE A'!DD70</f>
        <v>127.24</v>
      </c>
      <c r="M58">
        <f>'ZONE A'!DE70</f>
        <v>83.66</v>
      </c>
      <c r="N58">
        <f>'ZONE A'!DF70</f>
        <v>2.23</v>
      </c>
      <c r="O58">
        <f>'ZONE A'!DG70</f>
        <v>833.8</v>
      </c>
      <c r="P58" t="str">
        <f>'ZONE A'!DH70</f>
        <v>HS</v>
      </c>
      <c r="Q58">
        <f>'ZONE A'!DK70</f>
        <v>80.67</v>
      </c>
      <c r="R58">
        <f>'ZONE A'!DI70</f>
        <v>6.44</v>
      </c>
      <c r="S58">
        <f>'ZONE A'!DJ70</f>
        <v>138.82</v>
      </c>
      <c r="T58">
        <f>'ZONE A'!DK70</f>
        <v>80.67</v>
      </c>
      <c r="U58">
        <f>'ZONE A'!DL70</f>
        <v>2.12</v>
      </c>
      <c r="V58">
        <f>'ZONE A'!DM70</f>
        <v>182.2</v>
      </c>
      <c r="W58">
        <f>'ZONE A'!DQ70</f>
        <v>101.95</v>
      </c>
      <c r="X58">
        <f>'ZONE A'!DN70</f>
        <v>8030.8</v>
      </c>
      <c r="Y58">
        <f>'ZONE A'!DO70</f>
        <v>8.1999999999999993</v>
      </c>
    </row>
    <row r="59" spans="1:25" x14ac:dyDescent="0.3">
      <c r="A59" s="26">
        <f>'ZONE A'!C71</f>
        <v>45548</v>
      </c>
      <c r="B59">
        <f>'ZONE A'!CV71</f>
        <v>1298.5</v>
      </c>
      <c r="C59">
        <f>'ZONE A'!CW71</f>
        <v>7.26</v>
      </c>
      <c r="D59">
        <f>'ZONE A'!CX71</f>
        <v>87.62</v>
      </c>
      <c r="E59">
        <f>'ZONE A'!CY71</f>
        <v>95.2</v>
      </c>
      <c r="F59">
        <f>'ZONE A'!CY71</f>
        <v>95.2</v>
      </c>
      <c r="G59">
        <f>'ZONE A'!CZ71</f>
        <v>2.0099999999999998</v>
      </c>
      <c r="H59">
        <f>'ZONE A'!DA71</f>
        <v>247.7</v>
      </c>
      <c r="I59">
        <f>'ZONE A'!DB71</f>
        <v>693.8</v>
      </c>
      <c r="J59">
        <f>'ZONE A'!DC71</f>
        <v>6.45</v>
      </c>
      <c r="K59">
        <f>'ZONE A'!DE71</f>
        <v>82.92</v>
      </c>
      <c r="L59">
        <f>'ZONE A'!DD71</f>
        <v>122.48</v>
      </c>
      <c r="M59">
        <f>'ZONE A'!DE71</f>
        <v>82.92</v>
      </c>
      <c r="N59">
        <f>'ZONE A'!DF71</f>
        <v>2.25</v>
      </c>
      <c r="O59">
        <f>'ZONE A'!DG71</f>
        <v>865.3</v>
      </c>
      <c r="P59" t="str">
        <f>'ZONE A'!DH71</f>
        <v>HS</v>
      </c>
      <c r="Q59">
        <f>'ZONE A'!DK71</f>
        <v>85.6</v>
      </c>
      <c r="R59">
        <f>'ZONE A'!DI71</f>
        <v>6.59</v>
      </c>
      <c r="S59">
        <f>'ZONE A'!DJ71</f>
        <v>134.9</v>
      </c>
      <c r="T59">
        <f>'ZONE A'!DK71</f>
        <v>85.6</v>
      </c>
      <c r="U59">
        <f>'ZONE A'!DL71</f>
        <v>2.14</v>
      </c>
      <c r="V59">
        <f>'ZONE A'!DM71</f>
        <v>233.5</v>
      </c>
      <c r="W59">
        <f>'ZONE A'!DQ71</f>
        <v>97.66</v>
      </c>
      <c r="X59">
        <f>'ZONE A'!DN71</f>
        <v>9097.1</v>
      </c>
      <c r="Y59">
        <f>'ZONE A'!DO71</f>
        <v>7.8</v>
      </c>
    </row>
    <row r="60" spans="1:25" x14ac:dyDescent="0.3">
      <c r="A60" s="26">
        <f>'ZONE A'!C72</f>
        <v>45549</v>
      </c>
      <c r="B60">
        <f>'ZONE A'!CV72</f>
        <v>0</v>
      </c>
      <c r="C60">
        <f>'ZONE A'!CW72</f>
        <v>0</v>
      </c>
      <c r="D60">
        <f>'ZONE A'!CX72</f>
        <v>0</v>
      </c>
      <c r="E60">
        <f>'ZONE A'!CY72</f>
        <v>0</v>
      </c>
      <c r="F60">
        <f>'ZONE A'!CY72</f>
        <v>0</v>
      </c>
      <c r="G60">
        <f>'ZONE A'!CZ72</f>
        <v>0</v>
      </c>
      <c r="H60">
        <f>'ZONE A'!DA72</f>
        <v>0</v>
      </c>
      <c r="I60">
        <f>'ZONE A'!DB72</f>
        <v>0</v>
      </c>
      <c r="J60">
        <f>'ZONE A'!DC72</f>
        <v>0</v>
      </c>
      <c r="K60">
        <f>'ZONE A'!DE72</f>
        <v>0</v>
      </c>
      <c r="L60">
        <f>'ZONE A'!DD72</f>
        <v>0</v>
      </c>
      <c r="M60">
        <f>'ZONE A'!DE72</f>
        <v>0</v>
      </c>
      <c r="N60">
        <f>'ZONE A'!DF72</f>
        <v>0</v>
      </c>
      <c r="O60">
        <f>'ZONE A'!DG72</f>
        <v>0</v>
      </c>
      <c r="P60">
        <f>'ZONE A'!DH72</f>
        <v>0</v>
      </c>
      <c r="Q60">
        <f>'ZONE A'!DK72</f>
        <v>0</v>
      </c>
      <c r="R60">
        <f>'ZONE A'!DI72</f>
        <v>0</v>
      </c>
      <c r="S60">
        <f>'ZONE A'!DJ72</f>
        <v>0</v>
      </c>
      <c r="T60">
        <f>'ZONE A'!DK72</f>
        <v>0</v>
      </c>
      <c r="U60">
        <f>'ZONE A'!DL72</f>
        <v>0</v>
      </c>
      <c r="V60">
        <f>'ZONE A'!DM72</f>
        <v>0</v>
      </c>
      <c r="W60">
        <f>'ZONE A'!DQ72</f>
        <v>0</v>
      </c>
      <c r="X60">
        <f>'ZONE A'!DN72</f>
        <v>0</v>
      </c>
      <c r="Y60">
        <f>'ZONE A'!DO72</f>
        <v>0</v>
      </c>
    </row>
    <row r="61" spans="1:25" x14ac:dyDescent="0.3">
      <c r="A61" s="26">
        <f>'ZONE A'!C73</f>
        <v>45550</v>
      </c>
      <c r="B61">
        <f>'ZONE A'!CV73</f>
        <v>0</v>
      </c>
      <c r="C61">
        <f>'ZONE A'!CW73</f>
        <v>0</v>
      </c>
      <c r="D61">
        <f>'ZONE A'!CX73</f>
        <v>0</v>
      </c>
      <c r="E61">
        <f>'ZONE A'!CY73</f>
        <v>0</v>
      </c>
      <c r="F61">
        <f>'ZONE A'!CY73</f>
        <v>0</v>
      </c>
      <c r="G61">
        <f>'ZONE A'!CZ73</f>
        <v>0</v>
      </c>
      <c r="H61">
        <f>'ZONE A'!DA73</f>
        <v>0</v>
      </c>
      <c r="I61">
        <f>'ZONE A'!DB73</f>
        <v>0</v>
      </c>
      <c r="J61">
        <f>'ZONE A'!DC73</f>
        <v>0</v>
      </c>
      <c r="K61">
        <f>'ZONE A'!DE73</f>
        <v>0</v>
      </c>
      <c r="L61">
        <f>'ZONE A'!DD73</f>
        <v>0</v>
      </c>
      <c r="M61">
        <f>'ZONE A'!DE73</f>
        <v>0</v>
      </c>
      <c r="N61">
        <f>'ZONE A'!DF73</f>
        <v>0</v>
      </c>
      <c r="O61">
        <f>'ZONE A'!DG73</f>
        <v>0</v>
      </c>
      <c r="P61">
        <f>'ZONE A'!DH73</f>
        <v>0</v>
      </c>
      <c r="Q61">
        <f>'ZONE A'!DK73</f>
        <v>0</v>
      </c>
      <c r="R61">
        <f>'ZONE A'!DI73</f>
        <v>0</v>
      </c>
      <c r="S61">
        <f>'ZONE A'!DJ73</f>
        <v>0</v>
      </c>
      <c r="T61">
        <f>'ZONE A'!DK73</f>
        <v>0</v>
      </c>
      <c r="U61">
        <f>'ZONE A'!DL73</f>
        <v>0</v>
      </c>
      <c r="V61">
        <f>'ZONE A'!DM73</f>
        <v>0</v>
      </c>
      <c r="W61">
        <f>'ZONE A'!DQ73</f>
        <v>0</v>
      </c>
      <c r="X61">
        <f>'ZONE A'!DN73</f>
        <v>0</v>
      </c>
      <c r="Y61">
        <f>'ZONE A'!DO73</f>
        <v>0</v>
      </c>
    </row>
    <row r="62" spans="1:25" x14ac:dyDescent="0.3">
      <c r="A62" s="26">
        <f>'ZONE A'!C74</f>
        <v>45551</v>
      </c>
      <c r="B62">
        <f>'ZONE A'!CV74</f>
        <v>0</v>
      </c>
      <c r="C62">
        <f>'ZONE A'!CW74</f>
        <v>0</v>
      </c>
      <c r="D62">
        <f>'ZONE A'!CX74</f>
        <v>0</v>
      </c>
      <c r="E62">
        <f>'ZONE A'!CY74</f>
        <v>0</v>
      </c>
      <c r="F62">
        <f>'ZONE A'!CY74</f>
        <v>0</v>
      </c>
      <c r="G62">
        <f>'ZONE A'!CZ74</f>
        <v>0</v>
      </c>
      <c r="H62">
        <f>'ZONE A'!DA74</f>
        <v>0</v>
      </c>
      <c r="I62">
        <f>'ZONE A'!DB74</f>
        <v>0</v>
      </c>
      <c r="J62">
        <f>'ZONE A'!DC74</f>
        <v>0</v>
      </c>
      <c r="K62">
        <f>'ZONE A'!DE74</f>
        <v>0</v>
      </c>
      <c r="L62">
        <f>'ZONE A'!DD74</f>
        <v>0</v>
      </c>
      <c r="M62">
        <f>'ZONE A'!DE74</f>
        <v>0</v>
      </c>
      <c r="N62">
        <f>'ZONE A'!DF74</f>
        <v>0</v>
      </c>
      <c r="O62">
        <f>'ZONE A'!DG74</f>
        <v>0</v>
      </c>
      <c r="P62">
        <f>'ZONE A'!DH74</f>
        <v>0</v>
      </c>
      <c r="Q62">
        <f>'ZONE A'!DK74</f>
        <v>0</v>
      </c>
      <c r="R62">
        <f>'ZONE A'!DI74</f>
        <v>0</v>
      </c>
      <c r="S62">
        <f>'ZONE A'!DJ74</f>
        <v>0</v>
      </c>
      <c r="T62">
        <f>'ZONE A'!DK74</f>
        <v>0</v>
      </c>
      <c r="U62">
        <f>'ZONE A'!DL74</f>
        <v>0</v>
      </c>
      <c r="V62">
        <f>'ZONE A'!DM74</f>
        <v>0</v>
      </c>
      <c r="W62">
        <f>'ZONE A'!DQ74</f>
        <v>0</v>
      </c>
      <c r="X62">
        <f>'ZONE A'!DN74</f>
        <v>0</v>
      </c>
      <c r="Y62">
        <f>'ZONE A'!DO74</f>
        <v>0</v>
      </c>
    </row>
    <row r="63" spans="1:25" x14ac:dyDescent="0.3">
      <c r="A63" s="26">
        <f>'ZONE A'!C75</f>
        <v>45552</v>
      </c>
      <c r="B63">
        <f>'ZONE A'!CV75</f>
        <v>0</v>
      </c>
      <c r="C63">
        <f>'ZONE A'!CW75</f>
        <v>0</v>
      </c>
      <c r="D63">
        <f>'ZONE A'!CX75</f>
        <v>0</v>
      </c>
      <c r="E63">
        <f>'ZONE A'!CY75</f>
        <v>0</v>
      </c>
      <c r="F63">
        <f>'ZONE A'!CY75</f>
        <v>0</v>
      </c>
      <c r="G63">
        <f>'ZONE A'!CZ75</f>
        <v>0</v>
      </c>
      <c r="H63">
        <f>'ZONE A'!DA75</f>
        <v>0</v>
      </c>
      <c r="I63">
        <f>'ZONE A'!DB75</f>
        <v>0</v>
      </c>
      <c r="J63">
        <f>'ZONE A'!DC75</f>
        <v>0</v>
      </c>
      <c r="K63">
        <f>'ZONE A'!DE75</f>
        <v>0</v>
      </c>
      <c r="L63">
        <f>'ZONE A'!DD75</f>
        <v>0</v>
      </c>
      <c r="M63">
        <f>'ZONE A'!DE75</f>
        <v>0</v>
      </c>
      <c r="N63">
        <f>'ZONE A'!DF75</f>
        <v>0</v>
      </c>
      <c r="O63">
        <f>'ZONE A'!DG75</f>
        <v>0</v>
      </c>
      <c r="P63">
        <f>'ZONE A'!DH75</f>
        <v>0</v>
      </c>
      <c r="Q63">
        <f>'ZONE A'!DK75</f>
        <v>0</v>
      </c>
      <c r="R63">
        <f>'ZONE A'!DI75</f>
        <v>0</v>
      </c>
      <c r="S63">
        <f>'ZONE A'!DJ75</f>
        <v>0</v>
      </c>
      <c r="T63">
        <f>'ZONE A'!DK75</f>
        <v>0</v>
      </c>
      <c r="U63">
        <f>'ZONE A'!DL75</f>
        <v>0</v>
      </c>
      <c r="V63">
        <f>'ZONE A'!DM75</f>
        <v>0</v>
      </c>
      <c r="W63">
        <f>'ZONE A'!DQ75</f>
        <v>0</v>
      </c>
      <c r="X63">
        <f>'ZONE A'!DN75</f>
        <v>0</v>
      </c>
      <c r="Y63">
        <f>'ZONE A'!DO75</f>
        <v>0</v>
      </c>
    </row>
    <row r="64" spans="1:25" x14ac:dyDescent="0.3">
      <c r="A64" s="26">
        <f>'ZONE A'!C76</f>
        <v>45553</v>
      </c>
      <c r="B64">
        <f>'ZONE A'!CV76</f>
        <v>7337.4</v>
      </c>
      <c r="C64">
        <f>'ZONE A'!CW76</f>
        <v>8.49</v>
      </c>
      <c r="D64">
        <f>'ZONE A'!CX76</f>
        <v>116.29</v>
      </c>
      <c r="E64">
        <f>'ZONE A'!CY76</f>
        <v>81.489999999999995</v>
      </c>
      <c r="F64">
        <f>'ZONE A'!CY76</f>
        <v>81.489999999999995</v>
      </c>
      <c r="G64">
        <f>'ZONE A'!CZ76</f>
        <v>1.83</v>
      </c>
      <c r="H64">
        <f>'ZONE A'!DA76</f>
        <v>237.6</v>
      </c>
      <c r="I64">
        <f>'ZONE A'!DB76</f>
        <v>1137.0999999999999</v>
      </c>
      <c r="J64">
        <f>'ZONE A'!DC76</f>
        <v>7.21</v>
      </c>
      <c r="K64">
        <f>'ZONE A'!DE76</f>
        <v>66.37</v>
      </c>
      <c r="L64">
        <f>'ZONE A'!DD76</f>
        <v>114.66</v>
      </c>
      <c r="M64">
        <f>'ZONE A'!DE76</f>
        <v>66.37</v>
      </c>
      <c r="N64">
        <f>'ZONE A'!DF76</f>
        <v>2.13</v>
      </c>
      <c r="O64">
        <f>'ZONE A'!DG76</f>
        <v>860.7</v>
      </c>
      <c r="P64" t="str">
        <f>'ZONE A'!DH76</f>
        <v>HS</v>
      </c>
      <c r="Q64">
        <f>'ZONE A'!DK76</f>
        <v>0</v>
      </c>
      <c r="R64">
        <f>'ZONE A'!DI76</f>
        <v>7.23</v>
      </c>
      <c r="S64">
        <f>'ZONE A'!DJ76</f>
        <v>0</v>
      </c>
      <c r="T64">
        <f>'ZONE A'!DK76</f>
        <v>0</v>
      </c>
      <c r="U64">
        <f>'ZONE A'!DL76</f>
        <v>0</v>
      </c>
      <c r="V64">
        <f>'ZONE A'!DM76</f>
        <v>297</v>
      </c>
      <c r="W64">
        <f>'ZONE A'!DQ76</f>
        <v>88.89</v>
      </c>
      <c r="X64">
        <f>'ZONE A'!DN76</f>
        <v>1823.7</v>
      </c>
      <c r="Y64">
        <f>'ZONE A'!DO76</f>
        <v>9</v>
      </c>
    </row>
    <row r="65" spans="1:25" x14ac:dyDescent="0.3">
      <c r="A65" s="26">
        <f>'ZONE A'!C77</f>
        <v>45554</v>
      </c>
      <c r="B65">
        <f>'ZONE A'!CV77</f>
        <v>8109.3</v>
      </c>
      <c r="C65">
        <f>'ZONE A'!CW77</f>
        <v>8.3800000000000008</v>
      </c>
      <c r="D65">
        <f>'ZONE A'!CX77</f>
        <v>113.69</v>
      </c>
      <c r="E65">
        <f>'ZONE A'!CY77</f>
        <v>85.3</v>
      </c>
      <c r="F65">
        <f>'ZONE A'!CY77</f>
        <v>85.3</v>
      </c>
      <c r="G65">
        <f>'ZONE A'!CZ77</f>
        <v>1.84</v>
      </c>
      <c r="H65">
        <f>'ZONE A'!DA77</f>
        <v>253.2</v>
      </c>
      <c r="I65">
        <f>'ZONE A'!DB77</f>
        <v>8750.9</v>
      </c>
      <c r="J65">
        <f>'ZONE A'!DC77</f>
        <v>7.3</v>
      </c>
      <c r="K65">
        <f>'ZONE A'!DE77</f>
        <v>66.319999999999993</v>
      </c>
      <c r="L65">
        <f>'ZONE A'!DD77</f>
        <v>113.5</v>
      </c>
      <c r="M65">
        <f>'ZONE A'!DE77</f>
        <v>66.319999999999993</v>
      </c>
      <c r="N65">
        <f>'ZONE A'!DF77</f>
        <v>2.19</v>
      </c>
      <c r="O65">
        <f>'ZONE A'!DG77</f>
        <v>853</v>
      </c>
      <c r="P65" t="str">
        <f>'ZONE A'!DH77</f>
        <v>HS</v>
      </c>
      <c r="Q65">
        <f>'ZONE A'!DK77</f>
        <v>0</v>
      </c>
      <c r="R65">
        <f>'ZONE A'!DI77</f>
        <v>7.31</v>
      </c>
      <c r="S65">
        <f>'ZONE A'!DJ77</f>
        <v>0</v>
      </c>
      <c r="T65">
        <f>'ZONE A'!DK77</f>
        <v>0</v>
      </c>
      <c r="U65">
        <f>'ZONE A'!DL77</f>
        <v>0</v>
      </c>
      <c r="V65">
        <f>'ZONE A'!DM77</f>
        <v>115.3</v>
      </c>
      <c r="W65">
        <f>'ZONE A'!DQ77</f>
        <v>89.95</v>
      </c>
      <c r="X65">
        <f>'ZONE A'!DN77</f>
        <v>1420</v>
      </c>
      <c r="Y65">
        <f>'ZONE A'!DO77</f>
        <v>8.9</v>
      </c>
    </row>
    <row r="66" spans="1:25" x14ac:dyDescent="0.3">
      <c r="A66" s="26">
        <f>'ZONE A'!C78</f>
        <v>45555</v>
      </c>
      <c r="B66">
        <f>'ZONE A'!CV78</f>
        <v>1028.8</v>
      </c>
      <c r="C66">
        <f>'ZONE A'!CW78</f>
        <v>8.32</v>
      </c>
      <c r="D66">
        <f>'ZONE A'!CX78</f>
        <v>117.05</v>
      </c>
      <c r="E66">
        <f>'ZONE A'!CY78</f>
        <v>82.91</v>
      </c>
      <c r="F66">
        <f>'ZONE A'!CY78</f>
        <v>82.91</v>
      </c>
      <c r="G66">
        <f>'ZONE A'!CZ78</f>
        <v>1.86</v>
      </c>
      <c r="H66">
        <f>'ZONE A'!DA78</f>
        <v>271.39999999999998</v>
      </c>
      <c r="I66">
        <f>'ZONE A'!DB78</f>
        <v>1122</v>
      </c>
      <c r="J66">
        <f>'ZONE A'!DC78</f>
        <v>7.01</v>
      </c>
      <c r="K66">
        <f>'ZONE A'!DE78</f>
        <v>65.38</v>
      </c>
      <c r="L66">
        <f>'ZONE A'!DD78</f>
        <v>108.01</v>
      </c>
      <c r="M66">
        <f>'ZONE A'!DE78</f>
        <v>65.38</v>
      </c>
      <c r="N66">
        <f>'ZONE A'!DF78</f>
        <v>2.17</v>
      </c>
      <c r="O66">
        <f>'ZONE A'!DG78</f>
        <v>828.6</v>
      </c>
      <c r="P66" t="str">
        <f>'ZONE A'!DH78</f>
        <v>HS</v>
      </c>
      <c r="Q66">
        <f>'ZONE A'!DK78</f>
        <v>0</v>
      </c>
      <c r="R66">
        <f>'ZONE A'!DI78</f>
        <v>7.82</v>
      </c>
      <c r="S66">
        <f>'ZONE A'!DJ78</f>
        <v>0</v>
      </c>
      <c r="T66">
        <f>'ZONE A'!DK78</f>
        <v>0</v>
      </c>
      <c r="U66">
        <f>'ZONE A'!DL78</f>
        <v>0</v>
      </c>
      <c r="V66">
        <f>'ZONE A'!DM78</f>
        <v>34.700000000000003</v>
      </c>
      <c r="W66">
        <f>'ZONE A'!DQ78</f>
        <v>79.38</v>
      </c>
      <c r="X66">
        <f>'ZONE A'!DN78</f>
        <v>6277.1</v>
      </c>
      <c r="Y66">
        <f>'ZONE A'!DO78</f>
        <v>7.9</v>
      </c>
    </row>
    <row r="67" spans="1:25" x14ac:dyDescent="0.3">
      <c r="A67" s="26">
        <f>'ZONE A'!C79</f>
        <v>45556</v>
      </c>
      <c r="B67">
        <f>'ZONE A'!CV79</f>
        <v>0</v>
      </c>
      <c r="C67">
        <f>'ZONE A'!CW79</f>
        <v>0</v>
      </c>
      <c r="D67">
        <f>'ZONE A'!CX79</f>
        <v>0</v>
      </c>
      <c r="E67">
        <f>'ZONE A'!CY79</f>
        <v>0</v>
      </c>
      <c r="F67">
        <f>'ZONE A'!CY79</f>
        <v>0</v>
      </c>
      <c r="G67">
        <f>'ZONE A'!CZ79</f>
        <v>0</v>
      </c>
      <c r="H67">
        <f>'ZONE A'!DA79</f>
        <v>0</v>
      </c>
      <c r="I67">
        <f>'ZONE A'!DB79</f>
        <v>0</v>
      </c>
      <c r="J67">
        <f>'ZONE A'!DC79</f>
        <v>0</v>
      </c>
      <c r="K67">
        <f>'ZONE A'!DE79</f>
        <v>0</v>
      </c>
      <c r="L67">
        <f>'ZONE A'!DD79</f>
        <v>0</v>
      </c>
      <c r="M67">
        <f>'ZONE A'!DE79</f>
        <v>0</v>
      </c>
      <c r="N67">
        <f>'ZONE A'!DF79</f>
        <v>0</v>
      </c>
      <c r="O67">
        <f>'ZONE A'!DG79</f>
        <v>0</v>
      </c>
      <c r="P67">
        <f>'ZONE A'!DH79</f>
        <v>0</v>
      </c>
      <c r="Q67">
        <f>'ZONE A'!DK79</f>
        <v>0</v>
      </c>
      <c r="R67">
        <f>'ZONE A'!DI79</f>
        <v>0</v>
      </c>
      <c r="S67">
        <f>'ZONE A'!DJ79</f>
        <v>0</v>
      </c>
      <c r="T67">
        <f>'ZONE A'!DK79</f>
        <v>0</v>
      </c>
      <c r="U67">
        <f>'ZONE A'!DL79</f>
        <v>0</v>
      </c>
      <c r="V67">
        <f>'ZONE A'!DM79</f>
        <v>0</v>
      </c>
      <c r="W67">
        <f>'ZONE A'!DQ79</f>
        <v>0</v>
      </c>
      <c r="X67">
        <f>'ZONE A'!DN79</f>
        <v>0</v>
      </c>
      <c r="Y67">
        <f>'ZONE A'!DO79</f>
        <v>0</v>
      </c>
    </row>
    <row r="68" spans="1:25" x14ac:dyDescent="0.3">
      <c r="A68" s="26">
        <f>'ZONE A'!C80</f>
        <v>45557</v>
      </c>
      <c r="B68">
        <f>'ZONE A'!CV80</f>
        <v>0</v>
      </c>
      <c r="C68">
        <f>'ZONE A'!CW80</f>
        <v>0</v>
      </c>
      <c r="D68">
        <f>'ZONE A'!CX80</f>
        <v>0</v>
      </c>
      <c r="E68">
        <f>'ZONE A'!CY80</f>
        <v>0</v>
      </c>
      <c r="F68">
        <f>'ZONE A'!CY80</f>
        <v>0</v>
      </c>
      <c r="G68">
        <f>'ZONE A'!CZ80</f>
        <v>0</v>
      </c>
      <c r="H68">
        <f>'ZONE A'!DA80</f>
        <v>0</v>
      </c>
      <c r="I68">
        <f>'ZONE A'!DB80</f>
        <v>0</v>
      </c>
      <c r="J68">
        <f>'ZONE A'!DC80</f>
        <v>0</v>
      </c>
      <c r="K68">
        <f>'ZONE A'!DE80</f>
        <v>0</v>
      </c>
      <c r="L68">
        <f>'ZONE A'!DD80</f>
        <v>0</v>
      </c>
      <c r="M68">
        <f>'ZONE A'!DE80</f>
        <v>0</v>
      </c>
      <c r="N68">
        <f>'ZONE A'!DF80</f>
        <v>0</v>
      </c>
      <c r="O68">
        <f>'ZONE A'!DG80</f>
        <v>0</v>
      </c>
      <c r="P68">
        <f>'ZONE A'!DH80</f>
        <v>0</v>
      </c>
      <c r="Q68">
        <f>'ZONE A'!DK80</f>
        <v>0</v>
      </c>
      <c r="R68">
        <f>'ZONE A'!DI80</f>
        <v>0</v>
      </c>
      <c r="S68">
        <f>'ZONE A'!DJ80</f>
        <v>0</v>
      </c>
      <c r="T68">
        <f>'ZONE A'!DK80</f>
        <v>0</v>
      </c>
      <c r="U68">
        <f>'ZONE A'!DL80</f>
        <v>0</v>
      </c>
      <c r="V68">
        <f>'ZONE A'!DM80</f>
        <v>0</v>
      </c>
      <c r="W68">
        <f>'ZONE A'!DQ80</f>
        <v>0</v>
      </c>
      <c r="X68">
        <f>'ZONE A'!DN80</f>
        <v>0</v>
      </c>
      <c r="Y68">
        <f>'ZONE A'!DO80</f>
        <v>0</v>
      </c>
    </row>
    <row r="69" spans="1:25" x14ac:dyDescent="0.3">
      <c r="A69" s="26">
        <f>'ZONE A'!C81</f>
        <v>45558</v>
      </c>
      <c r="B69">
        <f>'ZONE A'!CV81</f>
        <v>2936</v>
      </c>
      <c r="C69">
        <f>'ZONE A'!CW81</f>
        <v>6.69</v>
      </c>
      <c r="D69">
        <f>'ZONE A'!CX81</f>
        <v>119.86</v>
      </c>
      <c r="E69">
        <f>'ZONE A'!CY81</f>
        <v>76.239999999999995</v>
      </c>
      <c r="F69">
        <f>'ZONE A'!CY81</f>
        <v>76.239999999999995</v>
      </c>
      <c r="G69">
        <f>'ZONE A'!CZ81</f>
        <v>1.9</v>
      </c>
      <c r="H69">
        <f>'ZONE A'!DA81</f>
        <v>296.2</v>
      </c>
      <c r="I69">
        <f>'ZONE A'!DB81</f>
        <v>946.7</v>
      </c>
      <c r="J69">
        <f>'ZONE A'!DC81</f>
        <v>6.47</v>
      </c>
      <c r="K69">
        <f>'ZONE A'!DE81</f>
        <v>64.650000000000006</v>
      </c>
      <c r="L69">
        <f>'ZONE A'!DD81</f>
        <v>135.94999999999999</v>
      </c>
      <c r="M69">
        <f>'ZONE A'!DE81</f>
        <v>64.650000000000006</v>
      </c>
      <c r="N69">
        <f>'ZONE A'!DF81</f>
        <v>2.2200000000000002</v>
      </c>
      <c r="O69">
        <f>'ZONE A'!DG81</f>
        <v>895.6</v>
      </c>
      <c r="P69" t="str">
        <f>'ZONE A'!DH81</f>
        <v>HS</v>
      </c>
      <c r="Q69">
        <f>'ZONE A'!DK81</f>
        <v>0</v>
      </c>
      <c r="R69">
        <f>'ZONE A'!DI81</f>
        <v>8.1</v>
      </c>
      <c r="S69">
        <f>'ZONE A'!DJ81</f>
        <v>0</v>
      </c>
      <c r="T69">
        <f>'ZONE A'!DK81</f>
        <v>0</v>
      </c>
      <c r="U69">
        <f>'ZONE A'!DL81</f>
        <v>0</v>
      </c>
      <c r="V69">
        <f>'ZONE A'!DM81</f>
        <v>62.2</v>
      </c>
      <c r="W69">
        <f>'ZONE A'!DQ81</f>
        <v>75.11</v>
      </c>
      <c r="X69">
        <f>'ZONE A'!DN81</f>
        <v>2366.1</v>
      </c>
      <c r="Y69">
        <f>'ZONE A'!DO81</f>
        <v>6.4</v>
      </c>
    </row>
    <row r="70" spans="1:25" x14ac:dyDescent="0.3">
      <c r="A70" s="26">
        <f>'ZONE A'!C82</f>
        <v>45559</v>
      </c>
      <c r="B70">
        <f>'ZONE A'!CV82</f>
        <v>945.8</v>
      </c>
      <c r="C70">
        <f>'ZONE A'!CW82</f>
        <v>66.45</v>
      </c>
      <c r="D70">
        <f>'ZONE A'!CX82</f>
        <v>119.76</v>
      </c>
      <c r="E70">
        <f>'ZONE A'!CY82</f>
        <v>74.02</v>
      </c>
      <c r="F70">
        <f>'ZONE A'!CY82</f>
        <v>74.02</v>
      </c>
      <c r="G70">
        <f>'ZONE A'!CZ82</f>
        <v>1.95</v>
      </c>
      <c r="H70">
        <f>'ZONE A'!DA82</f>
        <v>304.7</v>
      </c>
      <c r="I70">
        <f>'ZONE A'!DB82</f>
        <v>869.5</v>
      </c>
      <c r="J70">
        <f>'ZONE A'!DC82</f>
        <v>6.41</v>
      </c>
      <c r="K70">
        <f>'ZONE A'!DE82</f>
        <v>62.49</v>
      </c>
      <c r="L70">
        <f>'ZONE A'!DD82</f>
        <v>136.87</v>
      </c>
      <c r="M70">
        <f>'ZONE A'!DE82</f>
        <v>62.49</v>
      </c>
      <c r="N70">
        <f>'ZONE A'!DF82</f>
        <v>2.29</v>
      </c>
      <c r="O70">
        <f>'ZONE A'!DG82</f>
        <v>905.7</v>
      </c>
      <c r="P70" t="str">
        <f>'ZONE A'!DH82</f>
        <v>HS</v>
      </c>
      <c r="Q70">
        <f>'ZONE A'!DK82</f>
        <v>0</v>
      </c>
      <c r="R70">
        <f>'ZONE A'!DI82</f>
        <v>6.78</v>
      </c>
      <c r="S70">
        <f>'ZONE A'!DJ82</f>
        <v>0</v>
      </c>
      <c r="T70">
        <f>'ZONE A'!DK82</f>
        <v>0</v>
      </c>
      <c r="U70">
        <f>'ZONE A'!DL82</f>
        <v>0</v>
      </c>
      <c r="V70">
        <f>'ZONE A'!DM82</f>
        <v>51.8</v>
      </c>
      <c r="W70">
        <f>'ZONE A'!DQ82</f>
        <v>73.66</v>
      </c>
      <c r="X70">
        <f>'ZONE A'!DN82</f>
        <v>2215.5</v>
      </c>
      <c r="Y70">
        <f>'ZONE A'!DO82</f>
        <v>6.4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3"/>
  <sheetViews>
    <sheetView topLeftCell="A44" workbookViewId="0">
      <selection activeCell="A54" sqref="A53:Y73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433</v>
      </c>
      <c r="C1" s="24" t="s">
        <v>434</v>
      </c>
      <c r="D1" s="24" t="s">
        <v>515</v>
      </c>
      <c r="E1" s="24" t="s">
        <v>522</v>
      </c>
      <c r="F1" s="24" t="s">
        <v>435</v>
      </c>
      <c r="G1" s="24" t="s">
        <v>436</v>
      </c>
      <c r="H1" s="24" t="s">
        <v>437</v>
      </c>
      <c r="I1" s="24" t="s">
        <v>421</v>
      </c>
      <c r="J1" s="24" t="s">
        <v>516</v>
      </c>
      <c r="K1" s="24" t="s">
        <v>524</v>
      </c>
      <c r="L1" s="24" t="s">
        <v>438</v>
      </c>
      <c r="M1" s="24" t="s">
        <v>439</v>
      </c>
      <c r="N1" s="24" t="s">
        <v>440</v>
      </c>
      <c r="O1" s="24" t="s">
        <v>441</v>
      </c>
      <c r="P1" s="24" t="s">
        <v>517</v>
      </c>
      <c r="Q1" s="24" t="s">
        <v>523</v>
      </c>
      <c r="R1" s="24" t="s">
        <v>442</v>
      </c>
      <c r="S1" s="24" t="s">
        <v>443</v>
      </c>
      <c r="T1" s="24" t="s">
        <v>444</v>
      </c>
      <c r="U1" s="24" t="s">
        <v>445</v>
      </c>
      <c r="V1" s="24" t="s">
        <v>518</v>
      </c>
      <c r="W1" s="24" t="s">
        <v>525</v>
      </c>
      <c r="X1" s="24" t="s">
        <v>446</v>
      </c>
      <c r="Y1" s="24" t="s">
        <v>432</v>
      </c>
    </row>
    <row r="2" spans="1:25" x14ac:dyDescent="0.3">
      <c r="A2" s="26">
        <f>'ZONE B'!C12</f>
        <v>45488</v>
      </c>
      <c r="B2">
        <f>'ZONE B'!CV12</f>
        <v>1025</v>
      </c>
      <c r="C2">
        <f>'ZONE B'!CW12</f>
        <v>6.41</v>
      </c>
      <c r="D2" t="str">
        <f>'ZONE B'!CX12</f>
        <v>***</v>
      </c>
      <c r="E2">
        <f>'ZONE B'!CY13</f>
        <v>84.66</v>
      </c>
      <c r="F2">
        <f>'ZONE B'!CY12</f>
        <v>84.66</v>
      </c>
      <c r="G2" t="str">
        <f>'ZONE B'!CZ12</f>
        <v>***</v>
      </c>
      <c r="H2">
        <f>'ZONE B'!DA12</f>
        <v>317</v>
      </c>
      <c r="I2">
        <f>'ZONE B'!DB12</f>
        <v>530.1</v>
      </c>
      <c r="J2">
        <f>'ZONE B'!DC12</f>
        <v>6.2</v>
      </c>
      <c r="K2">
        <f>'ZONE B'!DE13</f>
        <v>78.34</v>
      </c>
      <c r="L2" t="str">
        <f>'ZONE B'!DD12</f>
        <v>***</v>
      </c>
      <c r="M2">
        <f>'ZONE B'!DE12</f>
        <v>78.34</v>
      </c>
      <c r="N2" t="str">
        <f>'ZONE B'!DF12</f>
        <v>***</v>
      </c>
      <c r="O2">
        <f>'ZONE B'!DG12</f>
        <v>752.8</v>
      </c>
      <c r="P2" t="str">
        <f>'ZONE B'!DH12</f>
        <v>NA</v>
      </c>
      <c r="Q2">
        <f>'ZONE B'!DK13</f>
        <v>75.77</v>
      </c>
      <c r="R2">
        <f>'ZONE B'!DI12</f>
        <v>6.7</v>
      </c>
      <c r="S2" t="str">
        <f>'ZONE B'!DJ12</f>
        <v>***</v>
      </c>
      <c r="T2">
        <f>'ZONE B'!DK12</f>
        <v>75.77</v>
      </c>
      <c r="U2" t="str">
        <f>'ZONE B'!DL12</f>
        <v>***</v>
      </c>
      <c r="V2">
        <f>'ZONE B'!DM12</f>
        <v>440.4</v>
      </c>
      <c r="W2">
        <f>'ZONE B'!DQ13</f>
        <v>70.5</v>
      </c>
      <c r="X2">
        <f>'ZONE B'!DN12</f>
        <v>2237.6999999999998</v>
      </c>
      <c r="Y2">
        <f>'ZONE B'!DO12</f>
        <v>6.6</v>
      </c>
    </row>
    <row r="3" spans="1:25" x14ac:dyDescent="0.3">
      <c r="A3" s="26">
        <f>'ZONE B'!C13</f>
        <v>45489</v>
      </c>
      <c r="B3">
        <f>'ZONE B'!CV13</f>
        <v>857.7</v>
      </c>
      <c r="C3">
        <f>'ZONE B'!CW13</f>
        <v>6.44</v>
      </c>
      <c r="D3" t="str">
        <f>'ZONE B'!CX13</f>
        <v>***</v>
      </c>
      <c r="E3">
        <f>'ZONE B'!CY14</f>
        <v>84.66</v>
      </c>
      <c r="F3">
        <f>'ZONE B'!CY13</f>
        <v>84.66</v>
      </c>
      <c r="G3" t="str">
        <f>'ZONE B'!CZ13</f>
        <v>***</v>
      </c>
      <c r="H3">
        <f>'ZONE B'!DA13</f>
        <v>258.3</v>
      </c>
      <c r="I3">
        <f>'ZONE B'!DB13</f>
        <v>642.6</v>
      </c>
      <c r="J3">
        <f>'ZONE B'!DC13</f>
        <v>6.4</v>
      </c>
      <c r="K3">
        <f>'ZONE B'!DE14</f>
        <v>78.34</v>
      </c>
      <c r="L3" t="str">
        <f>'ZONE B'!DD13</f>
        <v>***</v>
      </c>
      <c r="M3">
        <f>'ZONE B'!DE13</f>
        <v>78.34</v>
      </c>
      <c r="N3" t="str">
        <f>'ZONE B'!DF13</f>
        <v>***</v>
      </c>
      <c r="O3">
        <f>'ZONE B'!DG13</f>
        <v>428.7</v>
      </c>
      <c r="P3" t="str">
        <f>'ZONE B'!DH13</f>
        <v>NA</v>
      </c>
      <c r="Q3">
        <f>'ZONE B'!DK14</f>
        <v>75.77</v>
      </c>
      <c r="R3">
        <f>'ZONE B'!DI13</f>
        <v>6.9</v>
      </c>
      <c r="S3" t="str">
        <f>'ZONE B'!DJ13</f>
        <v>***</v>
      </c>
      <c r="T3">
        <f>'ZONE B'!DK13</f>
        <v>75.77</v>
      </c>
      <c r="U3" t="str">
        <f>'ZONE B'!DL13</f>
        <v>***</v>
      </c>
      <c r="V3">
        <f>'ZONE B'!DM13</f>
        <v>749.7</v>
      </c>
      <c r="W3">
        <f>'ZONE B'!DQ14</f>
        <v>70.5</v>
      </c>
      <c r="X3">
        <f>'ZONE B'!DN13</f>
        <v>2064.9</v>
      </c>
      <c r="Y3">
        <f>'ZONE B'!DO13</f>
        <v>6.6</v>
      </c>
    </row>
    <row r="4" spans="1:25" x14ac:dyDescent="0.3">
      <c r="A4" s="26">
        <f>'ZONE B'!C14</f>
        <v>45490</v>
      </c>
      <c r="B4">
        <f>'ZONE B'!CV14</f>
        <v>1555.3</v>
      </c>
      <c r="C4">
        <f>'ZONE B'!CW14</f>
        <v>6.55</v>
      </c>
      <c r="D4" t="str">
        <f>'ZONE B'!CX14</f>
        <v>***</v>
      </c>
      <c r="E4">
        <f>'ZONE B'!CY15</f>
        <v>82.56</v>
      </c>
      <c r="F4">
        <f>'ZONE B'!CY14</f>
        <v>84.66</v>
      </c>
      <c r="G4" t="str">
        <f>'ZONE B'!CZ14</f>
        <v>***</v>
      </c>
      <c r="H4">
        <f>'ZONE B'!DA14</f>
        <v>230.7</v>
      </c>
      <c r="I4">
        <f>'ZONE B'!DB14</f>
        <v>2888.2</v>
      </c>
      <c r="J4">
        <f>'ZONE B'!DC14</f>
        <v>6.4</v>
      </c>
      <c r="K4">
        <f>'ZONE B'!DE15</f>
        <v>79.349999999999994</v>
      </c>
      <c r="L4" t="str">
        <f>'ZONE B'!DD14</f>
        <v>***</v>
      </c>
      <c r="M4">
        <f>'ZONE B'!DE14</f>
        <v>78.34</v>
      </c>
      <c r="N4" t="str">
        <f>'ZONE B'!DF14</f>
        <v>***</v>
      </c>
      <c r="O4">
        <f>'ZONE B'!DG14</f>
        <v>299.60000000000002</v>
      </c>
      <c r="P4" t="str">
        <f>'ZONE B'!DH14</f>
        <v>NA</v>
      </c>
      <c r="Q4">
        <f>'ZONE B'!DK15</f>
        <v>73.069999999999993</v>
      </c>
      <c r="R4">
        <f>'ZONE B'!DI14</f>
        <v>6.7</v>
      </c>
      <c r="S4" t="str">
        <f>'ZONE B'!DJ14</f>
        <v>***</v>
      </c>
      <c r="T4">
        <f>'ZONE B'!DK14</f>
        <v>75.77</v>
      </c>
      <c r="U4" t="str">
        <f>'ZONE B'!DL14</f>
        <v>***</v>
      </c>
      <c r="V4">
        <f>'ZONE B'!DM14</f>
        <v>751.4</v>
      </c>
      <c r="W4">
        <f>'ZONE B'!DQ15</f>
        <v>69.83</v>
      </c>
      <c r="X4">
        <f>'ZONE B'!DN14</f>
        <v>3528.2</v>
      </c>
      <c r="Y4">
        <f>'ZONE B'!DO14</f>
        <v>6.7</v>
      </c>
    </row>
    <row r="5" spans="1:25" x14ac:dyDescent="0.3">
      <c r="A5" s="26">
        <f>'ZONE B'!C15</f>
        <v>45491</v>
      </c>
      <c r="B5">
        <f>'ZONE B'!CV15</f>
        <v>1247.4000000000001</v>
      </c>
      <c r="C5">
        <f>'ZONE B'!CW15</f>
        <v>6.16</v>
      </c>
      <c r="D5" t="str">
        <f>'ZONE B'!CX15</f>
        <v>***</v>
      </c>
      <c r="E5">
        <f>'ZONE B'!CY16</f>
        <v>80.34</v>
      </c>
      <c r="F5">
        <f>'ZONE B'!CY15</f>
        <v>82.56</v>
      </c>
      <c r="G5" t="str">
        <f>'ZONE B'!CZ15</f>
        <v>***</v>
      </c>
      <c r="H5">
        <f>'ZONE B'!DA15</f>
        <v>240.7</v>
      </c>
      <c r="I5">
        <f>'ZONE B'!DB15</f>
        <v>692.21</v>
      </c>
      <c r="J5">
        <f>'ZONE B'!DC15</f>
        <v>6</v>
      </c>
      <c r="K5">
        <f>'ZONE B'!DE16</f>
        <v>78.849999999999994</v>
      </c>
      <c r="L5" t="str">
        <f>'ZONE B'!DD15</f>
        <v>***</v>
      </c>
      <c r="M5">
        <f>'ZONE B'!DE15</f>
        <v>79.349999999999994</v>
      </c>
      <c r="N5" t="str">
        <f>'ZONE B'!DF15</f>
        <v>***</v>
      </c>
      <c r="O5">
        <f>'ZONE B'!DG15</f>
        <v>468.5</v>
      </c>
      <c r="P5" t="str">
        <f>'ZONE B'!DH15</f>
        <v>NA</v>
      </c>
      <c r="Q5">
        <f>'ZONE B'!DK16</f>
        <v>70.61</v>
      </c>
      <c r="R5">
        <f>'ZONE B'!DI15</f>
        <v>6.3</v>
      </c>
      <c r="S5" t="str">
        <f>'ZONE B'!DJ15</f>
        <v>***</v>
      </c>
      <c r="T5">
        <f>'ZONE B'!DK15</f>
        <v>73.069999999999993</v>
      </c>
      <c r="U5" t="str">
        <f>'ZONE B'!DL15</f>
        <v>***</v>
      </c>
      <c r="V5">
        <f>'ZONE B'!DM15</f>
        <v>750.8</v>
      </c>
      <c r="W5">
        <f>'ZONE B'!DQ16</f>
        <v>55.58</v>
      </c>
      <c r="X5">
        <f>'ZONE B'!DN15</f>
        <v>2837.2</v>
      </c>
      <c r="Y5">
        <f>'ZONE B'!DO15</f>
        <v>6.3</v>
      </c>
    </row>
    <row r="6" spans="1:25" x14ac:dyDescent="0.3">
      <c r="A6" s="26">
        <f>'ZONE B'!C16</f>
        <v>45492</v>
      </c>
      <c r="B6">
        <f>'ZONE B'!CV16</f>
        <v>846.1</v>
      </c>
      <c r="C6">
        <f>'ZONE B'!CW16</f>
        <v>6.2</v>
      </c>
      <c r="D6" t="str">
        <f>'ZONE B'!CX16</f>
        <v>***</v>
      </c>
      <c r="E6">
        <f>'ZONE B'!CY17</f>
        <v>0</v>
      </c>
      <c r="F6">
        <f>'ZONE B'!CY16</f>
        <v>80.34</v>
      </c>
      <c r="G6" t="str">
        <f>'ZONE B'!CZ16</f>
        <v>***</v>
      </c>
      <c r="H6">
        <f>'ZONE B'!DA16</f>
        <v>301.10000000000002</v>
      </c>
      <c r="I6">
        <f>'ZONE B'!DB16</f>
        <v>495</v>
      </c>
      <c r="J6">
        <f>'ZONE B'!DC16</f>
        <v>6</v>
      </c>
      <c r="K6">
        <f>'ZONE B'!DE17</f>
        <v>0</v>
      </c>
      <c r="L6" t="str">
        <f>'ZONE B'!DD16</f>
        <v>***</v>
      </c>
      <c r="M6">
        <f>'ZONE B'!DE16</f>
        <v>78.849999999999994</v>
      </c>
      <c r="N6" t="str">
        <f>'ZONE B'!DF16</f>
        <v>***</v>
      </c>
      <c r="O6">
        <f>'ZONE B'!DG16</f>
        <v>532.5</v>
      </c>
      <c r="P6" t="str">
        <f>'ZONE B'!DH16</f>
        <v>NA</v>
      </c>
      <c r="Q6">
        <f>'ZONE B'!DK17</f>
        <v>0</v>
      </c>
      <c r="R6">
        <f>'ZONE B'!DI16</f>
        <v>6.5</v>
      </c>
      <c r="S6" t="str">
        <f>'ZONE B'!DJ16</f>
        <v>***</v>
      </c>
      <c r="T6">
        <f>'ZONE B'!DK16</f>
        <v>70.61</v>
      </c>
      <c r="U6" t="str">
        <f>'ZONE B'!DL16</f>
        <v>***</v>
      </c>
      <c r="V6">
        <f>'ZONE B'!DM16</f>
        <v>768.5</v>
      </c>
      <c r="W6">
        <f>'ZONE B'!DQ17</f>
        <v>0</v>
      </c>
      <c r="X6">
        <f>'ZONE B'!DN16</f>
        <v>2228.1</v>
      </c>
      <c r="Y6">
        <f>'ZONE B'!DO16</f>
        <v>6.4</v>
      </c>
    </row>
    <row r="7" spans="1:25" x14ac:dyDescent="0.3">
      <c r="A7" s="26">
        <f>'ZONE B'!C17</f>
        <v>45493</v>
      </c>
      <c r="B7">
        <f>'ZONE B'!CV17</f>
        <v>0</v>
      </c>
      <c r="C7">
        <f>'ZONE B'!CW17</f>
        <v>0</v>
      </c>
      <c r="D7" t="str">
        <f>'ZONE B'!CX17</f>
        <v>***</v>
      </c>
      <c r="E7">
        <f>'ZONE B'!CY18</f>
        <v>0</v>
      </c>
      <c r="F7">
        <f>'ZONE B'!CY17</f>
        <v>0</v>
      </c>
      <c r="G7">
        <f>'ZONE B'!CZ17</f>
        <v>0</v>
      </c>
      <c r="H7">
        <f>'ZONE B'!DA17</f>
        <v>0</v>
      </c>
      <c r="I7">
        <f>'ZONE B'!DB17</f>
        <v>0</v>
      </c>
      <c r="J7">
        <f>'ZONE B'!DC17</f>
        <v>0</v>
      </c>
      <c r="K7">
        <f>'ZONE B'!DE18</f>
        <v>0</v>
      </c>
      <c r="L7" t="str">
        <f>'ZONE B'!DD17</f>
        <v>***</v>
      </c>
      <c r="M7">
        <f>'ZONE B'!DE17</f>
        <v>0</v>
      </c>
      <c r="N7">
        <f>'ZONE B'!DF17</f>
        <v>0</v>
      </c>
      <c r="O7">
        <f>'ZONE B'!DG17</f>
        <v>0</v>
      </c>
      <c r="P7">
        <f>'ZONE B'!DH17</f>
        <v>0</v>
      </c>
      <c r="Q7">
        <f>'ZONE B'!DK18</f>
        <v>0</v>
      </c>
      <c r="R7">
        <f>'ZONE B'!DI17</f>
        <v>0</v>
      </c>
      <c r="S7" t="str">
        <f>'ZONE B'!DJ17</f>
        <v>***</v>
      </c>
      <c r="T7">
        <f>'ZONE B'!DK17</f>
        <v>0</v>
      </c>
      <c r="U7">
        <f>'ZONE B'!DL17</f>
        <v>0</v>
      </c>
      <c r="V7">
        <f>'ZONE B'!DM17</f>
        <v>0</v>
      </c>
      <c r="W7">
        <f>'ZONE B'!DQ18</f>
        <v>0</v>
      </c>
      <c r="X7">
        <f>'ZONE B'!DN17</f>
        <v>0</v>
      </c>
      <c r="Y7">
        <f>'ZONE B'!DO17</f>
        <v>0</v>
      </c>
    </row>
    <row r="8" spans="1:25" x14ac:dyDescent="0.3">
      <c r="A8" s="26">
        <f>'ZONE B'!C18</f>
        <v>45494</v>
      </c>
      <c r="B8">
        <f>'ZONE B'!CV18</f>
        <v>0</v>
      </c>
      <c r="C8">
        <f>'ZONE B'!CW18</f>
        <v>0</v>
      </c>
      <c r="D8" t="str">
        <f>'ZONE B'!CX18</f>
        <v>***</v>
      </c>
      <c r="E8">
        <f>'ZONE B'!CY19</f>
        <v>76.66</v>
      </c>
      <c r="F8">
        <f>'ZONE B'!CY18</f>
        <v>0</v>
      </c>
      <c r="G8">
        <f>'ZONE B'!CZ18</f>
        <v>0</v>
      </c>
      <c r="H8">
        <f>'ZONE B'!DA18</f>
        <v>0</v>
      </c>
      <c r="I8">
        <f>'ZONE B'!DB18</f>
        <v>0</v>
      </c>
      <c r="J8">
        <f>'ZONE B'!DC18</f>
        <v>0</v>
      </c>
      <c r="K8">
        <f>'ZONE B'!DE19</f>
        <v>78.34</v>
      </c>
      <c r="L8" t="str">
        <f>'ZONE B'!DD18</f>
        <v>***</v>
      </c>
      <c r="M8">
        <f>'ZONE B'!DE18</f>
        <v>0</v>
      </c>
      <c r="N8">
        <f>'ZONE B'!DF18</f>
        <v>0</v>
      </c>
      <c r="O8">
        <f>'ZONE B'!DG18</f>
        <v>0</v>
      </c>
      <c r="P8">
        <f>'ZONE B'!DH18</f>
        <v>0</v>
      </c>
      <c r="Q8">
        <f>'ZONE B'!DK19</f>
        <v>68.77</v>
      </c>
      <c r="R8">
        <f>'ZONE B'!DI18</f>
        <v>0</v>
      </c>
      <c r="S8" t="str">
        <f>'ZONE B'!DJ18</f>
        <v>***</v>
      </c>
      <c r="T8">
        <f>'ZONE B'!DK18</f>
        <v>0</v>
      </c>
      <c r="U8">
        <f>'ZONE B'!DL18</f>
        <v>0</v>
      </c>
      <c r="V8">
        <f>'ZONE B'!DM18</f>
        <v>0</v>
      </c>
      <c r="W8" t="str">
        <f>'ZONE B'!DQ19</f>
        <v>CIP</v>
      </c>
      <c r="X8">
        <f>'ZONE B'!DN18</f>
        <v>0</v>
      </c>
      <c r="Y8">
        <f>'ZONE B'!DO18</f>
        <v>0</v>
      </c>
    </row>
    <row r="9" spans="1:25" x14ac:dyDescent="0.3">
      <c r="A9" s="26">
        <f>'ZONE B'!C19</f>
        <v>45495</v>
      </c>
      <c r="B9">
        <f>'ZONE B'!CV19</f>
        <v>614.6</v>
      </c>
      <c r="C9">
        <f>'ZONE B'!CW19</f>
        <v>5.98</v>
      </c>
      <c r="D9" t="str">
        <f>'ZONE B'!CX19</f>
        <v>***</v>
      </c>
      <c r="E9">
        <f>'ZONE B'!CY20</f>
        <v>0</v>
      </c>
      <c r="F9">
        <f>'ZONE B'!CY19</f>
        <v>76.66</v>
      </c>
      <c r="G9" t="str">
        <f>'ZONE B'!CZ19</f>
        <v>***</v>
      </c>
      <c r="H9">
        <f>'ZONE B'!DA19</f>
        <v>307.3</v>
      </c>
      <c r="I9">
        <f>'ZONE B'!DB19</f>
        <v>353.1</v>
      </c>
      <c r="J9">
        <f>'ZONE B'!DC19</f>
        <v>5.8</v>
      </c>
      <c r="K9">
        <f>'ZONE B'!DE20</f>
        <v>0</v>
      </c>
      <c r="L9" t="str">
        <f>'ZONE B'!DD19</f>
        <v>***</v>
      </c>
      <c r="M9">
        <f>'ZONE B'!DE19</f>
        <v>78.34</v>
      </c>
      <c r="N9" t="str">
        <f>'ZONE B'!DF19</f>
        <v>***</v>
      </c>
      <c r="O9">
        <f>'ZONE B'!DG19</f>
        <v>500.8</v>
      </c>
      <c r="P9" t="str">
        <f>'ZONE B'!DH19</f>
        <v>NA</v>
      </c>
      <c r="Q9">
        <f>'ZONE B'!DK20</f>
        <v>0</v>
      </c>
      <c r="R9">
        <f>'ZONE B'!DI19</f>
        <v>6.5</v>
      </c>
      <c r="S9" t="str">
        <f>'ZONE B'!DJ19</f>
        <v>***</v>
      </c>
      <c r="T9">
        <f>'ZONE B'!DK19</f>
        <v>68.77</v>
      </c>
      <c r="U9" t="str">
        <f>'ZONE B'!DL19</f>
        <v>***</v>
      </c>
      <c r="V9">
        <f>'ZONE B'!DM19</f>
        <v>757.9</v>
      </c>
      <c r="W9">
        <f>'ZONE B'!DQ20</f>
        <v>0</v>
      </c>
      <c r="X9">
        <f>'ZONE B'!DN19</f>
        <v>5884.8</v>
      </c>
      <c r="Y9">
        <f>'ZONE B'!DO19</f>
        <v>12.1</v>
      </c>
    </row>
    <row r="10" spans="1:25" x14ac:dyDescent="0.3">
      <c r="A10" s="26">
        <f>'ZONE B'!C20</f>
        <v>45496</v>
      </c>
      <c r="B10">
        <f>'ZONE B'!CV20</f>
        <v>0</v>
      </c>
      <c r="C10">
        <f>'ZONE B'!CW20</f>
        <v>0</v>
      </c>
      <c r="D10" t="str">
        <f>'ZONE B'!CX20</f>
        <v>***</v>
      </c>
      <c r="E10">
        <f>'ZONE B'!CY21</f>
        <v>80.44</v>
      </c>
      <c r="F10">
        <f>'ZONE B'!CY20</f>
        <v>0</v>
      </c>
      <c r="G10">
        <f>'ZONE B'!CZ20</f>
        <v>0</v>
      </c>
      <c r="H10">
        <f>'ZONE B'!DA20</f>
        <v>0</v>
      </c>
      <c r="I10">
        <f>'ZONE B'!DB20</f>
        <v>0</v>
      </c>
      <c r="J10">
        <f>'ZONE B'!DC20</f>
        <v>0</v>
      </c>
      <c r="K10">
        <f>'ZONE B'!DE21</f>
        <v>79.3</v>
      </c>
      <c r="L10" t="str">
        <f>'ZONE B'!DD20</f>
        <v>***</v>
      </c>
      <c r="M10">
        <f>'ZONE B'!DE20</f>
        <v>0</v>
      </c>
      <c r="N10">
        <f>'ZONE B'!DF20</f>
        <v>0</v>
      </c>
      <c r="O10">
        <f>'ZONE B'!DG20</f>
        <v>0</v>
      </c>
      <c r="P10">
        <f>'ZONE B'!DH20</f>
        <v>0</v>
      </c>
      <c r="Q10">
        <f>'ZONE B'!DK21</f>
        <v>72.150000000000006</v>
      </c>
      <c r="R10">
        <f>'ZONE B'!DI20</f>
        <v>0</v>
      </c>
      <c r="S10" t="str">
        <f>'ZONE B'!DJ20</f>
        <v>***</v>
      </c>
      <c r="T10">
        <f>'ZONE B'!DK20</f>
        <v>0</v>
      </c>
      <c r="U10">
        <f>'ZONE B'!DL20</f>
        <v>0</v>
      </c>
      <c r="V10">
        <f>'ZONE B'!DM20</f>
        <v>0</v>
      </c>
      <c r="W10">
        <f>'ZONE B'!DQ21</f>
        <v>95.23</v>
      </c>
      <c r="X10">
        <f>'ZONE B'!DN20</f>
        <v>0</v>
      </c>
      <c r="Y10">
        <f>'ZONE B'!DO20</f>
        <v>0</v>
      </c>
    </row>
    <row r="11" spans="1:25" x14ac:dyDescent="0.3">
      <c r="A11" s="26">
        <f>'ZONE B'!C21</f>
        <v>45497</v>
      </c>
      <c r="B11">
        <f>'ZONE B'!CV21</f>
        <v>1709.7</v>
      </c>
      <c r="C11">
        <f>'ZONE B'!CW21</f>
        <v>6.56</v>
      </c>
      <c r="D11" t="str">
        <f>'ZONE B'!CX21</f>
        <v>***</v>
      </c>
      <c r="E11">
        <f>'ZONE B'!CY22</f>
        <v>79.66</v>
      </c>
      <c r="F11">
        <f>'ZONE B'!CY21</f>
        <v>80.44</v>
      </c>
      <c r="G11" t="str">
        <f>'ZONE B'!CZ21</f>
        <v>***</v>
      </c>
      <c r="H11">
        <f>'ZONE B'!DA21</f>
        <v>269</v>
      </c>
      <c r="I11">
        <f>'ZONE B'!DB21</f>
        <v>1088.5999999999999</v>
      </c>
      <c r="J11">
        <f>'ZONE B'!DC21</f>
        <v>6.4</v>
      </c>
      <c r="K11">
        <f>'ZONE B'!DE22</f>
        <v>78.34</v>
      </c>
      <c r="L11" t="str">
        <f>'ZONE B'!DD21</f>
        <v>***</v>
      </c>
      <c r="M11">
        <f>'ZONE B'!DE21</f>
        <v>79.3</v>
      </c>
      <c r="N11" t="str">
        <f>'ZONE B'!DF21</f>
        <v>***</v>
      </c>
      <c r="O11">
        <f>'ZONE B'!DG21</f>
        <v>566.29999999999995</v>
      </c>
      <c r="P11" t="str">
        <f>'ZONE B'!DH21</f>
        <v>NA</v>
      </c>
      <c r="Q11">
        <f>'ZONE B'!DK22</f>
        <v>60.77</v>
      </c>
      <c r="R11">
        <f>'ZONE B'!DI21</f>
        <v>6.7</v>
      </c>
      <c r="S11" t="str">
        <f>'ZONE B'!DJ21</f>
        <v>***</v>
      </c>
      <c r="T11">
        <f>'ZONE B'!DK21</f>
        <v>72.150000000000006</v>
      </c>
      <c r="U11" t="str">
        <f>'ZONE B'!DL21</f>
        <v>***</v>
      </c>
      <c r="V11">
        <f>'ZONE B'!DM21</f>
        <v>707.8</v>
      </c>
      <c r="W11">
        <f>'ZONE B'!DQ22</f>
        <v>94.77</v>
      </c>
      <c r="X11">
        <f>'ZONE B'!DN21</f>
        <v>4872.8999999999996</v>
      </c>
      <c r="Y11">
        <f>'ZONE B'!DO21</f>
        <v>6.7</v>
      </c>
    </row>
    <row r="12" spans="1:25" x14ac:dyDescent="0.3">
      <c r="A12" s="26">
        <f>'ZONE B'!C22</f>
        <v>45498</v>
      </c>
      <c r="B12">
        <f>'ZONE B'!CV22</f>
        <v>907.4</v>
      </c>
      <c r="C12">
        <f>'ZONE B'!CW22</f>
        <v>6.32</v>
      </c>
      <c r="D12" t="str">
        <f>'ZONE B'!CX22</f>
        <v>***</v>
      </c>
      <c r="E12">
        <f>'ZONE B'!CY23</f>
        <v>0</v>
      </c>
      <c r="F12">
        <f>'ZONE B'!CY22</f>
        <v>79.66</v>
      </c>
      <c r="G12" t="str">
        <f>'ZONE B'!CZ22</f>
        <v>***</v>
      </c>
      <c r="H12">
        <f>'ZONE B'!DA22</f>
        <v>260.89999999999998</v>
      </c>
      <c r="I12">
        <f>'ZONE B'!DB22</f>
        <v>439.4</v>
      </c>
      <c r="J12">
        <f>'ZONE B'!DC22</f>
        <v>6</v>
      </c>
      <c r="K12">
        <f>'ZONE B'!DE23</f>
        <v>0</v>
      </c>
      <c r="L12" t="str">
        <f>'ZONE B'!DD22</f>
        <v>***</v>
      </c>
      <c r="M12">
        <f>'ZONE B'!DE22</f>
        <v>78.34</v>
      </c>
      <c r="N12" t="str">
        <f>'ZONE B'!DF22</f>
        <v>***</v>
      </c>
      <c r="O12">
        <f>'ZONE B'!DG22</f>
        <v>610</v>
      </c>
      <c r="P12" t="str">
        <f>'ZONE B'!DH22</f>
        <v>NA</v>
      </c>
      <c r="Q12">
        <f>'ZONE B'!DK23</f>
        <v>0</v>
      </c>
      <c r="R12">
        <f>'ZONE B'!DI22</f>
        <v>6.8</v>
      </c>
      <c r="S12" t="str">
        <f>'ZONE B'!DJ22</f>
        <v>***</v>
      </c>
      <c r="T12">
        <f>'ZONE B'!DK22</f>
        <v>60.77</v>
      </c>
      <c r="U12" t="str">
        <f>'ZONE B'!DL22</f>
        <v>***</v>
      </c>
      <c r="V12">
        <f>'ZONE B'!DM22</f>
        <v>684.8</v>
      </c>
      <c r="W12">
        <f>'ZONE B'!DQ23</f>
        <v>0</v>
      </c>
      <c r="X12">
        <f>'ZONE B'!DN22</f>
        <v>1587.5</v>
      </c>
      <c r="Y12">
        <f>'ZONE B'!DO22</f>
        <v>6.2</v>
      </c>
    </row>
    <row r="13" spans="1:25" x14ac:dyDescent="0.3">
      <c r="A13" s="26">
        <f>'ZONE B'!C23</f>
        <v>45499</v>
      </c>
      <c r="B13">
        <f>'ZONE B'!CV23</f>
        <v>0</v>
      </c>
      <c r="C13">
        <f>'ZONE B'!CW23</f>
        <v>0</v>
      </c>
      <c r="D13" t="str">
        <f>'ZONE B'!CX23</f>
        <v>***</v>
      </c>
      <c r="E13">
        <f>'ZONE B'!CY24</f>
        <v>0</v>
      </c>
      <c r="F13">
        <f>'ZONE B'!CY23</f>
        <v>0</v>
      </c>
      <c r="G13">
        <f>'ZONE B'!CZ23</f>
        <v>0</v>
      </c>
      <c r="H13">
        <f>'ZONE B'!DA23</f>
        <v>0</v>
      </c>
      <c r="I13">
        <f>'ZONE B'!DB23</f>
        <v>0</v>
      </c>
      <c r="J13">
        <f>'ZONE B'!DC23</f>
        <v>0</v>
      </c>
      <c r="K13">
        <f>'ZONE B'!DE24</f>
        <v>0</v>
      </c>
      <c r="L13" t="str">
        <f>'ZONE B'!DD23</f>
        <v>***</v>
      </c>
      <c r="M13">
        <f>'ZONE B'!DE23</f>
        <v>0</v>
      </c>
      <c r="N13">
        <f>'ZONE B'!DF23</f>
        <v>0</v>
      </c>
      <c r="O13">
        <f>'ZONE B'!DG23</f>
        <v>0</v>
      </c>
      <c r="P13">
        <f>'ZONE B'!DH23</f>
        <v>0</v>
      </c>
      <c r="Q13">
        <f>'ZONE B'!DK24</f>
        <v>0</v>
      </c>
      <c r="R13">
        <f>'ZONE B'!DI23</f>
        <v>0</v>
      </c>
      <c r="S13" t="str">
        <f>'ZONE B'!DJ23</f>
        <v>***</v>
      </c>
      <c r="T13">
        <f>'ZONE B'!DK23</f>
        <v>0</v>
      </c>
      <c r="U13">
        <f>'ZONE B'!DL23</f>
        <v>0</v>
      </c>
      <c r="V13">
        <f>'ZONE B'!DM23</f>
        <v>0</v>
      </c>
      <c r="W13">
        <f>'ZONE B'!DQ24</f>
        <v>0</v>
      </c>
      <c r="X13">
        <f>'ZONE B'!DN23</f>
        <v>0</v>
      </c>
      <c r="Y13">
        <f>'ZONE B'!DO23</f>
        <v>0</v>
      </c>
    </row>
    <row r="14" spans="1:25" x14ac:dyDescent="0.3">
      <c r="A14" s="26">
        <f>'ZONE B'!C24</f>
        <v>45500</v>
      </c>
      <c r="B14">
        <f>'ZONE B'!CV24</f>
        <v>0</v>
      </c>
      <c r="C14">
        <f>'ZONE B'!CW24</f>
        <v>0</v>
      </c>
      <c r="D14" t="str">
        <f>'ZONE B'!CX24</f>
        <v>***</v>
      </c>
      <c r="E14">
        <f>'ZONE B'!CY25</f>
        <v>0</v>
      </c>
      <c r="F14">
        <f>'ZONE B'!CY24</f>
        <v>0</v>
      </c>
      <c r="G14">
        <f>'ZONE B'!CZ24</f>
        <v>0</v>
      </c>
      <c r="H14">
        <f>'ZONE B'!DA24</f>
        <v>0</v>
      </c>
      <c r="I14">
        <f>'ZONE B'!DB24</f>
        <v>0</v>
      </c>
      <c r="J14">
        <f>'ZONE B'!DC24</f>
        <v>0</v>
      </c>
      <c r="K14">
        <f>'ZONE B'!DE25</f>
        <v>0</v>
      </c>
      <c r="L14" t="str">
        <f>'ZONE B'!DD24</f>
        <v>***</v>
      </c>
      <c r="M14">
        <f>'ZONE B'!DE24</f>
        <v>0</v>
      </c>
      <c r="N14">
        <f>'ZONE B'!DF24</f>
        <v>0</v>
      </c>
      <c r="O14">
        <f>'ZONE B'!DG24</f>
        <v>0</v>
      </c>
      <c r="P14">
        <f>'ZONE B'!DH24</f>
        <v>0</v>
      </c>
      <c r="Q14">
        <f>'ZONE B'!DK25</f>
        <v>0</v>
      </c>
      <c r="R14">
        <f>'ZONE B'!DI24</f>
        <v>0</v>
      </c>
      <c r="S14" t="str">
        <f>'ZONE B'!DJ24</f>
        <v>***</v>
      </c>
      <c r="T14">
        <f>'ZONE B'!DK24</f>
        <v>0</v>
      </c>
      <c r="U14">
        <f>'ZONE B'!DL24</f>
        <v>0</v>
      </c>
      <c r="V14">
        <f>'ZONE B'!DM24</f>
        <v>0</v>
      </c>
      <c r="W14">
        <f>'ZONE B'!DQ25</f>
        <v>0</v>
      </c>
      <c r="X14">
        <f>'ZONE B'!DN24</f>
        <v>0</v>
      </c>
      <c r="Y14">
        <f>'ZONE B'!DO24</f>
        <v>0</v>
      </c>
    </row>
    <row r="15" spans="1:25" x14ac:dyDescent="0.3">
      <c r="A15" s="26">
        <f>'ZONE B'!C25</f>
        <v>45501</v>
      </c>
      <c r="B15">
        <f>'ZONE B'!CV25</f>
        <v>0</v>
      </c>
      <c r="C15">
        <f>'ZONE B'!CW25</f>
        <v>0</v>
      </c>
      <c r="D15" t="str">
        <f>'ZONE B'!CX25</f>
        <v>***</v>
      </c>
      <c r="E15">
        <f>'ZONE B'!CY26</f>
        <v>68.86</v>
      </c>
      <c r="F15">
        <f>'ZONE B'!CY25</f>
        <v>0</v>
      </c>
      <c r="G15">
        <f>'ZONE B'!CZ25</f>
        <v>0</v>
      </c>
      <c r="H15">
        <f>'ZONE B'!DA25</f>
        <v>0</v>
      </c>
      <c r="I15">
        <f>'ZONE B'!DB25</f>
        <v>0</v>
      </c>
      <c r="J15">
        <f>'ZONE B'!DC25</f>
        <v>0</v>
      </c>
      <c r="K15">
        <f>'ZONE B'!DE26</f>
        <v>73.459999999999994</v>
      </c>
      <c r="L15" t="str">
        <f>'ZONE B'!DD25</f>
        <v>***</v>
      </c>
      <c r="M15">
        <f>'ZONE B'!DE25</f>
        <v>0</v>
      </c>
      <c r="N15">
        <f>'ZONE B'!DF25</f>
        <v>0</v>
      </c>
      <c r="O15">
        <f>'ZONE B'!DG25</f>
        <v>0</v>
      </c>
      <c r="P15">
        <f>'ZONE B'!DH25</f>
        <v>0</v>
      </c>
      <c r="Q15">
        <f>'ZONE B'!DK26</f>
        <v>89.64</v>
      </c>
      <c r="R15">
        <f>'ZONE B'!DI25</f>
        <v>0</v>
      </c>
      <c r="S15" t="str">
        <f>'ZONE B'!DJ25</f>
        <v>***</v>
      </c>
      <c r="T15">
        <f>'ZONE B'!DK25</f>
        <v>0</v>
      </c>
      <c r="U15">
        <f>'ZONE B'!DL25</f>
        <v>0</v>
      </c>
      <c r="V15">
        <f>'ZONE B'!DM25</f>
        <v>0</v>
      </c>
      <c r="W15">
        <f>'ZONE B'!DQ26</f>
        <v>82.45</v>
      </c>
      <c r="X15">
        <f>'ZONE B'!DN25</f>
        <v>0</v>
      </c>
      <c r="Y15">
        <f>'ZONE B'!DO25</f>
        <v>0</v>
      </c>
    </row>
    <row r="16" spans="1:25" x14ac:dyDescent="0.3">
      <c r="A16" s="26">
        <f>'ZONE B'!C26</f>
        <v>45502</v>
      </c>
      <c r="B16">
        <f>'ZONE B'!CV26</f>
        <v>725.3</v>
      </c>
      <c r="C16">
        <f>'ZONE B'!CW26</f>
        <v>6.21</v>
      </c>
      <c r="D16" t="str">
        <f>'ZONE B'!CX26</f>
        <v>***</v>
      </c>
      <c r="E16">
        <f>'ZONE B'!CY27</f>
        <v>0</v>
      </c>
      <c r="F16">
        <f>'ZONE B'!CY26</f>
        <v>68.86</v>
      </c>
      <c r="G16" t="str">
        <f>'ZONE B'!CZ26</f>
        <v>***</v>
      </c>
      <c r="H16">
        <f>'ZONE B'!DA26</f>
        <v>313</v>
      </c>
      <c r="I16">
        <f>'ZONE B'!DB26</f>
        <v>399.6</v>
      </c>
      <c r="J16">
        <f>'ZONE B'!DC26</f>
        <v>6.1</v>
      </c>
      <c r="K16">
        <f>'ZONE B'!DE27</f>
        <v>0</v>
      </c>
      <c r="L16" t="str">
        <f>'ZONE B'!DD26</f>
        <v>***</v>
      </c>
      <c r="M16">
        <f>'ZONE B'!DE26</f>
        <v>73.459999999999994</v>
      </c>
      <c r="N16" t="str">
        <f>'ZONE B'!DF26</f>
        <v>***</v>
      </c>
      <c r="O16">
        <f>'ZONE B'!DG26</f>
        <v>532.20000000000005</v>
      </c>
      <c r="P16" t="str">
        <f>'ZONE B'!DH26</f>
        <v>NA</v>
      </c>
      <c r="Q16">
        <f>'ZONE B'!DK27</f>
        <v>0</v>
      </c>
      <c r="R16">
        <f>'ZONE B'!DI26</f>
        <v>7</v>
      </c>
      <c r="S16" t="str">
        <f>'ZONE B'!DJ26</f>
        <v>***</v>
      </c>
      <c r="T16">
        <f>'ZONE B'!DK26</f>
        <v>89.64</v>
      </c>
      <c r="U16" t="str">
        <f>'ZONE B'!DL26</f>
        <v>***</v>
      </c>
      <c r="V16">
        <f>'ZONE B'!DM26</f>
        <v>577.9</v>
      </c>
      <c r="W16">
        <f>'ZONE B'!DQ27</f>
        <v>0</v>
      </c>
      <c r="X16">
        <f>'ZONE B'!DN26</f>
        <v>1451</v>
      </c>
      <c r="Y16">
        <f>'ZONE B'!DO26</f>
        <v>6.1</v>
      </c>
    </row>
    <row r="17" spans="1:25" x14ac:dyDescent="0.3">
      <c r="A17" s="26">
        <f>'ZONE B'!C27</f>
        <v>45503</v>
      </c>
      <c r="B17">
        <f>'ZONE B'!CV27</f>
        <v>0</v>
      </c>
      <c r="C17">
        <f>'ZONE B'!CW27</f>
        <v>0</v>
      </c>
      <c r="D17" t="str">
        <f>'ZONE B'!CX27</f>
        <v>***</v>
      </c>
      <c r="E17">
        <f>'ZONE B'!CY28</f>
        <v>70.66</v>
      </c>
      <c r="F17">
        <f>'ZONE B'!CY27</f>
        <v>0</v>
      </c>
      <c r="G17">
        <f>'ZONE B'!CZ27</f>
        <v>0</v>
      </c>
      <c r="H17">
        <f>'ZONE B'!DA27</f>
        <v>0</v>
      </c>
      <c r="I17">
        <f>'ZONE B'!DB27</f>
        <v>0</v>
      </c>
      <c r="J17">
        <f>'ZONE B'!DC27</f>
        <v>0</v>
      </c>
      <c r="K17">
        <f>'ZONE B'!DE28</f>
        <v>74.34</v>
      </c>
      <c r="L17" t="str">
        <f>'ZONE B'!DD27</f>
        <v>***</v>
      </c>
      <c r="M17">
        <f>'ZONE B'!DE27</f>
        <v>0</v>
      </c>
      <c r="N17">
        <f>'ZONE B'!DF27</f>
        <v>0</v>
      </c>
      <c r="O17">
        <f>'ZONE B'!DG27</f>
        <v>0</v>
      </c>
      <c r="P17">
        <f>'ZONE B'!DH27</f>
        <v>0</v>
      </c>
      <c r="Q17">
        <f>'ZONE B'!DK28</f>
        <v>88.77</v>
      </c>
      <c r="R17">
        <f>'ZONE B'!DI27</f>
        <v>0</v>
      </c>
      <c r="S17" t="str">
        <f>'ZONE B'!DJ27</f>
        <v>***</v>
      </c>
      <c r="T17">
        <f>'ZONE B'!DK27</f>
        <v>0</v>
      </c>
      <c r="U17">
        <f>'ZONE B'!DL27</f>
        <v>0</v>
      </c>
      <c r="V17">
        <f>'ZONE B'!DM27</f>
        <v>0</v>
      </c>
      <c r="W17">
        <f>'ZONE B'!DQ28</f>
        <v>91.57</v>
      </c>
      <c r="X17">
        <f>'ZONE B'!DN27</f>
        <v>0</v>
      </c>
      <c r="Y17">
        <f>'ZONE B'!DO27</f>
        <v>0</v>
      </c>
    </row>
    <row r="18" spans="1:25" x14ac:dyDescent="0.3">
      <c r="A18" s="26">
        <f>'ZONE B'!C28</f>
        <v>45504</v>
      </c>
      <c r="B18">
        <f>'ZONE B'!CV28</f>
        <v>769.8</v>
      </c>
      <c r="C18">
        <f>'ZONE B'!CW28</f>
        <v>6.04</v>
      </c>
      <c r="D18" t="str">
        <f>'ZONE B'!CX28</f>
        <v>***</v>
      </c>
      <c r="E18">
        <f>'ZONE B'!CY29</f>
        <v>69.900000000000006</v>
      </c>
      <c r="F18">
        <f>'ZONE B'!CY28</f>
        <v>70.66</v>
      </c>
      <c r="G18" t="str">
        <f>'ZONE B'!CZ28</f>
        <v>***</v>
      </c>
      <c r="H18">
        <f>'ZONE B'!DA28</f>
        <v>131.19999999999999</v>
      </c>
      <c r="I18">
        <f>'ZONE B'!DB28</f>
        <v>3361.3</v>
      </c>
      <c r="J18">
        <f>'ZONE B'!DC28</f>
        <v>6.7</v>
      </c>
      <c r="K18">
        <f>'ZONE B'!DE29</f>
        <v>73.260000000000005</v>
      </c>
      <c r="L18" t="str">
        <f>'ZONE B'!DD28</f>
        <v>***</v>
      </c>
      <c r="M18">
        <f>'ZONE B'!DE28</f>
        <v>74.34</v>
      </c>
      <c r="N18" t="str">
        <f>'ZONE B'!DF28</f>
        <v>***</v>
      </c>
      <c r="O18">
        <f>'ZONE B'!DG28</f>
        <v>551</v>
      </c>
      <c r="P18">
        <f>'ZONE B'!DH28</f>
        <v>834.4</v>
      </c>
      <c r="Q18">
        <f>'ZONE B'!DK29</f>
        <v>81.819999999999993</v>
      </c>
      <c r="R18">
        <f>'ZONE B'!DI28</f>
        <v>6.7</v>
      </c>
      <c r="S18" t="str">
        <f>'ZONE B'!DJ28</f>
        <v>***</v>
      </c>
      <c r="T18">
        <f>'ZONE B'!DK28</f>
        <v>88.77</v>
      </c>
      <c r="U18" t="str">
        <f>'ZONE B'!DL28</f>
        <v>***</v>
      </c>
      <c r="V18">
        <f>'ZONE B'!DM28</f>
        <v>656.4</v>
      </c>
      <c r="W18">
        <f>'ZONE B'!DQ29</f>
        <v>91.61</v>
      </c>
      <c r="X18">
        <f>'ZONE B'!DN28</f>
        <v>1680</v>
      </c>
      <c r="Y18">
        <f>'ZONE B'!DO28</f>
        <v>6.1</v>
      </c>
    </row>
    <row r="19" spans="1:25" x14ac:dyDescent="0.3">
      <c r="A19" s="26">
        <f>'ZONE B'!C29</f>
        <v>45505</v>
      </c>
      <c r="B19">
        <f>'ZONE B'!CV29</f>
        <v>790.5</v>
      </c>
      <c r="C19">
        <f>'ZONE B'!CW29</f>
        <v>6</v>
      </c>
      <c r="D19" t="str">
        <f>'ZONE B'!CX29</f>
        <v>***</v>
      </c>
      <c r="E19">
        <f>'ZONE B'!CY30</f>
        <v>69.86</v>
      </c>
      <c r="F19">
        <f>'ZONE B'!CY29</f>
        <v>69.900000000000006</v>
      </c>
      <c r="G19" t="str">
        <f>'ZONE B'!CZ29</f>
        <v>***</v>
      </c>
      <c r="H19">
        <f>'ZONE B'!DA29</f>
        <v>283.8</v>
      </c>
      <c r="I19">
        <f>'ZONE B'!DB29</f>
        <v>748.2</v>
      </c>
      <c r="J19">
        <f>'ZONE B'!DC29</f>
        <v>6.1</v>
      </c>
      <c r="K19">
        <f>'ZONE B'!DE30</f>
        <v>75.040000000000006</v>
      </c>
      <c r="L19" t="str">
        <f>'ZONE B'!DD29</f>
        <v>***</v>
      </c>
      <c r="M19">
        <f>'ZONE B'!DE29</f>
        <v>73.260000000000005</v>
      </c>
      <c r="N19" t="str">
        <f>'ZONE B'!DF29</f>
        <v>***</v>
      </c>
      <c r="O19">
        <f>'ZONE B'!DG29</f>
        <v>543.70000000000005</v>
      </c>
      <c r="P19">
        <f>'ZONE B'!DH29</f>
        <v>821.3</v>
      </c>
      <c r="Q19">
        <f>'ZONE B'!DK30</f>
        <v>87.7</v>
      </c>
      <c r="R19">
        <f>'ZONE B'!DI29</f>
        <v>6.5</v>
      </c>
      <c r="S19" t="str">
        <f>'ZONE B'!DJ29</f>
        <v>***</v>
      </c>
      <c r="T19">
        <f>'ZONE B'!DK29</f>
        <v>81.819999999999993</v>
      </c>
      <c r="U19" t="str">
        <f>'ZONE B'!DL29</f>
        <v>***</v>
      </c>
      <c r="V19">
        <f>'ZONE B'!DM29</f>
        <v>703.4</v>
      </c>
      <c r="W19">
        <f>'ZONE B'!DQ30</f>
        <v>86.63</v>
      </c>
      <c r="X19">
        <f>'ZONE B'!DN29</f>
        <v>1903</v>
      </c>
      <c r="Y19">
        <f>'ZONE B'!DO29</f>
        <v>6.2</v>
      </c>
    </row>
    <row r="20" spans="1:25" x14ac:dyDescent="0.3">
      <c r="A20" s="26">
        <f>'ZONE B'!C30</f>
        <v>45506</v>
      </c>
      <c r="B20">
        <f>'ZONE B'!CV30</f>
        <v>284.8</v>
      </c>
      <c r="C20">
        <f>'ZONE B'!CW30</f>
        <v>6.04</v>
      </c>
      <c r="D20" t="str">
        <f>'ZONE B'!CX30</f>
        <v>***</v>
      </c>
      <c r="E20">
        <f>'ZONE B'!CY31</f>
        <v>0</v>
      </c>
      <c r="F20">
        <f>'ZONE B'!CY30</f>
        <v>69.86</v>
      </c>
      <c r="G20" t="str">
        <f>'ZONE B'!CZ30</f>
        <v>***</v>
      </c>
      <c r="H20">
        <f>'ZONE B'!DA30</f>
        <v>187.4</v>
      </c>
      <c r="I20">
        <f>'ZONE B'!DB30</f>
        <v>760</v>
      </c>
      <c r="J20">
        <f>'ZONE B'!DC30</f>
        <v>6.1</v>
      </c>
      <c r="K20">
        <f>'ZONE B'!DE31</f>
        <v>0</v>
      </c>
      <c r="L20" t="str">
        <f>'ZONE B'!DD30</f>
        <v>***</v>
      </c>
      <c r="M20">
        <f>'ZONE B'!DE30</f>
        <v>75.040000000000006</v>
      </c>
      <c r="N20" t="str">
        <f>'ZONE B'!DF30</f>
        <v>***</v>
      </c>
      <c r="O20">
        <f>'ZONE B'!DG30</f>
        <v>545.4</v>
      </c>
      <c r="P20">
        <f>'ZONE B'!DH30</f>
        <v>817.7</v>
      </c>
      <c r="Q20">
        <f>'ZONE B'!DK31</f>
        <v>0</v>
      </c>
      <c r="R20">
        <f>'ZONE B'!DI30</f>
        <v>6.3</v>
      </c>
      <c r="S20" t="str">
        <f>'ZONE B'!DJ30</f>
        <v>***</v>
      </c>
      <c r="T20">
        <f>'ZONE B'!DK30</f>
        <v>87.7</v>
      </c>
      <c r="U20" t="str">
        <f>'ZONE B'!DL30</f>
        <v>***</v>
      </c>
      <c r="V20">
        <f>'ZONE B'!DM30</f>
        <v>706.3</v>
      </c>
      <c r="W20">
        <f>'ZONE B'!DQ31</f>
        <v>0</v>
      </c>
      <c r="X20">
        <f>'ZONE B'!DN30</f>
        <v>2109.8000000000002</v>
      </c>
      <c r="Y20">
        <f>'ZONE B'!DO30</f>
        <v>6</v>
      </c>
    </row>
    <row r="21" spans="1:25" x14ac:dyDescent="0.3">
      <c r="A21" s="26">
        <f>'ZONE B'!C31</f>
        <v>45507</v>
      </c>
      <c r="B21">
        <f>'ZONE B'!CV31</f>
        <v>0</v>
      </c>
      <c r="C21">
        <f>'ZONE B'!CW31</f>
        <v>0</v>
      </c>
      <c r="D21" t="str">
        <f>'ZONE B'!CX31</f>
        <v>***</v>
      </c>
      <c r="E21">
        <f>'ZONE B'!CY32</f>
        <v>0</v>
      </c>
      <c r="F21">
        <f>'ZONE B'!CY31</f>
        <v>0</v>
      </c>
      <c r="G21">
        <f>'ZONE B'!CZ31</f>
        <v>0</v>
      </c>
      <c r="H21">
        <f>'ZONE B'!DA31</f>
        <v>0</v>
      </c>
      <c r="I21">
        <f>'ZONE B'!DB31</f>
        <v>0</v>
      </c>
      <c r="J21">
        <f>'ZONE B'!DC31</f>
        <v>0</v>
      </c>
      <c r="K21">
        <f>'ZONE B'!DE32</f>
        <v>0</v>
      </c>
      <c r="L21" t="str">
        <f>'ZONE B'!DD31</f>
        <v>***</v>
      </c>
      <c r="M21">
        <f>'ZONE B'!DE31</f>
        <v>0</v>
      </c>
      <c r="N21">
        <f>'ZONE B'!DF31</f>
        <v>0</v>
      </c>
      <c r="O21">
        <f>'ZONE B'!DG31</f>
        <v>0</v>
      </c>
      <c r="P21">
        <f>'ZONE B'!DH31</f>
        <v>0</v>
      </c>
      <c r="Q21">
        <f>'ZONE B'!DK32</f>
        <v>0</v>
      </c>
      <c r="R21">
        <f>'ZONE B'!DI31</f>
        <v>0</v>
      </c>
      <c r="S21" t="str">
        <f>'ZONE B'!DJ31</f>
        <v>***</v>
      </c>
      <c r="T21">
        <f>'ZONE B'!DK31</f>
        <v>0</v>
      </c>
      <c r="U21">
        <f>'ZONE B'!DL31</f>
        <v>0</v>
      </c>
      <c r="V21">
        <f>'ZONE B'!DM31</f>
        <v>0</v>
      </c>
      <c r="W21">
        <f>'ZONE B'!DQ32</f>
        <v>0</v>
      </c>
      <c r="X21">
        <f>'ZONE B'!DN31</f>
        <v>0</v>
      </c>
      <c r="Y21">
        <f>'ZONE B'!DO31</f>
        <v>0</v>
      </c>
    </row>
    <row r="22" spans="1:25" x14ac:dyDescent="0.3">
      <c r="A22" s="26">
        <f>'ZONE B'!C32</f>
        <v>45508</v>
      </c>
      <c r="B22">
        <f>'ZONE B'!CV32</f>
        <v>0</v>
      </c>
      <c r="C22">
        <f>'ZONE B'!CW32</f>
        <v>0</v>
      </c>
      <c r="D22" t="str">
        <f>'ZONE B'!CX32</f>
        <v>***</v>
      </c>
      <c r="E22">
        <f>'ZONE B'!CY33</f>
        <v>68.069999999999993</v>
      </c>
      <c r="F22">
        <f>'ZONE B'!CY32</f>
        <v>0</v>
      </c>
      <c r="G22">
        <f>'ZONE B'!CZ32</f>
        <v>0</v>
      </c>
      <c r="H22">
        <f>'ZONE B'!DA32</f>
        <v>0</v>
      </c>
      <c r="I22">
        <f>'ZONE B'!DB32</f>
        <v>0</v>
      </c>
      <c r="J22">
        <f>'ZONE B'!DC32</f>
        <v>0</v>
      </c>
      <c r="K22">
        <f>'ZONE B'!DE33</f>
        <v>71.959999999999994</v>
      </c>
      <c r="L22" t="str">
        <f>'ZONE B'!DD32</f>
        <v>***</v>
      </c>
      <c r="M22">
        <f>'ZONE B'!DE32</f>
        <v>0</v>
      </c>
      <c r="N22">
        <f>'ZONE B'!DF32</f>
        <v>0</v>
      </c>
      <c r="O22">
        <f>'ZONE B'!DG32</f>
        <v>0</v>
      </c>
      <c r="P22">
        <f>'ZONE B'!DH32</f>
        <v>0</v>
      </c>
      <c r="Q22">
        <f>'ZONE B'!DK33</f>
        <v>84.85</v>
      </c>
      <c r="R22">
        <f>'ZONE B'!DI32</f>
        <v>0</v>
      </c>
      <c r="S22" t="str">
        <f>'ZONE B'!DJ32</f>
        <v>***</v>
      </c>
      <c r="T22">
        <f>'ZONE B'!DK32</f>
        <v>0</v>
      </c>
      <c r="U22">
        <f>'ZONE B'!DL32</f>
        <v>0</v>
      </c>
      <c r="V22">
        <f>'ZONE B'!DM32</f>
        <v>0</v>
      </c>
      <c r="W22">
        <f>'ZONE B'!DQ33</f>
        <v>90.71</v>
      </c>
      <c r="X22">
        <f>'ZONE B'!DN32</f>
        <v>0</v>
      </c>
      <c r="Y22">
        <f>'ZONE B'!DO32</f>
        <v>0</v>
      </c>
    </row>
    <row r="23" spans="1:25" x14ac:dyDescent="0.3">
      <c r="A23" s="26">
        <f>'ZONE B'!C33</f>
        <v>45509</v>
      </c>
      <c r="B23">
        <f>'ZONE B'!CV33</f>
        <v>780.6</v>
      </c>
      <c r="C23">
        <f>'ZONE B'!CW33</f>
        <v>6.12</v>
      </c>
      <c r="D23" t="str">
        <f>'ZONE B'!CX33</f>
        <v>***</v>
      </c>
      <c r="E23">
        <f>'ZONE B'!CY34</f>
        <v>0</v>
      </c>
      <c r="F23">
        <f>'ZONE B'!CY33</f>
        <v>68.069999999999993</v>
      </c>
      <c r="G23" t="str">
        <f>'ZONE B'!CZ33</f>
        <v>***</v>
      </c>
      <c r="H23">
        <f>'ZONE B'!DA33</f>
        <v>305</v>
      </c>
      <c r="I23">
        <f>'ZONE B'!DB33</f>
        <v>436.5</v>
      </c>
      <c r="J23">
        <f>'ZONE B'!DC33</f>
        <v>6</v>
      </c>
      <c r="K23">
        <f>'ZONE B'!DE34</f>
        <v>71.92</v>
      </c>
      <c r="L23" t="str">
        <f>'ZONE B'!DD33</f>
        <v>***</v>
      </c>
      <c r="M23">
        <f>'ZONE B'!DE33</f>
        <v>71.959999999999994</v>
      </c>
      <c r="N23" t="str">
        <f>'ZONE B'!DF33</f>
        <v>***</v>
      </c>
      <c r="O23">
        <f>'ZONE B'!DG33</f>
        <v>539.5</v>
      </c>
      <c r="P23">
        <f>'ZONE B'!DH33</f>
        <v>822.2</v>
      </c>
      <c r="Q23">
        <f>'ZONE B'!DK34</f>
        <v>81.709999999999994</v>
      </c>
      <c r="R23">
        <f>'ZONE B'!DI33</f>
        <v>6.6</v>
      </c>
      <c r="S23" t="str">
        <f>'ZONE B'!DJ33</f>
        <v>***</v>
      </c>
      <c r="T23">
        <f>'ZONE B'!DK33</f>
        <v>84.85</v>
      </c>
      <c r="U23" t="str">
        <f>'ZONE B'!DL33</f>
        <v>***</v>
      </c>
      <c r="V23">
        <f>'ZONE B'!DM33</f>
        <v>729.1</v>
      </c>
      <c r="W23">
        <f>'ZONE B'!DQ34</f>
        <v>90.49</v>
      </c>
      <c r="X23">
        <f>'ZONE B'!DN33</f>
        <v>1368.6</v>
      </c>
      <c r="Y23">
        <f>'ZONE B'!DO33</f>
        <v>6</v>
      </c>
    </row>
    <row r="24" spans="1:25" x14ac:dyDescent="0.3">
      <c r="A24" s="26">
        <f>'ZONE B'!C34</f>
        <v>45510</v>
      </c>
      <c r="B24">
        <f>'ZONE B'!CV34</f>
        <v>1081.8</v>
      </c>
      <c r="C24">
        <f>'ZONE B'!CW34</f>
        <v>6.24</v>
      </c>
      <c r="D24" t="str">
        <f>'ZONE B'!CX34</f>
        <v>***</v>
      </c>
      <c r="E24">
        <f>'ZONE B'!CY35</f>
        <v>93.46</v>
      </c>
      <c r="F24">
        <f>'ZONE B'!CY34</f>
        <v>0</v>
      </c>
      <c r="G24" t="str">
        <f>'ZONE B'!CZ34</f>
        <v>CIP</v>
      </c>
      <c r="H24">
        <f>'ZONE B'!DA34</f>
        <v>-170.3</v>
      </c>
      <c r="I24">
        <f>'ZONE B'!DB34</f>
        <v>575.6</v>
      </c>
      <c r="J24">
        <f>'ZONE B'!DC34</f>
        <v>6.1</v>
      </c>
      <c r="K24">
        <f>'ZONE B'!DE35</f>
        <v>73.33</v>
      </c>
      <c r="L24" t="str">
        <f>'ZONE B'!DD34</f>
        <v>***</v>
      </c>
      <c r="M24">
        <f>'ZONE B'!DE34</f>
        <v>71.92</v>
      </c>
      <c r="N24">
        <f>'ZONE B'!DF34</f>
        <v>2.33</v>
      </c>
      <c r="O24">
        <f>'ZONE B'!DG34</f>
        <v>575.6</v>
      </c>
      <c r="P24">
        <f>'ZONE B'!DH34</f>
        <v>835.9</v>
      </c>
      <c r="Q24">
        <f>'ZONE B'!DK35</f>
        <v>85.04</v>
      </c>
      <c r="R24">
        <f>'ZONE B'!DI34</f>
        <v>6.6</v>
      </c>
      <c r="S24" t="str">
        <f>'ZONE B'!DJ34</f>
        <v>***</v>
      </c>
      <c r="T24">
        <f>'ZONE B'!DK34</f>
        <v>81.709999999999994</v>
      </c>
      <c r="U24">
        <f>'ZONE B'!DL34</f>
        <v>2.09</v>
      </c>
      <c r="V24">
        <f>'ZONE B'!DM34</f>
        <v>733.8</v>
      </c>
      <c r="W24">
        <f>'ZONE B'!DQ35</f>
        <v>86.35</v>
      </c>
      <c r="X24">
        <f>'ZONE B'!DN34</f>
        <v>1529.9</v>
      </c>
      <c r="Y24">
        <f>'ZONE B'!DO34</f>
        <v>6</v>
      </c>
    </row>
    <row r="25" spans="1:25" x14ac:dyDescent="0.3">
      <c r="A25" s="26">
        <f>'ZONE B'!C35</f>
        <v>45511</v>
      </c>
      <c r="B25">
        <f>'ZONE B'!CV35</f>
        <v>4277.7</v>
      </c>
      <c r="C25">
        <f>'ZONE B'!CW35</f>
        <v>7.28</v>
      </c>
      <c r="D25" t="str">
        <f>'ZONE B'!CX35</f>
        <v>***</v>
      </c>
      <c r="E25">
        <f>'ZONE B'!CY36</f>
        <v>92.1</v>
      </c>
      <c r="F25">
        <f>'ZONE B'!CY35</f>
        <v>93.46</v>
      </c>
      <c r="G25">
        <f>'ZONE B'!CZ35</f>
        <v>1.9</v>
      </c>
      <c r="H25">
        <f>'ZONE B'!DA35</f>
        <v>96.7</v>
      </c>
      <c r="I25">
        <f>'ZONE B'!DB35</f>
        <v>613.9</v>
      </c>
      <c r="J25">
        <f>'ZONE B'!DC35</f>
        <v>6.3</v>
      </c>
      <c r="K25" t="str">
        <f>'ZONE B'!DE36</f>
        <v>CIP</v>
      </c>
      <c r="L25" t="str">
        <f>'ZONE B'!DD35</f>
        <v>***</v>
      </c>
      <c r="M25">
        <f>'ZONE B'!DE35</f>
        <v>73.33</v>
      </c>
      <c r="N25">
        <f>'ZONE B'!DF35</f>
        <v>2.2999999999999998</v>
      </c>
      <c r="O25">
        <f>'ZONE B'!DG35</f>
        <v>531.9</v>
      </c>
      <c r="P25">
        <f>'ZONE B'!DH35</f>
        <v>845.1</v>
      </c>
      <c r="Q25">
        <f>'ZONE B'!DK36</f>
        <v>85.3</v>
      </c>
      <c r="R25">
        <f>'ZONE B'!DI35</f>
        <v>6.8</v>
      </c>
      <c r="S25" t="str">
        <f>'ZONE B'!DJ35</f>
        <v>***</v>
      </c>
      <c r="T25">
        <f>'ZONE B'!DK35</f>
        <v>85.04</v>
      </c>
      <c r="U25">
        <f>'ZONE B'!DL35</f>
        <v>2.0499999999999998</v>
      </c>
      <c r="V25">
        <f>'ZONE B'!DM35</f>
        <v>732.2</v>
      </c>
      <c r="W25">
        <f>'ZONE B'!DQ36</f>
        <v>87.36</v>
      </c>
      <c r="X25">
        <f>'ZONE B'!DN35</f>
        <v>1535.8</v>
      </c>
      <c r="Y25">
        <f>'ZONE B'!DO35</f>
        <v>6.2</v>
      </c>
    </row>
    <row r="26" spans="1:25" x14ac:dyDescent="0.3">
      <c r="A26" s="26">
        <f>'ZONE B'!C36</f>
        <v>45512</v>
      </c>
      <c r="B26">
        <f>'ZONE B'!CV36</f>
        <v>1122</v>
      </c>
      <c r="C26">
        <f>'ZONE B'!CW36</f>
        <v>6.6</v>
      </c>
      <c r="D26" t="str">
        <f>'ZONE B'!CX36</f>
        <v>***</v>
      </c>
      <c r="E26">
        <f>'ZONE B'!CY37</f>
        <v>99</v>
      </c>
      <c r="F26">
        <f>'ZONE B'!CY36</f>
        <v>92.1</v>
      </c>
      <c r="G26">
        <f>'ZONE B'!CZ36</f>
        <v>1.86</v>
      </c>
      <c r="H26">
        <f>'ZONE B'!DA36</f>
        <v>147.19999999999999</v>
      </c>
      <c r="I26">
        <f>'ZONE B'!DB36</f>
        <v>524.6</v>
      </c>
      <c r="J26">
        <f>'ZONE B'!DC36</f>
        <v>6</v>
      </c>
      <c r="K26">
        <f>'ZONE B'!DE37</f>
        <v>103.72</v>
      </c>
      <c r="L26" t="str">
        <f>'ZONE B'!DD36</f>
        <v>***</v>
      </c>
      <c r="M26" t="str">
        <f>'ZONE B'!DE36</f>
        <v>CIP</v>
      </c>
      <c r="N26">
        <f>'ZONE B'!DF36</f>
        <v>0</v>
      </c>
      <c r="O26">
        <f>'ZONE B'!DG36</f>
        <v>42.3</v>
      </c>
      <c r="P26">
        <f>'ZONE B'!DH36</f>
        <v>866.7</v>
      </c>
      <c r="Q26">
        <f>'ZONE B'!DK37</f>
        <v>85.81</v>
      </c>
      <c r="R26">
        <f>'ZONE B'!DI36</f>
        <v>6.7</v>
      </c>
      <c r="S26" t="str">
        <f>'ZONE B'!DJ36</f>
        <v>***</v>
      </c>
      <c r="T26">
        <f>'ZONE B'!DK36</f>
        <v>85.3</v>
      </c>
      <c r="U26">
        <f>'ZONE B'!DL36</f>
        <v>2.11</v>
      </c>
      <c r="V26">
        <f>'ZONE B'!DM36</f>
        <v>755.1</v>
      </c>
      <c r="W26">
        <f>'ZONE B'!DQ37</f>
        <v>89.28</v>
      </c>
      <c r="X26">
        <f>'ZONE B'!DN36</f>
        <v>3120.1</v>
      </c>
      <c r="Y26">
        <f>'ZONE B'!DO36</f>
        <v>6.6</v>
      </c>
    </row>
    <row r="27" spans="1:25" x14ac:dyDescent="0.3">
      <c r="A27" s="26">
        <f>'ZONE B'!C37</f>
        <v>45513</v>
      </c>
      <c r="B27">
        <f>'ZONE B'!CV37</f>
        <v>2590.1999999999998</v>
      </c>
      <c r="C27">
        <f>'ZONE B'!CW37</f>
        <v>6.77</v>
      </c>
      <c r="D27" t="str">
        <f>'ZONE B'!CX37</f>
        <v>***</v>
      </c>
      <c r="E27">
        <f>'ZONE B'!CY38</f>
        <v>0</v>
      </c>
      <c r="F27">
        <f>'ZONE B'!CY37</f>
        <v>99</v>
      </c>
      <c r="G27">
        <f>'ZONE B'!CZ37</f>
        <v>1.43</v>
      </c>
      <c r="H27">
        <f>'ZONE B'!DA37</f>
        <v>131.69999999999999</v>
      </c>
      <c r="I27">
        <f>'ZONE B'!DB37</f>
        <v>2842.3</v>
      </c>
      <c r="J27">
        <f>'ZONE B'!DC37</f>
        <v>7</v>
      </c>
      <c r="K27">
        <f>'ZONE B'!DE38</f>
        <v>0</v>
      </c>
      <c r="L27" t="str">
        <f>'ZONE B'!DD37</f>
        <v>***</v>
      </c>
      <c r="M27">
        <f>'ZONE B'!DE37</f>
        <v>103.72</v>
      </c>
      <c r="N27">
        <f>'ZONE B'!DF37</f>
        <v>1.97</v>
      </c>
      <c r="O27">
        <f>'ZONE B'!DG37</f>
        <v>349.7</v>
      </c>
      <c r="P27">
        <f>'ZONE B'!DH37</f>
        <v>870</v>
      </c>
      <c r="Q27">
        <f>'ZONE B'!DK38</f>
        <v>0</v>
      </c>
      <c r="R27">
        <f>'ZONE B'!DI37</f>
        <v>6.6</v>
      </c>
      <c r="S27" t="str">
        <f>'ZONE B'!DJ37</f>
        <v>***</v>
      </c>
      <c r="T27">
        <f>'ZONE B'!DK37</f>
        <v>85.81</v>
      </c>
      <c r="U27">
        <f>'ZONE B'!DL37</f>
        <v>2.13</v>
      </c>
      <c r="V27">
        <f>'ZONE B'!DM37</f>
        <v>738.7</v>
      </c>
      <c r="W27">
        <f>'ZONE B'!DQ38</f>
        <v>0</v>
      </c>
      <c r="X27">
        <f>'ZONE B'!DN37</f>
        <v>2002.4</v>
      </c>
      <c r="Y27">
        <f>'ZONE B'!DO37</f>
        <v>6.2</v>
      </c>
    </row>
    <row r="28" spans="1:25" x14ac:dyDescent="0.3">
      <c r="A28" s="26">
        <f>'ZONE B'!C38</f>
        <v>45514</v>
      </c>
      <c r="B28">
        <f>'ZONE B'!CV38</f>
        <v>0</v>
      </c>
      <c r="C28">
        <f>'ZONE B'!CW38</f>
        <v>0</v>
      </c>
      <c r="D28" t="str">
        <f>'ZONE B'!CX38</f>
        <v>***</v>
      </c>
      <c r="E28">
        <f>'ZONE B'!CY39</f>
        <v>0</v>
      </c>
      <c r="F28">
        <f>'ZONE B'!CY38</f>
        <v>0</v>
      </c>
      <c r="G28">
        <f>'ZONE B'!CZ38</f>
        <v>0</v>
      </c>
      <c r="H28">
        <f>'ZONE B'!DA38</f>
        <v>0</v>
      </c>
      <c r="I28">
        <f>'ZONE B'!DB38</f>
        <v>0</v>
      </c>
      <c r="J28">
        <f>'ZONE B'!DC38</f>
        <v>0</v>
      </c>
      <c r="K28">
        <f>'ZONE B'!DE39</f>
        <v>0</v>
      </c>
      <c r="L28" t="str">
        <f>'ZONE B'!DD38</f>
        <v>***</v>
      </c>
      <c r="M28">
        <f>'ZONE B'!DE38</f>
        <v>0</v>
      </c>
      <c r="N28">
        <f>'ZONE B'!DF38</f>
        <v>0</v>
      </c>
      <c r="O28">
        <f>'ZONE B'!DG38</f>
        <v>0</v>
      </c>
      <c r="P28">
        <f>'ZONE B'!DH38</f>
        <v>0</v>
      </c>
      <c r="Q28">
        <f>'ZONE B'!DK39</f>
        <v>0</v>
      </c>
      <c r="R28">
        <f>'ZONE B'!DI38</f>
        <v>0</v>
      </c>
      <c r="S28" t="str">
        <f>'ZONE B'!DJ38</f>
        <v>***</v>
      </c>
      <c r="T28">
        <f>'ZONE B'!DK38</f>
        <v>0</v>
      </c>
      <c r="U28">
        <f>'ZONE B'!DL38</f>
        <v>0</v>
      </c>
      <c r="V28">
        <f>'ZONE B'!DM38</f>
        <v>0</v>
      </c>
      <c r="W28">
        <f>'ZONE B'!DQ39</f>
        <v>0</v>
      </c>
      <c r="X28">
        <f>'ZONE B'!DN38</f>
        <v>0</v>
      </c>
      <c r="Y28">
        <f>'ZONE B'!DO38</f>
        <v>0</v>
      </c>
    </row>
    <row r="29" spans="1:25" x14ac:dyDescent="0.3">
      <c r="A29" s="26">
        <f>'ZONE B'!C39</f>
        <v>45515</v>
      </c>
      <c r="B29">
        <f>'ZONE B'!CV39</f>
        <v>0</v>
      </c>
      <c r="C29">
        <f>'ZONE B'!CW39</f>
        <v>0</v>
      </c>
      <c r="D29" t="str">
        <f>'ZONE B'!CX39</f>
        <v>***</v>
      </c>
      <c r="E29">
        <f>'ZONE B'!CY40</f>
        <v>90.97</v>
      </c>
      <c r="F29">
        <f>'ZONE B'!CY39</f>
        <v>0</v>
      </c>
      <c r="G29">
        <f>'ZONE B'!CZ39</f>
        <v>0</v>
      </c>
      <c r="H29">
        <f>'ZONE B'!DA39</f>
        <v>0</v>
      </c>
      <c r="I29">
        <f>'ZONE B'!DB39</f>
        <v>0</v>
      </c>
      <c r="J29">
        <f>'ZONE B'!DC39</f>
        <v>0</v>
      </c>
      <c r="K29">
        <f>'ZONE B'!DE40</f>
        <v>91.82</v>
      </c>
      <c r="L29" t="str">
        <f>'ZONE B'!DD39</f>
        <v>***</v>
      </c>
      <c r="M29">
        <f>'ZONE B'!DE39</f>
        <v>0</v>
      </c>
      <c r="N29">
        <f>'ZONE B'!DF39</f>
        <v>0</v>
      </c>
      <c r="O29">
        <f>'ZONE B'!DG39</f>
        <v>0</v>
      </c>
      <c r="P29">
        <f>'ZONE B'!DH39</f>
        <v>0</v>
      </c>
      <c r="Q29">
        <f>'ZONE B'!DK40</f>
        <v>85.94</v>
      </c>
      <c r="R29">
        <f>'ZONE B'!DI39</f>
        <v>0</v>
      </c>
      <c r="S29" t="str">
        <f>'ZONE B'!DJ39</f>
        <v>***</v>
      </c>
      <c r="T29">
        <f>'ZONE B'!DK39</f>
        <v>0</v>
      </c>
      <c r="U29">
        <f>'ZONE B'!DL39</f>
        <v>0</v>
      </c>
      <c r="V29">
        <f>'ZONE B'!DM39</f>
        <v>0</v>
      </c>
      <c r="W29">
        <f>'ZONE B'!DQ40</f>
        <v>88.84</v>
      </c>
      <c r="X29">
        <f>'ZONE B'!DN39</f>
        <v>0</v>
      </c>
      <c r="Y29">
        <f>'ZONE B'!DO39</f>
        <v>0</v>
      </c>
    </row>
    <row r="30" spans="1:25" x14ac:dyDescent="0.3">
      <c r="A30" s="26">
        <f>'ZONE B'!C40</f>
        <v>45516</v>
      </c>
      <c r="B30">
        <f>'ZONE B'!CV40</f>
        <v>3015.4</v>
      </c>
      <c r="C30">
        <f>'ZONE B'!CW40</f>
        <v>6.8</v>
      </c>
      <c r="D30" t="str">
        <f>'ZONE B'!CX40</f>
        <v>***</v>
      </c>
      <c r="E30">
        <f>'ZONE B'!CY41</f>
        <v>88.2</v>
      </c>
      <c r="F30">
        <f>'ZONE B'!CY40</f>
        <v>90.97</v>
      </c>
      <c r="G30">
        <f>'ZONE B'!CZ40</f>
        <v>1.85</v>
      </c>
      <c r="H30">
        <f>'ZONE B'!DA40</f>
        <v>139.9</v>
      </c>
      <c r="I30">
        <f>'ZONE B'!DB40</f>
        <v>1278.7</v>
      </c>
      <c r="J30">
        <f>'ZONE B'!DC40</f>
        <v>6.5</v>
      </c>
      <c r="K30">
        <f>'ZONE B'!DE41</f>
        <v>95.4</v>
      </c>
      <c r="L30" t="str">
        <f>'ZONE B'!DD40</f>
        <v>***</v>
      </c>
      <c r="M30">
        <f>'ZONE B'!DE40</f>
        <v>91.82</v>
      </c>
      <c r="N30">
        <f>'ZONE B'!DF40</f>
        <v>1.88</v>
      </c>
      <c r="O30">
        <f>'ZONE B'!DG40</f>
        <v>589.6</v>
      </c>
      <c r="P30">
        <f>'ZONE B'!DH40</f>
        <v>1012.7</v>
      </c>
      <c r="Q30">
        <f>'ZONE B'!DK41</f>
        <v>83.13</v>
      </c>
      <c r="R30">
        <f>'ZONE B'!DI40</f>
        <v>6.7</v>
      </c>
      <c r="S30" t="str">
        <f>'ZONE B'!DJ40</f>
        <v>***</v>
      </c>
      <c r="T30">
        <f>'ZONE B'!DK40</f>
        <v>85.94</v>
      </c>
      <c r="U30">
        <f>'ZONE B'!DL40</f>
        <v>2.13</v>
      </c>
      <c r="V30">
        <f>'ZONE B'!DM40</f>
        <v>736.2</v>
      </c>
      <c r="W30">
        <f>'ZONE B'!DQ41</f>
        <v>83.7</v>
      </c>
      <c r="X30" t="str">
        <f>'ZONE B'!DN40</f>
        <v>HS</v>
      </c>
      <c r="Y30">
        <f>'ZONE B'!DO40</f>
        <v>6.3</v>
      </c>
    </row>
    <row r="31" spans="1:25" x14ac:dyDescent="0.3">
      <c r="A31" s="26">
        <f>'ZONE B'!C41</f>
        <v>45517</v>
      </c>
      <c r="B31">
        <f>'ZONE B'!CV41</f>
        <v>1327.3</v>
      </c>
      <c r="C31">
        <f>'ZONE B'!CW41</f>
        <v>6.39</v>
      </c>
      <c r="D31" t="str">
        <f>'ZONE B'!CX41</f>
        <v>***</v>
      </c>
      <c r="E31">
        <f>'ZONE B'!CY42</f>
        <v>0</v>
      </c>
      <c r="F31">
        <f>'ZONE B'!CY41</f>
        <v>88.2</v>
      </c>
      <c r="G31">
        <f>'ZONE B'!CZ41</f>
        <v>1.89</v>
      </c>
      <c r="H31">
        <f>'ZONE B'!DA41</f>
        <v>143.30000000000001</v>
      </c>
      <c r="I31">
        <f>'ZONE B'!DB41</f>
        <v>1194.5999999999999</v>
      </c>
      <c r="J31">
        <f>'ZONE B'!DC41</f>
        <v>6.5</v>
      </c>
      <c r="K31">
        <f>'ZONE B'!DE42</f>
        <v>0</v>
      </c>
      <c r="L31" t="str">
        <f>'ZONE B'!DD41</f>
        <v>***</v>
      </c>
      <c r="M31">
        <f>'ZONE B'!DE41</f>
        <v>95.4</v>
      </c>
      <c r="N31">
        <f>'ZONE B'!DF41</f>
        <v>1.86</v>
      </c>
      <c r="O31">
        <f>'ZONE B'!DG41</f>
        <v>606.79999999999995</v>
      </c>
      <c r="P31">
        <f>'ZONE B'!DH41</f>
        <v>819.4</v>
      </c>
      <c r="Q31">
        <f>'ZONE B'!DK42</f>
        <v>0</v>
      </c>
      <c r="R31">
        <f>'ZONE B'!DI41</f>
        <v>6.5</v>
      </c>
      <c r="S31" t="str">
        <f>'ZONE B'!DJ41</f>
        <v>***</v>
      </c>
      <c r="T31">
        <f>'ZONE B'!DK41</f>
        <v>83.13</v>
      </c>
      <c r="U31">
        <f>'ZONE B'!DL41</f>
        <v>2.16</v>
      </c>
      <c r="V31">
        <f>'ZONE B'!DM41</f>
        <v>739.9</v>
      </c>
      <c r="W31">
        <f>'ZONE B'!DQ42</f>
        <v>0</v>
      </c>
      <c r="X31">
        <f>'ZONE B'!DN41</f>
        <v>929.7</v>
      </c>
      <c r="Y31">
        <f>'ZONE B'!DO41</f>
        <v>6.1</v>
      </c>
    </row>
    <row r="32" spans="1:25" x14ac:dyDescent="0.3">
      <c r="A32" s="26">
        <f>'ZONE B'!C42</f>
        <v>45518</v>
      </c>
      <c r="B32">
        <f>'ZONE B'!CV42</f>
        <v>0</v>
      </c>
      <c r="C32">
        <f>'ZONE B'!CW42</f>
        <v>0</v>
      </c>
      <c r="D32" t="str">
        <f>'ZONE B'!CX42</f>
        <v>***</v>
      </c>
      <c r="E32">
        <f>'ZONE B'!CY43</f>
        <v>88.33</v>
      </c>
      <c r="F32">
        <f>'ZONE B'!CY42</f>
        <v>0</v>
      </c>
      <c r="G32">
        <f>'ZONE B'!CZ42</f>
        <v>0</v>
      </c>
      <c r="H32">
        <f>'ZONE B'!DA42</f>
        <v>0</v>
      </c>
      <c r="I32">
        <f>'ZONE B'!DB42</f>
        <v>0</v>
      </c>
      <c r="J32">
        <f>'ZONE B'!DC42</f>
        <v>0</v>
      </c>
      <c r="K32">
        <f>'ZONE B'!DE43</f>
        <v>94.06</v>
      </c>
      <c r="L32" t="str">
        <f>'ZONE B'!DD42</f>
        <v>***</v>
      </c>
      <c r="M32">
        <f>'ZONE B'!DE42</f>
        <v>0</v>
      </c>
      <c r="N32">
        <f>'ZONE B'!DF42</f>
        <v>0</v>
      </c>
      <c r="O32">
        <f>'ZONE B'!DG42</f>
        <v>0</v>
      </c>
      <c r="P32">
        <f>'ZONE B'!DH42</f>
        <v>0</v>
      </c>
      <c r="Q32">
        <f>'ZONE B'!DK43</f>
        <v>80.540000000000006</v>
      </c>
      <c r="R32">
        <f>'ZONE B'!DI42</f>
        <v>0</v>
      </c>
      <c r="S32" t="str">
        <f>'ZONE B'!DJ42</f>
        <v>***</v>
      </c>
      <c r="T32">
        <f>'ZONE B'!DK42</f>
        <v>0</v>
      </c>
      <c r="U32">
        <f>'ZONE B'!DL42</f>
        <v>0</v>
      </c>
      <c r="V32">
        <f>'ZONE B'!DM42</f>
        <v>0</v>
      </c>
      <c r="W32">
        <f>'ZONE B'!DQ43</f>
        <v>84.53</v>
      </c>
      <c r="X32">
        <f>'ZONE B'!DN42</f>
        <v>0</v>
      </c>
      <c r="Y32">
        <f>'ZONE B'!DO42</f>
        <v>0</v>
      </c>
    </row>
    <row r="33" spans="1:25" x14ac:dyDescent="0.3">
      <c r="A33" s="26">
        <f>'ZONE B'!C43</f>
        <v>45519</v>
      </c>
      <c r="B33">
        <f>'ZONE B'!CV43</f>
        <v>1235.0999999999999</v>
      </c>
      <c r="C33">
        <f>'ZONE B'!CW43</f>
        <v>6.23</v>
      </c>
      <c r="D33" t="str">
        <f>'ZONE B'!CX43</f>
        <v>***</v>
      </c>
      <c r="E33">
        <f>'ZONE B'!CY44</f>
        <v>90.11</v>
      </c>
      <c r="F33">
        <f>'ZONE B'!CY43</f>
        <v>88.33</v>
      </c>
      <c r="G33">
        <f>'ZONE B'!CZ43</f>
        <v>1.91</v>
      </c>
      <c r="H33">
        <f>'ZONE B'!DA43</f>
        <v>173.3</v>
      </c>
      <c r="I33">
        <f>'ZONE B'!DB43</f>
        <v>766.6</v>
      </c>
      <c r="J33">
        <f>'ZONE B'!DC43</f>
        <v>6.2</v>
      </c>
      <c r="K33">
        <f>'ZONE B'!DE44</f>
        <v>93.88</v>
      </c>
      <c r="L33" t="str">
        <f>'ZONE B'!DD43</f>
        <v>***</v>
      </c>
      <c r="M33">
        <f>'ZONE B'!DE43</f>
        <v>94.06</v>
      </c>
      <c r="N33">
        <f>'ZONE B'!DF43</f>
        <v>1.87</v>
      </c>
      <c r="O33">
        <f>'ZONE B'!DG43</f>
        <v>647.79999999999995</v>
      </c>
      <c r="P33">
        <f>'ZONE B'!DH43</f>
        <v>812.5</v>
      </c>
      <c r="Q33">
        <f>'ZONE B'!DK44</f>
        <v>80.540000000000006</v>
      </c>
      <c r="R33">
        <f>'ZONE B'!DI43</f>
        <v>6.4</v>
      </c>
      <c r="S33" t="str">
        <f>'ZONE B'!DJ43</f>
        <v>***</v>
      </c>
      <c r="T33">
        <f>'ZONE B'!DK43</f>
        <v>80.540000000000006</v>
      </c>
      <c r="U33">
        <f>'ZONE B'!DL43</f>
        <v>2.17</v>
      </c>
      <c r="V33">
        <f>'ZONE B'!DM43</f>
        <v>786</v>
      </c>
      <c r="W33">
        <f>'ZONE B'!DQ44</f>
        <v>88.24</v>
      </c>
      <c r="X33">
        <f>'ZONE B'!DN43</f>
        <v>1166.5999999999999</v>
      </c>
      <c r="Y33">
        <f>'ZONE B'!DO43</f>
        <v>6.2</v>
      </c>
    </row>
    <row r="34" spans="1:25" x14ac:dyDescent="0.3">
      <c r="A34" s="26">
        <f>'ZONE B'!C44</f>
        <v>45520</v>
      </c>
      <c r="B34">
        <f>'ZONE B'!CV44</f>
        <v>1548</v>
      </c>
      <c r="C34">
        <f>'ZONE B'!CW44</f>
        <v>6.41</v>
      </c>
      <c r="D34">
        <f>'ZONE B'!CX44</f>
        <v>97.76</v>
      </c>
      <c r="E34">
        <f>'ZONE B'!CY45</f>
        <v>0</v>
      </c>
      <c r="F34">
        <f>'ZONE B'!CY44</f>
        <v>90.11</v>
      </c>
      <c r="G34">
        <f>'ZONE B'!CZ44</f>
        <v>1.92</v>
      </c>
      <c r="H34">
        <f>'ZONE B'!DA44</f>
        <v>180.2</v>
      </c>
      <c r="I34">
        <f>'ZONE B'!DB44</f>
        <v>985.3</v>
      </c>
      <c r="J34">
        <f>'ZONE B'!DC44</f>
        <v>6.41</v>
      </c>
      <c r="K34">
        <f>'ZONE B'!DE45</f>
        <v>0</v>
      </c>
      <c r="L34">
        <f>'ZONE B'!DD44</f>
        <v>134.47999999999999</v>
      </c>
      <c r="M34">
        <f>'ZONE B'!DE44</f>
        <v>93.88</v>
      </c>
      <c r="N34">
        <f>'ZONE B'!DF44</f>
        <v>1.91</v>
      </c>
      <c r="O34">
        <f>'ZONE B'!DG44</f>
        <v>674.2</v>
      </c>
      <c r="P34">
        <f>'ZONE B'!DH44</f>
        <v>812.4</v>
      </c>
      <c r="Q34">
        <f>'ZONE B'!DK45</f>
        <v>0</v>
      </c>
      <c r="R34">
        <f>'ZONE B'!DI44</f>
        <v>6.4</v>
      </c>
      <c r="S34">
        <f>'ZONE B'!DJ44</f>
        <v>134.03</v>
      </c>
      <c r="T34">
        <f>'ZONE B'!DK44</f>
        <v>80.540000000000006</v>
      </c>
      <c r="U34">
        <f>'ZONE B'!DL44</f>
        <v>2.1800000000000002</v>
      </c>
      <c r="V34">
        <f>'ZONE B'!DM44</f>
        <v>770.9</v>
      </c>
      <c r="W34">
        <f>'ZONE B'!DQ45</f>
        <v>0</v>
      </c>
      <c r="X34">
        <f>'ZONE B'!DN44</f>
        <v>972.8</v>
      </c>
      <c r="Y34">
        <f>'ZONE B'!DO44</f>
        <v>6.1</v>
      </c>
    </row>
    <row r="35" spans="1:25" x14ac:dyDescent="0.3">
      <c r="A35" s="26">
        <f>'ZONE B'!C45</f>
        <v>45521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B'!CY46</f>
        <v>0</v>
      </c>
      <c r="F35">
        <f>'ZONE B'!CY45</f>
        <v>0</v>
      </c>
      <c r="G35">
        <f>'ZONE B'!CZ45</f>
        <v>0</v>
      </c>
      <c r="H35">
        <f>'ZONE B'!DA45</f>
        <v>0</v>
      </c>
      <c r="I35">
        <f>'ZONE B'!DB45</f>
        <v>0</v>
      </c>
      <c r="J35">
        <f>'ZONE B'!DC45</f>
        <v>0</v>
      </c>
      <c r="K35">
        <f>'ZONE B'!DE46</f>
        <v>0</v>
      </c>
      <c r="L35">
        <f>'ZONE B'!DD45</f>
        <v>0</v>
      </c>
      <c r="M35">
        <f>'ZONE B'!DE45</f>
        <v>0</v>
      </c>
      <c r="N35">
        <f>'ZONE B'!DF45</f>
        <v>0</v>
      </c>
      <c r="O35">
        <f>'ZONE B'!DG45</f>
        <v>0</v>
      </c>
      <c r="P35">
        <f>'ZONE B'!DH45</f>
        <v>0</v>
      </c>
      <c r="Q35">
        <f>'ZONE B'!DK46</f>
        <v>0</v>
      </c>
      <c r="R35">
        <f>'ZONE B'!DI45</f>
        <v>0</v>
      </c>
      <c r="S35">
        <f>'ZONE B'!DJ45</f>
        <v>0</v>
      </c>
      <c r="T35">
        <f>'ZONE B'!DK45</f>
        <v>0</v>
      </c>
      <c r="U35">
        <f>'ZONE B'!DL45</f>
        <v>0</v>
      </c>
      <c r="V35">
        <f>'ZONE B'!DM45</f>
        <v>0</v>
      </c>
      <c r="W35">
        <f>'ZONE B'!DQ46</f>
        <v>0</v>
      </c>
      <c r="X35">
        <f>'ZONE B'!DN45</f>
        <v>0</v>
      </c>
      <c r="Y35">
        <f>'ZONE B'!DO45</f>
        <v>0</v>
      </c>
    </row>
    <row r="36" spans="1:25" x14ac:dyDescent="0.3">
      <c r="A36" s="26">
        <f>'ZONE B'!C46</f>
        <v>45522</v>
      </c>
      <c r="B36">
        <f>'ZONE B'!CV46</f>
        <v>0</v>
      </c>
      <c r="C36">
        <f>'ZONE B'!CW46</f>
        <v>0</v>
      </c>
      <c r="D36">
        <f>'ZONE B'!CX46</f>
        <v>0</v>
      </c>
      <c r="E36">
        <f>'ZONE B'!CY47</f>
        <v>88.16</v>
      </c>
      <c r="F36">
        <f>'ZONE B'!CY46</f>
        <v>0</v>
      </c>
      <c r="G36">
        <f>'ZONE B'!CZ46</f>
        <v>0</v>
      </c>
      <c r="H36">
        <f>'ZONE B'!DA46</f>
        <v>0</v>
      </c>
      <c r="I36">
        <f>'ZONE B'!DB46</f>
        <v>0</v>
      </c>
      <c r="J36">
        <f>'ZONE B'!DC46</f>
        <v>0</v>
      </c>
      <c r="K36">
        <f>'ZONE B'!DE47</f>
        <v>92.09</v>
      </c>
      <c r="L36">
        <f>'ZONE B'!DD46</f>
        <v>0</v>
      </c>
      <c r="M36">
        <f>'ZONE B'!DE46</f>
        <v>0</v>
      </c>
      <c r="N36">
        <f>'ZONE B'!DF46</f>
        <v>0</v>
      </c>
      <c r="O36">
        <f>'ZONE B'!DG46</f>
        <v>0</v>
      </c>
      <c r="P36">
        <f>'ZONE B'!DH46</f>
        <v>0</v>
      </c>
      <c r="Q36">
        <f>'ZONE B'!DK47</f>
        <v>76.69</v>
      </c>
      <c r="R36">
        <f>'ZONE B'!DI46</f>
        <v>0</v>
      </c>
      <c r="S36">
        <f>'ZONE B'!DJ46</f>
        <v>0</v>
      </c>
      <c r="T36">
        <f>'ZONE B'!DK46</f>
        <v>0</v>
      </c>
      <c r="U36">
        <f>'ZONE B'!DL46</f>
        <v>0</v>
      </c>
      <c r="V36">
        <f>'ZONE B'!DM46</f>
        <v>0</v>
      </c>
      <c r="W36">
        <f>'ZONE B'!DQ47</f>
        <v>86.57</v>
      </c>
      <c r="X36">
        <f>'ZONE B'!DN46</f>
        <v>0</v>
      </c>
      <c r="Y36">
        <f>'ZONE B'!DO46</f>
        <v>0</v>
      </c>
    </row>
    <row r="37" spans="1:25" x14ac:dyDescent="0.3">
      <c r="A37" s="26">
        <f>'ZONE B'!C47</f>
        <v>45523</v>
      </c>
      <c r="B37">
        <f>'ZONE B'!CV47</f>
        <v>2358</v>
      </c>
      <c r="C37">
        <f>'ZONE B'!CW47</f>
        <v>6.78</v>
      </c>
      <c r="D37">
        <f>'ZONE B'!CX47</f>
        <v>92.3</v>
      </c>
      <c r="E37">
        <f>'ZONE B'!CY48</f>
        <v>0</v>
      </c>
      <c r="F37">
        <f>'ZONE B'!CY47</f>
        <v>88.16</v>
      </c>
      <c r="G37">
        <f>'ZONE B'!CZ47</f>
        <v>1.96</v>
      </c>
      <c r="H37">
        <f>'ZONE B'!DA47</f>
        <v>227.7</v>
      </c>
      <c r="I37">
        <f>'ZONE B'!DB47</f>
        <v>1401.4</v>
      </c>
      <c r="J37">
        <f>'ZONE B'!DC47</f>
        <v>6.7</v>
      </c>
      <c r="K37">
        <f>'ZONE B'!DE48</f>
        <v>0</v>
      </c>
      <c r="L37">
        <f>'ZONE B'!DD47</f>
        <v>129.47</v>
      </c>
      <c r="M37">
        <f>'ZONE B'!DE47</f>
        <v>92.09</v>
      </c>
      <c r="N37">
        <f>'ZONE B'!DF47</f>
        <v>1.93</v>
      </c>
      <c r="O37">
        <f>'ZONE B'!DG47</f>
        <v>483.6</v>
      </c>
      <c r="P37">
        <f>'ZONE B'!DH47</f>
        <v>1054.2</v>
      </c>
      <c r="Q37">
        <f>'ZONE B'!DK48</f>
        <v>0</v>
      </c>
      <c r="R37">
        <f>'ZONE B'!DI47</f>
        <v>6.8</v>
      </c>
      <c r="S37">
        <f>'ZONE B'!DJ47</f>
        <v>128.91999999999999</v>
      </c>
      <c r="T37">
        <f>'ZONE B'!DK47</f>
        <v>76.69</v>
      </c>
      <c r="U37">
        <f>'ZONE B'!DL47</f>
        <v>2.23</v>
      </c>
      <c r="V37">
        <f>'ZONE B'!DM47</f>
        <v>192.6</v>
      </c>
      <c r="W37">
        <f>'ZONE B'!DQ48</f>
        <v>0</v>
      </c>
      <c r="X37">
        <f>'ZONE B'!DN47</f>
        <v>1048.5</v>
      </c>
      <c r="Y37">
        <f>'ZONE B'!DO47</f>
        <v>6.3</v>
      </c>
    </row>
    <row r="38" spans="1:25" x14ac:dyDescent="0.3">
      <c r="A38" s="26">
        <f>'ZONE B'!C48</f>
        <v>45524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B'!CY49</f>
        <v>0</v>
      </c>
      <c r="F38">
        <f>'ZONE B'!CY48</f>
        <v>0</v>
      </c>
      <c r="G38">
        <f>'ZONE B'!CZ48</f>
        <v>0</v>
      </c>
      <c r="H38">
        <f>'ZONE B'!DA48</f>
        <v>0</v>
      </c>
      <c r="I38">
        <f>'ZONE B'!DB48</f>
        <v>0</v>
      </c>
      <c r="J38">
        <f>'ZONE B'!DC48</f>
        <v>0</v>
      </c>
      <c r="K38">
        <f>'ZONE B'!DE49</f>
        <v>0</v>
      </c>
      <c r="L38">
        <f>'ZONE B'!DD48</f>
        <v>0</v>
      </c>
      <c r="M38">
        <f>'ZONE B'!DE48</f>
        <v>0</v>
      </c>
      <c r="N38">
        <f>'ZONE B'!DF48</f>
        <v>0</v>
      </c>
      <c r="O38">
        <f>'ZONE B'!DG48</f>
        <v>0</v>
      </c>
      <c r="P38">
        <f>'ZONE B'!DH48</f>
        <v>0</v>
      </c>
      <c r="Q38">
        <f>'ZONE B'!DK49</f>
        <v>0</v>
      </c>
      <c r="R38">
        <f>'ZONE B'!DI48</f>
        <v>0</v>
      </c>
      <c r="S38">
        <f>'ZONE B'!DJ48</f>
        <v>0</v>
      </c>
      <c r="T38">
        <f>'ZONE B'!DK48</f>
        <v>0</v>
      </c>
      <c r="U38">
        <f>'ZONE B'!DL48</f>
        <v>0</v>
      </c>
      <c r="V38">
        <f>'ZONE B'!DM48</f>
        <v>0</v>
      </c>
      <c r="W38">
        <f>'ZONE B'!DQ49</f>
        <v>0</v>
      </c>
      <c r="X38">
        <f>'ZONE B'!DN48</f>
        <v>0</v>
      </c>
      <c r="Y38">
        <f>'ZONE B'!DO48</f>
        <v>0</v>
      </c>
    </row>
    <row r="39" spans="1:25" x14ac:dyDescent="0.3">
      <c r="A39" s="26">
        <f>'ZONE B'!C49</f>
        <v>45525</v>
      </c>
      <c r="B39">
        <f>'ZONE B'!CV49</f>
        <v>0</v>
      </c>
      <c r="C39">
        <f>'ZONE B'!CW49</f>
        <v>0</v>
      </c>
      <c r="D39">
        <f>'ZONE B'!CX49</f>
        <v>0</v>
      </c>
      <c r="E39">
        <f>'ZONE B'!CY50</f>
        <v>88.42</v>
      </c>
      <c r="F39">
        <f>'ZONE B'!CY49</f>
        <v>0</v>
      </c>
      <c r="G39">
        <f>'ZONE B'!CZ49</f>
        <v>0</v>
      </c>
      <c r="H39">
        <f>'ZONE B'!DA49</f>
        <v>0</v>
      </c>
      <c r="I39">
        <f>'ZONE B'!DB49</f>
        <v>0</v>
      </c>
      <c r="J39">
        <f>'ZONE B'!DC49</f>
        <v>0</v>
      </c>
      <c r="K39">
        <f>'ZONE B'!DE50</f>
        <v>91.17</v>
      </c>
      <c r="L39">
        <f>'ZONE B'!DD49</f>
        <v>0</v>
      </c>
      <c r="M39">
        <f>'ZONE B'!DE49</f>
        <v>0</v>
      </c>
      <c r="N39">
        <f>'ZONE B'!DF49</f>
        <v>0</v>
      </c>
      <c r="O39">
        <f>'ZONE B'!DG49</f>
        <v>0</v>
      </c>
      <c r="P39">
        <f>'ZONE B'!DH49</f>
        <v>0</v>
      </c>
      <c r="Q39">
        <f>'ZONE B'!DK50</f>
        <v>0</v>
      </c>
      <c r="R39">
        <f>'ZONE B'!DI49</f>
        <v>0</v>
      </c>
      <c r="S39">
        <f>'ZONE B'!DJ49</f>
        <v>0</v>
      </c>
      <c r="T39">
        <f>'ZONE B'!DK49</f>
        <v>0</v>
      </c>
      <c r="U39">
        <f>'ZONE B'!DL49</f>
        <v>0</v>
      </c>
      <c r="V39">
        <f>'ZONE B'!DM49</f>
        <v>0</v>
      </c>
      <c r="W39">
        <f>'ZONE B'!DQ50</f>
        <v>86.39</v>
      </c>
      <c r="X39">
        <f>'ZONE B'!DN49</f>
        <v>0</v>
      </c>
      <c r="Y39">
        <f>'ZONE B'!DO49</f>
        <v>0</v>
      </c>
    </row>
    <row r="40" spans="1:25" x14ac:dyDescent="0.3">
      <c r="A40" s="26">
        <f>'ZONE B'!C50</f>
        <v>45526</v>
      </c>
      <c r="B40" t="str">
        <f>'ZONE B'!CV50</f>
        <v>NA</v>
      </c>
      <c r="C40">
        <f>'ZONE B'!CW50</f>
        <v>6.91</v>
      </c>
      <c r="D40">
        <f>'ZONE B'!CX50</f>
        <v>94.21</v>
      </c>
      <c r="E40">
        <f>'ZONE B'!CY51</f>
        <v>0</v>
      </c>
      <c r="F40">
        <f>'ZONE B'!CY50</f>
        <v>88.42</v>
      </c>
      <c r="G40">
        <f>'ZONE B'!CZ50</f>
        <v>1.96</v>
      </c>
      <c r="H40">
        <f>'ZONE B'!DA50</f>
        <v>282.3</v>
      </c>
      <c r="I40">
        <f>'ZONE B'!DB50</f>
        <v>1370.5</v>
      </c>
      <c r="J40">
        <f>'ZONE B'!DC50</f>
        <v>6.7</v>
      </c>
      <c r="K40">
        <f>'ZONE B'!DE51</f>
        <v>0</v>
      </c>
      <c r="L40">
        <f>'ZONE B'!DD50</f>
        <v>125.78</v>
      </c>
      <c r="M40">
        <f>'ZONE B'!DE50</f>
        <v>91.17</v>
      </c>
      <c r="N40">
        <f>'ZONE B'!DF50</f>
        <v>1.92</v>
      </c>
      <c r="O40">
        <f>'ZONE B'!DG50</f>
        <v>445.6</v>
      </c>
      <c r="P40">
        <f>'ZONE B'!DH50</f>
        <v>976.6</v>
      </c>
      <c r="Q40">
        <f>'ZONE B'!DK51</f>
        <v>0</v>
      </c>
      <c r="R40">
        <f>'ZONE B'!DI50</f>
        <v>6.9</v>
      </c>
      <c r="S40">
        <f>'ZONE B'!DJ50</f>
        <v>0</v>
      </c>
      <c r="T40">
        <f>'ZONE B'!DK50</f>
        <v>0</v>
      </c>
      <c r="U40">
        <f>'ZONE B'!DL50</f>
        <v>0</v>
      </c>
      <c r="V40">
        <f>'ZONE B'!DM50</f>
        <v>262</v>
      </c>
      <c r="W40">
        <f>'ZONE B'!DQ51</f>
        <v>0</v>
      </c>
      <c r="X40">
        <f>'ZONE B'!DN50</f>
        <v>445.1</v>
      </c>
      <c r="Y40">
        <f>'ZONE B'!DO50</f>
        <v>6.6</v>
      </c>
    </row>
    <row r="41" spans="1:25" x14ac:dyDescent="0.3">
      <c r="A41" s="26">
        <f>'ZONE B'!C51</f>
        <v>45527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B'!CY52</f>
        <v>0</v>
      </c>
      <c r="F41">
        <f>'ZONE B'!CY51</f>
        <v>0</v>
      </c>
      <c r="G41">
        <f>'ZONE B'!CZ51</f>
        <v>0</v>
      </c>
      <c r="H41">
        <f>'ZONE B'!DA51</f>
        <v>0</v>
      </c>
      <c r="I41">
        <f>'ZONE B'!DB51</f>
        <v>0</v>
      </c>
      <c r="J41">
        <f>'ZONE B'!DC51</f>
        <v>0</v>
      </c>
      <c r="K41">
        <f>'ZONE B'!DE52</f>
        <v>0</v>
      </c>
      <c r="L41">
        <f>'ZONE B'!DD51</f>
        <v>0</v>
      </c>
      <c r="M41">
        <f>'ZONE B'!DE51</f>
        <v>0</v>
      </c>
      <c r="N41">
        <f>'ZONE B'!DF51</f>
        <v>0</v>
      </c>
      <c r="O41">
        <f>'ZONE B'!DG51</f>
        <v>0</v>
      </c>
      <c r="P41">
        <f>'ZONE B'!DH51</f>
        <v>0</v>
      </c>
      <c r="Q41">
        <f>'ZONE B'!DK52</f>
        <v>0</v>
      </c>
      <c r="R41">
        <f>'ZONE B'!DI51</f>
        <v>0</v>
      </c>
      <c r="S41">
        <f>'ZONE B'!DJ51</f>
        <v>0</v>
      </c>
      <c r="T41">
        <f>'ZONE B'!DK51</f>
        <v>0</v>
      </c>
      <c r="U41">
        <f>'ZONE B'!DL51</f>
        <v>0</v>
      </c>
      <c r="V41">
        <f>'ZONE B'!DM51</f>
        <v>0</v>
      </c>
      <c r="W41">
        <f>'ZONE B'!DQ52</f>
        <v>0</v>
      </c>
      <c r="X41">
        <f>'ZONE B'!DN51</f>
        <v>0</v>
      </c>
      <c r="Y41">
        <f>'ZONE B'!DO51</f>
        <v>0</v>
      </c>
    </row>
    <row r="42" spans="1:25" x14ac:dyDescent="0.3">
      <c r="A42" s="26">
        <f>'ZONE B'!C52</f>
        <v>45528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B'!CY53</f>
        <v>0</v>
      </c>
      <c r="F42">
        <f>'ZONE B'!CY52</f>
        <v>0</v>
      </c>
      <c r="G42">
        <f>'ZONE B'!CZ52</f>
        <v>0</v>
      </c>
      <c r="H42">
        <f>'ZONE B'!DA52</f>
        <v>0</v>
      </c>
      <c r="I42">
        <f>'ZONE B'!DB52</f>
        <v>0</v>
      </c>
      <c r="J42">
        <f>'ZONE B'!DC52</f>
        <v>0</v>
      </c>
      <c r="K42">
        <f>'ZONE B'!DE53</f>
        <v>0</v>
      </c>
      <c r="L42">
        <f>'ZONE B'!DD52</f>
        <v>0</v>
      </c>
      <c r="M42">
        <f>'ZONE B'!DE52</f>
        <v>0</v>
      </c>
      <c r="N42">
        <f>'ZONE B'!DF52</f>
        <v>0</v>
      </c>
      <c r="O42">
        <f>'ZONE B'!DG52</f>
        <v>0</v>
      </c>
      <c r="P42">
        <f>'ZONE B'!DH52</f>
        <v>0</v>
      </c>
      <c r="Q42">
        <f>'ZONE B'!DK53</f>
        <v>0</v>
      </c>
      <c r="R42">
        <f>'ZONE B'!DI52</f>
        <v>0</v>
      </c>
      <c r="S42">
        <f>'ZONE B'!DJ52</f>
        <v>0</v>
      </c>
      <c r="T42">
        <f>'ZONE B'!DK52</f>
        <v>0</v>
      </c>
      <c r="U42">
        <f>'ZONE B'!DL52</f>
        <v>0</v>
      </c>
      <c r="V42">
        <f>'ZONE B'!DM52</f>
        <v>0</v>
      </c>
      <c r="W42">
        <f>'ZONE B'!DQ53</f>
        <v>0</v>
      </c>
      <c r="X42">
        <f>'ZONE B'!DN52</f>
        <v>0</v>
      </c>
      <c r="Y42">
        <f>'ZONE B'!DO52</f>
        <v>0</v>
      </c>
    </row>
    <row r="43" spans="1:25" x14ac:dyDescent="0.3">
      <c r="A43" s="26">
        <f>'ZONE B'!C53</f>
        <v>45529</v>
      </c>
      <c r="B43">
        <f>'ZONE B'!CV53</f>
        <v>0</v>
      </c>
      <c r="C43">
        <f>'ZONE B'!CW53</f>
        <v>0</v>
      </c>
      <c r="D43">
        <f>'ZONE B'!CX53</f>
        <v>0</v>
      </c>
      <c r="E43">
        <f>'ZONE B'!CY54</f>
        <v>86.49</v>
      </c>
      <c r="F43">
        <f>'ZONE B'!CY53</f>
        <v>0</v>
      </c>
      <c r="G43">
        <f>'ZONE B'!CZ53</f>
        <v>0</v>
      </c>
      <c r="H43">
        <f>'ZONE B'!DA53</f>
        <v>0</v>
      </c>
      <c r="I43">
        <f>'ZONE B'!DB53</f>
        <v>0</v>
      </c>
      <c r="J43">
        <f>'ZONE B'!DC53</f>
        <v>0</v>
      </c>
      <c r="K43">
        <f>'ZONE B'!DE54</f>
        <v>91.11</v>
      </c>
      <c r="L43">
        <f>'ZONE B'!DD53</f>
        <v>0</v>
      </c>
      <c r="M43">
        <f>'ZONE B'!DE53</f>
        <v>0</v>
      </c>
      <c r="N43">
        <f>'ZONE B'!DF53</f>
        <v>0</v>
      </c>
      <c r="O43">
        <f>'ZONE B'!DG53</f>
        <v>0</v>
      </c>
      <c r="P43">
        <f>'ZONE B'!DH53</f>
        <v>0</v>
      </c>
      <c r="Q43">
        <f>'ZONE B'!DK54</f>
        <v>97.4</v>
      </c>
      <c r="R43">
        <f>'ZONE B'!DI53</f>
        <v>0</v>
      </c>
      <c r="S43">
        <f>'ZONE B'!DJ53</f>
        <v>0</v>
      </c>
      <c r="T43">
        <f>'ZONE B'!DK53</f>
        <v>0</v>
      </c>
      <c r="U43">
        <f>'ZONE B'!DL53</f>
        <v>0</v>
      </c>
      <c r="V43">
        <f>'ZONE B'!DM53</f>
        <v>0</v>
      </c>
      <c r="W43">
        <f>'ZONE B'!DQ54</f>
        <v>66.180000000000007</v>
      </c>
      <c r="X43">
        <f>'ZONE B'!DN53</f>
        <v>0</v>
      </c>
      <c r="Y43">
        <f>'ZONE B'!DO53</f>
        <v>0</v>
      </c>
    </row>
    <row r="44" spans="1:25" x14ac:dyDescent="0.3">
      <c r="A44" s="26">
        <f>'ZONE B'!C54</f>
        <v>45530</v>
      </c>
      <c r="B44" t="str">
        <f>'ZONE B'!CV54</f>
        <v>NA</v>
      </c>
      <c r="C44">
        <f>'ZONE B'!CW54</f>
        <v>6.9</v>
      </c>
      <c r="D44">
        <f>'ZONE B'!CX54</f>
        <v>89.73</v>
      </c>
      <c r="E44">
        <f>'ZONE B'!CY55</f>
        <v>86.27</v>
      </c>
      <c r="F44">
        <f>'ZONE B'!CY54</f>
        <v>86.49</v>
      </c>
      <c r="G44">
        <f>'ZONE B'!CZ54</f>
        <v>2.0299999999999998</v>
      </c>
      <c r="H44">
        <f>'ZONE B'!DA54</f>
        <v>332</v>
      </c>
      <c r="I44">
        <f>'ZONE B'!DB54</f>
        <v>2370.1999999999998</v>
      </c>
      <c r="J44">
        <f>'ZONE B'!DC54</f>
        <v>6.8</v>
      </c>
      <c r="K44">
        <f>'ZONE B'!DE55</f>
        <v>91.28</v>
      </c>
      <c r="L44">
        <f>'ZONE B'!DD54</f>
        <v>127.24</v>
      </c>
      <c r="M44">
        <f>'ZONE B'!DE54</f>
        <v>91.11</v>
      </c>
      <c r="N44">
        <f>'ZONE B'!DF54</f>
        <v>1.97</v>
      </c>
      <c r="O44">
        <f>'ZONE B'!DG54</f>
        <v>486</v>
      </c>
      <c r="P44">
        <f>'ZONE B'!DH54</f>
        <v>601.6</v>
      </c>
      <c r="Q44">
        <f>'ZONE B'!DK55</f>
        <v>97.44</v>
      </c>
      <c r="R44">
        <f>'ZONE B'!DI54</f>
        <v>6.3</v>
      </c>
      <c r="S44">
        <f>'ZONE B'!DJ54</f>
        <v>121.48</v>
      </c>
      <c r="T44">
        <f>'ZONE B'!DK54</f>
        <v>97.4</v>
      </c>
      <c r="U44">
        <f>'ZONE B'!DL54</f>
        <v>1.64</v>
      </c>
      <c r="V44">
        <f>'ZONE B'!DM54</f>
        <v>264.7</v>
      </c>
      <c r="W44">
        <f>'ZONE B'!DQ55</f>
        <v>65.760000000000005</v>
      </c>
      <c r="X44">
        <f>'ZONE B'!DN54</f>
        <v>1585.4</v>
      </c>
      <c r="Y44">
        <f>'ZONE B'!DO54</f>
        <v>6.5</v>
      </c>
    </row>
    <row r="45" spans="1:25" x14ac:dyDescent="0.3">
      <c r="A45" s="26">
        <f>'ZONE B'!C55</f>
        <v>45531</v>
      </c>
      <c r="B45" t="str">
        <f>'ZONE B'!CV55</f>
        <v>NA</v>
      </c>
      <c r="C45">
        <f>'ZONE B'!CW55</f>
        <v>6.84</v>
      </c>
      <c r="D45">
        <f>'ZONE B'!CX55</f>
        <v>88.75</v>
      </c>
      <c r="E45">
        <f>'ZONE B'!CY56</f>
        <v>83.68</v>
      </c>
      <c r="F45">
        <f>'ZONE B'!CY55</f>
        <v>86.27</v>
      </c>
      <c r="G45">
        <f>'ZONE B'!CZ55</f>
        <v>2.0699999999999998</v>
      </c>
      <c r="H45">
        <f>'ZONE B'!DA55</f>
        <v>309.10000000000002</v>
      </c>
      <c r="I45">
        <f>'ZONE B'!DB55</f>
        <v>2249.4</v>
      </c>
      <c r="J45">
        <f>'ZONE B'!DC55</f>
        <v>6.8</v>
      </c>
      <c r="K45">
        <f>'ZONE B'!DE56</f>
        <v>87.77</v>
      </c>
      <c r="L45">
        <f>'ZONE B'!DD55</f>
        <v>127.01</v>
      </c>
      <c r="M45">
        <f>'ZONE B'!DE55</f>
        <v>91.28</v>
      </c>
      <c r="N45">
        <f>'ZONE B'!DF55</f>
        <v>1.99</v>
      </c>
      <c r="O45">
        <f>'ZONE B'!DG55</f>
        <v>538.9</v>
      </c>
      <c r="P45">
        <f>'ZONE B'!DH55</f>
        <v>602.70000000000005</v>
      </c>
      <c r="Q45">
        <f>'ZONE B'!DK56</f>
        <v>96.64</v>
      </c>
      <c r="R45">
        <f>'ZONE B'!DI55</f>
        <v>6.3</v>
      </c>
      <c r="S45">
        <f>'ZONE B'!DJ55</f>
        <v>121.02</v>
      </c>
      <c r="T45">
        <f>'ZONE B'!DK55</f>
        <v>97.44</v>
      </c>
      <c r="U45">
        <f>'ZONE B'!DL55</f>
        <v>1.64</v>
      </c>
      <c r="V45">
        <f>'ZONE B'!DM55</f>
        <v>256.2</v>
      </c>
      <c r="W45">
        <f>'ZONE B'!DQ56</f>
        <v>63.45</v>
      </c>
      <c r="X45">
        <f>'ZONE B'!DN55</f>
        <v>1363.4</v>
      </c>
      <c r="Y45">
        <f>'ZONE B'!DO55</f>
        <v>6.4</v>
      </c>
    </row>
    <row r="46" spans="1:25" x14ac:dyDescent="0.3">
      <c r="A46" s="26">
        <f>'ZONE B'!C56</f>
        <v>45532</v>
      </c>
      <c r="B46" t="str">
        <f>'ZONE B'!CV56</f>
        <v>NA</v>
      </c>
      <c r="C46">
        <f>'ZONE B'!CW56</f>
        <v>6.62</v>
      </c>
      <c r="D46">
        <f>'ZONE B'!CX56</f>
        <v>86.27</v>
      </c>
      <c r="E46">
        <f>'ZONE B'!CY57</f>
        <v>84.4</v>
      </c>
      <c r="F46">
        <f>'ZONE B'!CY56</f>
        <v>83.68</v>
      </c>
      <c r="G46">
        <f>'ZONE B'!CZ56</f>
        <v>2.08</v>
      </c>
      <c r="H46">
        <f>'ZONE B'!DA56</f>
        <v>246</v>
      </c>
      <c r="I46">
        <f>'ZONE B'!DB56</f>
        <v>1277.2</v>
      </c>
      <c r="J46">
        <f>'ZONE B'!DC56</f>
        <v>6.5</v>
      </c>
      <c r="K46">
        <f>'ZONE B'!DE57</f>
        <v>88.22</v>
      </c>
      <c r="L46">
        <f>'ZONE B'!DD56</f>
        <v>128.56</v>
      </c>
      <c r="M46">
        <f>'ZONE B'!DE56</f>
        <v>87.77</v>
      </c>
      <c r="N46">
        <f>'ZONE B'!DF56</f>
        <v>1.99</v>
      </c>
      <c r="O46">
        <f>'ZONE B'!DG56</f>
        <v>358</v>
      </c>
      <c r="P46">
        <f>'ZONE B'!DH56</f>
        <v>470.1</v>
      </c>
      <c r="Q46">
        <f>'ZONE B'!DK57</f>
        <v>96.24</v>
      </c>
      <c r="R46">
        <f>'ZONE B'!DI56</f>
        <v>6.1</v>
      </c>
      <c r="S46">
        <f>'ZONE B'!DJ56</f>
        <v>121.77</v>
      </c>
      <c r="T46">
        <f>'ZONE B'!DK56</f>
        <v>96.64</v>
      </c>
      <c r="U46">
        <f>'ZONE B'!DL56</f>
        <v>1.65</v>
      </c>
      <c r="V46">
        <f>'ZONE B'!DM56</f>
        <v>143.30000000000001</v>
      </c>
      <c r="W46">
        <f>'ZONE B'!DQ57</f>
        <v>66.13</v>
      </c>
      <c r="X46">
        <f>'ZONE B'!DN56</f>
        <v>1042.7</v>
      </c>
      <c r="Y46">
        <f>'ZONE B'!DO56</f>
        <v>6.2</v>
      </c>
    </row>
    <row r="47" spans="1:25" x14ac:dyDescent="0.3">
      <c r="A47" s="26">
        <f>'ZONE B'!C57</f>
        <v>45533</v>
      </c>
      <c r="B47" t="str">
        <f>'ZONE B'!CV57</f>
        <v>NA</v>
      </c>
      <c r="C47">
        <f>'ZONE B'!CW57</f>
        <v>6.8</v>
      </c>
      <c r="D47">
        <f>'ZONE B'!CX57</f>
        <v>86.89</v>
      </c>
      <c r="E47">
        <f>'ZONE B'!CY58</f>
        <v>85.49</v>
      </c>
      <c r="F47">
        <f>'ZONE B'!CY57</f>
        <v>84.4</v>
      </c>
      <c r="G47">
        <f>'ZONE B'!CZ57</f>
        <v>2.08</v>
      </c>
      <c r="H47">
        <f>'ZONE B'!DA57</f>
        <v>249.3</v>
      </c>
      <c r="I47">
        <f>'ZONE B'!DB57</f>
        <v>1751.9</v>
      </c>
      <c r="J47">
        <f>'ZONE B'!DC57</f>
        <v>6.6</v>
      </c>
      <c r="K47">
        <f>'ZONE B'!DE58</f>
        <v>88.59</v>
      </c>
      <c r="L47">
        <f>'ZONE B'!DD57</f>
        <v>128.69999999999999</v>
      </c>
      <c r="M47">
        <f>'ZONE B'!DE57</f>
        <v>88.22</v>
      </c>
      <c r="N47">
        <f>'ZONE B'!DF57</f>
        <v>2</v>
      </c>
      <c r="O47">
        <f>'ZONE B'!DG57</f>
        <v>370.8</v>
      </c>
      <c r="P47">
        <f>'ZONE B'!DH57</f>
        <v>578.1</v>
      </c>
      <c r="Q47">
        <f>'ZONE B'!DK58</f>
        <v>95.71</v>
      </c>
      <c r="R47">
        <f>'ZONE B'!DI57</f>
        <v>6.2</v>
      </c>
      <c r="S47">
        <f>'ZONE B'!DJ57</f>
        <v>121.03</v>
      </c>
      <c r="T47">
        <f>'ZONE B'!DK57</f>
        <v>96.24</v>
      </c>
      <c r="U47">
        <f>'ZONE B'!DL57</f>
        <v>1.67</v>
      </c>
      <c r="V47">
        <f>'ZONE B'!DM57</f>
        <v>140.80000000000001</v>
      </c>
      <c r="W47">
        <f>'ZONE B'!DQ58</f>
        <v>65.66</v>
      </c>
      <c r="X47">
        <f>'ZONE B'!DN57</f>
        <v>1491.1</v>
      </c>
      <c r="Y47">
        <f>'ZONE B'!DO57</f>
        <v>6.4</v>
      </c>
    </row>
    <row r="48" spans="1:25" x14ac:dyDescent="0.3">
      <c r="A48" s="26">
        <f>'ZONE B'!C58</f>
        <v>45534</v>
      </c>
      <c r="B48" t="str">
        <f>'ZONE B'!CV58</f>
        <v>NA</v>
      </c>
      <c r="C48">
        <f>'ZONE B'!CW58</f>
        <v>6.82</v>
      </c>
      <c r="D48">
        <f>'ZONE B'!CX58</f>
        <v>87.08</v>
      </c>
      <c r="E48">
        <f>'ZONE B'!CY59</f>
        <v>0</v>
      </c>
      <c r="F48">
        <f>'ZONE B'!CY58</f>
        <v>85.49</v>
      </c>
      <c r="G48">
        <f>'ZONE B'!CZ58</f>
        <v>2.09</v>
      </c>
      <c r="H48">
        <f>'ZONE B'!DA58</f>
        <v>233.9</v>
      </c>
      <c r="I48">
        <f>'ZONE B'!DB58</f>
        <v>2455.5</v>
      </c>
      <c r="J48">
        <f>'ZONE B'!DC58</f>
        <v>6.7</v>
      </c>
      <c r="K48">
        <f>'ZONE B'!DE59</f>
        <v>0</v>
      </c>
      <c r="L48">
        <f>'ZONE B'!DD58</f>
        <v>127.31</v>
      </c>
      <c r="M48">
        <f>'ZONE B'!DE58</f>
        <v>88.59</v>
      </c>
      <c r="N48">
        <f>'ZONE B'!DF58</f>
        <v>2.0099999999999998</v>
      </c>
      <c r="O48">
        <f>'ZONE B'!DG58</f>
        <v>390.1</v>
      </c>
      <c r="P48">
        <f>'ZONE B'!DH58</f>
        <v>634.79999999999995</v>
      </c>
      <c r="Q48">
        <f>'ZONE B'!DK59</f>
        <v>0</v>
      </c>
      <c r="R48">
        <f>'ZONE B'!DI58</f>
        <v>6.2</v>
      </c>
      <c r="S48">
        <f>'ZONE B'!DJ58</f>
        <v>120.4</v>
      </c>
      <c r="T48">
        <f>'ZONE B'!DK58</f>
        <v>95.71</v>
      </c>
      <c r="U48">
        <f>'ZONE B'!DL58</f>
        <v>1.7</v>
      </c>
      <c r="V48">
        <f>'ZONE B'!DM58</f>
        <v>170.4</v>
      </c>
      <c r="W48">
        <f>'ZONE B'!DQ59</f>
        <v>0</v>
      </c>
      <c r="X48">
        <f>'ZONE B'!DN58</f>
        <v>1614.8</v>
      </c>
      <c r="Y48">
        <f>'ZONE B'!DO58</f>
        <v>6.3</v>
      </c>
    </row>
    <row r="49" spans="1:25" x14ac:dyDescent="0.3">
      <c r="A49" s="26">
        <f>'ZONE B'!C59</f>
        <v>45535</v>
      </c>
      <c r="B49">
        <f>'ZONE B'!CV59</f>
        <v>0</v>
      </c>
      <c r="C49">
        <f>'ZONE B'!CW59</f>
        <v>0</v>
      </c>
      <c r="D49">
        <f>'ZONE B'!CX59</f>
        <v>0</v>
      </c>
      <c r="E49">
        <f>'ZONE B'!CY60</f>
        <v>0</v>
      </c>
      <c r="F49">
        <f>'ZONE B'!CY59</f>
        <v>0</v>
      </c>
      <c r="G49">
        <f>'ZONE B'!CZ59</f>
        <v>0</v>
      </c>
      <c r="H49">
        <f>'ZONE B'!DA59</f>
        <v>0</v>
      </c>
      <c r="I49">
        <f>'ZONE B'!DB59</f>
        <v>0</v>
      </c>
      <c r="J49">
        <f>'ZONE B'!DC59</f>
        <v>0</v>
      </c>
      <c r="K49">
        <f>'ZONE B'!DE60</f>
        <v>0</v>
      </c>
      <c r="L49">
        <f>'ZONE B'!DD59</f>
        <v>0</v>
      </c>
      <c r="M49">
        <f>'ZONE B'!DE59</f>
        <v>0</v>
      </c>
      <c r="N49">
        <f>'ZONE B'!DF59</f>
        <v>0</v>
      </c>
      <c r="O49">
        <f>'ZONE B'!DG59</f>
        <v>0</v>
      </c>
      <c r="P49">
        <f>'ZONE B'!DH59</f>
        <v>0</v>
      </c>
      <c r="Q49">
        <f>'ZONE B'!DK60</f>
        <v>0</v>
      </c>
      <c r="R49">
        <f>'ZONE B'!DI59</f>
        <v>0</v>
      </c>
      <c r="S49">
        <f>'ZONE B'!DJ59</f>
        <v>0</v>
      </c>
      <c r="T49">
        <f>'ZONE B'!DK59</f>
        <v>0</v>
      </c>
      <c r="U49">
        <f>'ZONE B'!DL59</f>
        <v>0</v>
      </c>
      <c r="V49">
        <f>'ZONE B'!DM59</f>
        <v>0</v>
      </c>
      <c r="W49">
        <f>'ZONE B'!DQ60</f>
        <v>0</v>
      </c>
      <c r="X49">
        <f>'ZONE B'!DN59</f>
        <v>0</v>
      </c>
      <c r="Y49">
        <f>'ZONE B'!DO59</f>
        <v>0</v>
      </c>
    </row>
    <row r="50" spans="1:25" x14ac:dyDescent="0.3">
      <c r="A50" s="26">
        <f>'ZONE B'!C60</f>
        <v>45536</v>
      </c>
      <c r="B50">
        <f>'ZONE B'!CV60</f>
        <v>0</v>
      </c>
      <c r="C50">
        <f>'ZONE B'!CW60</f>
        <v>0</v>
      </c>
      <c r="D50">
        <f>'ZONE B'!CX60</f>
        <v>0</v>
      </c>
      <c r="E50">
        <f>'ZONE B'!CY61</f>
        <v>87.13</v>
      </c>
      <c r="F50">
        <f>'ZONE B'!CY60</f>
        <v>0</v>
      </c>
      <c r="G50">
        <f>'ZONE B'!CZ60</f>
        <v>0</v>
      </c>
      <c r="H50">
        <f>'ZONE B'!DA60</f>
        <v>0</v>
      </c>
      <c r="I50">
        <f>'ZONE B'!DB60</f>
        <v>0</v>
      </c>
      <c r="J50">
        <f>'ZONE B'!DC60</f>
        <v>0</v>
      </c>
      <c r="K50">
        <f>'ZONE B'!DE61</f>
        <v>89.83</v>
      </c>
      <c r="L50">
        <f>'ZONE B'!DD60</f>
        <v>0</v>
      </c>
      <c r="M50">
        <f>'ZONE B'!DE60</f>
        <v>0</v>
      </c>
      <c r="N50">
        <f>'ZONE B'!DF60</f>
        <v>0</v>
      </c>
      <c r="O50">
        <f>'ZONE B'!DG60</f>
        <v>0</v>
      </c>
      <c r="P50">
        <f>'ZONE B'!DH60</f>
        <v>0</v>
      </c>
      <c r="Q50">
        <f>'ZONE B'!DK61</f>
        <v>96</v>
      </c>
      <c r="R50">
        <f>'ZONE B'!DI60</f>
        <v>0</v>
      </c>
      <c r="S50">
        <f>'ZONE B'!DJ60</f>
        <v>0</v>
      </c>
      <c r="T50">
        <f>'ZONE B'!DK60</f>
        <v>0</v>
      </c>
      <c r="U50">
        <f>'ZONE B'!DL60</f>
        <v>0</v>
      </c>
      <c r="V50">
        <f>'ZONE B'!DM60</f>
        <v>0</v>
      </c>
      <c r="W50">
        <f>'ZONE B'!DQ61</f>
        <v>0</v>
      </c>
      <c r="X50">
        <f>'ZONE B'!DN60</f>
        <v>0</v>
      </c>
      <c r="Y50">
        <f>'ZONE B'!DO60</f>
        <v>0</v>
      </c>
    </row>
    <row r="51" spans="1:25" x14ac:dyDescent="0.3">
      <c r="A51" s="26">
        <f>'ZONE B'!C61</f>
        <v>45537</v>
      </c>
      <c r="B51" t="str">
        <f>'ZONE B'!CV61</f>
        <v>NA</v>
      </c>
      <c r="C51">
        <f>'ZONE B'!CW61</f>
        <v>7.18</v>
      </c>
      <c r="D51">
        <f>'ZONE B'!CX61</f>
        <v>90.91</v>
      </c>
      <c r="E51">
        <f>'ZONE B'!CY62</f>
        <v>88.76</v>
      </c>
      <c r="F51">
        <f>'ZONE B'!CY61</f>
        <v>87.13</v>
      </c>
      <c r="G51">
        <f>'ZONE B'!CZ61</f>
        <v>2.15</v>
      </c>
      <c r="H51">
        <f>'ZONE B'!DA61</f>
        <v>245</v>
      </c>
      <c r="I51">
        <f>'ZONE B'!DB61</f>
        <v>4038</v>
      </c>
      <c r="J51">
        <f>'ZONE B'!DC61</f>
        <v>7</v>
      </c>
      <c r="K51">
        <f>'ZONE B'!DE62</f>
        <v>91.53</v>
      </c>
      <c r="L51">
        <f>'ZONE B'!DD61</f>
        <v>133.41999999999999</v>
      </c>
      <c r="M51">
        <f>'ZONE B'!DE61</f>
        <v>89.83</v>
      </c>
      <c r="N51">
        <f>'ZONE B'!DF61</f>
        <v>2.0299999999999998</v>
      </c>
      <c r="O51">
        <f>'ZONE B'!DG61</f>
        <v>469</v>
      </c>
      <c r="P51">
        <f>'ZONE B'!DH61</f>
        <v>676.2</v>
      </c>
      <c r="Q51">
        <f>'ZONE B'!DK62</f>
        <v>95.25</v>
      </c>
      <c r="R51">
        <f>'ZONE B'!DI61</f>
        <v>6.4</v>
      </c>
      <c r="S51">
        <f>'ZONE B'!DJ61</f>
        <v>125.79</v>
      </c>
      <c r="T51">
        <f>'ZONE B'!DK61</f>
        <v>96</v>
      </c>
      <c r="U51">
        <f>'ZONE B'!DL61</f>
        <v>1.71</v>
      </c>
      <c r="V51">
        <f>'ZONE B'!DM61</f>
        <v>259.10000000000002</v>
      </c>
      <c r="W51">
        <f>'ZONE B'!DQ62</f>
        <v>97.15</v>
      </c>
      <c r="X51">
        <f>'ZONE B'!DN61</f>
        <v>2739.1</v>
      </c>
      <c r="Y51">
        <f>'ZONE B'!DO61</f>
        <v>7.2</v>
      </c>
    </row>
    <row r="52" spans="1:25" x14ac:dyDescent="0.3">
      <c r="A52" s="26">
        <f>'ZONE B'!C62</f>
        <v>45538</v>
      </c>
      <c r="B52" t="str">
        <f>'ZONE B'!CV62</f>
        <v>NA</v>
      </c>
      <c r="C52">
        <f>'ZONE B'!CW62</f>
        <v>7.41</v>
      </c>
      <c r="D52">
        <f>'ZONE B'!CX62</f>
        <v>88.6</v>
      </c>
      <c r="E52">
        <f>'ZONE B'!CY63</f>
        <v>81.34</v>
      </c>
      <c r="F52">
        <f>'ZONE B'!CY62</f>
        <v>88.76</v>
      </c>
      <c r="G52">
        <f>'ZONE B'!CZ62</f>
        <v>2.15</v>
      </c>
      <c r="H52">
        <f>'ZONE B'!DA62</f>
        <v>236.7</v>
      </c>
      <c r="I52" t="str">
        <f>'ZONE B'!DB62</f>
        <v>NA</v>
      </c>
      <c r="J52">
        <f>'ZONE B'!DC62</f>
        <v>7.2</v>
      </c>
      <c r="K52">
        <f>'ZONE B'!DE63</f>
        <v>85.13</v>
      </c>
      <c r="L52">
        <f>'ZONE B'!DD62</f>
        <v>125.64</v>
      </c>
      <c r="M52">
        <f>'ZONE B'!DE62</f>
        <v>91.53</v>
      </c>
      <c r="N52">
        <f>'ZONE B'!DF62</f>
        <v>2.0499999999999998</v>
      </c>
      <c r="O52">
        <f>'ZONE B'!DG62</f>
        <v>349</v>
      </c>
      <c r="P52">
        <f>'ZONE B'!DH62</f>
        <v>969.1</v>
      </c>
      <c r="Q52">
        <f>'ZONE B'!DK63</f>
        <v>95.02</v>
      </c>
      <c r="R52">
        <f>'ZONE B'!DI62</f>
        <v>6.6</v>
      </c>
      <c r="S52">
        <f>'ZONE B'!DJ62</f>
        <v>117.42</v>
      </c>
      <c r="T52">
        <f>'ZONE B'!DK62</f>
        <v>95.25</v>
      </c>
      <c r="U52">
        <f>'ZONE B'!DL62</f>
        <v>1.73</v>
      </c>
      <c r="V52">
        <f>'ZONE B'!DM62</f>
        <v>261.60000000000002</v>
      </c>
      <c r="W52">
        <f>'ZONE B'!DQ63</f>
        <v>94.86</v>
      </c>
      <c r="X52">
        <f>'ZONE B'!DN62</f>
        <v>1963.7</v>
      </c>
      <c r="Y52">
        <f>'ZONE B'!DO62</f>
        <v>6.7</v>
      </c>
    </row>
    <row r="53" spans="1:25" x14ac:dyDescent="0.3">
      <c r="A53" s="26">
        <f>'ZONE B'!C63</f>
        <v>45539</v>
      </c>
      <c r="B53" t="str">
        <f>'ZONE B'!CV63</f>
        <v>NA</v>
      </c>
      <c r="C53">
        <f>'ZONE B'!CW63</f>
        <v>6.64</v>
      </c>
      <c r="D53">
        <f>'ZONE B'!CX63</f>
        <v>92.08</v>
      </c>
      <c r="E53">
        <f>'ZONE B'!CY64</f>
        <v>80.34</v>
      </c>
      <c r="F53">
        <f>'ZONE B'!CY63</f>
        <v>81.34</v>
      </c>
      <c r="G53">
        <f>'ZONE B'!CZ63</f>
        <v>2.17</v>
      </c>
      <c r="H53">
        <f>'ZONE B'!DA63</f>
        <v>228.9</v>
      </c>
      <c r="I53" t="str">
        <f>'ZONE B'!DB63</f>
        <v>NA</v>
      </c>
      <c r="J53">
        <f>'ZONE B'!DC63</f>
        <v>6.8</v>
      </c>
      <c r="K53">
        <f>'ZONE B'!DE64</f>
        <v>84.54</v>
      </c>
      <c r="L53">
        <f>'ZONE B'!DD63</f>
        <v>127.65</v>
      </c>
      <c r="M53">
        <f>'ZONE B'!DE63</f>
        <v>85.13</v>
      </c>
      <c r="N53">
        <f>'ZONE B'!DF63</f>
        <v>2.0699999999999998</v>
      </c>
      <c r="O53">
        <f>'ZONE B'!DG63</f>
        <v>373.4</v>
      </c>
      <c r="P53">
        <f>'ZONE B'!DH63</f>
        <v>809.6</v>
      </c>
      <c r="Q53">
        <f>'ZONE B'!DK64</f>
        <v>94.6</v>
      </c>
      <c r="R53">
        <f>'ZONE B'!DI63</f>
        <v>6.7</v>
      </c>
      <c r="S53">
        <f>'ZONE B'!DJ63</f>
        <v>117.4</v>
      </c>
      <c r="T53">
        <f>'ZONE B'!DK63</f>
        <v>95.02</v>
      </c>
      <c r="U53">
        <f>'ZONE B'!DL63</f>
        <v>1.91</v>
      </c>
      <c r="V53">
        <f>'ZONE B'!DM63</f>
        <v>135</v>
      </c>
      <c r="W53">
        <f>'ZONE B'!DQ64</f>
        <v>95.12</v>
      </c>
      <c r="X53">
        <f>'ZONE B'!DN63</f>
        <v>713.3</v>
      </c>
      <c r="Y53">
        <f>'ZONE B'!DO63</f>
        <v>6.3</v>
      </c>
    </row>
    <row r="54" spans="1:25" x14ac:dyDescent="0.3">
      <c r="A54" s="26">
        <f>'ZONE B'!C64</f>
        <v>45540</v>
      </c>
      <c r="B54" t="str">
        <f>'ZONE B'!CV64</f>
        <v>NA</v>
      </c>
      <c r="C54">
        <f>'ZONE B'!CW64</f>
        <v>6.58</v>
      </c>
      <c r="D54">
        <f>'ZONE B'!CX64</f>
        <v>87.61</v>
      </c>
      <c r="E54">
        <f>'ZONE B'!CY65</f>
        <v>79.52</v>
      </c>
      <c r="F54">
        <f>'ZONE B'!CY64</f>
        <v>80.34</v>
      </c>
      <c r="G54">
        <f>'ZONE B'!CZ64</f>
        <v>2.1800000000000002</v>
      </c>
      <c r="H54">
        <f>'ZONE B'!DA64</f>
        <v>222.9</v>
      </c>
      <c r="I54" t="str">
        <f>'ZONE B'!DB64</f>
        <v>NA</v>
      </c>
      <c r="J54">
        <f>'ZONE B'!DC64</f>
        <v>6.7</v>
      </c>
      <c r="K54">
        <f>'ZONE B'!DE65</f>
        <v>83.04</v>
      </c>
      <c r="L54">
        <f>'ZONE B'!DD64</f>
        <v>112.74</v>
      </c>
      <c r="M54">
        <f>'ZONE B'!DE64</f>
        <v>84.54</v>
      </c>
      <c r="N54">
        <f>'ZONE B'!DF64</f>
        <v>2.08</v>
      </c>
      <c r="O54">
        <f>'ZONE B'!DG64</f>
        <v>401.5</v>
      </c>
      <c r="P54">
        <f>'ZONE B'!DH64</f>
        <v>590.29999999999995</v>
      </c>
      <c r="Q54">
        <f>'ZONE B'!DK65</f>
        <v>87.29</v>
      </c>
      <c r="R54">
        <f>'ZONE B'!DI64</f>
        <v>6.3</v>
      </c>
      <c r="S54">
        <f>'ZONE B'!DJ64</f>
        <v>117.8</v>
      </c>
      <c r="T54">
        <f>'ZONE B'!DK64</f>
        <v>94.6</v>
      </c>
      <c r="U54">
        <f>'ZONE B'!DL64</f>
        <v>1.94</v>
      </c>
      <c r="V54">
        <f>'ZONE B'!DM64</f>
        <v>263.7</v>
      </c>
      <c r="W54">
        <f>'ZONE B'!DQ65</f>
        <v>94.43</v>
      </c>
      <c r="X54">
        <f>'ZONE B'!DN64</f>
        <v>1292.2</v>
      </c>
      <c r="Y54">
        <f>'ZONE B'!DO64</f>
        <v>6.5</v>
      </c>
    </row>
    <row r="55" spans="1:25" x14ac:dyDescent="0.3">
      <c r="A55" s="26">
        <f>'ZONE B'!C65</f>
        <v>45541</v>
      </c>
      <c r="B55" t="str">
        <f>'ZONE B'!CV65</f>
        <v>NA</v>
      </c>
      <c r="C55">
        <f>'ZONE B'!CW65</f>
        <v>6.55</v>
      </c>
      <c r="D55">
        <f>'ZONE B'!CX65</f>
        <v>88.71</v>
      </c>
      <c r="E55">
        <f>'ZONE B'!CY66</f>
        <v>78</v>
      </c>
      <c r="F55">
        <f>'ZONE B'!CY65</f>
        <v>79.52</v>
      </c>
      <c r="G55">
        <f>'ZONE B'!CZ65</f>
        <v>2.2000000000000002</v>
      </c>
      <c r="H55">
        <f>'ZONE B'!DA65</f>
        <v>233.7</v>
      </c>
      <c r="I55" t="str">
        <f>'ZONE B'!DB65</f>
        <v>NA</v>
      </c>
      <c r="J55">
        <f>'ZONE B'!DC65</f>
        <v>6.7</v>
      </c>
      <c r="K55">
        <f>'ZONE B'!DE66</f>
        <v>84</v>
      </c>
      <c r="L55">
        <f>'ZONE B'!DD65</f>
        <v>105.73</v>
      </c>
      <c r="M55">
        <f>'ZONE B'!DE65</f>
        <v>83.04</v>
      </c>
      <c r="N55">
        <f>'ZONE B'!DF65</f>
        <v>2.11</v>
      </c>
      <c r="O55">
        <f>'ZONE B'!DG65</f>
        <v>433.7</v>
      </c>
      <c r="P55">
        <f>'ZONE B'!DH65</f>
        <v>587.1</v>
      </c>
      <c r="Q55">
        <f>'ZONE B'!DK66</f>
        <v>86</v>
      </c>
      <c r="R55">
        <f>'ZONE B'!DI65</f>
        <v>6.3</v>
      </c>
      <c r="S55">
        <f>'ZONE B'!DJ65</f>
        <v>95.1</v>
      </c>
      <c r="T55">
        <f>'ZONE B'!DK65</f>
        <v>87.29</v>
      </c>
      <c r="U55">
        <f>'ZONE B'!DL65</f>
        <v>1.78</v>
      </c>
      <c r="V55">
        <f>'ZONE B'!DM65</f>
        <v>279.89999999999998</v>
      </c>
      <c r="W55">
        <f>'ZONE B'!DQ66</f>
        <v>92</v>
      </c>
      <c r="X55">
        <f>'ZONE B'!DN65</f>
        <v>1611.5</v>
      </c>
      <c r="Y55">
        <f>'ZONE B'!DO65</f>
        <v>6.7</v>
      </c>
    </row>
    <row r="56" spans="1:25" x14ac:dyDescent="0.3">
      <c r="A56" s="26">
        <f>'ZONE B'!C66</f>
        <v>45542</v>
      </c>
      <c r="B56">
        <f>'ZONE B'!CV66</f>
        <v>0</v>
      </c>
      <c r="C56">
        <f>'ZONE B'!CW66</f>
        <v>0</v>
      </c>
      <c r="D56">
        <f>'ZONE B'!CX66</f>
        <v>80</v>
      </c>
      <c r="E56">
        <f>'ZONE B'!CY67</f>
        <v>77</v>
      </c>
      <c r="F56">
        <f>'ZONE B'!CY66</f>
        <v>78</v>
      </c>
      <c r="G56">
        <f>'ZONE B'!CZ66</f>
        <v>2.2400000000000002</v>
      </c>
      <c r="H56">
        <f>'ZONE B'!DA66</f>
        <v>0</v>
      </c>
      <c r="I56">
        <f>'ZONE B'!DB66</f>
        <v>0</v>
      </c>
      <c r="J56">
        <f>'ZONE B'!DC66</f>
        <v>0</v>
      </c>
      <c r="K56">
        <f>'ZONE B'!DE67</f>
        <v>86</v>
      </c>
      <c r="L56">
        <f>'ZONE B'!DD66</f>
        <v>88</v>
      </c>
      <c r="M56">
        <f>'ZONE B'!DE66</f>
        <v>84</v>
      </c>
      <c r="N56">
        <f>'ZONE B'!DF66</f>
        <v>2.14</v>
      </c>
      <c r="O56">
        <f>'ZONE B'!DG66</f>
        <v>0</v>
      </c>
      <c r="P56">
        <f>'ZONE B'!DH66</f>
        <v>0</v>
      </c>
      <c r="Q56">
        <f>'ZONE B'!DK67</f>
        <v>75</v>
      </c>
      <c r="R56">
        <f>'ZONE B'!DI66</f>
        <v>0</v>
      </c>
      <c r="S56">
        <f>'ZONE B'!DJ66</f>
        <v>90</v>
      </c>
      <c r="T56">
        <f>'ZONE B'!DK66</f>
        <v>86</v>
      </c>
      <c r="U56">
        <f>'ZONE B'!DL66</f>
        <v>1.84</v>
      </c>
      <c r="V56">
        <f>'ZONE B'!DM66</f>
        <v>0</v>
      </c>
      <c r="W56">
        <f>'ZONE B'!DQ67</f>
        <v>93</v>
      </c>
      <c r="X56">
        <f>'ZONE B'!DN66</f>
        <v>0</v>
      </c>
      <c r="Y56">
        <f>'ZONE B'!DO66</f>
        <v>0</v>
      </c>
    </row>
    <row r="57" spans="1:25" x14ac:dyDescent="0.3">
      <c r="A57" s="26">
        <f>'ZONE B'!C67</f>
        <v>45543</v>
      </c>
      <c r="B57">
        <f>'ZONE B'!CV67</f>
        <v>0</v>
      </c>
      <c r="C57">
        <f>'ZONE B'!CW67</f>
        <v>0</v>
      </c>
      <c r="D57">
        <f>'ZONE B'!CX67</f>
        <v>80</v>
      </c>
      <c r="E57">
        <f>'ZONE B'!CY68</f>
        <v>76.95</v>
      </c>
      <c r="F57">
        <f>'ZONE B'!CY67</f>
        <v>77</v>
      </c>
      <c r="G57">
        <f>'ZONE B'!CZ67</f>
        <v>2.25</v>
      </c>
      <c r="H57">
        <f>'ZONE B'!DA67</f>
        <v>0</v>
      </c>
      <c r="I57">
        <f>'ZONE B'!DB67</f>
        <v>0</v>
      </c>
      <c r="J57">
        <f>'ZONE B'!DC67</f>
        <v>0</v>
      </c>
      <c r="K57">
        <f>'ZONE B'!DE68</f>
        <v>86.97</v>
      </c>
      <c r="L57">
        <f>'ZONE B'!DD67</f>
        <v>88</v>
      </c>
      <c r="M57">
        <f>'ZONE B'!DE67</f>
        <v>86</v>
      </c>
      <c r="N57">
        <f>'ZONE B'!DF67</f>
        <v>2.14</v>
      </c>
      <c r="O57">
        <f>'ZONE B'!DG67</f>
        <v>0</v>
      </c>
      <c r="P57">
        <f>'ZONE B'!DH67</f>
        <v>0</v>
      </c>
      <c r="Q57">
        <f>'ZONE B'!DK68</f>
        <v>92.6</v>
      </c>
      <c r="R57">
        <f>'ZONE B'!DI67</f>
        <v>0</v>
      </c>
      <c r="S57">
        <f>'ZONE B'!DJ67</f>
        <v>78</v>
      </c>
      <c r="T57">
        <f>'ZONE B'!DK67</f>
        <v>75</v>
      </c>
      <c r="U57">
        <f>'ZONE B'!DL67</f>
        <v>1.83</v>
      </c>
      <c r="V57">
        <f>'ZONE B'!DM67</f>
        <v>0</v>
      </c>
      <c r="W57">
        <f>'ZONE B'!DQ68</f>
        <v>90.59</v>
      </c>
      <c r="X57">
        <f>'ZONE B'!DN67</f>
        <v>0</v>
      </c>
      <c r="Y57">
        <f>'ZONE B'!DO67</f>
        <v>0</v>
      </c>
    </row>
    <row r="58" spans="1:25" x14ac:dyDescent="0.3">
      <c r="A58" s="26">
        <f>'ZONE B'!C68</f>
        <v>45544</v>
      </c>
      <c r="B58" t="str">
        <f>'ZONE B'!CV68</f>
        <v>NA</v>
      </c>
      <c r="C58">
        <f>'ZONE B'!CW68</f>
        <v>6.72</v>
      </c>
      <c r="D58">
        <f>'ZONE B'!CX68</f>
        <v>88.02</v>
      </c>
      <c r="E58">
        <f>'ZONE B'!CY69</f>
        <v>88.89</v>
      </c>
      <c r="F58">
        <f>'ZONE B'!CY68</f>
        <v>76.95</v>
      </c>
      <c r="G58">
        <f>'ZONE B'!CZ68</f>
        <v>2.2599999999999998</v>
      </c>
      <c r="H58">
        <f>'ZONE B'!DA68</f>
        <v>224.9</v>
      </c>
      <c r="I58">
        <f>'ZONE B'!DB68</f>
        <v>4634.1000000000004</v>
      </c>
      <c r="J58">
        <f>'ZONE B'!DC68</f>
        <v>7.5</v>
      </c>
      <c r="K58">
        <f>'ZONE B'!DE69</f>
        <v>84.26</v>
      </c>
      <c r="L58">
        <f>'ZONE B'!DD68</f>
        <v>128.88999999999999</v>
      </c>
      <c r="M58">
        <f>'ZONE B'!DE68</f>
        <v>86.97</v>
      </c>
      <c r="N58">
        <f>'ZONE B'!DF68</f>
        <v>2.14</v>
      </c>
      <c r="O58">
        <f>'ZONE B'!DG68</f>
        <v>418.8</v>
      </c>
      <c r="P58">
        <f>'ZONE B'!DH68</f>
        <v>753</v>
      </c>
      <c r="Q58">
        <f>'ZONE B'!DK69</f>
        <v>92.87</v>
      </c>
      <c r="R58">
        <f>'ZONE B'!DI68</f>
        <v>6.7</v>
      </c>
      <c r="S58">
        <f>'ZONE B'!DJ68</f>
        <v>122.86</v>
      </c>
      <c r="T58">
        <f>'ZONE B'!DK68</f>
        <v>92.6</v>
      </c>
      <c r="U58">
        <f>'ZONE B'!DL68</f>
        <v>1.82</v>
      </c>
      <c r="V58">
        <f>'ZONE B'!DM68</f>
        <v>283.2</v>
      </c>
      <c r="W58">
        <f>'ZONE B'!DQ69</f>
        <v>91.94</v>
      </c>
      <c r="X58">
        <f>'ZONE B'!DN68</f>
        <v>1540.2</v>
      </c>
      <c r="Y58">
        <f>'ZONE B'!DO68</f>
        <v>6.8</v>
      </c>
    </row>
    <row r="59" spans="1:25" x14ac:dyDescent="0.3">
      <c r="A59" s="26">
        <f>'ZONE B'!C69</f>
        <v>45545</v>
      </c>
      <c r="B59" t="str">
        <f>'ZONE B'!CV69</f>
        <v>NA</v>
      </c>
      <c r="C59">
        <f>'ZONE B'!CW69</f>
        <v>8.4499999999999993</v>
      </c>
      <c r="D59">
        <f>'ZONE B'!CX69</f>
        <v>89.42</v>
      </c>
      <c r="E59">
        <f>'ZONE B'!CY70</f>
        <v>86.72</v>
      </c>
      <c r="F59">
        <f>'ZONE B'!CY69</f>
        <v>88.89</v>
      </c>
      <c r="G59">
        <f>'ZONE B'!CZ69</f>
        <v>2.2799999999999998</v>
      </c>
      <c r="H59">
        <f>'ZONE B'!DA69</f>
        <v>214.9</v>
      </c>
      <c r="I59">
        <f>'ZONE B'!DB69</f>
        <v>2357.5</v>
      </c>
      <c r="J59">
        <f>'ZONE B'!DC69</f>
        <v>7.5</v>
      </c>
      <c r="K59">
        <f>'ZONE B'!DE70</f>
        <v>90.54</v>
      </c>
      <c r="L59">
        <f>'ZONE B'!DD69</f>
        <v>134.80000000000001</v>
      </c>
      <c r="M59">
        <f>'ZONE B'!DE69</f>
        <v>84.26</v>
      </c>
      <c r="N59">
        <f>'ZONE B'!DF69</f>
        <v>2.11</v>
      </c>
      <c r="O59">
        <f>'ZONE B'!DG69</f>
        <v>448.4</v>
      </c>
      <c r="P59">
        <f>'ZONE B'!DH69</f>
        <v>806.8</v>
      </c>
      <c r="Q59">
        <f>'ZONE B'!DK70</f>
        <v>93.43</v>
      </c>
      <c r="R59">
        <f>'ZONE B'!DI69</f>
        <v>6.9</v>
      </c>
      <c r="S59">
        <f>'ZONE B'!DJ69</f>
        <v>127.98</v>
      </c>
      <c r="T59">
        <f>'ZONE B'!DK69</f>
        <v>92.87</v>
      </c>
      <c r="U59">
        <f>'ZONE B'!DL69</f>
        <v>1.82</v>
      </c>
      <c r="V59">
        <f>'ZONE B'!DM69</f>
        <v>284.89999999999998</v>
      </c>
      <c r="W59">
        <f>'ZONE B'!DQ70</f>
        <v>0</v>
      </c>
      <c r="X59">
        <f>'ZONE B'!DN69</f>
        <v>1256.8</v>
      </c>
      <c r="Y59">
        <f>'ZONE B'!DO69</f>
        <v>6.6</v>
      </c>
    </row>
    <row r="60" spans="1:25" x14ac:dyDescent="0.3">
      <c r="A60" s="26">
        <f>'ZONE B'!C70</f>
        <v>45546</v>
      </c>
      <c r="B60" t="str">
        <f>'ZONE B'!CV70</f>
        <v>NA</v>
      </c>
      <c r="C60">
        <f>'ZONE B'!CW70</f>
        <v>8.52</v>
      </c>
      <c r="D60">
        <f>'ZONE B'!CX70</f>
        <v>85.77</v>
      </c>
      <c r="E60">
        <f>'ZONE B'!CY71</f>
        <v>102.01</v>
      </c>
      <c r="F60">
        <f>'ZONE B'!CY70</f>
        <v>86.72</v>
      </c>
      <c r="G60">
        <f>'ZONE B'!CZ70</f>
        <v>2.2599999999999998</v>
      </c>
      <c r="H60">
        <f>'ZONE B'!DA70</f>
        <v>230.7</v>
      </c>
      <c r="I60">
        <f>'ZONE B'!DB70</f>
        <v>8212.2000000000007</v>
      </c>
      <c r="J60">
        <f>'ZONE B'!DC70</f>
        <v>8.3000000000000007</v>
      </c>
      <c r="K60">
        <f>'ZONE B'!DE71</f>
        <v>95.98</v>
      </c>
      <c r="L60">
        <f>'ZONE B'!DD70</f>
        <v>127.82</v>
      </c>
      <c r="M60">
        <f>'ZONE B'!DE70</f>
        <v>90.54</v>
      </c>
      <c r="N60">
        <f>'ZONE B'!DF70</f>
        <v>2.15</v>
      </c>
      <c r="O60">
        <f>'ZONE B'!DG70</f>
        <v>414.9</v>
      </c>
      <c r="P60">
        <f>'ZONE B'!DH70</f>
        <v>967.7</v>
      </c>
      <c r="Q60">
        <f>'ZONE B'!DK71</f>
        <v>97.06</v>
      </c>
      <c r="R60">
        <f>'ZONE B'!DI70</f>
        <v>7.7</v>
      </c>
      <c r="S60">
        <f>'ZONE B'!DJ70</f>
        <v>123.7</v>
      </c>
      <c r="T60">
        <f>'ZONE B'!DK70</f>
        <v>93.43</v>
      </c>
      <c r="U60">
        <f>'ZONE B'!DL70</f>
        <v>1.83</v>
      </c>
      <c r="V60">
        <f>'ZONE B'!DM70</f>
        <v>286.89999999999998</v>
      </c>
      <c r="W60">
        <f>'ZONE B'!DQ71</f>
        <v>98.48</v>
      </c>
      <c r="X60">
        <f>'ZONE B'!DN70</f>
        <v>4259.2</v>
      </c>
      <c r="Y60">
        <f>'ZONE B'!DO70</f>
        <v>7.6</v>
      </c>
    </row>
    <row r="61" spans="1:25" x14ac:dyDescent="0.3">
      <c r="A61" s="26">
        <f>'ZONE B'!C71</f>
        <v>45547</v>
      </c>
      <c r="B61" t="str">
        <f>'ZONE B'!CV71</f>
        <v>NA</v>
      </c>
      <c r="C61">
        <f>'ZONE B'!CW71</f>
        <v>8.0500000000000007</v>
      </c>
      <c r="D61">
        <f>'ZONE B'!CX71</f>
        <v>123.35</v>
      </c>
      <c r="E61">
        <f>'ZONE B'!CY72</f>
        <v>91.35</v>
      </c>
      <c r="F61">
        <f>'ZONE B'!CY71</f>
        <v>102.01</v>
      </c>
      <c r="G61">
        <f>'ZONE B'!CZ71</f>
        <v>2.2999999999999998</v>
      </c>
      <c r="H61">
        <f>'ZONE B'!DA71</f>
        <v>215.9</v>
      </c>
      <c r="I61">
        <f>'ZONE B'!DB71</f>
        <v>8320.2000000000007</v>
      </c>
      <c r="J61">
        <f>'ZONE B'!DC71</f>
        <v>7.7</v>
      </c>
      <c r="K61">
        <f>'ZONE B'!DE72</f>
        <v>89.9</v>
      </c>
      <c r="L61">
        <f>'ZONE B'!DD71</f>
        <v>125.78</v>
      </c>
      <c r="M61">
        <f>'ZONE B'!DE71</f>
        <v>95.98</v>
      </c>
      <c r="N61">
        <f>'ZONE B'!DF71</f>
        <v>2.2000000000000002</v>
      </c>
      <c r="O61">
        <f>'ZONE B'!DG71</f>
        <v>366.7</v>
      </c>
      <c r="P61">
        <f>'ZONE B'!DH71</f>
        <v>2998.7</v>
      </c>
      <c r="Q61">
        <f>'ZONE B'!DK72</f>
        <v>94.48</v>
      </c>
      <c r="R61">
        <f>'ZONE B'!DI71</f>
        <v>7.3</v>
      </c>
      <c r="S61">
        <f>'ZONE B'!DJ71</f>
        <v>121.82</v>
      </c>
      <c r="T61">
        <f>'ZONE B'!DK71</f>
        <v>97.06</v>
      </c>
      <c r="U61">
        <f>'ZONE B'!DL71</f>
        <v>1.85</v>
      </c>
      <c r="V61">
        <f>'ZONE B'!DM71</f>
        <v>283.2</v>
      </c>
      <c r="W61">
        <f>'ZONE B'!DQ72</f>
        <v>92.6</v>
      </c>
      <c r="X61">
        <f>'ZONE B'!DN71</f>
        <v>4707.5</v>
      </c>
      <c r="Y61">
        <f>'ZONE B'!DO71</f>
        <v>7.8</v>
      </c>
    </row>
    <row r="62" spans="1:25" x14ac:dyDescent="0.3">
      <c r="A62" s="26">
        <f>'ZONE B'!C72</f>
        <v>45548</v>
      </c>
      <c r="B62" t="str">
        <f>'ZONE B'!CV72</f>
        <v>NA</v>
      </c>
      <c r="C62">
        <f>'ZONE B'!CW72</f>
        <v>8.08</v>
      </c>
      <c r="D62">
        <f>'ZONE B'!CX72</f>
        <v>124.99</v>
      </c>
      <c r="E62">
        <f>'ZONE B'!CY73</f>
        <v>0</v>
      </c>
      <c r="F62">
        <f>'ZONE B'!CY72</f>
        <v>91.35</v>
      </c>
      <c r="G62">
        <f>'ZONE B'!CZ72</f>
        <v>2.25</v>
      </c>
      <c r="H62">
        <f>'ZONE B'!DA72</f>
        <v>198.5</v>
      </c>
      <c r="I62">
        <f>'ZONE B'!DB72</f>
        <v>6624.3</v>
      </c>
      <c r="J62">
        <f>'ZONE B'!DC72</f>
        <v>7.5</v>
      </c>
      <c r="K62">
        <f>'ZONE B'!DE73</f>
        <v>0</v>
      </c>
      <c r="L62">
        <f>'ZONE B'!DD72</f>
        <v>125.81</v>
      </c>
      <c r="M62">
        <f>'ZONE B'!DE72</f>
        <v>89.9</v>
      </c>
      <c r="N62">
        <f>'ZONE B'!DF72</f>
        <v>2.15</v>
      </c>
      <c r="O62">
        <f>'ZONE B'!DG72</f>
        <v>352.6</v>
      </c>
      <c r="P62">
        <f>'ZONE B'!DH72</f>
        <v>873.2</v>
      </c>
      <c r="Q62">
        <f>'ZONE B'!DK73</f>
        <v>0</v>
      </c>
      <c r="R62">
        <f>'ZONE B'!DI72</f>
        <v>7.1</v>
      </c>
      <c r="S62">
        <f>'ZONE B'!DJ72</f>
        <v>121.28</v>
      </c>
      <c r="T62">
        <f>'ZONE B'!DK72</f>
        <v>94.48</v>
      </c>
      <c r="U62">
        <f>'ZONE B'!DL72</f>
        <v>1.84</v>
      </c>
      <c r="V62">
        <f>'ZONE B'!DM72</f>
        <v>278</v>
      </c>
      <c r="W62">
        <f>'ZONE B'!DQ73</f>
        <v>0</v>
      </c>
      <c r="X62">
        <f>'ZONE B'!DN72</f>
        <v>5898.1</v>
      </c>
      <c r="Y62">
        <f>'ZONE B'!DO72</f>
        <v>7.5</v>
      </c>
    </row>
    <row r="63" spans="1:25" x14ac:dyDescent="0.3">
      <c r="A63" s="26">
        <f>'ZONE B'!C73</f>
        <v>45549</v>
      </c>
      <c r="B63">
        <f>'ZONE B'!CV73</f>
        <v>0</v>
      </c>
      <c r="C63">
        <f>'ZONE B'!CW73</f>
        <v>0</v>
      </c>
      <c r="D63">
        <f>'ZONE B'!CX73</f>
        <v>0</v>
      </c>
      <c r="E63">
        <f>'ZONE B'!CY74</f>
        <v>0</v>
      </c>
      <c r="F63">
        <f>'ZONE B'!CY73</f>
        <v>0</v>
      </c>
      <c r="G63">
        <f>'ZONE B'!CZ73</f>
        <v>0</v>
      </c>
      <c r="H63">
        <f>'ZONE B'!DA73</f>
        <v>0</v>
      </c>
      <c r="I63">
        <f>'ZONE B'!DB73</f>
        <v>0</v>
      </c>
      <c r="J63">
        <f>'ZONE B'!DC73</f>
        <v>0</v>
      </c>
      <c r="K63">
        <f>'ZONE B'!DE74</f>
        <v>0</v>
      </c>
      <c r="L63">
        <f>'ZONE B'!DD73</f>
        <v>0</v>
      </c>
      <c r="M63">
        <f>'ZONE B'!DE73</f>
        <v>0</v>
      </c>
      <c r="N63">
        <f>'ZONE B'!DF73</f>
        <v>0</v>
      </c>
      <c r="O63">
        <f>'ZONE B'!DG73</f>
        <v>0</v>
      </c>
      <c r="P63">
        <f>'ZONE B'!DH73</f>
        <v>0</v>
      </c>
      <c r="Q63">
        <f>'ZONE B'!DK74</f>
        <v>0</v>
      </c>
      <c r="R63">
        <f>'ZONE B'!DI73</f>
        <v>0</v>
      </c>
      <c r="S63">
        <f>'ZONE B'!DJ73</f>
        <v>0</v>
      </c>
      <c r="T63">
        <f>'ZONE B'!DK73</f>
        <v>0</v>
      </c>
      <c r="U63">
        <f>'ZONE B'!DL73</f>
        <v>0</v>
      </c>
      <c r="V63">
        <f>'ZONE B'!DM73</f>
        <v>0</v>
      </c>
      <c r="W63">
        <f>'ZONE B'!DQ74</f>
        <v>0</v>
      </c>
      <c r="X63">
        <f>'ZONE B'!DN73</f>
        <v>0</v>
      </c>
      <c r="Y63">
        <f>'ZONE B'!DO73</f>
        <v>0</v>
      </c>
    </row>
    <row r="64" spans="1:25" x14ac:dyDescent="0.3">
      <c r="A64" s="26">
        <f>'ZONE B'!C74</f>
        <v>45550</v>
      </c>
      <c r="B64">
        <f>'ZONE B'!CV74</f>
        <v>0</v>
      </c>
      <c r="C64">
        <f>'ZONE B'!CW74</f>
        <v>0</v>
      </c>
      <c r="D64">
        <f>'ZONE B'!CX74</f>
        <v>0</v>
      </c>
      <c r="E64">
        <f>'ZONE B'!CY75</f>
        <v>0</v>
      </c>
      <c r="F64">
        <f>'ZONE B'!CY74</f>
        <v>0</v>
      </c>
      <c r="G64">
        <f>'ZONE B'!CZ74</f>
        <v>0</v>
      </c>
      <c r="H64">
        <f>'ZONE B'!DA74</f>
        <v>0</v>
      </c>
      <c r="I64">
        <f>'ZONE B'!DB74</f>
        <v>0</v>
      </c>
      <c r="J64">
        <f>'ZONE B'!DC74</f>
        <v>0</v>
      </c>
      <c r="K64">
        <f>'ZONE B'!DE75</f>
        <v>0</v>
      </c>
      <c r="L64">
        <f>'ZONE B'!DD74</f>
        <v>0</v>
      </c>
      <c r="M64">
        <f>'ZONE B'!DE74</f>
        <v>0</v>
      </c>
      <c r="N64">
        <f>'ZONE B'!DF74</f>
        <v>0</v>
      </c>
      <c r="O64">
        <f>'ZONE B'!DG74</f>
        <v>0</v>
      </c>
      <c r="P64">
        <f>'ZONE B'!DH74</f>
        <v>0</v>
      </c>
      <c r="Q64">
        <f>'ZONE B'!DK75</f>
        <v>0</v>
      </c>
      <c r="R64">
        <f>'ZONE B'!DI74</f>
        <v>0</v>
      </c>
      <c r="S64">
        <f>'ZONE B'!DJ74</f>
        <v>0</v>
      </c>
      <c r="T64">
        <f>'ZONE B'!DK74</f>
        <v>0</v>
      </c>
      <c r="U64">
        <f>'ZONE B'!DL74</f>
        <v>0</v>
      </c>
      <c r="V64">
        <f>'ZONE B'!DM74</f>
        <v>0</v>
      </c>
      <c r="W64">
        <f>'ZONE B'!DQ75</f>
        <v>0</v>
      </c>
      <c r="X64">
        <f>'ZONE B'!DN74</f>
        <v>0</v>
      </c>
      <c r="Y64">
        <f>'ZONE B'!DO74</f>
        <v>0</v>
      </c>
    </row>
    <row r="65" spans="1:25" x14ac:dyDescent="0.3">
      <c r="A65" s="26">
        <f>'ZONE B'!C75</f>
        <v>45551</v>
      </c>
      <c r="B65">
        <f>'ZONE B'!CV75</f>
        <v>0</v>
      </c>
      <c r="C65">
        <f>'ZONE B'!CW75</f>
        <v>0</v>
      </c>
      <c r="D65">
        <f>'ZONE B'!CX75</f>
        <v>0</v>
      </c>
      <c r="E65">
        <f>'ZONE B'!CY76</f>
        <v>0</v>
      </c>
      <c r="F65">
        <f>'ZONE B'!CY75</f>
        <v>0</v>
      </c>
      <c r="G65">
        <f>'ZONE B'!CZ75</f>
        <v>0</v>
      </c>
      <c r="H65">
        <f>'ZONE B'!DA75</f>
        <v>0</v>
      </c>
      <c r="I65">
        <f>'ZONE B'!DB75</f>
        <v>0</v>
      </c>
      <c r="J65">
        <f>'ZONE B'!DC75</f>
        <v>0</v>
      </c>
      <c r="K65">
        <f>'ZONE B'!DE76</f>
        <v>0</v>
      </c>
      <c r="L65">
        <f>'ZONE B'!DD75</f>
        <v>0</v>
      </c>
      <c r="M65">
        <f>'ZONE B'!DE75</f>
        <v>0</v>
      </c>
      <c r="N65">
        <f>'ZONE B'!DF75</f>
        <v>0</v>
      </c>
      <c r="O65">
        <f>'ZONE B'!DG75</f>
        <v>0</v>
      </c>
      <c r="P65">
        <f>'ZONE B'!DH75</f>
        <v>0</v>
      </c>
      <c r="Q65">
        <f>'ZONE B'!DK76</f>
        <v>0</v>
      </c>
      <c r="R65">
        <f>'ZONE B'!DI75</f>
        <v>0</v>
      </c>
      <c r="S65">
        <f>'ZONE B'!DJ75</f>
        <v>0</v>
      </c>
      <c r="T65">
        <f>'ZONE B'!DK75</f>
        <v>0</v>
      </c>
      <c r="U65">
        <f>'ZONE B'!DL75</f>
        <v>0</v>
      </c>
      <c r="V65">
        <f>'ZONE B'!DM75</f>
        <v>0</v>
      </c>
      <c r="W65">
        <f>'ZONE B'!DQ76</f>
        <v>0</v>
      </c>
      <c r="X65">
        <f>'ZONE B'!DN75</f>
        <v>0</v>
      </c>
      <c r="Y65">
        <f>'ZONE B'!DO75</f>
        <v>0</v>
      </c>
    </row>
    <row r="66" spans="1:25" x14ac:dyDescent="0.3">
      <c r="A66" s="26">
        <f>'ZONE B'!C76</f>
        <v>45552</v>
      </c>
      <c r="B66">
        <f>'ZONE B'!CV76</f>
        <v>0</v>
      </c>
      <c r="C66">
        <f>'ZONE B'!CW76</f>
        <v>0</v>
      </c>
      <c r="D66">
        <f>'ZONE B'!CX76</f>
        <v>0</v>
      </c>
      <c r="E66">
        <f>'ZONE B'!CY77</f>
        <v>80.41</v>
      </c>
      <c r="F66">
        <f>'ZONE B'!CY76</f>
        <v>0</v>
      </c>
      <c r="G66">
        <f>'ZONE B'!CZ76</f>
        <v>0</v>
      </c>
      <c r="H66">
        <f>'ZONE B'!DA76</f>
        <v>0</v>
      </c>
      <c r="I66">
        <f>'ZONE B'!DB76</f>
        <v>0</v>
      </c>
      <c r="J66">
        <f>'ZONE B'!DC76</f>
        <v>0</v>
      </c>
      <c r="K66">
        <f>'ZONE B'!DE77</f>
        <v>82.96</v>
      </c>
      <c r="L66">
        <f>'ZONE B'!DD76</f>
        <v>0</v>
      </c>
      <c r="M66">
        <f>'ZONE B'!DE76</f>
        <v>0</v>
      </c>
      <c r="N66">
        <f>'ZONE B'!DF76</f>
        <v>0</v>
      </c>
      <c r="O66">
        <f>'ZONE B'!DG76</f>
        <v>0</v>
      </c>
      <c r="P66">
        <f>'ZONE B'!DH76</f>
        <v>0</v>
      </c>
      <c r="Q66">
        <f>'ZONE B'!DK77</f>
        <v>93.83</v>
      </c>
      <c r="R66">
        <f>'ZONE B'!DI76</f>
        <v>0</v>
      </c>
      <c r="S66">
        <f>'ZONE B'!DJ76</f>
        <v>0</v>
      </c>
      <c r="T66">
        <f>'ZONE B'!DK76</f>
        <v>0</v>
      </c>
      <c r="U66">
        <f>'ZONE B'!DL76</f>
        <v>0</v>
      </c>
      <c r="V66">
        <f>'ZONE B'!DM76</f>
        <v>0</v>
      </c>
      <c r="W66">
        <f>'ZONE B'!DQ77</f>
        <v>99.86</v>
      </c>
      <c r="X66">
        <f>'ZONE B'!DN76</f>
        <v>0</v>
      </c>
      <c r="Y66">
        <f>'ZONE B'!DO76</f>
        <v>0</v>
      </c>
    </row>
    <row r="67" spans="1:25" x14ac:dyDescent="0.3">
      <c r="A67" s="26">
        <f>'ZONE B'!C77</f>
        <v>45553</v>
      </c>
      <c r="B67" t="str">
        <f>'ZONE B'!CV77</f>
        <v>NA</v>
      </c>
      <c r="C67">
        <f>'ZONE B'!CW77</f>
        <v>7.57</v>
      </c>
      <c r="D67">
        <f>'ZONE B'!CX77</f>
        <v>129</v>
      </c>
      <c r="E67">
        <f>'ZONE B'!CY78</f>
        <v>64.290000000000006</v>
      </c>
      <c r="F67">
        <f>'ZONE B'!CY77</f>
        <v>80.41</v>
      </c>
      <c r="G67">
        <f>'ZONE B'!CZ77</f>
        <v>2.2400000000000002</v>
      </c>
      <c r="H67">
        <f>'ZONE B'!DA77</f>
        <v>222</v>
      </c>
      <c r="I67">
        <f>'ZONE B'!DB77</f>
        <v>2538.6999999999998</v>
      </c>
      <c r="J67">
        <f>'ZONE B'!DC77</f>
        <v>7.6</v>
      </c>
      <c r="K67">
        <f>'ZONE B'!DE78</f>
        <v>83.02</v>
      </c>
      <c r="L67">
        <f>'ZONE B'!DD77</f>
        <v>123.08</v>
      </c>
      <c r="M67">
        <f>'ZONE B'!DE77</f>
        <v>82.96</v>
      </c>
      <c r="N67">
        <f>'ZONE B'!DF77</f>
        <v>2.13</v>
      </c>
      <c r="O67">
        <f>'ZONE B'!DG77</f>
        <v>446.2</v>
      </c>
      <c r="P67">
        <f>'ZONE B'!DH77</f>
        <v>1099.2</v>
      </c>
      <c r="Q67">
        <f>'ZONE B'!DK78</f>
        <v>93.08</v>
      </c>
      <c r="R67">
        <f>'ZONE B'!DI77</f>
        <v>8.1999999999999993</v>
      </c>
      <c r="S67">
        <f>'ZONE B'!DJ77</f>
        <v>117.95</v>
      </c>
      <c r="T67">
        <f>'ZONE B'!DK77</f>
        <v>93.83</v>
      </c>
      <c r="U67">
        <f>'ZONE B'!DL77</f>
        <v>1.89</v>
      </c>
      <c r="V67">
        <f>'ZONE B'!DM77</f>
        <v>268.7</v>
      </c>
      <c r="W67">
        <f>'ZONE B'!DQ78</f>
        <v>99.18</v>
      </c>
      <c r="X67">
        <f>'ZONE B'!DN77</f>
        <v>6077.5</v>
      </c>
      <c r="Y67">
        <f>'ZONE B'!DO77</f>
        <v>8.6999999999999993</v>
      </c>
    </row>
    <row r="68" spans="1:25" x14ac:dyDescent="0.3">
      <c r="A68" s="26">
        <f>'ZONE B'!C78</f>
        <v>45554</v>
      </c>
      <c r="B68" t="str">
        <f>'ZONE B'!CV78</f>
        <v>NA</v>
      </c>
      <c r="C68">
        <f>'ZONE B'!CW78</f>
        <v>7.6</v>
      </c>
      <c r="D68">
        <f>'ZONE B'!CX78</f>
        <v>130.99</v>
      </c>
      <c r="E68">
        <f>'ZONE B'!CY79</f>
        <v>69.61</v>
      </c>
      <c r="F68">
        <f>'ZONE B'!CY78</f>
        <v>64.290000000000006</v>
      </c>
      <c r="G68">
        <f>'ZONE B'!CZ78</f>
        <v>2.16</v>
      </c>
      <c r="H68">
        <f>'ZONE B'!DA78</f>
        <v>215</v>
      </c>
      <c r="I68">
        <f>'ZONE B'!DB78</f>
        <v>2862.7</v>
      </c>
      <c r="J68">
        <f>'ZONE B'!DC78</f>
        <v>7.7</v>
      </c>
      <c r="K68">
        <f>'ZONE B'!DE79</f>
        <v>82.48</v>
      </c>
      <c r="L68">
        <f>'ZONE B'!DD78</f>
        <v>115.39</v>
      </c>
      <c r="M68">
        <f>'ZONE B'!DE78</f>
        <v>83.02</v>
      </c>
      <c r="N68">
        <f>'ZONE B'!DF78</f>
        <v>2.19</v>
      </c>
      <c r="O68">
        <f>'ZONE B'!DG78</f>
        <v>470.5</v>
      </c>
      <c r="P68">
        <f>'ZONE B'!DH78</f>
        <v>896.9</v>
      </c>
      <c r="Q68">
        <f>'ZONE B'!DK79</f>
        <v>90.36</v>
      </c>
      <c r="R68">
        <f>'ZONE B'!DI78</f>
        <v>7.6</v>
      </c>
      <c r="S68">
        <f>'ZONE B'!DJ78</f>
        <v>112.38</v>
      </c>
      <c r="T68">
        <f>'ZONE B'!DK78</f>
        <v>93.08</v>
      </c>
      <c r="U68">
        <f>'ZONE B'!DL78</f>
        <v>1.91</v>
      </c>
      <c r="V68">
        <f>'ZONE B'!DM78</f>
        <v>270.39999999999998</v>
      </c>
      <c r="W68">
        <f>'ZONE B'!DQ79</f>
        <v>97.71</v>
      </c>
      <c r="X68">
        <f>'ZONE B'!DN78</f>
        <v>4660.2</v>
      </c>
      <c r="Y68">
        <f>'ZONE B'!DO78</f>
        <v>8.3000000000000007</v>
      </c>
    </row>
    <row r="69" spans="1:25" x14ac:dyDescent="0.3">
      <c r="A69" s="26">
        <f>'ZONE B'!C79</f>
        <v>45555</v>
      </c>
      <c r="B69" t="str">
        <f>'ZONE B'!CV79</f>
        <v>NA</v>
      </c>
      <c r="C69">
        <f>'ZONE B'!CW79</f>
        <v>8.2899999999999991</v>
      </c>
      <c r="D69">
        <f>'ZONE B'!CX79</f>
        <v>128.47999999999999</v>
      </c>
      <c r="E69">
        <f>'ZONE B'!CY80</f>
        <v>0</v>
      </c>
      <c r="F69">
        <f>'ZONE B'!CY79</f>
        <v>69.61</v>
      </c>
      <c r="G69">
        <f>'ZONE B'!CZ79</f>
        <v>2.17</v>
      </c>
      <c r="H69">
        <f>'ZONE B'!DA79</f>
        <v>167.4</v>
      </c>
      <c r="I69">
        <f>'ZONE B'!DB79</f>
        <v>3482.8</v>
      </c>
      <c r="J69">
        <f>'ZONE B'!DC79</f>
        <v>7.5</v>
      </c>
      <c r="K69">
        <f>'ZONE B'!DE80</f>
        <v>0</v>
      </c>
      <c r="L69">
        <f>'ZONE B'!DD79</f>
        <v>109.17</v>
      </c>
      <c r="M69">
        <f>'ZONE B'!DE79</f>
        <v>82.48</v>
      </c>
      <c r="N69">
        <f>'ZONE B'!DF79</f>
        <v>2.2000000000000002</v>
      </c>
      <c r="O69">
        <f>'ZONE B'!DG79</f>
        <v>488.1</v>
      </c>
      <c r="P69">
        <f>'ZONE B'!DH79</f>
        <v>738.7</v>
      </c>
      <c r="Q69">
        <f>'ZONE B'!DK80</f>
        <v>0</v>
      </c>
      <c r="R69">
        <f>'ZONE B'!DI79</f>
        <v>6.9</v>
      </c>
      <c r="S69">
        <f>'ZONE B'!DJ79</f>
        <v>107.06</v>
      </c>
      <c r="T69">
        <f>'ZONE B'!DK79</f>
        <v>90.36</v>
      </c>
      <c r="U69">
        <f>'ZONE B'!DL79</f>
        <v>1.95</v>
      </c>
      <c r="V69">
        <f>'ZONE B'!DM79</f>
        <v>274.39999999999998</v>
      </c>
      <c r="W69">
        <f>'ZONE B'!DQ80</f>
        <v>0</v>
      </c>
      <c r="X69">
        <f>'ZONE B'!DN79</f>
        <v>3629.8</v>
      </c>
      <c r="Y69">
        <f>'ZONE B'!DO79</f>
        <v>7.5</v>
      </c>
    </row>
    <row r="70" spans="1:25" x14ac:dyDescent="0.3">
      <c r="A70" s="26">
        <f>'ZONE B'!C80</f>
        <v>45556</v>
      </c>
      <c r="B70">
        <f>'ZONE B'!CV80</f>
        <v>0</v>
      </c>
      <c r="C70">
        <f>'ZONE B'!CW80</f>
        <v>0</v>
      </c>
      <c r="D70">
        <f>'ZONE B'!CX80</f>
        <v>0</v>
      </c>
      <c r="E70">
        <f>'ZONE B'!CY81</f>
        <v>0</v>
      </c>
      <c r="F70">
        <f>'ZONE B'!CY80</f>
        <v>0</v>
      </c>
      <c r="G70">
        <f>'ZONE B'!CZ80</f>
        <v>0</v>
      </c>
      <c r="H70">
        <f>'ZONE B'!DA80</f>
        <v>0</v>
      </c>
      <c r="I70">
        <f>'ZONE B'!DB80</f>
        <v>0</v>
      </c>
      <c r="J70">
        <f>'ZONE B'!DC80</f>
        <v>0</v>
      </c>
      <c r="K70">
        <f>'ZONE B'!DE81</f>
        <v>0</v>
      </c>
      <c r="L70">
        <f>'ZONE B'!DD80</f>
        <v>0</v>
      </c>
      <c r="M70">
        <f>'ZONE B'!DE80</f>
        <v>0</v>
      </c>
      <c r="N70">
        <f>'ZONE B'!DF80</f>
        <v>0</v>
      </c>
      <c r="O70">
        <f>'ZONE B'!DG80</f>
        <v>0</v>
      </c>
      <c r="P70">
        <f>'ZONE B'!DH80</f>
        <v>0</v>
      </c>
      <c r="Q70">
        <f>'ZONE B'!DK81</f>
        <v>0</v>
      </c>
      <c r="R70">
        <f>'ZONE B'!DI80</f>
        <v>0</v>
      </c>
      <c r="S70">
        <f>'ZONE B'!DJ80</f>
        <v>0</v>
      </c>
      <c r="T70">
        <f>'ZONE B'!DK80</f>
        <v>0</v>
      </c>
      <c r="U70">
        <f>'ZONE B'!DL80</f>
        <v>0</v>
      </c>
      <c r="V70">
        <f>'ZONE B'!DM80</f>
        <v>0</v>
      </c>
      <c r="W70">
        <f>'ZONE B'!DQ81</f>
        <v>0</v>
      </c>
      <c r="X70">
        <f>'ZONE B'!DN80</f>
        <v>0</v>
      </c>
      <c r="Y70">
        <f>'ZONE B'!DO80</f>
        <v>0</v>
      </c>
    </row>
    <row r="71" spans="1:25" x14ac:dyDescent="0.3">
      <c r="A71" s="26">
        <f>'ZONE B'!C81</f>
        <v>45557</v>
      </c>
      <c r="B71">
        <f>'ZONE B'!CV81</f>
        <v>0</v>
      </c>
      <c r="C71">
        <f>'ZONE B'!CW81</f>
        <v>0</v>
      </c>
      <c r="D71">
        <f>'ZONE B'!CX81</f>
        <v>0</v>
      </c>
      <c r="E71">
        <f>'ZONE B'!CY82</f>
        <v>61.48</v>
      </c>
      <c r="F71">
        <f>'ZONE B'!CY81</f>
        <v>0</v>
      </c>
      <c r="G71">
        <f>'ZONE B'!CZ81</f>
        <v>0</v>
      </c>
      <c r="H71">
        <f>'ZONE B'!DA81</f>
        <v>0</v>
      </c>
      <c r="I71">
        <f>'ZONE B'!DB81</f>
        <v>0</v>
      </c>
      <c r="J71">
        <f>'ZONE B'!DC81</f>
        <v>0</v>
      </c>
      <c r="K71">
        <f>'ZONE B'!DE82</f>
        <v>94.39</v>
      </c>
      <c r="L71">
        <f>'ZONE B'!DD81</f>
        <v>0</v>
      </c>
      <c r="M71">
        <f>'ZONE B'!DE81</f>
        <v>0</v>
      </c>
      <c r="N71">
        <f>'ZONE B'!DF81</f>
        <v>0</v>
      </c>
      <c r="O71">
        <f>'ZONE B'!DG81</f>
        <v>0</v>
      </c>
      <c r="P71">
        <f>'ZONE B'!DH81</f>
        <v>0</v>
      </c>
      <c r="Q71">
        <f>'ZONE B'!DK82</f>
        <v>78.650000000000006</v>
      </c>
      <c r="R71">
        <f>'ZONE B'!DI81</f>
        <v>0</v>
      </c>
      <c r="S71">
        <f>'ZONE B'!DJ81</f>
        <v>0</v>
      </c>
      <c r="T71">
        <f>'ZONE B'!DK81</f>
        <v>0</v>
      </c>
      <c r="U71">
        <f>'ZONE B'!DL81</f>
        <v>0</v>
      </c>
      <c r="V71">
        <f>'ZONE B'!DM81</f>
        <v>0</v>
      </c>
      <c r="W71">
        <f>'ZONE B'!DQ82</f>
        <v>96.68</v>
      </c>
      <c r="X71">
        <f>'ZONE B'!DN81</f>
        <v>0</v>
      </c>
      <c r="Y71">
        <f>'ZONE B'!DO81</f>
        <v>0</v>
      </c>
    </row>
    <row r="72" spans="1:25" x14ac:dyDescent="0.3">
      <c r="A72" s="26">
        <f>'ZONE B'!C82</f>
        <v>45558</v>
      </c>
      <c r="B72" t="str">
        <f>'ZONE B'!CV82</f>
        <v>NA</v>
      </c>
      <c r="C72">
        <f>'ZONE B'!CW82</f>
        <v>6.97</v>
      </c>
      <c r="D72">
        <f>'ZONE B'!CX82</f>
        <v>120.26</v>
      </c>
      <c r="E72">
        <f>'ZONE B'!CY83</f>
        <v>66.53</v>
      </c>
      <c r="F72">
        <f>'ZONE B'!CY82</f>
        <v>61.48</v>
      </c>
      <c r="G72">
        <f>'ZONE B'!CZ82</f>
        <v>2.19</v>
      </c>
      <c r="H72">
        <f>'ZONE B'!DA82</f>
        <v>224.2</v>
      </c>
      <c r="I72">
        <f>'ZONE B'!DB82</f>
        <v>1410.9</v>
      </c>
      <c r="J72">
        <f>'ZONE B'!DC82</f>
        <v>7.5</v>
      </c>
      <c r="K72">
        <f>'ZONE B'!DE83</f>
        <v>88.04</v>
      </c>
      <c r="L72">
        <f>'ZONE B'!DD82</f>
        <v>97.24</v>
      </c>
      <c r="M72">
        <f>'ZONE B'!DE82</f>
        <v>94.39</v>
      </c>
      <c r="N72">
        <f>'ZONE B'!DF82</f>
        <v>2.27</v>
      </c>
      <c r="O72">
        <f>'ZONE B'!DG82</f>
        <v>549.20000000000005</v>
      </c>
      <c r="P72">
        <f>'ZONE B'!DH82</f>
        <v>1043.7</v>
      </c>
      <c r="Q72">
        <f>'ZONE B'!DK83</f>
        <v>87.57</v>
      </c>
      <c r="R72">
        <f>'ZONE B'!DI82</f>
        <v>6.8</v>
      </c>
      <c r="S72">
        <f>'ZONE B'!DJ82</f>
        <v>75.78</v>
      </c>
      <c r="T72">
        <f>'ZONE B'!DK82</f>
        <v>78.650000000000006</v>
      </c>
      <c r="U72">
        <f>'ZONE B'!DL82</f>
        <v>1.98</v>
      </c>
      <c r="V72">
        <f>'ZONE B'!DM82</f>
        <v>258.2</v>
      </c>
      <c r="W72">
        <f>'ZONE B'!DQ83</f>
        <v>92.48</v>
      </c>
      <c r="X72">
        <f>'ZONE B'!DN82</f>
        <v>1103.7</v>
      </c>
      <c r="Y72">
        <f>'ZONE B'!DO82</f>
        <v>6.6</v>
      </c>
    </row>
    <row r="73" spans="1:25" x14ac:dyDescent="0.3">
      <c r="A73" s="26">
        <f>'ZONE B'!C83</f>
        <v>45559</v>
      </c>
      <c r="B73">
        <f>'ZONE B'!CV83</f>
        <v>9694.1</v>
      </c>
      <c r="C73">
        <f>'ZONE B'!CW83</f>
        <v>7.42</v>
      </c>
      <c r="D73">
        <f>'ZONE B'!CX83</f>
        <v>114.74</v>
      </c>
      <c r="E73" t="e">
        <f>'ZONE B'!#REF!</f>
        <v>#REF!</v>
      </c>
      <c r="F73">
        <f>'ZONE B'!CY83</f>
        <v>66.53</v>
      </c>
      <c r="G73">
        <f>'ZONE B'!CZ83</f>
        <v>2.21</v>
      </c>
      <c r="H73">
        <f>'ZONE B'!DA83</f>
        <v>202</v>
      </c>
      <c r="I73">
        <f>'ZONE B'!DB83</f>
        <v>9197.9</v>
      </c>
      <c r="J73">
        <f>'ZONE B'!DC83</f>
        <v>7.5</v>
      </c>
      <c r="K73" t="e">
        <f>'ZONE B'!#REF!</f>
        <v>#REF!</v>
      </c>
      <c r="L73">
        <f>'ZONE B'!DD83</f>
        <v>101.49</v>
      </c>
      <c r="M73">
        <f>'ZONE B'!DE83</f>
        <v>88.04</v>
      </c>
      <c r="N73">
        <f>'ZONE B'!DF83</f>
        <v>2.25</v>
      </c>
      <c r="O73">
        <f>'ZONE B'!DG83</f>
        <v>563.9</v>
      </c>
      <c r="P73">
        <f>'ZONE B'!DH83</f>
        <v>726.3</v>
      </c>
      <c r="Q73" t="e">
        <f>'ZONE B'!#REF!</f>
        <v>#REF!</v>
      </c>
      <c r="R73">
        <f>'ZONE B'!DI83</f>
        <v>6.4</v>
      </c>
      <c r="S73">
        <f>'ZONE B'!DJ83</f>
        <v>121.88</v>
      </c>
      <c r="T73">
        <f>'ZONE B'!DK83</f>
        <v>87.57</v>
      </c>
      <c r="U73">
        <f>'ZONE B'!DL83</f>
        <v>2</v>
      </c>
      <c r="V73">
        <f>'ZONE B'!DM83</f>
        <v>246.7</v>
      </c>
      <c r="W73" t="e">
        <f>'ZONE B'!#REF!</f>
        <v>#REF!</v>
      </c>
      <c r="X73">
        <f>'ZONE B'!DN83</f>
        <v>1274</v>
      </c>
      <c r="Y73">
        <f>'ZONE B'!DO83</f>
        <v>6.5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2"/>
  <sheetViews>
    <sheetView tabSelected="1" topLeftCell="A38" workbookViewId="0">
      <selection activeCell="C76" sqref="C76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447</v>
      </c>
      <c r="C1" s="24" t="s">
        <v>448</v>
      </c>
      <c r="D1" s="24" t="s">
        <v>515</v>
      </c>
      <c r="E1" s="24" t="s">
        <v>522</v>
      </c>
      <c r="F1" s="24" t="s">
        <v>449</v>
      </c>
      <c r="G1" s="24" t="s">
        <v>450</v>
      </c>
      <c r="H1" s="24" t="s">
        <v>451</v>
      </c>
      <c r="I1" s="24" t="s">
        <v>452</v>
      </c>
      <c r="J1" s="24" t="s">
        <v>521</v>
      </c>
      <c r="K1" s="24" t="s">
        <v>524</v>
      </c>
      <c r="L1" s="24" t="s">
        <v>453</v>
      </c>
      <c r="M1" s="24" t="s">
        <v>454</v>
      </c>
      <c r="N1" s="24" t="s">
        <v>455</v>
      </c>
      <c r="O1" s="24" t="s">
        <v>456</v>
      </c>
      <c r="P1" s="24" t="s">
        <v>520</v>
      </c>
      <c r="Q1" s="24" t="s">
        <v>523</v>
      </c>
      <c r="R1" s="24" t="s">
        <v>457</v>
      </c>
      <c r="S1" s="24" t="s">
        <v>458</v>
      </c>
      <c r="T1" s="24" t="s">
        <v>459</v>
      </c>
      <c r="U1" s="24" t="s">
        <v>460</v>
      </c>
      <c r="V1" s="24" t="s">
        <v>519</v>
      </c>
      <c r="W1" s="24" t="s">
        <v>525</v>
      </c>
      <c r="X1" s="24" t="s">
        <v>461</v>
      </c>
      <c r="Y1" s="24" t="s">
        <v>462</v>
      </c>
    </row>
    <row r="2" spans="1:25" x14ac:dyDescent="0.3">
      <c r="A2" s="26" t="s">
        <v>530</v>
      </c>
      <c r="B2">
        <f>'ZONE C'!CV12</f>
        <v>902.4</v>
      </c>
      <c r="C2">
        <f>'ZONE C'!CW12</f>
        <v>6.5</v>
      </c>
      <c r="D2" t="str">
        <f>'ZONE C'!CX12</f>
        <v>***</v>
      </c>
      <c r="E2">
        <f>'ZONE C'!DE12</f>
        <v>95.82</v>
      </c>
      <c r="F2">
        <f>'ZONE C'!CY12</f>
        <v>73.069999999999993</v>
      </c>
      <c r="G2" t="str">
        <f>'ZONE C'!CZ12</f>
        <v>***</v>
      </c>
      <c r="H2">
        <f>'ZONE C'!DA12</f>
        <v>246.2</v>
      </c>
      <c r="I2">
        <f>'ZONE C'!DB12</f>
        <v>2350.6</v>
      </c>
      <c r="J2">
        <f>'ZONE C'!DC12</f>
        <v>7.8</v>
      </c>
      <c r="K2">
        <f>'ZONE C'!DK11</f>
        <v>81.34</v>
      </c>
      <c r="L2" t="str">
        <f>'ZONE C'!DD12</f>
        <v>***</v>
      </c>
      <c r="M2">
        <f>'ZONE C'!DE12</f>
        <v>95.82</v>
      </c>
      <c r="N2" t="str">
        <f>'ZONE C'!DF12</f>
        <v>***</v>
      </c>
      <c r="O2">
        <f>'ZONE C'!DG12</f>
        <v>215.2</v>
      </c>
      <c r="P2">
        <f>'ZONE C'!DH12</f>
        <v>1293.5999999999999</v>
      </c>
      <c r="Q2">
        <f>'ZONE C'!DK11</f>
        <v>81.34</v>
      </c>
      <c r="R2">
        <f>'ZONE C'!DI12</f>
        <v>6.5</v>
      </c>
      <c r="S2" t="str">
        <f>'ZONE C'!DJ12</f>
        <v>***</v>
      </c>
      <c r="T2">
        <f>'ZONE C'!DK12</f>
        <v>81.34</v>
      </c>
      <c r="U2" t="str">
        <f>'ZONE C'!DL12</f>
        <v>***</v>
      </c>
      <c r="V2">
        <f>'ZONE C'!DM12</f>
        <v>128.5</v>
      </c>
      <c r="W2">
        <f>'ZONE C'!DQ11</f>
        <v>78.36</v>
      </c>
      <c r="X2">
        <f>'ZONE C'!DN12</f>
        <v>776.9</v>
      </c>
      <c r="Y2">
        <f>'ZONE C'!DO12</f>
        <v>6.5</v>
      </c>
    </row>
    <row r="3" spans="1:25" x14ac:dyDescent="0.3">
      <c r="A3" s="26">
        <f>'ZONE C'!C13</f>
        <v>45490</v>
      </c>
      <c r="B3">
        <f>'ZONE C'!CV13</f>
        <v>905.6</v>
      </c>
      <c r="C3">
        <f>'ZONE C'!CW13</f>
        <v>6.2</v>
      </c>
      <c r="D3" t="str">
        <f>'ZONE C'!CX13</f>
        <v>***</v>
      </c>
      <c r="E3">
        <f>'ZONE C'!DE13</f>
        <v>95.82</v>
      </c>
      <c r="F3">
        <f>'ZONE C'!CY13</f>
        <v>73.069999999999993</v>
      </c>
      <c r="G3" t="str">
        <f>'ZONE C'!CZ13</f>
        <v>***</v>
      </c>
      <c r="H3">
        <f>'ZONE C'!DA13</f>
        <v>230.5</v>
      </c>
      <c r="I3">
        <f>'ZONE C'!DB13</f>
        <v>2353.6</v>
      </c>
      <c r="J3" t="str">
        <f>'ZONE C'!DC13</f>
        <v>6,,9</v>
      </c>
      <c r="K3">
        <f>'ZONE C'!DK12</f>
        <v>81.34</v>
      </c>
      <c r="L3" t="str">
        <f>'ZONE C'!DD13</f>
        <v>***</v>
      </c>
      <c r="M3">
        <f>'ZONE C'!DE13</f>
        <v>95.82</v>
      </c>
      <c r="N3" t="str">
        <f>'ZONE C'!DF13</f>
        <v>***</v>
      </c>
      <c r="O3">
        <f>'ZONE C'!DG13</f>
        <v>208.9</v>
      </c>
      <c r="P3">
        <f>'ZONE C'!DH13</f>
        <v>1344.8</v>
      </c>
      <c r="Q3">
        <f>'ZONE C'!DK12</f>
        <v>81.34</v>
      </c>
      <c r="R3">
        <f>'ZONE C'!DI13</f>
        <v>6.5</v>
      </c>
      <c r="S3" t="str">
        <f>'ZONE C'!DJ13</f>
        <v>***</v>
      </c>
      <c r="T3">
        <f>'ZONE C'!DK13</f>
        <v>81.34</v>
      </c>
      <c r="U3" t="str">
        <f>'ZONE C'!DL13</f>
        <v>***</v>
      </c>
      <c r="V3">
        <f>'ZONE C'!DM13</f>
        <v>142.6</v>
      </c>
      <c r="W3">
        <f>'ZONE C'!DQ12</f>
        <v>78.36</v>
      </c>
      <c r="X3">
        <f>'ZONE C'!DN13</f>
        <v>743.2</v>
      </c>
      <c r="Y3">
        <f>'ZONE C'!DO13</f>
        <v>6.22</v>
      </c>
    </row>
    <row r="4" spans="1:25" x14ac:dyDescent="0.3">
      <c r="A4" s="26">
        <f>'ZONE C'!C14</f>
        <v>45491</v>
      </c>
      <c r="B4">
        <f>'ZONE C'!CV14</f>
        <v>1004.9</v>
      </c>
      <c r="C4">
        <f>'ZONE C'!CW14</f>
        <v>5.9</v>
      </c>
      <c r="D4" t="str">
        <f>'ZONE C'!CX14</f>
        <v>***</v>
      </c>
      <c r="E4">
        <f>'ZONE C'!DE14</f>
        <v>91.76</v>
      </c>
      <c r="F4">
        <f>'ZONE C'!CY14</f>
        <v>71.83</v>
      </c>
      <c r="G4" t="str">
        <f>'ZONE C'!CZ14</f>
        <v>***</v>
      </c>
      <c r="H4">
        <f>'ZONE C'!DA14</f>
        <v>167.3</v>
      </c>
      <c r="I4">
        <f>'ZONE C'!DB14</f>
        <v>1849.4</v>
      </c>
      <c r="J4">
        <f>'ZONE C'!DC14</f>
        <v>6.4</v>
      </c>
      <c r="K4">
        <f>'ZONE C'!DK13</f>
        <v>81.34</v>
      </c>
      <c r="L4" t="str">
        <f>'ZONE C'!DD14</f>
        <v>***</v>
      </c>
      <c r="M4">
        <f>'ZONE C'!DE14</f>
        <v>91.76</v>
      </c>
      <c r="N4" t="str">
        <f>'ZONE C'!DF14</f>
        <v>***</v>
      </c>
      <c r="O4">
        <f>'ZONE C'!DG14</f>
        <v>206.6</v>
      </c>
      <c r="P4">
        <f>'ZONE C'!DH14</f>
        <v>1247.9000000000001</v>
      </c>
      <c r="Q4">
        <f>'ZONE C'!DK13</f>
        <v>81.34</v>
      </c>
      <c r="R4">
        <f>'ZONE C'!DI14</f>
        <v>6.1</v>
      </c>
      <c r="S4" t="str">
        <f>'ZONE C'!DJ14</f>
        <v>***</v>
      </c>
      <c r="T4">
        <f>'ZONE C'!DK14</f>
        <v>76.77</v>
      </c>
      <c r="U4" t="str">
        <f>'ZONE C'!DL14</f>
        <v>***</v>
      </c>
      <c r="V4">
        <f>'ZONE C'!DM14</f>
        <v>135.9</v>
      </c>
      <c r="W4">
        <f>'ZONE C'!DQ13</f>
        <v>78.36</v>
      </c>
      <c r="X4">
        <f>'ZONE C'!DN14</f>
        <v>725.1</v>
      </c>
      <c r="Y4">
        <f>'ZONE C'!DO14</f>
        <v>5.9</v>
      </c>
    </row>
    <row r="5" spans="1:25" x14ac:dyDescent="0.3">
      <c r="A5" s="26">
        <f>'ZONE C'!C15</f>
        <v>45492</v>
      </c>
      <c r="B5">
        <f>'ZONE C'!CV15</f>
        <v>878</v>
      </c>
      <c r="C5">
        <f>'ZONE C'!CW15</f>
        <v>6</v>
      </c>
      <c r="D5" t="str">
        <f>'ZONE C'!CX15</f>
        <v>***</v>
      </c>
      <c r="E5">
        <f>'ZONE C'!DE15</f>
        <v>91.87</v>
      </c>
      <c r="F5">
        <f>'ZONE C'!CY15</f>
        <v>71.989999999999995</v>
      </c>
      <c r="G5" t="str">
        <f>'ZONE C'!CZ15</f>
        <v>***</v>
      </c>
      <c r="H5">
        <f>'ZONE C'!DA15</f>
        <v>160.6</v>
      </c>
      <c r="I5">
        <f>'ZONE C'!DB15</f>
        <v>1934.2</v>
      </c>
      <c r="J5">
        <f>'ZONE C'!DC15</f>
        <v>6.5</v>
      </c>
      <c r="K5">
        <f>'ZONE C'!DK14</f>
        <v>76.77</v>
      </c>
      <c r="L5" t="str">
        <f>'ZONE C'!DD15</f>
        <v>***</v>
      </c>
      <c r="M5">
        <f>'ZONE C'!DE15</f>
        <v>91.87</v>
      </c>
      <c r="N5" t="str">
        <f>'ZONE C'!DF15</f>
        <v>***</v>
      </c>
      <c r="O5">
        <f>'ZONE C'!DG15</f>
        <v>204.9</v>
      </c>
      <c r="P5">
        <f>'ZONE C'!DH15</f>
        <v>1261.7</v>
      </c>
      <c r="Q5">
        <f>'ZONE C'!DK14</f>
        <v>76.77</v>
      </c>
      <c r="R5">
        <f>'ZONE C'!DI15</f>
        <v>6.2</v>
      </c>
      <c r="S5" t="str">
        <f>'ZONE C'!DJ15</f>
        <v>***</v>
      </c>
      <c r="T5">
        <f>'ZONE C'!DK15</f>
        <v>75.38</v>
      </c>
      <c r="U5" t="str">
        <f>'ZONE C'!DL15</f>
        <v>***</v>
      </c>
      <c r="V5">
        <f>'ZONE C'!DM15</f>
        <v>142.19999999999999</v>
      </c>
      <c r="W5">
        <f>'ZONE C'!DQ14</f>
        <v>74.44</v>
      </c>
      <c r="X5">
        <f>'ZONE C'!DN15</f>
        <v>787</v>
      </c>
      <c r="Y5">
        <f>'ZONE C'!DO15</f>
        <v>6</v>
      </c>
    </row>
    <row r="6" spans="1:25" x14ac:dyDescent="0.3">
      <c r="A6" s="26">
        <f>'ZONE C'!C16</f>
        <v>45493</v>
      </c>
      <c r="B6">
        <f>'ZONE C'!CV16</f>
        <v>0</v>
      </c>
      <c r="C6">
        <f>'ZONE C'!CW16</f>
        <v>0</v>
      </c>
      <c r="D6" t="str">
        <f>'ZONE C'!CX16</f>
        <v>***</v>
      </c>
      <c r="E6">
        <f>'ZONE C'!DE16</f>
        <v>0</v>
      </c>
      <c r="F6">
        <f>'ZONE C'!CY16</f>
        <v>0</v>
      </c>
      <c r="G6">
        <f>'ZONE C'!CZ16</f>
        <v>0</v>
      </c>
      <c r="H6">
        <f>'ZONE C'!DA16</f>
        <v>0</v>
      </c>
      <c r="I6">
        <f>'ZONE C'!DB16</f>
        <v>0</v>
      </c>
      <c r="J6">
        <f>'ZONE C'!DC16</f>
        <v>0</v>
      </c>
      <c r="K6">
        <f>'ZONE C'!DK15</f>
        <v>75.38</v>
      </c>
      <c r="L6" t="str">
        <f>'ZONE C'!DD16</f>
        <v>***</v>
      </c>
      <c r="M6">
        <f>'ZONE C'!DE16</f>
        <v>0</v>
      </c>
      <c r="N6">
        <f>'ZONE C'!DF16</f>
        <v>0</v>
      </c>
      <c r="O6">
        <f>'ZONE C'!DG16</f>
        <v>0</v>
      </c>
      <c r="P6">
        <f>'ZONE C'!DH16</f>
        <v>0</v>
      </c>
      <c r="Q6">
        <f>'ZONE C'!DK15</f>
        <v>75.38</v>
      </c>
      <c r="R6">
        <f>'ZONE C'!DI16</f>
        <v>0</v>
      </c>
      <c r="S6" t="str">
        <f>'ZONE C'!DJ16</f>
        <v>***</v>
      </c>
      <c r="T6">
        <f>'ZONE C'!DK16</f>
        <v>0</v>
      </c>
      <c r="U6">
        <f>'ZONE C'!DL16</f>
        <v>0</v>
      </c>
      <c r="V6">
        <f>'ZONE C'!DM16</f>
        <v>0</v>
      </c>
      <c r="W6">
        <f>'ZONE C'!DQ15</f>
        <v>76.52</v>
      </c>
      <c r="X6">
        <f>'ZONE C'!DN16</f>
        <v>0</v>
      </c>
      <c r="Y6">
        <f>'ZONE C'!DO16</f>
        <v>0</v>
      </c>
    </row>
    <row r="7" spans="1:25" x14ac:dyDescent="0.3">
      <c r="A7" s="26">
        <f>'ZONE C'!C17</f>
        <v>45494</v>
      </c>
      <c r="B7">
        <f>'ZONE C'!CV17</f>
        <v>0</v>
      </c>
      <c r="C7">
        <f>'ZONE C'!CW17</f>
        <v>0</v>
      </c>
      <c r="D7" t="str">
        <f>'ZONE C'!CX17</f>
        <v>***</v>
      </c>
      <c r="E7">
        <f>'ZONE C'!DE17</f>
        <v>0</v>
      </c>
      <c r="F7">
        <f>'ZONE C'!CY17</f>
        <v>0</v>
      </c>
      <c r="G7">
        <f>'ZONE C'!CZ17</f>
        <v>0</v>
      </c>
      <c r="H7">
        <f>'ZONE C'!DA17</f>
        <v>0</v>
      </c>
      <c r="I7">
        <f>'ZONE C'!DB17</f>
        <v>0</v>
      </c>
      <c r="J7">
        <f>'ZONE C'!DC17</f>
        <v>0</v>
      </c>
      <c r="K7">
        <f>'ZONE C'!DK16</f>
        <v>0</v>
      </c>
      <c r="L7" t="str">
        <f>'ZONE C'!DD17</f>
        <v>***</v>
      </c>
      <c r="M7">
        <f>'ZONE C'!DE17</f>
        <v>0</v>
      </c>
      <c r="N7">
        <f>'ZONE C'!DF17</f>
        <v>0</v>
      </c>
      <c r="O7">
        <f>'ZONE C'!DG17</f>
        <v>0</v>
      </c>
      <c r="P7">
        <f>'ZONE C'!DH17</f>
        <v>0</v>
      </c>
      <c r="Q7">
        <f>'ZONE C'!DK16</f>
        <v>0</v>
      </c>
      <c r="R7">
        <f>'ZONE C'!DI17</f>
        <v>0</v>
      </c>
      <c r="S7" t="str">
        <f>'ZONE C'!DJ17</f>
        <v>***</v>
      </c>
      <c r="T7">
        <f>'ZONE C'!DK17</f>
        <v>0</v>
      </c>
      <c r="U7">
        <f>'ZONE C'!DL17</f>
        <v>0</v>
      </c>
      <c r="V7">
        <f>'ZONE C'!DM17</f>
        <v>0</v>
      </c>
      <c r="W7">
        <f>'ZONE C'!DQ16</f>
        <v>0</v>
      </c>
      <c r="X7">
        <f>'ZONE C'!DN17</f>
        <v>0</v>
      </c>
      <c r="Y7">
        <f>'ZONE C'!DO17</f>
        <v>0</v>
      </c>
    </row>
    <row r="8" spans="1:25" x14ac:dyDescent="0.3">
      <c r="A8" s="26">
        <f>'ZONE C'!C18</f>
        <v>45495</v>
      </c>
      <c r="B8">
        <f>'ZONE C'!CV18</f>
        <v>961.4</v>
      </c>
      <c r="C8">
        <f>'ZONE C'!CW18</f>
        <v>6.2</v>
      </c>
      <c r="D8" t="str">
        <f>'ZONE C'!CX18</f>
        <v>***</v>
      </c>
      <c r="E8">
        <f>'ZONE C'!DE18</f>
        <v>95.82</v>
      </c>
      <c r="F8">
        <f>'ZONE C'!CY18</f>
        <v>72.069999999999993</v>
      </c>
      <c r="G8" t="str">
        <f>'ZONE C'!CZ18</f>
        <v>***</v>
      </c>
      <c r="H8">
        <f>'ZONE C'!DA18</f>
        <v>268.5</v>
      </c>
      <c r="I8">
        <f>'ZONE C'!DB18</f>
        <v>2444.1999999999998</v>
      </c>
      <c r="J8">
        <f>'ZONE C'!DC18</f>
        <v>6.9</v>
      </c>
      <c r="K8">
        <f>'ZONE C'!DK17</f>
        <v>0</v>
      </c>
      <c r="L8" t="str">
        <f>'ZONE C'!DD18</f>
        <v>***</v>
      </c>
      <c r="M8">
        <f>'ZONE C'!DE18</f>
        <v>95.82</v>
      </c>
      <c r="N8" t="str">
        <f>'ZONE C'!DF18</f>
        <v>***</v>
      </c>
      <c r="O8">
        <f>'ZONE C'!DG18</f>
        <v>254.6</v>
      </c>
      <c r="P8">
        <f>'ZONE C'!DH18</f>
        <v>972.4</v>
      </c>
      <c r="Q8">
        <f>'ZONE C'!DK17</f>
        <v>0</v>
      </c>
      <c r="R8">
        <f>'ZONE C'!DI18</f>
        <v>6.3</v>
      </c>
      <c r="S8" t="str">
        <f>'ZONE C'!DJ18</f>
        <v>***</v>
      </c>
      <c r="T8">
        <f>'ZONE C'!DK18</f>
        <v>79.34</v>
      </c>
      <c r="U8" t="str">
        <f>'ZONE C'!DL18</f>
        <v>***</v>
      </c>
      <c r="V8">
        <f>'ZONE C'!DM18</f>
        <v>152.5</v>
      </c>
      <c r="W8">
        <f>'ZONE C'!DQ17</f>
        <v>0</v>
      </c>
      <c r="X8">
        <f>'ZONE C'!DN18</f>
        <v>574.9</v>
      </c>
      <c r="Y8">
        <f>'ZONE C'!DO18</f>
        <v>5.98</v>
      </c>
    </row>
    <row r="9" spans="1:25" x14ac:dyDescent="0.3">
      <c r="A9" s="26">
        <f>'ZONE C'!C19</f>
        <v>45496</v>
      </c>
      <c r="B9">
        <f>'ZONE C'!CV19</f>
        <v>0</v>
      </c>
      <c r="C9">
        <f>'ZONE C'!CW19</f>
        <v>0</v>
      </c>
      <c r="D9" t="str">
        <f>'ZONE C'!CX19</f>
        <v>***</v>
      </c>
      <c r="E9">
        <f>'ZONE C'!DE19</f>
        <v>0</v>
      </c>
      <c r="F9">
        <f>'ZONE C'!CY19</f>
        <v>0</v>
      </c>
      <c r="G9">
        <f>'ZONE C'!CZ19</f>
        <v>0</v>
      </c>
      <c r="H9">
        <f>'ZONE C'!DA19</f>
        <v>0</v>
      </c>
      <c r="I9">
        <f>'ZONE C'!DB19</f>
        <v>0</v>
      </c>
      <c r="J9">
        <f>'ZONE C'!DC19</f>
        <v>0</v>
      </c>
      <c r="K9">
        <f>'ZONE C'!DK18</f>
        <v>79.34</v>
      </c>
      <c r="L9" t="str">
        <f>'ZONE C'!DD19</f>
        <v>***</v>
      </c>
      <c r="M9">
        <f>'ZONE C'!DE19</f>
        <v>0</v>
      </c>
      <c r="N9">
        <f>'ZONE C'!DF19</f>
        <v>0</v>
      </c>
      <c r="O9">
        <f>'ZONE C'!DG19</f>
        <v>0</v>
      </c>
      <c r="P9">
        <f>'ZONE C'!DH19</f>
        <v>0</v>
      </c>
      <c r="Q9">
        <f>'ZONE C'!DK18</f>
        <v>79.34</v>
      </c>
      <c r="R9">
        <f>'ZONE C'!DI19</f>
        <v>0</v>
      </c>
      <c r="S9" t="str">
        <f>'ZONE C'!DJ19</f>
        <v>***</v>
      </c>
      <c r="T9">
        <f>'ZONE C'!DK19</f>
        <v>0</v>
      </c>
      <c r="U9">
        <f>'ZONE C'!DL19</f>
        <v>0</v>
      </c>
      <c r="V9">
        <f>'ZONE C'!DM19</f>
        <v>0</v>
      </c>
      <c r="W9">
        <f>'ZONE C'!DQ18</f>
        <v>80.36</v>
      </c>
      <c r="X9">
        <f>'ZONE C'!DN19</f>
        <v>0</v>
      </c>
      <c r="Y9">
        <f>'ZONE C'!DO19</f>
        <v>0</v>
      </c>
    </row>
    <row r="10" spans="1:25" x14ac:dyDescent="0.3">
      <c r="A10" s="26">
        <f>'ZONE C'!C20</f>
        <v>45497</v>
      </c>
      <c r="B10">
        <f>'ZONE C'!CV20</f>
        <v>938.8</v>
      </c>
      <c r="C10">
        <f>'ZONE C'!CW20</f>
        <v>6.4</v>
      </c>
      <c r="D10" t="str">
        <f>'ZONE C'!CX20</f>
        <v>***</v>
      </c>
      <c r="E10">
        <f>'ZONE C'!DE20</f>
        <v>96.21</v>
      </c>
      <c r="F10">
        <f>'ZONE C'!CY20</f>
        <v>75.37</v>
      </c>
      <c r="G10" t="str">
        <f>'ZONE C'!CZ20</f>
        <v>***</v>
      </c>
      <c r="H10">
        <f>'ZONE C'!DA20</f>
        <v>240.5</v>
      </c>
      <c r="I10">
        <f>'ZONE C'!DB20</f>
        <v>2915.1</v>
      </c>
      <c r="J10">
        <f>'ZONE C'!DC20</f>
        <v>7</v>
      </c>
      <c r="K10">
        <f>'ZONE C'!DK19</f>
        <v>0</v>
      </c>
      <c r="L10" t="str">
        <f>'ZONE C'!DD20</f>
        <v>***</v>
      </c>
      <c r="M10">
        <f>'ZONE C'!DE20</f>
        <v>96.21</v>
      </c>
      <c r="N10" t="str">
        <f>'ZONE C'!DF20</f>
        <v>***</v>
      </c>
      <c r="O10">
        <f>'ZONE C'!DG20</f>
        <v>243.8</v>
      </c>
      <c r="P10">
        <f>'ZONE C'!DH20</f>
        <v>208.3</v>
      </c>
      <c r="Q10">
        <f>'ZONE C'!DK19</f>
        <v>0</v>
      </c>
      <c r="R10">
        <f>'ZONE C'!DI20</f>
        <v>6.4</v>
      </c>
      <c r="S10" t="str">
        <f>'ZONE C'!DJ20</f>
        <v>***</v>
      </c>
      <c r="T10">
        <f>'ZONE C'!DK20</f>
        <v>79.52</v>
      </c>
      <c r="U10" t="str">
        <f>'ZONE C'!DL20</f>
        <v>***</v>
      </c>
      <c r="V10">
        <f>'ZONE C'!DM20</f>
        <v>143.69999999999999</v>
      </c>
      <c r="W10">
        <f>'ZONE C'!DQ19</f>
        <v>0</v>
      </c>
      <c r="X10">
        <f>'ZONE C'!DN20</f>
        <v>656.5</v>
      </c>
      <c r="Y10">
        <f>'ZONE C'!DO20</f>
        <v>6.11</v>
      </c>
    </row>
    <row r="11" spans="1:25" x14ac:dyDescent="0.3">
      <c r="A11" s="26">
        <f>'ZONE C'!C21</f>
        <v>45498</v>
      </c>
      <c r="B11">
        <f>'ZONE C'!CV21</f>
        <v>941.8</v>
      </c>
      <c r="C11">
        <f>'ZONE C'!CW21</f>
        <v>6.1</v>
      </c>
      <c r="D11" t="str">
        <f>'ZONE C'!CX21</f>
        <v>***</v>
      </c>
      <c r="E11">
        <f>'ZONE C'!DE21</f>
        <v>95.82</v>
      </c>
      <c r="F11">
        <f>'ZONE C'!CY21</f>
        <v>72.069999999999993</v>
      </c>
      <c r="G11" t="str">
        <f>'ZONE C'!CZ21</f>
        <v>***</v>
      </c>
      <c r="H11">
        <f>'ZONE C'!DA21</f>
        <v>285.60000000000002</v>
      </c>
      <c r="I11">
        <f>'ZONE C'!DB21</f>
        <v>2231.6</v>
      </c>
      <c r="J11">
        <f>'ZONE C'!DC21</f>
        <v>6.8</v>
      </c>
      <c r="K11">
        <f>'ZONE C'!DK20</f>
        <v>79.52</v>
      </c>
      <c r="L11" t="str">
        <f>'ZONE C'!DD21</f>
        <v>***</v>
      </c>
      <c r="M11">
        <f>'ZONE C'!DE21</f>
        <v>95.82</v>
      </c>
      <c r="N11" t="str">
        <f>'ZONE C'!DF21</f>
        <v>***</v>
      </c>
      <c r="O11">
        <f>'ZONE C'!DG21</f>
        <v>226.3</v>
      </c>
      <c r="P11">
        <f>'ZONE C'!DH21</f>
        <v>951.9</v>
      </c>
      <c r="Q11">
        <f>'ZONE C'!DK20</f>
        <v>79.52</v>
      </c>
      <c r="R11">
        <f>'ZONE C'!DI21</f>
        <v>6.2</v>
      </c>
      <c r="S11" t="str">
        <f>'ZONE C'!DJ21</f>
        <v>***</v>
      </c>
      <c r="T11">
        <f>'ZONE C'!DK21</f>
        <v>79.34</v>
      </c>
      <c r="U11" t="str">
        <f>'ZONE C'!DL21</f>
        <v>***</v>
      </c>
      <c r="V11">
        <f>'ZONE C'!DM21</f>
        <v>132.5</v>
      </c>
      <c r="W11">
        <f>'ZONE C'!DQ20</f>
        <v>80.73</v>
      </c>
      <c r="X11">
        <f>'ZONE C'!DN21</f>
        <v>598</v>
      </c>
      <c r="Y11">
        <f>'ZONE C'!DO21</f>
        <v>6.03</v>
      </c>
    </row>
    <row r="12" spans="1:25" x14ac:dyDescent="0.3">
      <c r="A12" s="26">
        <f>'ZONE C'!C22</f>
        <v>45499</v>
      </c>
      <c r="B12">
        <f>'ZONE C'!CV22</f>
        <v>0</v>
      </c>
      <c r="C12">
        <f>'ZONE C'!CW22</f>
        <v>0</v>
      </c>
      <c r="D12" t="str">
        <f>'ZONE C'!CX22</f>
        <v>***</v>
      </c>
      <c r="E12">
        <f>'ZONE C'!DE22</f>
        <v>0</v>
      </c>
      <c r="F12">
        <f>'ZONE C'!CY22</f>
        <v>0</v>
      </c>
      <c r="G12">
        <f>'ZONE C'!CZ22</f>
        <v>0</v>
      </c>
      <c r="H12">
        <f>'ZONE C'!DA22</f>
        <v>0</v>
      </c>
      <c r="I12">
        <f>'ZONE C'!DB22</f>
        <v>0</v>
      </c>
      <c r="J12">
        <f>'ZONE C'!DC22</f>
        <v>0</v>
      </c>
      <c r="K12">
        <f>'ZONE C'!DK21</f>
        <v>79.34</v>
      </c>
      <c r="L12" t="str">
        <f>'ZONE C'!DD22</f>
        <v>***</v>
      </c>
      <c r="M12">
        <f>'ZONE C'!DE22</f>
        <v>0</v>
      </c>
      <c r="N12">
        <f>'ZONE C'!DF22</f>
        <v>0</v>
      </c>
      <c r="O12">
        <f>'ZONE C'!DG22</f>
        <v>0</v>
      </c>
      <c r="P12">
        <f>'ZONE C'!DH22</f>
        <v>0</v>
      </c>
      <c r="Q12">
        <f>'ZONE C'!DK21</f>
        <v>79.34</v>
      </c>
      <c r="R12">
        <f>'ZONE C'!DI22</f>
        <v>0</v>
      </c>
      <c r="S12" t="str">
        <f>'ZONE C'!DJ22</f>
        <v>***</v>
      </c>
      <c r="T12">
        <f>'ZONE C'!DK22</f>
        <v>0</v>
      </c>
      <c r="U12">
        <f>'ZONE C'!DL22</f>
        <v>0</v>
      </c>
      <c r="V12">
        <f>'ZONE C'!DM22</f>
        <v>0</v>
      </c>
      <c r="W12">
        <f>'ZONE C'!DQ21</f>
        <v>80.36</v>
      </c>
      <c r="X12">
        <f>'ZONE C'!DN22</f>
        <v>0</v>
      </c>
      <c r="Y12">
        <f>'ZONE C'!DO22</f>
        <v>0</v>
      </c>
    </row>
    <row r="13" spans="1:25" x14ac:dyDescent="0.3">
      <c r="A13" s="26">
        <f>'ZONE C'!C23</f>
        <v>45500</v>
      </c>
      <c r="B13">
        <f>'ZONE C'!CV23</f>
        <v>0</v>
      </c>
      <c r="C13">
        <f>'ZONE C'!CW23</f>
        <v>0</v>
      </c>
      <c r="D13" t="str">
        <f>'ZONE C'!CX23</f>
        <v>***</v>
      </c>
      <c r="E13">
        <f>'ZONE C'!DE23</f>
        <v>0</v>
      </c>
      <c r="F13">
        <f>'ZONE C'!CY23</f>
        <v>0</v>
      </c>
      <c r="G13">
        <f>'ZONE C'!CZ23</f>
        <v>0</v>
      </c>
      <c r="H13">
        <f>'ZONE C'!DA23</f>
        <v>0</v>
      </c>
      <c r="I13">
        <f>'ZONE C'!DB23</f>
        <v>0</v>
      </c>
      <c r="J13">
        <f>'ZONE C'!DC23</f>
        <v>0</v>
      </c>
      <c r="K13">
        <f>'ZONE C'!DK22</f>
        <v>0</v>
      </c>
      <c r="L13" t="str">
        <f>'ZONE C'!DD23</f>
        <v>***</v>
      </c>
      <c r="M13">
        <f>'ZONE C'!DE23</f>
        <v>0</v>
      </c>
      <c r="N13">
        <f>'ZONE C'!DF23</f>
        <v>0</v>
      </c>
      <c r="O13">
        <f>'ZONE C'!DG23</f>
        <v>0</v>
      </c>
      <c r="P13">
        <f>'ZONE C'!DH23</f>
        <v>0</v>
      </c>
      <c r="Q13">
        <f>'ZONE C'!DK22</f>
        <v>0</v>
      </c>
      <c r="R13">
        <f>'ZONE C'!DI23</f>
        <v>0</v>
      </c>
      <c r="S13" t="str">
        <f>'ZONE C'!DJ23</f>
        <v>***</v>
      </c>
      <c r="T13">
        <f>'ZONE C'!DK23</f>
        <v>0</v>
      </c>
      <c r="U13">
        <f>'ZONE C'!DL23</f>
        <v>0</v>
      </c>
      <c r="V13">
        <f>'ZONE C'!DM23</f>
        <v>0</v>
      </c>
      <c r="W13">
        <f>'ZONE C'!DQ22</f>
        <v>0</v>
      </c>
      <c r="X13">
        <f>'ZONE C'!DN23</f>
        <v>0</v>
      </c>
      <c r="Y13">
        <f>'ZONE C'!DO23</f>
        <v>0</v>
      </c>
    </row>
    <row r="14" spans="1:25" x14ac:dyDescent="0.3">
      <c r="A14" s="26">
        <f>'ZONE C'!C24</f>
        <v>45501</v>
      </c>
      <c r="B14">
        <f>'ZONE C'!CV24</f>
        <v>0</v>
      </c>
      <c r="C14">
        <f>'ZONE C'!CW24</f>
        <v>0</v>
      </c>
      <c r="D14" t="str">
        <f>'ZONE C'!CX24</f>
        <v>***</v>
      </c>
      <c r="E14">
        <f>'ZONE C'!DE24</f>
        <v>0</v>
      </c>
      <c r="F14">
        <f>'ZONE C'!CY24</f>
        <v>0</v>
      </c>
      <c r="G14">
        <f>'ZONE C'!CZ24</f>
        <v>0</v>
      </c>
      <c r="H14">
        <f>'ZONE C'!DA24</f>
        <v>0</v>
      </c>
      <c r="I14">
        <f>'ZONE C'!DB24</f>
        <v>0</v>
      </c>
      <c r="J14">
        <f>'ZONE C'!DC24</f>
        <v>0</v>
      </c>
      <c r="K14">
        <f>'ZONE C'!DK23</f>
        <v>0</v>
      </c>
      <c r="L14" t="str">
        <f>'ZONE C'!DD24</f>
        <v>***</v>
      </c>
      <c r="M14">
        <f>'ZONE C'!DE24</f>
        <v>0</v>
      </c>
      <c r="N14">
        <f>'ZONE C'!DF24</f>
        <v>0</v>
      </c>
      <c r="O14">
        <f>'ZONE C'!DG24</f>
        <v>0</v>
      </c>
      <c r="P14">
        <f>'ZONE C'!DH24</f>
        <v>0</v>
      </c>
      <c r="Q14">
        <f>'ZONE C'!DK23</f>
        <v>0</v>
      </c>
      <c r="R14">
        <f>'ZONE C'!DI24</f>
        <v>0</v>
      </c>
      <c r="S14" t="str">
        <f>'ZONE C'!DJ24</f>
        <v>***</v>
      </c>
      <c r="T14">
        <f>'ZONE C'!DK24</f>
        <v>0</v>
      </c>
      <c r="U14">
        <f>'ZONE C'!DL24</f>
        <v>0</v>
      </c>
      <c r="V14">
        <f>'ZONE C'!DM24</f>
        <v>0</v>
      </c>
      <c r="W14">
        <f>'ZONE C'!DQ23</f>
        <v>0</v>
      </c>
      <c r="X14">
        <f>'ZONE C'!DN24</f>
        <v>0</v>
      </c>
      <c r="Y14">
        <f>'ZONE C'!DO24</f>
        <v>0</v>
      </c>
    </row>
    <row r="15" spans="1:25" x14ac:dyDescent="0.3">
      <c r="A15" s="26">
        <f>'ZONE C'!C25</f>
        <v>45502</v>
      </c>
      <c r="B15">
        <f>'ZONE C'!CV25</f>
        <v>820.7</v>
      </c>
      <c r="C15">
        <f>'ZONE C'!CW25</f>
        <v>6.2</v>
      </c>
      <c r="D15" t="str">
        <f>'ZONE C'!CX25</f>
        <v>***</v>
      </c>
      <c r="E15">
        <f>'ZONE C'!DE25</f>
        <v>-1.62</v>
      </c>
      <c r="F15">
        <f>'ZONE C'!CY25</f>
        <v>72.02</v>
      </c>
      <c r="G15" t="str">
        <f>'ZONE C'!CZ25</f>
        <v>***</v>
      </c>
      <c r="H15">
        <f>'ZONE C'!DA25</f>
        <v>291.3</v>
      </c>
      <c r="I15">
        <f>'ZONE C'!DB25</f>
        <v>4446.6000000000004</v>
      </c>
      <c r="J15">
        <f>'ZONE C'!DC25</f>
        <v>7.1</v>
      </c>
      <c r="K15">
        <f>'ZONE C'!DK24</f>
        <v>0</v>
      </c>
      <c r="L15" t="str">
        <f>'ZONE C'!DD25</f>
        <v>***</v>
      </c>
      <c r="M15">
        <f>'ZONE C'!DE25</f>
        <v>-1.62</v>
      </c>
      <c r="N15" t="str">
        <f>'ZONE C'!DF25</f>
        <v>***</v>
      </c>
      <c r="O15">
        <f>'ZONE C'!DG25</f>
        <v>262.2</v>
      </c>
      <c r="P15">
        <f>'ZONE C'!DH25</f>
        <v>900.8</v>
      </c>
      <c r="Q15">
        <f>'ZONE C'!DK24</f>
        <v>0</v>
      </c>
      <c r="R15">
        <f>'ZONE C'!DI25</f>
        <v>6.3</v>
      </c>
      <c r="S15" t="str">
        <f>'ZONE C'!DJ25</f>
        <v>***</v>
      </c>
      <c r="T15">
        <f>'ZONE C'!DK25</f>
        <v>75.5</v>
      </c>
      <c r="U15" t="str">
        <f>'ZONE C'!DL25</f>
        <v>***</v>
      </c>
      <c r="V15">
        <f>'ZONE C'!DM25</f>
        <v>139.4</v>
      </c>
      <c r="W15">
        <f>'ZONE C'!DQ24</f>
        <v>0</v>
      </c>
      <c r="X15">
        <f>'ZONE C'!DN25</f>
        <v>629.20000000000005</v>
      </c>
      <c r="Y15">
        <f>'ZONE C'!DO25</f>
        <v>6.15</v>
      </c>
    </row>
    <row r="16" spans="1:25" x14ac:dyDescent="0.3">
      <c r="A16" s="26">
        <f>'ZONE C'!C26</f>
        <v>45503</v>
      </c>
      <c r="B16">
        <f>'ZONE C'!CV26</f>
        <v>0</v>
      </c>
      <c r="C16">
        <f>'ZONE C'!CW26</f>
        <v>0</v>
      </c>
      <c r="D16" t="str">
        <f>'ZONE C'!CX26</f>
        <v>***</v>
      </c>
      <c r="E16">
        <f>'ZONE C'!DE26</f>
        <v>0</v>
      </c>
      <c r="F16">
        <f>'ZONE C'!CY26</f>
        <v>0</v>
      </c>
      <c r="G16">
        <f>'ZONE C'!CZ26</f>
        <v>0</v>
      </c>
      <c r="H16">
        <f>'ZONE C'!DA26</f>
        <v>0</v>
      </c>
      <c r="I16">
        <f>'ZONE C'!DB26</f>
        <v>0</v>
      </c>
      <c r="J16">
        <f>'ZONE C'!DC26</f>
        <v>0</v>
      </c>
      <c r="K16">
        <f>'ZONE C'!DK25</f>
        <v>75.5</v>
      </c>
      <c r="L16" t="str">
        <f>'ZONE C'!DD26</f>
        <v>***</v>
      </c>
      <c r="M16">
        <f>'ZONE C'!DE26</f>
        <v>0</v>
      </c>
      <c r="N16">
        <f>'ZONE C'!DF26</f>
        <v>0</v>
      </c>
      <c r="O16">
        <f>'ZONE C'!DG26</f>
        <v>0</v>
      </c>
      <c r="P16">
        <f>'ZONE C'!DH26</f>
        <v>0</v>
      </c>
      <c r="Q16">
        <f>'ZONE C'!DK25</f>
        <v>75.5</v>
      </c>
      <c r="R16">
        <f>'ZONE C'!DI26</f>
        <v>0</v>
      </c>
      <c r="S16" t="str">
        <f>'ZONE C'!DJ26</f>
        <v>***</v>
      </c>
      <c r="T16">
        <f>'ZONE C'!DK26</f>
        <v>0</v>
      </c>
      <c r="U16">
        <f>'ZONE C'!DL26</f>
        <v>0</v>
      </c>
      <c r="V16">
        <f>'ZONE C'!DM26</f>
        <v>0</v>
      </c>
      <c r="W16">
        <f>'ZONE C'!DQ25</f>
        <v>71.34</v>
      </c>
      <c r="X16">
        <f>'ZONE C'!DN26</f>
        <v>0</v>
      </c>
      <c r="Y16">
        <f>'ZONE C'!DO26</f>
        <v>0</v>
      </c>
    </row>
    <row r="17" spans="1:25" x14ac:dyDescent="0.3">
      <c r="A17" s="26">
        <f>'ZONE C'!C27</f>
        <v>45504</v>
      </c>
      <c r="B17">
        <f>'ZONE C'!CV27</f>
        <v>968.7</v>
      </c>
      <c r="C17">
        <f>'ZONE C'!CW27</f>
        <v>6</v>
      </c>
      <c r="D17" t="str">
        <f>'ZONE C'!CX27</f>
        <v>***</v>
      </c>
      <c r="E17">
        <f>'ZONE C'!DE27</f>
        <v>95.82</v>
      </c>
      <c r="F17">
        <f>'ZONE C'!CY27</f>
        <v>72.069999999999993</v>
      </c>
      <c r="G17" t="str">
        <f>'ZONE C'!CZ27</f>
        <v>***</v>
      </c>
      <c r="H17">
        <f>'ZONE C'!DA27</f>
        <v>315.8</v>
      </c>
      <c r="I17">
        <f>'ZONE C'!DB27</f>
        <v>1493.4</v>
      </c>
      <c r="J17">
        <f>'ZONE C'!DC27</f>
        <v>6.5</v>
      </c>
      <c r="K17">
        <f>'ZONE C'!DK26</f>
        <v>0</v>
      </c>
      <c r="L17" t="str">
        <f>'ZONE C'!DD27</f>
        <v>***</v>
      </c>
      <c r="M17">
        <f>'ZONE C'!DE27</f>
        <v>95.82</v>
      </c>
      <c r="N17" t="str">
        <f>'ZONE C'!DF27</f>
        <v>***</v>
      </c>
      <c r="O17">
        <f>'ZONE C'!DG27</f>
        <v>220.6</v>
      </c>
      <c r="P17">
        <f>'ZONE C'!DH27</f>
        <v>831</v>
      </c>
      <c r="Q17">
        <f>'ZONE C'!DK26</f>
        <v>0</v>
      </c>
      <c r="R17">
        <f>'ZONE C'!DI27</f>
        <v>6</v>
      </c>
      <c r="S17" t="str">
        <f>'ZONE C'!DJ27</f>
        <v>***</v>
      </c>
      <c r="T17">
        <f>'ZONE C'!DK27</f>
        <v>75.34</v>
      </c>
      <c r="U17" t="str">
        <f>'ZONE C'!DL27</f>
        <v>***</v>
      </c>
      <c r="V17">
        <f>'ZONE C'!DM27</f>
        <v>132.80000000000001</v>
      </c>
      <c r="W17">
        <f>'ZONE C'!DQ26</f>
        <v>0</v>
      </c>
      <c r="X17">
        <f>'ZONE C'!DN27</f>
        <v>654.20000000000005</v>
      </c>
      <c r="Y17">
        <f>'ZONE C'!DO27</f>
        <v>6.02</v>
      </c>
    </row>
    <row r="18" spans="1:25" x14ac:dyDescent="0.3">
      <c r="A18" s="26">
        <f>'ZONE C'!C28</f>
        <v>45505</v>
      </c>
      <c r="B18">
        <f>'ZONE C'!CV28</f>
        <v>822.5</v>
      </c>
      <c r="C18">
        <f>'ZONE C'!CW28</f>
        <v>5.9</v>
      </c>
      <c r="D18" t="str">
        <f>'ZONE C'!CX28</f>
        <v>***</v>
      </c>
      <c r="E18">
        <f>'ZONE C'!DE28</f>
        <v>91.77</v>
      </c>
      <c r="F18">
        <f>'ZONE C'!CY28</f>
        <v>71.28</v>
      </c>
      <c r="G18" t="str">
        <f>'ZONE C'!CZ28</f>
        <v>***</v>
      </c>
      <c r="H18">
        <f>'ZONE C'!DA28</f>
        <v>252.1</v>
      </c>
      <c r="I18">
        <f>'ZONE C'!DB28</f>
        <v>1515.4</v>
      </c>
      <c r="J18">
        <f>'ZONE C'!DC28</f>
        <v>6.4</v>
      </c>
      <c r="K18">
        <f>'ZONE C'!DK27</f>
        <v>75.34</v>
      </c>
      <c r="L18" t="str">
        <f>'ZONE C'!DD28</f>
        <v>***</v>
      </c>
      <c r="M18">
        <f>'ZONE C'!DE28</f>
        <v>91.77</v>
      </c>
      <c r="N18" t="str">
        <f>'ZONE C'!DF28</f>
        <v>***</v>
      </c>
      <c r="O18">
        <f>'ZONE C'!DG28</f>
        <v>232.1</v>
      </c>
      <c r="P18">
        <f>'ZONE C'!DH28</f>
        <v>830.6</v>
      </c>
      <c r="Q18">
        <f>'ZONE C'!DK27</f>
        <v>75.34</v>
      </c>
      <c r="R18">
        <f>'ZONE C'!DI28</f>
        <v>5.9</v>
      </c>
      <c r="S18" t="str">
        <f>'ZONE C'!DJ28</f>
        <v>***</v>
      </c>
      <c r="T18">
        <f>'ZONE C'!DK28</f>
        <v>73.8</v>
      </c>
      <c r="U18" t="str">
        <f>'ZONE C'!DL28</f>
        <v>***</v>
      </c>
      <c r="V18">
        <f>'ZONE C'!DM28</f>
        <v>144.19999999999999</v>
      </c>
      <c r="W18">
        <f>'ZONE C'!DQ27</f>
        <v>73.36</v>
      </c>
      <c r="X18">
        <f>'ZONE C'!DN28</f>
        <v>637.4</v>
      </c>
      <c r="Y18">
        <f>'ZONE C'!DO28</f>
        <v>5.88</v>
      </c>
    </row>
    <row r="19" spans="1:25" x14ac:dyDescent="0.3">
      <c r="A19" s="26">
        <f>'ZONE C'!C29</f>
        <v>45506</v>
      </c>
      <c r="B19">
        <f>'ZONE C'!CV29</f>
        <v>839.9</v>
      </c>
      <c r="C19">
        <f>'ZONE C'!CW29</f>
        <v>6.8</v>
      </c>
      <c r="D19" t="str">
        <f>'ZONE C'!CX29</f>
        <v>***</v>
      </c>
      <c r="E19">
        <f>'ZONE C'!DE29</f>
        <v>89.64</v>
      </c>
      <c r="F19">
        <f>'ZONE C'!CY29</f>
        <v>77.06</v>
      </c>
      <c r="G19">
        <f>'ZONE C'!CZ29</f>
        <v>2.42</v>
      </c>
      <c r="H19">
        <f>'ZONE C'!DA29</f>
        <v>263.60000000000002</v>
      </c>
      <c r="I19">
        <f>'ZONE C'!DB29</f>
        <v>1808.6</v>
      </c>
      <c r="J19">
        <f>'ZONE C'!DC29</f>
        <v>6.3</v>
      </c>
      <c r="K19">
        <f>'ZONE C'!DK28</f>
        <v>73.8</v>
      </c>
      <c r="L19" t="str">
        <f>'ZONE C'!DD29</f>
        <v>***</v>
      </c>
      <c r="M19">
        <f>'ZONE C'!DE29</f>
        <v>89.64</v>
      </c>
      <c r="N19">
        <f>'ZONE C'!DF29</f>
        <v>1.34</v>
      </c>
      <c r="O19">
        <f>'ZONE C'!DG29</f>
        <v>239.1</v>
      </c>
      <c r="P19">
        <f>'ZONE C'!DH29</f>
        <v>867.4</v>
      </c>
      <c r="Q19">
        <f>'ZONE C'!DK28</f>
        <v>73.8</v>
      </c>
      <c r="R19">
        <f>'ZONE C'!DI29</f>
        <v>5.9</v>
      </c>
      <c r="S19" t="str">
        <f>'ZONE C'!DJ29</f>
        <v>***</v>
      </c>
      <c r="T19">
        <f>'ZONE C'!DK29</f>
        <v>87.07</v>
      </c>
      <c r="U19">
        <f>'ZONE C'!DL29</f>
        <v>2.38</v>
      </c>
      <c r="V19">
        <f>'ZONE C'!DM29</f>
        <v>131.4</v>
      </c>
      <c r="W19">
        <f>'ZONE C'!DQ28</f>
        <v>71.349999999999994</v>
      </c>
      <c r="X19">
        <f>'ZONE C'!DN29</f>
        <v>625.4</v>
      </c>
      <c r="Y19">
        <f>'ZONE C'!DO29</f>
        <v>5.8</v>
      </c>
    </row>
    <row r="20" spans="1:25" x14ac:dyDescent="0.3">
      <c r="A20" s="26">
        <f>'ZONE C'!C30</f>
        <v>45507</v>
      </c>
      <c r="B20">
        <f>'ZONE C'!CV30</f>
        <v>0</v>
      </c>
      <c r="C20">
        <f>'ZONE C'!CW30</f>
        <v>0</v>
      </c>
      <c r="D20" t="str">
        <f>'ZONE C'!CX30</f>
        <v>***</v>
      </c>
      <c r="E20">
        <f>'ZONE C'!DE30</f>
        <v>0</v>
      </c>
      <c r="F20">
        <f>'ZONE C'!CY30</f>
        <v>0</v>
      </c>
      <c r="G20">
        <f>'ZONE C'!CZ30</f>
        <v>0</v>
      </c>
      <c r="H20">
        <f>'ZONE C'!DA30</f>
        <v>0</v>
      </c>
      <c r="I20">
        <f>'ZONE C'!DB30</f>
        <v>0</v>
      </c>
      <c r="J20">
        <f>'ZONE C'!DC30</f>
        <v>0</v>
      </c>
      <c r="K20">
        <f>'ZONE C'!DK29</f>
        <v>87.07</v>
      </c>
      <c r="L20" t="str">
        <f>'ZONE C'!DD30</f>
        <v>***</v>
      </c>
      <c r="M20">
        <f>'ZONE C'!DE30</f>
        <v>0</v>
      </c>
      <c r="N20">
        <f>'ZONE C'!DF30</f>
        <v>0</v>
      </c>
      <c r="O20">
        <f>'ZONE C'!DG30</f>
        <v>0</v>
      </c>
      <c r="P20">
        <f>'ZONE C'!DH30</f>
        <v>0</v>
      </c>
      <c r="Q20">
        <f>'ZONE C'!DK29</f>
        <v>87.07</v>
      </c>
      <c r="R20">
        <f>'ZONE C'!DI30</f>
        <v>0</v>
      </c>
      <c r="S20" t="str">
        <f>'ZONE C'!DJ30</f>
        <v>***</v>
      </c>
      <c r="T20">
        <f>'ZONE C'!DK30</f>
        <v>0</v>
      </c>
      <c r="U20">
        <f>'ZONE C'!DL30</f>
        <v>0</v>
      </c>
      <c r="V20">
        <f>'ZONE C'!DM30</f>
        <v>0</v>
      </c>
      <c r="W20">
        <f>'ZONE C'!DQ29</f>
        <v>80.010000000000005</v>
      </c>
      <c r="X20">
        <f>'ZONE C'!DN30</f>
        <v>0</v>
      </c>
      <c r="Y20">
        <f>'ZONE C'!DO30</f>
        <v>0</v>
      </c>
    </row>
    <row r="21" spans="1:25" x14ac:dyDescent="0.3">
      <c r="A21" s="26">
        <f>'ZONE C'!C31</f>
        <v>45508</v>
      </c>
      <c r="B21">
        <f>'ZONE C'!CV31</f>
        <v>0</v>
      </c>
      <c r="C21">
        <f>'ZONE C'!CW31</f>
        <v>0</v>
      </c>
      <c r="D21" t="str">
        <f>'ZONE C'!CX31</f>
        <v>***</v>
      </c>
      <c r="E21">
        <f>'ZONE C'!DE31</f>
        <v>0</v>
      </c>
      <c r="F21">
        <f>'ZONE C'!CY31</f>
        <v>0</v>
      </c>
      <c r="G21">
        <f>'ZONE C'!CZ31</f>
        <v>0</v>
      </c>
      <c r="H21">
        <f>'ZONE C'!DA31</f>
        <v>0</v>
      </c>
      <c r="I21">
        <f>'ZONE C'!DB31</f>
        <v>0</v>
      </c>
      <c r="J21">
        <f>'ZONE C'!DC31</f>
        <v>0</v>
      </c>
      <c r="K21">
        <f>'ZONE C'!DK30</f>
        <v>0</v>
      </c>
      <c r="L21" t="str">
        <f>'ZONE C'!DD31</f>
        <v>***</v>
      </c>
      <c r="M21">
        <f>'ZONE C'!DE31</f>
        <v>0</v>
      </c>
      <c r="N21">
        <f>'ZONE C'!DF31</f>
        <v>0</v>
      </c>
      <c r="O21">
        <f>'ZONE C'!DG31</f>
        <v>0</v>
      </c>
      <c r="P21">
        <f>'ZONE C'!DH31</f>
        <v>0</v>
      </c>
      <c r="Q21">
        <f>'ZONE C'!DK30</f>
        <v>0</v>
      </c>
      <c r="R21">
        <f>'ZONE C'!DI31</f>
        <v>0</v>
      </c>
      <c r="S21" t="str">
        <f>'ZONE C'!DJ31</f>
        <v>***</v>
      </c>
      <c r="T21">
        <f>'ZONE C'!DK31</f>
        <v>0</v>
      </c>
      <c r="U21">
        <f>'ZONE C'!DL31</f>
        <v>0</v>
      </c>
      <c r="V21">
        <f>'ZONE C'!DM31</f>
        <v>0</v>
      </c>
      <c r="W21">
        <f>'ZONE C'!DQ30</f>
        <v>0</v>
      </c>
      <c r="X21">
        <f>'ZONE C'!DN31</f>
        <v>0</v>
      </c>
      <c r="Y21">
        <f>'ZONE C'!DO31</f>
        <v>0</v>
      </c>
    </row>
    <row r="22" spans="1:25" x14ac:dyDescent="0.3">
      <c r="A22" s="26">
        <f>'ZONE C'!C32</f>
        <v>45509</v>
      </c>
      <c r="B22">
        <f>'ZONE C'!CV32</f>
        <v>737.6</v>
      </c>
      <c r="C22">
        <f>'ZONE C'!CW32</f>
        <v>6.1</v>
      </c>
      <c r="D22" t="str">
        <f>'ZONE C'!CX32</f>
        <v>***</v>
      </c>
      <c r="E22">
        <f>'ZONE C'!DE32</f>
        <v>94.65</v>
      </c>
      <c r="F22">
        <f>'ZONE C'!CY32</f>
        <v>68.81</v>
      </c>
      <c r="G22">
        <f>'ZONE C'!CZ32</f>
        <v>2.42</v>
      </c>
      <c r="H22">
        <f>'ZONE C'!DA32</f>
        <v>161.30000000000001</v>
      </c>
      <c r="I22">
        <f>'ZONE C'!DB32</f>
        <v>1213.9000000000001</v>
      </c>
      <c r="J22">
        <f>'ZONE C'!DC32</f>
        <v>6.5</v>
      </c>
      <c r="K22">
        <f>'ZONE C'!DK31</f>
        <v>0</v>
      </c>
      <c r="L22" t="str">
        <f>'ZONE C'!DD32</f>
        <v>***</v>
      </c>
      <c r="M22">
        <f>'ZONE C'!DE32</f>
        <v>94.65</v>
      </c>
      <c r="N22">
        <f>'ZONE C'!DF32</f>
        <v>1.34</v>
      </c>
      <c r="O22">
        <f>'ZONE C'!DG32</f>
        <v>835.5</v>
      </c>
      <c r="P22">
        <f>'ZONE C'!DH32</f>
        <v>734.4</v>
      </c>
      <c r="Q22">
        <f>'ZONE C'!DK31</f>
        <v>0</v>
      </c>
      <c r="R22">
        <f>'ZONE C'!DI32</f>
        <v>6</v>
      </c>
      <c r="S22" t="str">
        <f>'ZONE C'!DJ32</f>
        <v>***</v>
      </c>
      <c r="T22">
        <f>'ZONE C'!DK32</f>
        <v>72.37</v>
      </c>
      <c r="U22">
        <f>'ZONE C'!DL32</f>
        <v>2.38</v>
      </c>
      <c r="V22">
        <f>'ZONE C'!DM32</f>
        <v>573.79999999999995</v>
      </c>
      <c r="W22">
        <f>'ZONE C'!DQ31</f>
        <v>0</v>
      </c>
      <c r="X22">
        <f>'ZONE C'!DN32</f>
        <v>569.5</v>
      </c>
      <c r="Y22">
        <f>'ZONE C'!DO32</f>
        <v>5.9</v>
      </c>
    </row>
    <row r="23" spans="1:25" x14ac:dyDescent="0.3">
      <c r="A23" s="26">
        <f>'ZONE C'!C33</f>
        <v>45510</v>
      </c>
      <c r="B23">
        <f>'ZONE C'!CV33</f>
        <v>758.5</v>
      </c>
      <c r="C23">
        <f>'ZONE C'!CW33</f>
        <v>6</v>
      </c>
      <c r="D23" t="str">
        <f>'ZONE C'!CX33</f>
        <v>***</v>
      </c>
      <c r="E23">
        <f>'ZONE C'!DE33</f>
        <v>93.61</v>
      </c>
      <c r="F23">
        <f>'ZONE C'!CY33</f>
        <v>67.91</v>
      </c>
      <c r="G23">
        <f>'ZONE C'!CZ33</f>
        <v>2.42</v>
      </c>
      <c r="H23">
        <f>'ZONE C'!DA33</f>
        <v>296.39999999999998</v>
      </c>
      <c r="I23">
        <f>'ZONE C'!DB33</f>
        <v>1034.7</v>
      </c>
      <c r="J23">
        <f>'ZONE C'!DC33</f>
        <v>6.3</v>
      </c>
      <c r="K23">
        <f>'ZONE C'!DK32</f>
        <v>72.37</v>
      </c>
      <c r="L23" t="str">
        <f>'ZONE C'!DD33</f>
        <v>***</v>
      </c>
      <c r="M23">
        <f>'ZONE C'!DE33</f>
        <v>93.61</v>
      </c>
      <c r="N23">
        <f>'ZONE C'!DF33</f>
        <v>1.34</v>
      </c>
      <c r="O23">
        <f>'ZONE C'!DG33</f>
        <v>264.7</v>
      </c>
      <c r="P23">
        <f>'ZONE C'!DH33</f>
        <v>731.8</v>
      </c>
      <c r="Q23">
        <f>'ZONE C'!DK32</f>
        <v>72.37</v>
      </c>
      <c r="R23">
        <f>'ZONE C'!DI33</f>
        <v>5.9</v>
      </c>
      <c r="S23" t="str">
        <f>'ZONE C'!DJ33</f>
        <v>***</v>
      </c>
      <c r="T23">
        <f>'ZONE C'!DK33</f>
        <v>72.59</v>
      </c>
      <c r="U23">
        <f>'ZONE C'!DL33</f>
        <v>2.38</v>
      </c>
      <c r="V23">
        <f>'ZONE C'!DM33</f>
        <v>131.9</v>
      </c>
      <c r="W23">
        <f>'ZONE C'!DQ32</f>
        <v>74.77</v>
      </c>
      <c r="X23">
        <f>'ZONE C'!DN33</f>
        <v>585.20000000000005</v>
      </c>
      <c r="Y23">
        <f>'ZONE C'!DO33</f>
        <v>5.9</v>
      </c>
    </row>
    <row r="24" spans="1:25" x14ac:dyDescent="0.3">
      <c r="A24" s="26">
        <f>'ZONE C'!C34</f>
        <v>45511</v>
      </c>
      <c r="B24">
        <f>'ZONE C'!CV34</f>
        <v>4277.7</v>
      </c>
      <c r="C24">
        <f>'ZONE C'!CW34</f>
        <v>7.28</v>
      </c>
      <c r="D24" t="str">
        <f>'ZONE C'!CX34</f>
        <v>***</v>
      </c>
      <c r="E24">
        <f>'ZONE C'!DE34</f>
        <v>92.6</v>
      </c>
      <c r="F24">
        <f>'ZONE C'!CY34</f>
        <v>66.58</v>
      </c>
      <c r="G24">
        <f>'ZONE C'!CZ34</f>
        <v>2.42</v>
      </c>
      <c r="H24">
        <f>'ZONE C'!DA34</f>
        <v>306.2</v>
      </c>
      <c r="I24">
        <f>'ZONE C'!DB34</f>
        <v>613.9</v>
      </c>
      <c r="J24">
        <v>6.3</v>
      </c>
      <c r="K24">
        <f>'ZONE C'!DK33</f>
        <v>72.59</v>
      </c>
      <c r="L24" t="str">
        <f>'ZONE C'!DD34</f>
        <v>***</v>
      </c>
      <c r="M24">
        <f>'ZONE C'!DE34</f>
        <v>92.6</v>
      </c>
      <c r="N24">
        <f>'ZONE C'!DF34</f>
        <v>1.34</v>
      </c>
      <c r="O24">
        <f>'ZONE C'!DG34</f>
        <v>262.5</v>
      </c>
      <c r="P24">
        <f>'ZONE C'!DH34</f>
        <v>845.1</v>
      </c>
      <c r="Q24">
        <f>'ZONE C'!DK33</f>
        <v>72.59</v>
      </c>
      <c r="R24">
        <f>'ZONE C'!DI34</f>
        <v>6.8</v>
      </c>
      <c r="S24" t="str">
        <f>'ZONE C'!DJ34</f>
        <v>***</v>
      </c>
      <c r="T24">
        <f>'ZONE C'!DK34</f>
        <v>71.95</v>
      </c>
      <c r="U24">
        <f>'ZONE C'!DL34</f>
        <v>2.38</v>
      </c>
      <c r="V24">
        <f>'ZONE C'!DM34</f>
        <v>125.3</v>
      </c>
      <c r="W24">
        <f>'ZONE C'!DQ33</f>
        <v>71.709999999999994</v>
      </c>
      <c r="X24">
        <f>'ZONE C'!DN34</f>
        <v>1535.8</v>
      </c>
      <c r="Y24">
        <f>'ZONE C'!DO34</f>
        <v>6.2</v>
      </c>
    </row>
    <row r="25" spans="1:25" x14ac:dyDescent="0.3">
      <c r="A25" s="26">
        <f>'ZONE C'!C35</f>
        <v>45512</v>
      </c>
      <c r="B25">
        <f>'ZONE C'!CV35</f>
        <v>2799.8</v>
      </c>
      <c r="C25">
        <f>'ZONE C'!CW35</f>
        <v>6.4</v>
      </c>
      <c r="D25" t="str">
        <f>'ZONE C'!CX35</f>
        <v>***</v>
      </c>
      <c r="E25">
        <f>'ZONE C'!DE35</f>
        <v>90.2</v>
      </c>
      <c r="F25">
        <f>'ZONE C'!CY35</f>
        <v>68.52</v>
      </c>
      <c r="G25">
        <f>'ZONE C'!CZ35</f>
        <v>0</v>
      </c>
      <c r="H25">
        <f>'ZONE C'!DA35</f>
        <v>309.10000000000002</v>
      </c>
      <c r="I25">
        <f>'ZONE C'!DB35</f>
        <v>989.9</v>
      </c>
      <c r="J25">
        <f>'ZONE C'!DC35</f>
        <v>6.7</v>
      </c>
      <c r="K25">
        <f>'ZONE C'!DK34</f>
        <v>71.95</v>
      </c>
      <c r="L25" t="str">
        <f>'ZONE C'!DD35</f>
        <v>***</v>
      </c>
      <c r="M25">
        <f>'ZONE C'!DE35</f>
        <v>90.2</v>
      </c>
      <c r="N25">
        <f>'ZONE C'!DF35</f>
        <v>1.3</v>
      </c>
      <c r="O25">
        <f>'ZONE C'!DG35</f>
        <v>264.7</v>
      </c>
      <c r="P25">
        <f>'ZONE C'!DH35</f>
        <v>822.7</v>
      </c>
      <c r="Q25">
        <f>'ZONE C'!DK34</f>
        <v>71.95</v>
      </c>
      <c r="R25">
        <f>'ZONE C'!DI35</f>
        <v>6.2</v>
      </c>
      <c r="S25" t="str">
        <f>'ZONE C'!DJ35</f>
        <v>***</v>
      </c>
      <c r="T25">
        <f>'ZONE C'!DK35</f>
        <v>71.73</v>
      </c>
      <c r="U25">
        <f>'ZONE C'!DL35</f>
        <v>2.38</v>
      </c>
      <c r="V25">
        <f>'ZONE C'!DM35</f>
        <v>124.4</v>
      </c>
      <c r="W25">
        <f>'ZONE C'!DQ34</f>
        <v>73.38</v>
      </c>
      <c r="X25">
        <f>'ZONE C'!DN35</f>
        <v>715.4</v>
      </c>
      <c r="Y25">
        <f>'ZONE C'!DO35</f>
        <v>6.2</v>
      </c>
    </row>
    <row r="26" spans="1:25" x14ac:dyDescent="0.3">
      <c r="A26" s="26">
        <f>'ZONE C'!C36</f>
        <v>45513</v>
      </c>
      <c r="B26">
        <f>'ZONE C'!CV36</f>
        <v>722.2</v>
      </c>
      <c r="C26">
        <f>'ZONE C'!CW36</f>
        <v>6</v>
      </c>
      <c r="D26" t="str">
        <f>'ZONE C'!CX36</f>
        <v>***</v>
      </c>
      <c r="E26">
        <f>'ZONE C'!DE36</f>
        <v>0</v>
      </c>
      <c r="F26">
        <f>'ZONE C'!CY36</f>
        <v>66.95</v>
      </c>
      <c r="G26">
        <f>'ZONE C'!CZ36</f>
        <v>2.42</v>
      </c>
      <c r="H26">
        <f>'ZONE C'!DA36</f>
        <v>297.10000000000002</v>
      </c>
      <c r="I26">
        <f>'ZONE C'!DB36</f>
        <v>2057.6</v>
      </c>
      <c r="J26">
        <f>'ZONE C'!DC36</f>
        <v>6.5</v>
      </c>
      <c r="K26">
        <f>'ZONE C'!DK35</f>
        <v>71.73</v>
      </c>
      <c r="L26" t="str">
        <f>'ZONE C'!DD36</f>
        <v>***</v>
      </c>
      <c r="M26">
        <f>'ZONE C'!DE36</f>
        <v>0</v>
      </c>
      <c r="N26">
        <f>'ZONE C'!DF36</f>
        <v>0</v>
      </c>
      <c r="O26">
        <f>'ZONE C'!DG36</f>
        <v>268.7</v>
      </c>
      <c r="P26">
        <f>'ZONE C'!DH36</f>
        <v>788.2</v>
      </c>
      <c r="Q26">
        <f>'ZONE C'!DK35</f>
        <v>71.73</v>
      </c>
      <c r="R26">
        <f>'ZONE C'!DI36</f>
        <v>6</v>
      </c>
      <c r="S26" t="str">
        <f>'ZONE C'!DJ36</f>
        <v>***</v>
      </c>
      <c r="T26">
        <f>'ZONE C'!DK36</f>
        <v>68.400000000000006</v>
      </c>
      <c r="U26">
        <f>'ZONE C'!DL36</f>
        <v>2.46</v>
      </c>
      <c r="V26">
        <f>'ZONE C'!DM36</f>
        <v>132.80000000000001</v>
      </c>
      <c r="W26">
        <f>'ZONE C'!DQ35</f>
        <v>71.849999999999994</v>
      </c>
      <c r="X26">
        <f>'ZONE C'!DN36</f>
        <v>709.4</v>
      </c>
      <c r="Y26">
        <f>'ZONE C'!DO36</f>
        <v>6.23</v>
      </c>
    </row>
    <row r="27" spans="1:25" x14ac:dyDescent="0.3">
      <c r="A27" s="26">
        <f>'ZONE C'!C37</f>
        <v>45514</v>
      </c>
      <c r="B27">
        <f>'ZONE C'!CV37</f>
        <v>0</v>
      </c>
      <c r="C27">
        <f>'ZONE C'!CW37</f>
        <v>0</v>
      </c>
      <c r="D27" t="str">
        <f>'ZONE C'!CX37</f>
        <v>***</v>
      </c>
      <c r="E27">
        <f>'ZONE C'!DE37</f>
        <v>0</v>
      </c>
      <c r="F27">
        <f>'ZONE C'!CY37</f>
        <v>0</v>
      </c>
      <c r="G27">
        <f>'ZONE C'!CZ37</f>
        <v>0</v>
      </c>
      <c r="H27">
        <f>'ZONE C'!DA37</f>
        <v>0</v>
      </c>
      <c r="I27">
        <f>'ZONE C'!DB37</f>
        <v>0</v>
      </c>
      <c r="J27">
        <f>'ZONE C'!DC37</f>
        <v>0</v>
      </c>
      <c r="K27">
        <f>'ZONE C'!DK36</f>
        <v>68.400000000000006</v>
      </c>
      <c r="L27" t="str">
        <f>'ZONE C'!DD37</f>
        <v>***</v>
      </c>
      <c r="M27">
        <f>'ZONE C'!DE37</f>
        <v>0</v>
      </c>
      <c r="N27">
        <f>'ZONE C'!DF37</f>
        <v>0</v>
      </c>
      <c r="O27">
        <f>'ZONE C'!DG37</f>
        <v>0</v>
      </c>
      <c r="P27">
        <f>'ZONE C'!DH37</f>
        <v>0</v>
      </c>
      <c r="Q27">
        <f>'ZONE C'!DK36</f>
        <v>68.400000000000006</v>
      </c>
      <c r="R27">
        <f>'ZONE C'!DI37</f>
        <v>0</v>
      </c>
      <c r="S27" t="str">
        <f>'ZONE C'!DJ37</f>
        <v>***</v>
      </c>
      <c r="T27">
        <f>'ZONE C'!DK37</f>
        <v>0</v>
      </c>
      <c r="U27">
        <f>'ZONE C'!DL37</f>
        <v>0</v>
      </c>
      <c r="V27">
        <f>'ZONE C'!DM37</f>
        <v>0</v>
      </c>
      <c r="W27">
        <f>'ZONE C'!DQ36</f>
        <v>65.2</v>
      </c>
      <c r="X27">
        <f>'ZONE C'!DN37</f>
        <v>0</v>
      </c>
      <c r="Y27">
        <f>'ZONE C'!DO37</f>
        <v>0</v>
      </c>
    </row>
    <row r="28" spans="1:25" x14ac:dyDescent="0.3">
      <c r="A28" s="26">
        <f>'ZONE C'!C38</f>
        <v>45515</v>
      </c>
      <c r="B28">
        <f>'ZONE C'!CV38</f>
        <v>0</v>
      </c>
      <c r="C28">
        <f>'ZONE C'!CW38</f>
        <v>0</v>
      </c>
      <c r="D28" t="str">
        <f>'ZONE C'!CX38</f>
        <v>***</v>
      </c>
      <c r="E28">
        <f>'ZONE C'!DE38</f>
        <v>0</v>
      </c>
      <c r="F28">
        <f>'ZONE C'!CY38</f>
        <v>0</v>
      </c>
      <c r="G28">
        <f>'ZONE C'!CZ38</f>
        <v>0</v>
      </c>
      <c r="H28">
        <f>'ZONE C'!DA38</f>
        <v>0</v>
      </c>
      <c r="I28">
        <f>'ZONE C'!DB38</f>
        <v>0</v>
      </c>
      <c r="J28">
        <f>'ZONE C'!DC38</f>
        <v>0</v>
      </c>
      <c r="K28">
        <f>'ZONE C'!DK37</f>
        <v>0</v>
      </c>
      <c r="L28" t="str">
        <f>'ZONE C'!DD38</f>
        <v>***</v>
      </c>
      <c r="M28">
        <f>'ZONE C'!DE38</f>
        <v>0</v>
      </c>
      <c r="N28">
        <f>'ZONE C'!DF38</f>
        <v>0</v>
      </c>
      <c r="O28">
        <f>'ZONE C'!DG38</f>
        <v>0</v>
      </c>
      <c r="P28">
        <f>'ZONE C'!DH38</f>
        <v>0</v>
      </c>
      <c r="Q28">
        <f>'ZONE C'!DK37</f>
        <v>0</v>
      </c>
      <c r="R28">
        <f>'ZONE C'!DI38</f>
        <v>0</v>
      </c>
      <c r="S28" t="str">
        <f>'ZONE C'!DJ38</f>
        <v>***</v>
      </c>
      <c r="T28">
        <f>'ZONE C'!DK38</f>
        <v>0</v>
      </c>
      <c r="U28">
        <f>'ZONE C'!DL38</f>
        <v>0</v>
      </c>
      <c r="V28">
        <f>'ZONE C'!DM38</f>
        <v>0</v>
      </c>
      <c r="W28">
        <f>'ZONE C'!DQ37</f>
        <v>0</v>
      </c>
      <c r="X28">
        <f>'ZONE C'!DN38</f>
        <v>0</v>
      </c>
      <c r="Y28">
        <f>'ZONE C'!DO38</f>
        <v>0</v>
      </c>
    </row>
    <row r="29" spans="1:25" x14ac:dyDescent="0.3">
      <c r="A29" s="26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***</v>
      </c>
      <c r="E29">
        <f>'ZONE C'!DE39</f>
        <v>70.19</v>
      </c>
      <c r="F29" t="str">
        <f>'ZONE C'!CY39</f>
        <v>CIP</v>
      </c>
      <c r="G29" t="str">
        <f>'ZONE C'!CZ39</f>
        <v>CIP</v>
      </c>
      <c r="H29">
        <f>'ZONE C'!DA39</f>
        <v>317.7</v>
      </c>
      <c r="I29">
        <f>'ZONE C'!DB39</f>
        <v>2294.5</v>
      </c>
      <c r="J29">
        <f>'ZONE C'!DC39</f>
        <v>6.6</v>
      </c>
      <c r="K29">
        <f>'ZONE C'!DK38</f>
        <v>0</v>
      </c>
      <c r="L29" t="str">
        <f>'ZONE C'!DD39</f>
        <v>***</v>
      </c>
      <c r="M29">
        <f>'ZONE C'!DE39</f>
        <v>70.19</v>
      </c>
      <c r="N29">
        <f>'ZONE C'!DF39</f>
        <v>1.5</v>
      </c>
      <c r="O29">
        <f>'ZONE C'!DG39</f>
        <v>266.10000000000002</v>
      </c>
      <c r="P29">
        <f>'ZONE C'!DH39</f>
        <v>3298.1</v>
      </c>
      <c r="Q29">
        <f>'ZONE C'!DK38</f>
        <v>0</v>
      </c>
      <c r="R29">
        <f>'ZONE C'!DI39</f>
        <v>6.4</v>
      </c>
      <c r="S29" t="str">
        <f>'ZONE C'!DJ39</f>
        <v>***</v>
      </c>
      <c r="T29">
        <f>'ZONE C'!DK39</f>
        <v>90.15</v>
      </c>
      <c r="U29">
        <f>'ZONE C'!DL39</f>
        <v>1.83</v>
      </c>
      <c r="V29">
        <f>'ZONE C'!DM39</f>
        <v>154.80000000000001</v>
      </c>
      <c r="W29">
        <f>'ZONE C'!DQ38</f>
        <v>0</v>
      </c>
      <c r="X29">
        <f>'ZONE C'!DN39</f>
        <v>624.79999999999995</v>
      </c>
      <c r="Y29">
        <f>'ZONE C'!DO39</f>
        <v>5.98</v>
      </c>
    </row>
    <row r="30" spans="1:25" x14ac:dyDescent="0.3">
      <c r="A30" s="26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>
        <f>'ZONE C'!DE40</f>
        <v>99.18</v>
      </c>
      <c r="F30" t="str">
        <f>'ZONE C'!CY40</f>
        <v>CIP</v>
      </c>
      <c r="G30" t="str">
        <f>'ZONE C'!CZ40</f>
        <v>CIP</v>
      </c>
      <c r="H30">
        <f>'ZONE C'!DA40</f>
        <v>-333.5</v>
      </c>
      <c r="I30">
        <f>'ZONE C'!DB40</f>
        <v>333.7</v>
      </c>
      <c r="J30">
        <f>'ZONE C'!DC40</f>
        <v>6.5</v>
      </c>
      <c r="K30">
        <f>'ZONE C'!DK39</f>
        <v>90.15</v>
      </c>
      <c r="L30" t="str">
        <f>'ZONE C'!DD40</f>
        <v>***</v>
      </c>
      <c r="M30">
        <f>'ZONE C'!DE40</f>
        <v>99.18</v>
      </c>
      <c r="N30">
        <f>'ZONE C'!DF40</f>
        <v>1.52</v>
      </c>
      <c r="O30">
        <f>'ZONE C'!DG40</f>
        <v>263.5</v>
      </c>
      <c r="P30">
        <f>'ZONE C'!DH40</f>
        <v>2350.9</v>
      </c>
      <c r="Q30">
        <f>'ZONE C'!DK39</f>
        <v>90.15</v>
      </c>
      <c r="R30">
        <f>'ZONE C'!DI40</f>
        <v>6.1</v>
      </c>
      <c r="S30" t="str">
        <f>'ZONE C'!DJ40</f>
        <v>***</v>
      </c>
      <c r="T30">
        <f>'ZONE C'!DK40</f>
        <v>89.55</v>
      </c>
      <c r="U30">
        <f>'ZONE C'!DL40</f>
        <v>1.81</v>
      </c>
      <c r="V30">
        <f>'ZONE C'!DM40</f>
        <v>180.3</v>
      </c>
      <c r="W30">
        <f>'ZONE C'!DQ39</f>
        <v>73.709999999999994</v>
      </c>
      <c r="X30">
        <f>'ZONE C'!DN40</f>
        <v>585.20000000000005</v>
      </c>
      <c r="Y30">
        <f>'ZONE C'!DO40</f>
        <v>5.96</v>
      </c>
    </row>
    <row r="31" spans="1:25" x14ac:dyDescent="0.3">
      <c r="A31" s="26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C'!DE41</f>
        <v>0</v>
      </c>
      <c r="F31">
        <f>'ZONE C'!CY41</f>
        <v>0</v>
      </c>
      <c r="G31">
        <f>'ZONE C'!CZ41</f>
        <v>0</v>
      </c>
      <c r="H31">
        <f>'ZONE C'!DA41</f>
        <v>0</v>
      </c>
      <c r="I31" t="str">
        <f>'ZONE C'!DB41</f>
        <v xml:space="preserve"> </v>
      </c>
      <c r="J31">
        <f>'ZONE C'!DC41</f>
        <v>0</v>
      </c>
      <c r="K31">
        <f>'ZONE C'!DK40</f>
        <v>89.55</v>
      </c>
      <c r="L31" t="str">
        <f>'ZONE C'!DD41</f>
        <v>***</v>
      </c>
      <c r="M31">
        <f>'ZONE C'!DE41</f>
        <v>0</v>
      </c>
      <c r="N31">
        <f>'ZONE C'!DF41</f>
        <v>0</v>
      </c>
      <c r="O31">
        <f>'ZONE C'!DG41</f>
        <v>0</v>
      </c>
      <c r="P31">
        <f>'ZONE C'!DH41</f>
        <v>0</v>
      </c>
      <c r="Q31">
        <f>'ZONE C'!DK40</f>
        <v>89.55</v>
      </c>
      <c r="R31">
        <f>'ZONE C'!DI41</f>
        <v>0</v>
      </c>
      <c r="S31" t="str">
        <f>'ZONE C'!DJ41</f>
        <v>***</v>
      </c>
      <c r="T31">
        <f>'ZONE C'!DK41</f>
        <v>0</v>
      </c>
      <c r="U31">
        <f>'ZONE C'!DL41</f>
        <v>0</v>
      </c>
      <c r="V31">
        <f>'ZONE C'!DM41</f>
        <v>0</v>
      </c>
      <c r="W31">
        <f>'ZONE C'!DQ40</f>
        <v>73.22</v>
      </c>
      <c r="X31">
        <f>'ZONE C'!DN41</f>
        <v>0</v>
      </c>
      <c r="Y31">
        <f>'ZONE C'!DO41</f>
        <v>0</v>
      </c>
    </row>
    <row r="32" spans="1:25" x14ac:dyDescent="0.3">
      <c r="A32" s="26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C'!DE42</f>
        <v>98.64</v>
      </c>
      <c r="F32">
        <f>'ZONE C'!CY42</f>
        <v>79.92</v>
      </c>
      <c r="G32">
        <f>'ZONE C'!CZ42</f>
        <v>1.97</v>
      </c>
      <c r="H32">
        <f>'ZONE C'!DA42</f>
        <v>277.8</v>
      </c>
      <c r="I32">
        <f>'ZONE C'!DB42</f>
        <v>938.1</v>
      </c>
      <c r="J32">
        <f>'ZONE C'!DC42</f>
        <v>6.1</v>
      </c>
      <c r="K32">
        <f>'ZONE C'!DK41</f>
        <v>0</v>
      </c>
      <c r="L32" t="str">
        <f>'ZONE C'!DD42</f>
        <v>***</v>
      </c>
      <c r="M32">
        <f>'ZONE C'!DE42</f>
        <v>98.64</v>
      </c>
      <c r="N32">
        <f>'ZONE C'!DF42</f>
        <v>1.46</v>
      </c>
      <c r="O32">
        <f>'ZONE C'!DG42</f>
        <v>306.2</v>
      </c>
      <c r="P32">
        <f>'ZONE C'!DH42</f>
        <v>1844.8</v>
      </c>
      <c r="Q32">
        <f>'ZONE C'!DK41</f>
        <v>0</v>
      </c>
      <c r="R32">
        <f>'ZONE C'!DI42</f>
        <v>6.1</v>
      </c>
      <c r="S32" t="str">
        <f>'ZONE C'!DJ42</f>
        <v>***</v>
      </c>
      <c r="T32">
        <f>'ZONE C'!DK42</f>
        <v>91.5</v>
      </c>
      <c r="U32">
        <f>'ZONE C'!DL42</f>
        <v>1.99</v>
      </c>
      <c r="V32">
        <f>'ZONE C'!DM42</f>
        <v>205.5</v>
      </c>
      <c r="W32">
        <f>'ZONE C'!DQ41</f>
        <v>0</v>
      </c>
      <c r="X32">
        <f>'ZONE C'!DN42</f>
        <v>595.9</v>
      </c>
      <c r="Y32">
        <f>'ZONE C'!DO42</f>
        <v>5.84</v>
      </c>
    </row>
    <row r="33" spans="1:25" x14ac:dyDescent="0.3">
      <c r="A33" s="26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C'!DE43</f>
        <v>96.91</v>
      </c>
      <c r="F33">
        <f>'ZONE C'!CY43</f>
        <v>80.11</v>
      </c>
      <c r="G33">
        <f>'ZONE C'!CZ43</f>
        <v>1.97</v>
      </c>
      <c r="H33">
        <f>'ZONE C'!DA43</f>
        <v>216.9</v>
      </c>
      <c r="I33">
        <f>'ZONE C'!DB43</f>
        <v>1029</v>
      </c>
      <c r="J33">
        <f>'ZONE C'!DC43</f>
        <v>6.3</v>
      </c>
      <c r="K33">
        <f>'ZONE C'!DK42</f>
        <v>91.5</v>
      </c>
      <c r="L33">
        <f>'ZONE C'!DD43</f>
        <v>116.46</v>
      </c>
      <c r="M33">
        <f>'ZONE C'!DE43</f>
        <v>96.91</v>
      </c>
      <c r="N33">
        <f>'ZONE C'!DF43</f>
        <v>1.47</v>
      </c>
      <c r="O33">
        <f>'ZONE C'!DG43</f>
        <v>274.89999999999998</v>
      </c>
      <c r="P33">
        <f>'ZONE C'!DH43</f>
        <v>1443.3</v>
      </c>
      <c r="Q33">
        <f>'ZONE C'!DK42</f>
        <v>91.5</v>
      </c>
      <c r="R33">
        <f>'ZONE C'!DI43</f>
        <v>5.7</v>
      </c>
      <c r="S33">
        <f>'ZONE C'!DJ43</f>
        <v>113.09</v>
      </c>
      <c r="T33">
        <f>'ZONE C'!DK43</f>
        <v>86.38</v>
      </c>
      <c r="U33">
        <f>'ZONE C'!DL43</f>
        <v>1.79</v>
      </c>
      <c r="V33">
        <f>'ZONE C'!DM43</f>
        <v>169.5</v>
      </c>
      <c r="W33">
        <f>'ZONE C'!DQ42</f>
        <v>74.02</v>
      </c>
      <c r="X33">
        <f>'ZONE C'!DN43</f>
        <v>583.70000000000005</v>
      </c>
      <c r="Y33">
        <f>'ZONE C'!DO43</f>
        <v>5.86</v>
      </c>
    </row>
    <row r="34" spans="1:25" x14ac:dyDescent="0.3">
      <c r="A34" s="26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C'!DE44</f>
        <v>0</v>
      </c>
      <c r="F34">
        <f>'ZONE C'!CY44</f>
        <v>0</v>
      </c>
      <c r="G34">
        <f>'ZONE C'!CZ44</f>
        <v>0</v>
      </c>
      <c r="H34">
        <f>'ZONE C'!DA44</f>
        <v>0</v>
      </c>
      <c r="I34">
        <f>'ZONE C'!DB44</f>
        <v>0</v>
      </c>
      <c r="J34">
        <f>'ZONE C'!DC44</f>
        <v>0</v>
      </c>
      <c r="K34">
        <f>'ZONE C'!DK43</f>
        <v>86.38</v>
      </c>
      <c r="L34">
        <f>'ZONE C'!DD44</f>
        <v>0</v>
      </c>
      <c r="M34">
        <f>'ZONE C'!DE44</f>
        <v>0</v>
      </c>
      <c r="N34">
        <f>'ZONE C'!DF44</f>
        <v>0</v>
      </c>
      <c r="O34">
        <f>'ZONE C'!DG44</f>
        <v>0</v>
      </c>
      <c r="P34">
        <f>'ZONE C'!DH44</f>
        <v>0</v>
      </c>
      <c r="Q34">
        <f>'ZONE C'!DK43</f>
        <v>86.38</v>
      </c>
      <c r="R34">
        <f>'ZONE C'!DI44</f>
        <v>0</v>
      </c>
      <c r="S34">
        <f>'ZONE C'!DJ44</f>
        <v>0</v>
      </c>
      <c r="T34">
        <f>'ZONE C'!DK44</f>
        <v>0</v>
      </c>
      <c r="U34">
        <f>'ZONE C'!DL44</f>
        <v>0</v>
      </c>
      <c r="V34">
        <f>'ZONE C'!DM44</f>
        <v>0</v>
      </c>
      <c r="W34">
        <f>'ZONE C'!DQ43</f>
        <v>73.5</v>
      </c>
      <c r="X34" t="str">
        <f>'ZONE C'!DN44</f>
        <v>CIP</v>
      </c>
      <c r="Y34" t="str">
        <f>'ZONE C'!DO44</f>
        <v>CIP</v>
      </c>
    </row>
    <row r="35" spans="1:25" x14ac:dyDescent="0.3">
      <c r="A35" s="26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C'!DE45</f>
        <v>0</v>
      </c>
      <c r="F35">
        <f>'ZONE C'!CY45</f>
        <v>0</v>
      </c>
      <c r="G35">
        <f>'ZONE C'!CZ45</f>
        <v>0</v>
      </c>
      <c r="H35">
        <f>'ZONE C'!DA45</f>
        <v>0</v>
      </c>
      <c r="I35">
        <f>'ZONE C'!DB45</f>
        <v>0</v>
      </c>
      <c r="J35">
        <f>'ZONE C'!DC45</f>
        <v>0</v>
      </c>
      <c r="K35">
        <f>'ZONE C'!DK44</f>
        <v>0</v>
      </c>
      <c r="L35">
        <f>'ZONE C'!DD45</f>
        <v>0</v>
      </c>
      <c r="M35">
        <f>'ZONE C'!DE45</f>
        <v>0</v>
      </c>
      <c r="N35">
        <f>'ZONE C'!DF45</f>
        <v>0</v>
      </c>
      <c r="O35">
        <f>'ZONE C'!DG45</f>
        <v>0</v>
      </c>
      <c r="P35">
        <f>'ZONE C'!DH45</f>
        <v>0</v>
      </c>
      <c r="Q35">
        <f>'ZONE C'!DK44</f>
        <v>0</v>
      </c>
      <c r="R35">
        <f>'ZONE C'!DI45</f>
        <v>0</v>
      </c>
      <c r="S35">
        <f>'ZONE C'!DJ45</f>
        <v>0</v>
      </c>
      <c r="T35">
        <f>'ZONE C'!DK45</f>
        <v>0</v>
      </c>
      <c r="U35">
        <f>'ZONE C'!DL45</f>
        <v>0</v>
      </c>
      <c r="V35">
        <f>'ZONE C'!DM45</f>
        <v>0</v>
      </c>
      <c r="W35" t="str">
        <f>'ZONE C'!DQ44</f>
        <v>CIP</v>
      </c>
      <c r="X35" t="str">
        <f>'ZONE C'!DN45</f>
        <v>CIP</v>
      </c>
      <c r="Y35" t="str">
        <f>'ZONE C'!DO45</f>
        <v>CIP</v>
      </c>
    </row>
    <row r="36" spans="1:25" x14ac:dyDescent="0.3">
      <c r="A36" s="26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C'!DE46</f>
        <v>97.09</v>
      </c>
      <c r="F36">
        <f>'ZONE C'!CY46</f>
        <v>81.58</v>
      </c>
      <c r="G36">
        <f>'ZONE C'!CZ46</f>
        <v>1.94</v>
      </c>
      <c r="H36">
        <f>'ZONE C'!DA46</f>
        <v>273.2</v>
      </c>
      <c r="I36">
        <f>'ZONE C'!DB46</f>
        <v>798.3</v>
      </c>
      <c r="J36">
        <f>'ZONE C'!DC46</f>
        <v>6.4</v>
      </c>
      <c r="K36">
        <f>'ZONE C'!DK45</f>
        <v>0</v>
      </c>
      <c r="L36">
        <f>'ZONE C'!DD46</f>
        <v>118.8</v>
      </c>
      <c r="M36">
        <f>'ZONE C'!DE46</f>
        <v>97.09</v>
      </c>
      <c r="N36">
        <f>'ZONE C'!DF46</f>
        <v>1.5</v>
      </c>
      <c r="O36">
        <f>'ZONE C'!DG46</f>
        <v>272.10000000000002</v>
      </c>
      <c r="P36">
        <f>'ZONE C'!DH46</f>
        <v>1382.1</v>
      </c>
      <c r="Q36">
        <f>'ZONE C'!DK45</f>
        <v>0</v>
      </c>
      <c r="R36">
        <f>'ZONE C'!DI46</f>
        <v>6.1</v>
      </c>
      <c r="S36">
        <f>'ZONE C'!DJ46</f>
        <v>115.83</v>
      </c>
      <c r="T36">
        <f>'ZONE C'!DK46</f>
        <v>86.43</v>
      </c>
      <c r="U36">
        <f>'ZONE C'!DL46</f>
        <v>1.86</v>
      </c>
      <c r="V36">
        <f>'ZONE C'!DM46</f>
        <v>156.6</v>
      </c>
      <c r="W36" t="str">
        <f>'ZONE C'!DQ45</f>
        <v>CIP</v>
      </c>
      <c r="X36">
        <f>'ZONE C'!DN46</f>
        <v>1487.2</v>
      </c>
      <c r="Y36">
        <f>'ZONE C'!DO46</f>
        <v>6.4</v>
      </c>
    </row>
    <row r="37" spans="1:25" x14ac:dyDescent="0.3">
      <c r="A37" s="26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C'!DE47</f>
        <v>0</v>
      </c>
      <c r="F37">
        <f>'ZONE C'!CY47</f>
        <v>0</v>
      </c>
      <c r="G37">
        <f>'ZONE C'!CZ47</f>
        <v>0</v>
      </c>
      <c r="H37">
        <f>'ZONE C'!DA47</f>
        <v>0</v>
      </c>
      <c r="I37">
        <f>'ZONE C'!DB47</f>
        <v>0</v>
      </c>
      <c r="J37">
        <f>'ZONE C'!DC47</f>
        <v>0</v>
      </c>
      <c r="K37">
        <f>'ZONE C'!DK46</f>
        <v>86.43</v>
      </c>
      <c r="L37">
        <f>'ZONE C'!DD47</f>
        <v>0</v>
      </c>
      <c r="M37">
        <f>'ZONE C'!DE47</f>
        <v>0</v>
      </c>
      <c r="N37">
        <f>'ZONE C'!DF47</f>
        <v>0</v>
      </c>
      <c r="O37">
        <f>'ZONE C'!DG47</f>
        <v>0</v>
      </c>
      <c r="P37">
        <f>'ZONE C'!DH47</f>
        <v>0</v>
      </c>
      <c r="Q37">
        <f>'ZONE C'!DK46</f>
        <v>86.43</v>
      </c>
      <c r="R37">
        <f>'ZONE C'!DI47</f>
        <v>0</v>
      </c>
      <c r="S37">
        <f>'ZONE C'!DJ47</f>
        <v>0</v>
      </c>
      <c r="T37">
        <f>'ZONE C'!DK47</f>
        <v>0</v>
      </c>
      <c r="U37">
        <f>'ZONE C'!DL47</f>
        <v>0</v>
      </c>
      <c r="V37">
        <f>'ZONE C'!DM47</f>
        <v>0</v>
      </c>
      <c r="W37">
        <f>'ZONE C'!DQ46</f>
        <v>99.61</v>
      </c>
      <c r="X37">
        <f>'ZONE C'!DN47</f>
        <v>0</v>
      </c>
      <c r="Y37">
        <f>'ZONE C'!DO47</f>
        <v>0</v>
      </c>
    </row>
    <row r="38" spans="1:25" x14ac:dyDescent="0.3">
      <c r="A38" s="26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C'!DE48</f>
        <v>0</v>
      </c>
      <c r="F38">
        <f>'ZONE C'!CY48</f>
        <v>0</v>
      </c>
      <c r="G38">
        <f>'ZONE C'!CZ48</f>
        <v>0</v>
      </c>
      <c r="H38">
        <f>'ZONE C'!DA48</f>
        <v>0</v>
      </c>
      <c r="I38">
        <f>'ZONE C'!DB48</f>
        <v>0</v>
      </c>
      <c r="J38">
        <f>'ZONE C'!DC48</f>
        <v>0</v>
      </c>
      <c r="K38">
        <f>'ZONE C'!DK47</f>
        <v>0</v>
      </c>
      <c r="L38">
        <f>'ZONE C'!DD48</f>
        <v>0</v>
      </c>
      <c r="M38">
        <f>'ZONE C'!DE48</f>
        <v>0</v>
      </c>
      <c r="N38">
        <f>'ZONE C'!DF48</f>
        <v>0</v>
      </c>
      <c r="O38">
        <f>'ZONE C'!DG48</f>
        <v>0</v>
      </c>
      <c r="P38">
        <f>'ZONE C'!DH48</f>
        <v>0</v>
      </c>
      <c r="Q38">
        <f>'ZONE C'!DK47</f>
        <v>0</v>
      </c>
      <c r="R38">
        <f>'ZONE C'!DI48</f>
        <v>0</v>
      </c>
      <c r="S38">
        <f>'ZONE C'!DJ48</f>
        <v>0</v>
      </c>
      <c r="T38">
        <f>'ZONE C'!DK48</f>
        <v>0</v>
      </c>
      <c r="U38">
        <f>'ZONE C'!DL48</f>
        <v>0</v>
      </c>
      <c r="V38">
        <f>'ZONE C'!DM48</f>
        <v>0</v>
      </c>
      <c r="W38">
        <f>'ZONE C'!DQ47</f>
        <v>0</v>
      </c>
      <c r="X38">
        <f>'ZONE C'!DN48</f>
        <v>0</v>
      </c>
      <c r="Y38">
        <f>'ZONE C'!DO48</f>
        <v>0</v>
      </c>
    </row>
    <row r="39" spans="1:25" x14ac:dyDescent="0.3">
      <c r="A39" s="26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C'!DE49</f>
        <v>94.13</v>
      </c>
      <c r="F39">
        <f>'ZONE C'!CY49</f>
        <v>81.22</v>
      </c>
      <c r="G39">
        <f>'ZONE C'!CZ49</f>
        <v>1.91</v>
      </c>
      <c r="H39">
        <f>'ZONE C'!DA49</f>
        <v>324.5</v>
      </c>
      <c r="I39">
        <f>'ZONE C'!DB49</f>
        <v>1087.2</v>
      </c>
      <c r="J39">
        <f>'ZONE C'!DC49</f>
        <v>6.6</v>
      </c>
      <c r="K39">
        <f>'ZONE C'!DK48</f>
        <v>0</v>
      </c>
      <c r="L39">
        <f>'ZONE C'!DD49</f>
        <v>108.33</v>
      </c>
      <c r="M39">
        <f>'ZONE C'!DE49</f>
        <v>94.13</v>
      </c>
      <c r="N39">
        <f>'ZONE C'!DF49</f>
        <v>1.49</v>
      </c>
      <c r="O39">
        <f>'ZONE C'!DG49</f>
        <v>252.1</v>
      </c>
      <c r="P39">
        <f>'ZONE C'!DH49</f>
        <v>2260.8000000000002</v>
      </c>
      <c r="Q39">
        <f>'ZONE C'!DK48</f>
        <v>0</v>
      </c>
      <c r="R39">
        <f>'ZONE C'!DI49</f>
        <v>6.43</v>
      </c>
      <c r="S39">
        <f>'ZONE C'!DJ49</f>
        <v>104.56</v>
      </c>
      <c r="T39">
        <f>'ZONE C'!DK49</f>
        <v>84.65</v>
      </c>
      <c r="U39">
        <f>'ZONE C'!DL49</f>
        <v>1.85</v>
      </c>
      <c r="V39">
        <f>'ZONE C'!DM49</f>
        <v>157.6</v>
      </c>
      <c r="W39">
        <f>'ZONE C'!DQ48</f>
        <v>0</v>
      </c>
      <c r="X39">
        <f>'ZONE C'!DN49</f>
        <v>485.6</v>
      </c>
      <c r="Y39">
        <f>'ZONE C'!DO49</f>
        <v>6.28</v>
      </c>
    </row>
    <row r="40" spans="1:25" x14ac:dyDescent="0.3">
      <c r="A40" s="26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C'!DE50</f>
        <v>0</v>
      </c>
      <c r="F40">
        <f>'ZONE C'!CY50</f>
        <v>0</v>
      </c>
      <c r="G40">
        <f>'ZONE C'!CZ50</f>
        <v>0</v>
      </c>
      <c r="H40">
        <f>'ZONE C'!DA50</f>
        <v>0</v>
      </c>
      <c r="I40">
        <f>'ZONE C'!DB50</f>
        <v>0</v>
      </c>
      <c r="J40">
        <f>'ZONE C'!DC50</f>
        <v>0</v>
      </c>
      <c r="K40">
        <f>'ZONE C'!DK49</f>
        <v>84.65</v>
      </c>
      <c r="L40">
        <f>'ZONE C'!DD50</f>
        <v>0</v>
      </c>
      <c r="M40">
        <f>'ZONE C'!DE50</f>
        <v>0</v>
      </c>
      <c r="N40">
        <f>'ZONE C'!DF50</f>
        <v>0</v>
      </c>
      <c r="O40">
        <f>'ZONE C'!DG50</f>
        <v>0</v>
      </c>
      <c r="P40">
        <f>'ZONE C'!DH50</f>
        <v>0</v>
      </c>
      <c r="Q40">
        <f>'ZONE C'!DK49</f>
        <v>84.65</v>
      </c>
      <c r="R40">
        <f>'ZONE C'!DI50</f>
        <v>0</v>
      </c>
      <c r="S40">
        <f>'ZONE C'!DJ50</f>
        <v>0</v>
      </c>
      <c r="T40">
        <f>'ZONE C'!DK50</f>
        <v>0</v>
      </c>
      <c r="U40">
        <f>'ZONE C'!DL50</f>
        <v>0</v>
      </c>
      <c r="V40">
        <f>'ZONE C'!DM50</f>
        <v>0</v>
      </c>
      <c r="W40">
        <f>'ZONE C'!DQ49</f>
        <v>94.11</v>
      </c>
      <c r="X40">
        <f>'ZONE C'!DN50</f>
        <v>0</v>
      </c>
      <c r="Y40">
        <f>'ZONE C'!DO50</f>
        <v>0</v>
      </c>
    </row>
    <row r="41" spans="1:25" x14ac:dyDescent="0.3">
      <c r="A41" s="26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C'!DE51</f>
        <v>0</v>
      </c>
      <c r="F41">
        <f>'ZONE C'!CY51</f>
        <v>0</v>
      </c>
      <c r="G41">
        <f>'ZONE C'!CZ51</f>
        <v>0</v>
      </c>
      <c r="H41">
        <f>'ZONE C'!DA51</f>
        <v>0</v>
      </c>
      <c r="I41">
        <f>'ZONE C'!DB51</f>
        <v>0</v>
      </c>
      <c r="J41">
        <f>'ZONE C'!DC51</f>
        <v>0</v>
      </c>
      <c r="K41">
        <f>'ZONE C'!DK50</f>
        <v>0</v>
      </c>
      <c r="L41">
        <f>'ZONE C'!DD51</f>
        <v>0</v>
      </c>
      <c r="M41">
        <f>'ZONE C'!DE51</f>
        <v>0</v>
      </c>
      <c r="N41">
        <f>'ZONE C'!DF51</f>
        <v>0</v>
      </c>
      <c r="O41">
        <f>'ZONE C'!DG51</f>
        <v>0</v>
      </c>
      <c r="P41">
        <f>'ZONE C'!DH51</f>
        <v>0</v>
      </c>
      <c r="Q41">
        <f>'ZONE C'!DK50</f>
        <v>0</v>
      </c>
      <c r="R41">
        <f>'ZONE C'!DI51</f>
        <v>0</v>
      </c>
      <c r="S41">
        <f>'ZONE C'!DJ51</f>
        <v>0</v>
      </c>
      <c r="T41">
        <f>'ZONE C'!DK51</f>
        <v>0</v>
      </c>
      <c r="U41">
        <f>'ZONE C'!DL51</f>
        <v>0</v>
      </c>
      <c r="V41">
        <f>'ZONE C'!DM51</f>
        <v>0</v>
      </c>
      <c r="W41">
        <f>'ZONE C'!DQ50</f>
        <v>0</v>
      </c>
      <c r="X41">
        <f>'ZONE C'!DN51</f>
        <v>0</v>
      </c>
      <c r="Y41">
        <f>'ZONE C'!DO51</f>
        <v>0</v>
      </c>
    </row>
    <row r="42" spans="1:25" x14ac:dyDescent="0.3">
      <c r="A42" s="26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C'!DE52</f>
        <v>0</v>
      </c>
      <c r="F42">
        <f>'ZONE C'!CY52</f>
        <v>0</v>
      </c>
      <c r="G42">
        <f>'ZONE C'!CZ52</f>
        <v>0</v>
      </c>
      <c r="H42">
        <f>'ZONE C'!DA52</f>
        <v>0</v>
      </c>
      <c r="I42">
        <f>'ZONE C'!DB52</f>
        <v>0</v>
      </c>
      <c r="J42">
        <f>'ZONE C'!DC52</f>
        <v>0</v>
      </c>
      <c r="K42">
        <f>'ZONE C'!DK51</f>
        <v>0</v>
      </c>
      <c r="L42">
        <f>'ZONE C'!DD52</f>
        <v>0</v>
      </c>
      <c r="M42">
        <f>'ZONE C'!DE52</f>
        <v>0</v>
      </c>
      <c r="N42">
        <f>'ZONE C'!DF52</f>
        <v>0</v>
      </c>
      <c r="O42">
        <f>'ZONE C'!DG52</f>
        <v>0</v>
      </c>
      <c r="P42">
        <f>'ZONE C'!DH52</f>
        <v>0</v>
      </c>
      <c r="Q42">
        <f>'ZONE C'!DK51</f>
        <v>0</v>
      </c>
      <c r="R42">
        <f>'ZONE C'!DI52</f>
        <v>0</v>
      </c>
      <c r="S42">
        <f>'ZONE C'!DJ52</f>
        <v>0</v>
      </c>
      <c r="T42">
        <f>'ZONE C'!DK52</f>
        <v>0</v>
      </c>
      <c r="U42">
        <f>'ZONE C'!DL52</f>
        <v>0</v>
      </c>
      <c r="V42">
        <f>'ZONE C'!DM52</f>
        <v>0</v>
      </c>
      <c r="W42">
        <f>'ZONE C'!DQ51</f>
        <v>0</v>
      </c>
      <c r="X42">
        <f>'ZONE C'!DN52</f>
        <v>0</v>
      </c>
      <c r="Y42">
        <f>'ZONE C'!DO52</f>
        <v>0</v>
      </c>
    </row>
    <row r="43" spans="1:25" x14ac:dyDescent="0.3">
      <c r="A43" s="26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C'!DE53</f>
        <v>97.38</v>
      </c>
      <c r="F43">
        <f>'ZONE C'!CY53</f>
        <v>79.209999999999994</v>
      </c>
      <c r="G43">
        <f>'ZONE C'!CZ53</f>
        <v>1.93</v>
      </c>
      <c r="H43">
        <f>'ZONE C'!DA53</f>
        <v>334.1</v>
      </c>
      <c r="I43">
        <f>'ZONE C'!DB53</f>
        <v>1090.8</v>
      </c>
      <c r="J43">
        <f>'ZONE C'!DC53</f>
        <v>6.6</v>
      </c>
      <c r="K43">
        <f>'ZONE C'!DK52</f>
        <v>0</v>
      </c>
      <c r="L43">
        <f>'ZONE C'!DD53</f>
        <v>116.67</v>
      </c>
      <c r="M43">
        <f>'ZONE C'!DE53</f>
        <v>97.38</v>
      </c>
      <c r="N43">
        <f>'ZONE C'!DF53</f>
        <v>1.56</v>
      </c>
      <c r="O43">
        <f>'ZONE C'!DG53</f>
        <v>245.5</v>
      </c>
      <c r="P43">
        <f>'ZONE C'!DH53</f>
        <v>1302.7</v>
      </c>
      <c r="Q43">
        <f>'ZONE C'!DK52</f>
        <v>0</v>
      </c>
      <c r="R43">
        <f>'ZONE C'!DI53</f>
        <v>5.8</v>
      </c>
      <c r="S43">
        <f>'ZONE C'!DJ53</f>
        <v>120.83</v>
      </c>
      <c r="T43">
        <f>'ZONE C'!DK53</f>
        <v>84.58</v>
      </c>
      <c r="U43">
        <f>'ZONE C'!DL53</f>
        <v>2.0099999999999998</v>
      </c>
      <c r="V43">
        <f>'ZONE C'!DM53</f>
        <v>163</v>
      </c>
      <c r="W43">
        <f>'ZONE C'!DQ52</f>
        <v>0</v>
      </c>
      <c r="X43">
        <f>'ZONE C'!DN53</f>
        <v>459.3</v>
      </c>
      <c r="Y43">
        <f>'ZONE C'!DO53</f>
        <v>6.08</v>
      </c>
    </row>
    <row r="44" spans="1:25" x14ac:dyDescent="0.3">
      <c r="A44" s="26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C'!DE54</f>
        <v>96.35</v>
      </c>
      <c r="F44">
        <f>'ZONE C'!CY54</f>
        <v>78.84</v>
      </c>
      <c r="G44">
        <f>'ZONE C'!CZ54</f>
        <v>1.95</v>
      </c>
      <c r="H44">
        <f>'ZONE C'!DA54</f>
        <v>247.6</v>
      </c>
      <c r="I44">
        <f>'ZONE C'!DB54</f>
        <v>1486.5</v>
      </c>
      <c r="J44">
        <f>'ZONE C'!DC54</f>
        <v>6.7</v>
      </c>
      <c r="K44">
        <f>'ZONE C'!DK53</f>
        <v>84.58</v>
      </c>
      <c r="L44">
        <f>'ZONE C'!DD54</f>
        <v>114</v>
      </c>
      <c r="M44">
        <f>'ZONE C'!DE54</f>
        <v>96.35</v>
      </c>
      <c r="N44">
        <f>'ZONE C'!DF54</f>
        <v>1.56</v>
      </c>
      <c r="O44">
        <f>'ZONE C'!DG54</f>
        <v>225.4</v>
      </c>
      <c r="P44">
        <f>'ZONE C'!DH54</f>
        <v>1474.8</v>
      </c>
      <c r="Q44">
        <f>'ZONE C'!DK53</f>
        <v>84.58</v>
      </c>
      <c r="R44">
        <f>'ZONE C'!DI54</f>
        <v>5.9</v>
      </c>
      <c r="S44">
        <f>'ZONE C'!DJ54</f>
        <v>118.32</v>
      </c>
      <c r="T44">
        <f>'ZONE C'!DK54</f>
        <v>83.45</v>
      </c>
      <c r="U44">
        <f>'ZONE C'!DL54</f>
        <v>2.06</v>
      </c>
      <c r="V44">
        <f>'ZONE C'!DM54</f>
        <v>159.5</v>
      </c>
      <c r="W44">
        <f>'ZONE C'!DQ53</f>
        <v>92.6</v>
      </c>
      <c r="X44">
        <f>'ZONE C'!DN54</f>
        <v>446.8</v>
      </c>
      <c r="Y44">
        <f>'ZONE C'!DO54</f>
        <v>6.08</v>
      </c>
    </row>
    <row r="45" spans="1:25" x14ac:dyDescent="0.3">
      <c r="A45" s="26">
        <f>'ZONE C'!C55</f>
        <v>45532</v>
      </c>
      <c r="B45" t="str">
        <f>'ZONE C'!CV55</f>
        <v>NA</v>
      </c>
      <c r="C45">
        <f>'ZONE C'!CW55</f>
        <v>6.5</v>
      </c>
      <c r="D45">
        <f>'ZONE C'!CX55</f>
        <v>126</v>
      </c>
      <c r="E45">
        <f>'ZONE C'!DE55</f>
        <v>96.75</v>
      </c>
      <c r="F45">
        <f>'ZONE C'!CY55</f>
        <v>85.72</v>
      </c>
      <c r="G45">
        <f>'ZONE C'!CZ55</f>
        <v>1.97</v>
      </c>
      <c r="H45">
        <f>'ZONE C'!DA55</f>
        <v>29.6</v>
      </c>
      <c r="I45">
        <f>'ZONE C'!DB55</f>
        <v>989.3</v>
      </c>
      <c r="J45">
        <f>'ZONE C'!DC55</f>
        <v>6.4</v>
      </c>
      <c r="K45">
        <f>'ZONE C'!DK54</f>
        <v>83.45</v>
      </c>
      <c r="L45">
        <f>'ZONE C'!DD55</f>
        <v>116.64</v>
      </c>
      <c r="M45">
        <f>'ZONE C'!DE55</f>
        <v>96.75</v>
      </c>
      <c r="N45">
        <f>'ZONE C'!DF55</f>
        <v>1.57</v>
      </c>
      <c r="O45">
        <f>'ZONE C'!DG55</f>
        <v>433.9</v>
      </c>
      <c r="P45">
        <f>'ZONE C'!DH55</f>
        <v>1135.5</v>
      </c>
      <c r="Q45">
        <f>'ZONE C'!DK54</f>
        <v>83.45</v>
      </c>
      <c r="R45">
        <f>'ZONE C'!DI55</f>
        <v>5.7</v>
      </c>
      <c r="S45">
        <f>'ZONE C'!DJ55</f>
        <v>121.62</v>
      </c>
      <c r="T45">
        <f>'ZONE C'!DK55</f>
        <v>84.04</v>
      </c>
      <c r="U45">
        <f>'ZONE C'!DL55</f>
        <v>2.02</v>
      </c>
      <c r="V45">
        <f>'ZONE C'!DM55</f>
        <v>256.39999999999998</v>
      </c>
      <c r="W45">
        <f>'ZONE C'!DQ54</f>
        <v>90.33</v>
      </c>
      <c r="X45">
        <f>'ZONE C'!DN55</f>
        <v>448</v>
      </c>
      <c r="Y45">
        <f>'ZONE C'!DO55</f>
        <v>6.44</v>
      </c>
    </row>
    <row r="46" spans="1:25" x14ac:dyDescent="0.3">
      <c r="A46" s="26">
        <f>'ZONE C'!C56</f>
        <v>45533</v>
      </c>
      <c r="B46" t="str">
        <f>'ZONE C'!CV56</f>
        <v>NA</v>
      </c>
      <c r="C46">
        <f>'ZONE C'!CW56</f>
        <v>3.21</v>
      </c>
      <c r="D46">
        <f>'ZONE C'!CX56</f>
        <v>124.29</v>
      </c>
      <c r="E46">
        <f>'ZONE C'!DE56</f>
        <v>94.91</v>
      </c>
      <c r="F46">
        <f>'ZONE C'!CY56</f>
        <v>83.11</v>
      </c>
      <c r="G46">
        <f>'ZONE C'!CZ56</f>
        <v>1.93</v>
      </c>
      <c r="H46">
        <f>'ZONE C'!DA56</f>
        <v>31.3</v>
      </c>
      <c r="I46">
        <f>'ZONE C'!DB56</f>
        <v>716.9</v>
      </c>
      <c r="J46">
        <f>'ZONE C'!DC56</f>
        <v>6.4</v>
      </c>
      <c r="K46">
        <f>'ZONE C'!DK55</f>
        <v>84.04</v>
      </c>
      <c r="L46">
        <f>'ZONE C'!DD56</f>
        <v>117.43</v>
      </c>
      <c r="M46">
        <f>'ZONE C'!DE56</f>
        <v>94.91</v>
      </c>
      <c r="N46">
        <f>'ZONE C'!DF56</f>
        <v>1.53</v>
      </c>
      <c r="O46">
        <f>'ZONE C'!DG56</f>
        <v>210.5</v>
      </c>
      <c r="P46">
        <f>'ZONE C'!DH56</f>
        <v>393.9</v>
      </c>
      <c r="Q46">
        <f>'ZONE C'!DK55</f>
        <v>84.04</v>
      </c>
      <c r="R46">
        <f>'ZONE C'!DI56</f>
        <v>5.8</v>
      </c>
      <c r="S46">
        <f>'ZONE C'!DJ56</f>
        <v>120.33</v>
      </c>
      <c r="T46">
        <f>'ZONE C'!DK56</f>
        <v>84.04</v>
      </c>
      <c r="U46">
        <f>'ZONE C'!DL56</f>
        <v>2.0099999999999998</v>
      </c>
      <c r="V46">
        <f>'ZONE C'!DM56</f>
        <v>213.2</v>
      </c>
      <c r="W46">
        <f>'ZONE C'!DQ55</f>
        <v>0</v>
      </c>
      <c r="X46">
        <f>'ZONE C'!DN56</f>
        <v>492.3</v>
      </c>
      <c r="Y46">
        <f>'ZONE C'!DO56</f>
        <v>6.02</v>
      </c>
    </row>
    <row r="47" spans="1:25" x14ac:dyDescent="0.3">
      <c r="A47" s="26">
        <f>'ZONE C'!C57</f>
        <v>45534</v>
      </c>
      <c r="B47" t="str">
        <f>'ZONE C'!CV57</f>
        <v>NA</v>
      </c>
      <c r="C47">
        <f>'ZONE C'!CW57</f>
        <v>6.3</v>
      </c>
      <c r="D47">
        <f>'ZONE C'!CX57</f>
        <v>0</v>
      </c>
      <c r="E47">
        <f>'ZONE C'!DE57</f>
        <v>96.47</v>
      </c>
      <c r="F47">
        <f>'ZONE C'!CY57</f>
        <v>0</v>
      </c>
      <c r="G47">
        <f>'ZONE C'!CZ57</f>
        <v>0</v>
      </c>
      <c r="H47">
        <f>'ZONE C'!DA57</f>
        <v>119.1</v>
      </c>
      <c r="I47">
        <f>'ZONE C'!DB57</f>
        <v>752.1</v>
      </c>
      <c r="J47">
        <f>'ZONE C'!DC57</f>
        <v>6.2</v>
      </c>
      <c r="K47">
        <f>'ZONE C'!DK56</f>
        <v>84.04</v>
      </c>
      <c r="L47">
        <f>'ZONE C'!DD57</f>
        <v>120.61</v>
      </c>
      <c r="M47">
        <f>'ZONE C'!DE57</f>
        <v>96.47</v>
      </c>
      <c r="N47">
        <f>'ZONE C'!DF57</f>
        <v>1.54</v>
      </c>
      <c r="O47">
        <f>'ZONE C'!DG57</f>
        <v>123.5</v>
      </c>
      <c r="P47">
        <f>'ZONE C'!DH57</f>
        <v>83.81</v>
      </c>
      <c r="Q47">
        <f>'ZONE C'!DK56</f>
        <v>84.04</v>
      </c>
      <c r="R47">
        <f>'ZONE C'!DI57</f>
        <v>2.0299999999999998</v>
      </c>
      <c r="S47">
        <f>'ZONE C'!DJ57</f>
        <v>123.5</v>
      </c>
      <c r="T47">
        <f>'ZONE C'!DK57</f>
        <v>83.81</v>
      </c>
      <c r="U47">
        <f>'ZONE C'!DL57</f>
        <v>2.0299999999999998</v>
      </c>
      <c r="V47">
        <f>'ZONE C'!DM57</f>
        <v>197.4</v>
      </c>
      <c r="W47">
        <f>'ZONE C'!DQ56</f>
        <v>89.57</v>
      </c>
      <c r="X47">
        <f>'ZONE C'!DN57</f>
        <v>424.5</v>
      </c>
      <c r="Y47">
        <f>'ZONE C'!DO57</f>
        <v>5.89</v>
      </c>
    </row>
    <row r="48" spans="1:25" x14ac:dyDescent="0.3">
      <c r="A48" s="26">
        <f>'ZONE C'!C58</f>
        <v>45535</v>
      </c>
      <c r="B48">
        <f>'ZONE C'!CV58</f>
        <v>0</v>
      </c>
      <c r="C48">
        <f>'ZONE C'!CW58</f>
        <v>0</v>
      </c>
      <c r="D48">
        <f>'ZONE C'!CX58</f>
        <v>0</v>
      </c>
      <c r="E48">
        <f>'ZONE C'!DE58</f>
        <v>0</v>
      </c>
      <c r="F48">
        <f>'ZONE C'!CY58</f>
        <v>0</v>
      </c>
      <c r="G48">
        <f>'ZONE C'!CZ58</f>
        <v>0</v>
      </c>
      <c r="H48">
        <f>'ZONE C'!DA58</f>
        <v>0</v>
      </c>
      <c r="I48">
        <f>'ZONE C'!DB58</f>
        <v>0</v>
      </c>
      <c r="J48">
        <f>'ZONE C'!DC58</f>
        <v>0</v>
      </c>
      <c r="K48">
        <f>'ZONE C'!DK57</f>
        <v>83.81</v>
      </c>
      <c r="L48">
        <f>'ZONE C'!DD58</f>
        <v>0</v>
      </c>
      <c r="M48">
        <f>'ZONE C'!DE58</f>
        <v>0</v>
      </c>
      <c r="N48">
        <f>'ZONE C'!DF58</f>
        <v>0</v>
      </c>
      <c r="O48">
        <f>'ZONE C'!DG58</f>
        <v>0</v>
      </c>
      <c r="P48">
        <f>'ZONE C'!DH58</f>
        <v>0</v>
      </c>
      <c r="Q48">
        <f>'ZONE C'!DK57</f>
        <v>83.81</v>
      </c>
      <c r="R48">
        <f>'ZONE C'!DI58</f>
        <v>0</v>
      </c>
      <c r="S48">
        <f>'ZONE C'!DJ58</f>
        <v>0</v>
      </c>
      <c r="T48">
        <f>'ZONE C'!DK58</f>
        <v>0</v>
      </c>
      <c r="U48">
        <f>'ZONE C'!DL58</f>
        <v>0</v>
      </c>
      <c r="V48">
        <f>'ZONE C'!DM58</f>
        <v>0</v>
      </c>
      <c r="W48">
        <f>'ZONE C'!DQ57</f>
        <v>89.91</v>
      </c>
      <c r="X48">
        <f>'ZONE C'!DN58</f>
        <v>0</v>
      </c>
      <c r="Y48">
        <f>'ZONE C'!DO58</f>
        <v>0</v>
      </c>
    </row>
    <row r="49" spans="1:25" x14ac:dyDescent="0.3">
      <c r="A49" s="26">
        <f>'ZONE C'!C59</f>
        <v>45536</v>
      </c>
      <c r="B49">
        <f>'ZONE C'!CV59</f>
        <v>0</v>
      </c>
      <c r="C49">
        <f>'ZONE C'!CW59</f>
        <v>0</v>
      </c>
      <c r="D49">
        <f>'ZONE C'!CX59</f>
        <v>0</v>
      </c>
      <c r="E49">
        <f>'ZONE C'!DE59</f>
        <v>0</v>
      </c>
      <c r="F49">
        <f>'ZONE C'!CY59</f>
        <v>0</v>
      </c>
      <c r="G49" t="str">
        <f>'ZONE C'!CZ59</f>
        <v xml:space="preserve"> </v>
      </c>
      <c r="H49">
        <f>'ZONE C'!DA59</f>
        <v>0</v>
      </c>
      <c r="I49">
        <f>'ZONE C'!DB59</f>
        <v>0</v>
      </c>
      <c r="J49">
        <f>'ZONE C'!DC59</f>
        <v>0</v>
      </c>
      <c r="K49">
        <f>'ZONE C'!DK58</f>
        <v>0</v>
      </c>
      <c r="L49">
        <f>'ZONE C'!DD59</f>
        <v>0</v>
      </c>
      <c r="M49">
        <f>'ZONE C'!DE59</f>
        <v>0</v>
      </c>
      <c r="N49">
        <f>'ZONE C'!DF59</f>
        <v>0</v>
      </c>
      <c r="O49">
        <f>'ZONE C'!DG59</f>
        <v>0</v>
      </c>
      <c r="P49">
        <f>'ZONE C'!DH59</f>
        <v>0</v>
      </c>
      <c r="Q49">
        <f>'ZONE C'!DK58</f>
        <v>0</v>
      </c>
      <c r="R49">
        <f>'ZONE C'!DI59</f>
        <v>0</v>
      </c>
      <c r="S49">
        <f>'ZONE C'!DJ59</f>
        <v>0</v>
      </c>
      <c r="T49">
        <f>'ZONE C'!DK59</f>
        <v>0</v>
      </c>
      <c r="U49">
        <f>'ZONE C'!DL59</f>
        <v>0</v>
      </c>
      <c r="V49">
        <f>'ZONE C'!DM59</f>
        <v>0</v>
      </c>
      <c r="W49">
        <f>'ZONE C'!DQ58</f>
        <v>0</v>
      </c>
      <c r="X49">
        <f>'ZONE C'!DN59</f>
        <v>0</v>
      </c>
      <c r="Y49">
        <f>'ZONE C'!DO59</f>
        <v>0</v>
      </c>
    </row>
    <row r="50" spans="1:25" x14ac:dyDescent="0.3">
      <c r="A50" s="26">
        <f>'ZONE C'!C60</f>
        <v>45537</v>
      </c>
      <c r="B50" t="str">
        <f>'ZONE C'!CV60</f>
        <v>NA</v>
      </c>
      <c r="C50">
        <f>'ZONE C'!CW60</f>
        <v>6.4</v>
      </c>
      <c r="D50">
        <f>'ZONE C'!CX60</f>
        <v>138.29</v>
      </c>
      <c r="E50">
        <f>'ZONE C'!DE60</f>
        <v>96.91</v>
      </c>
      <c r="F50">
        <f>'ZONE C'!CY60</f>
        <v>82.1</v>
      </c>
      <c r="G50">
        <f>'ZONE C'!CZ60</f>
        <v>1.92</v>
      </c>
      <c r="H50">
        <f>'ZONE C'!DA60</f>
        <v>136.4</v>
      </c>
      <c r="I50">
        <f>'ZONE C'!DB60</f>
        <v>1207</v>
      </c>
      <c r="J50">
        <f>'ZONE C'!DC60</f>
        <v>6.6</v>
      </c>
      <c r="K50">
        <f>'ZONE C'!DK59</f>
        <v>0</v>
      </c>
      <c r="L50">
        <f>'ZONE C'!DD60</f>
        <v>117.67</v>
      </c>
      <c r="M50">
        <f>'ZONE C'!DE60</f>
        <v>96.91</v>
      </c>
      <c r="N50">
        <f>'ZONE C'!DF60</f>
        <v>1.53</v>
      </c>
      <c r="O50">
        <f>'ZONE C'!DG60</f>
        <v>236.8</v>
      </c>
      <c r="P50">
        <f>'ZONE C'!DH60</f>
        <v>495.3</v>
      </c>
      <c r="Q50">
        <f>'ZONE C'!DK59</f>
        <v>0</v>
      </c>
      <c r="R50">
        <f>'ZONE C'!DI60</f>
        <v>6.1</v>
      </c>
      <c r="S50">
        <f>'ZONE C'!DJ60</f>
        <v>0</v>
      </c>
      <c r="T50">
        <f>'ZONE C'!DK60</f>
        <v>0</v>
      </c>
      <c r="U50">
        <f>'ZONE C'!DL60</f>
        <v>0</v>
      </c>
      <c r="V50">
        <f>'ZONE C'!DM60</f>
        <v>182.7</v>
      </c>
      <c r="W50">
        <f>'ZONE C'!DQ59</f>
        <v>0</v>
      </c>
      <c r="X50">
        <f>'ZONE C'!DN60</f>
        <v>464.5</v>
      </c>
      <c r="Y50">
        <f>'ZONE C'!DO60</f>
        <v>6.1</v>
      </c>
    </row>
    <row r="51" spans="1:25" x14ac:dyDescent="0.3">
      <c r="A51" s="26">
        <f>'ZONE C'!C61</f>
        <v>45538</v>
      </c>
      <c r="B51" t="str">
        <f>'ZONE C'!CV61</f>
        <v>NA</v>
      </c>
      <c r="C51">
        <f>'ZONE C'!CW61</f>
        <v>6.5</v>
      </c>
      <c r="D51">
        <f>'ZONE C'!CX61</f>
        <v>134.19999999999999</v>
      </c>
      <c r="E51">
        <f>'ZONE C'!DE61</f>
        <v>95.37</v>
      </c>
      <c r="F51">
        <f>'ZONE C'!CY61</f>
        <v>82.8</v>
      </c>
      <c r="G51">
        <f>'ZONE C'!CZ61</f>
        <v>1.91</v>
      </c>
      <c r="H51">
        <f>'ZONE C'!DA61</f>
        <v>128.6</v>
      </c>
      <c r="I51">
        <f>'ZONE C'!DB61</f>
        <v>1069.0999999999999</v>
      </c>
      <c r="J51">
        <f>'ZONE C'!DC61</f>
        <v>6.4</v>
      </c>
      <c r="K51">
        <f>'ZONE C'!DK60</f>
        <v>0</v>
      </c>
      <c r="L51">
        <f>'ZONE C'!DD61</f>
        <v>113.3</v>
      </c>
      <c r="M51">
        <f>'ZONE C'!DE61</f>
        <v>95.37</v>
      </c>
      <c r="N51">
        <f>'ZONE C'!DF61</f>
        <v>1.54</v>
      </c>
      <c r="O51">
        <f>'ZONE C'!DG61</f>
        <v>244.4</v>
      </c>
      <c r="P51">
        <f>'ZONE C'!DH61</f>
        <v>1507.7</v>
      </c>
      <c r="Q51">
        <f>'ZONE C'!DK60</f>
        <v>0</v>
      </c>
      <c r="R51">
        <f>'ZONE C'!DI61</f>
        <v>5.9</v>
      </c>
      <c r="S51">
        <f>'ZONE C'!DJ61</f>
        <v>116.57</v>
      </c>
      <c r="T51">
        <f>'ZONE C'!DK61</f>
        <v>83.48</v>
      </c>
      <c r="U51">
        <f>'ZONE C'!DL61</f>
        <v>2.04</v>
      </c>
      <c r="V51">
        <f>'ZONE C'!DM61</f>
        <v>191.6</v>
      </c>
      <c r="W51">
        <f>'ZONE C'!DQ60</f>
        <v>89.19</v>
      </c>
      <c r="X51">
        <f>'ZONE C'!DN61</f>
        <v>435.7</v>
      </c>
      <c r="Y51">
        <f>'ZONE C'!DO61</f>
        <v>6.01</v>
      </c>
    </row>
    <row r="52" spans="1:25" x14ac:dyDescent="0.3">
      <c r="A52" s="26">
        <f>'ZONE C'!C62</f>
        <v>45539</v>
      </c>
      <c r="B52" t="str">
        <f>'ZONE C'!CV62</f>
        <v>NA</v>
      </c>
      <c r="C52">
        <f>'ZONE C'!CW62</f>
        <v>6.6</v>
      </c>
      <c r="D52">
        <f>'ZONE C'!CX62</f>
        <v>0</v>
      </c>
      <c r="E52">
        <f>'ZONE C'!DE62</f>
        <v>0</v>
      </c>
      <c r="F52">
        <f>'ZONE C'!CY62</f>
        <v>0</v>
      </c>
      <c r="G52">
        <f>'ZONE C'!CZ62</f>
        <v>0</v>
      </c>
      <c r="H52">
        <f>'ZONE C'!DA62</f>
        <v>181.5</v>
      </c>
      <c r="I52">
        <f>'ZONE C'!DB62</f>
        <v>1258.5999999999999</v>
      </c>
      <c r="J52">
        <f>'ZONE C'!DC62</f>
        <v>6.8</v>
      </c>
      <c r="K52">
        <f>'ZONE C'!DK61</f>
        <v>83.48</v>
      </c>
      <c r="L52">
        <f>'ZONE C'!DD62</f>
        <v>0</v>
      </c>
      <c r="M52">
        <f>'ZONE C'!DE62</f>
        <v>0</v>
      </c>
      <c r="N52">
        <f>'ZONE C'!DF62</f>
        <v>0</v>
      </c>
      <c r="O52">
        <f>'ZONE C'!DG62</f>
        <v>261.5</v>
      </c>
      <c r="P52">
        <f>'ZONE C'!DH62</f>
        <v>1877</v>
      </c>
      <c r="Q52">
        <f>'ZONE C'!DK61</f>
        <v>83.48</v>
      </c>
      <c r="R52">
        <f>'ZONE C'!DI62</f>
        <v>6.3</v>
      </c>
      <c r="S52">
        <f>'ZONE C'!DJ62</f>
        <v>118.6</v>
      </c>
      <c r="T52">
        <f>'ZONE C'!DK62</f>
        <v>83.4</v>
      </c>
      <c r="U52">
        <f>'ZONE C'!DL62</f>
        <v>2.0299999999999998</v>
      </c>
      <c r="V52">
        <f>'ZONE C'!DM62</f>
        <v>190.4</v>
      </c>
      <c r="W52">
        <f>'ZONE C'!DQ61</f>
        <v>86.53</v>
      </c>
      <c r="X52">
        <f>'ZONE C'!DN62</f>
        <v>464.4</v>
      </c>
      <c r="Y52">
        <f>'ZONE C'!DO62</f>
        <v>6.15</v>
      </c>
    </row>
    <row r="53" spans="1:25" x14ac:dyDescent="0.3">
      <c r="A53" s="26">
        <f>'ZONE C'!C63</f>
        <v>45540</v>
      </c>
      <c r="B53" t="str">
        <f>'ZONE C'!CV63</f>
        <v>NA</v>
      </c>
      <c r="C53">
        <f>'ZONE C'!CW63</f>
        <v>6.41</v>
      </c>
      <c r="D53">
        <f>'ZONE C'!CX63</f>
        <v>0</v>
      </c>
      <c r="E53">
        <f>'ZONE C'!DE63</f>
        <v>0</v>
      </c>
      <c r="F53">
        <f>'ZONE C'!CY63</f>
        <v>0</v>
      </c>
      <c r="G53">
        <f>'ZONE C'!CZ63</f>
        <v>0</v>
      </c>
      <c r="H53">
        <f>'ZONE C'!DA63</f>
        <v>541.9</v>
      </c>
      <c r="I53">
        <f>'ZONE C'!DB63</f>
        <v>1370.1</v>
      </c>
      <c r="J53">
        <f>'ZONE C'!DC63</f>
        <v>6.7</v>
      </c>
      <c r="K53">
        <f>'ZONE C'!DK62</f>
        <v>83.4</v>
      </c>
      <c r="L53">
        <f>'ZONE C'!DD63</f>
        <v>0</v>
      </c>
      <c r="M53">
        <f>'ZONE C'!DE63</f>
        <v>0</v>
      </c>
      <c r="N53">
        <f>'ZONE C'!DF63</f>
        <v>0</v>
      </c>
      <c r="O53">
        <f>'ZONE C'!DG63</f>
        <v>247.5</v>
      </c>
      <c r="P53">
        <f>'ZONE C'!DH63</f>
        <v>117.3</v>
      </c>
      <c r="Q53">
        <f>'ZONE C'!DK62</f>
        <v>83.4</v>
      </c>
      <c r="R53">
        <f>'ZONE C'!DI63</f>
        <v>5.8</v>
      </c>
      <c r="S53">
        <f>'ZONE C'!DJ63</f>
        <v>121.08</v>
      </c>
      <c r="T53">
        <f>'ZONE C'!DK63</f>
        <v>85.47</v>
      </c>
      <c r="U53">
        <f>'ZONE C'!DL63</f>
        <v>2.0299999999999998</v>
      </c>
      <c r="V53">
        <f>'ZONE C'!DM63</f>
        <v>189.8</v>
      </c>
      <c r="W53">
        <f>'ZONE C'!DQ62</f>
        <v>86.4</v>
      </c>
      <c r="X53">
        <f>'ZONE C'!DN63</f>
        <v>376.9</v>
      </c>
      <c r="Y53">
        <f>'ZONE C'!DO63</f>
        <v>6</v>
      </c>
    </row>
    <row r="54" spans="1:25" x14ac:dyDescent="0.3">
      <c r="A54" s="26">
        <f>'ZONE C'!C64</f>
        <v>45541</v>
      </c>
      <c r="B54" t="str">
        <f>'ZONE C'!CV64</f>
        <v>NA</v>
      </c>
      <c r="C54">
        <f>'ZONE C'!CW64</f>
        <v>6.5</v>
      </c>
      <c r="D54">
        <f>'ZONE C'!CX64</f>
        <v>0</v>
      </c>
      <c r="E54">
        <f>'ZONE C'!DE64</f>
        <v>0</v>
      </c>
      <c r="F54">
        <f>'ZONE C'!CY64</f>
        <v>0</v>
      </c>
      <c r="G54">
        <f>'ZONE C'!CZ64</f>
        <v>0</v>
      </c>
      <c r="H54">
        <f>'ZONE C'!DA64</f>
        <v>568.29999999999995</v>
      </c>
      <c r="I54">
        <f>'ZONE C'!DB64</f>
        <v>1412.5</v>
      </c>
      <c r="J54">
        <f>'ZONE C'!DC64</f>
        <v>6.8</v>
      </c>
      <c r="K54">
        <f>'ZONE C'!DK63</f>
        <v>85.47</v>
      </c>
      <c r="L54">
        <f>'ZONE C'!DD64</f>
        <v>0</v>
      </c>
      <c r="M54">
        <f>'ZONE C'!DE64</f>
        <v>0</v>
      </c>
      <c r="N54">
        <f>'ZONE C'!DF64</f>
        <v>0</v>
      </c>
      <c r="O54">
        <f>'ZONE C'!DG64</f>
        <v>238</v>
      </c>
      <c r="P54">
        <f>'ZONE C'!DH64</f>
        <v>1231.2</v>
      </c>
      <c r="Q54">
        <f>'ZONE C'!DK63</f>
        <v>85.47</v>
      </c>
      <c r="R54">
        <f>'ZONE C'!DI64</f>
        <v>5.9</v>
      </c>
      <c r="S54">
        <f>'ZONE C'!DJ64</f>
        <v>121.74</v>
      </c>
      <c r="T54">
        <f>'ZONE C'!DK64</f>
        <v>84.89</v>
      </c>
      <c r="U54">
        <f>'ZONE C'!DL64</f>
        <v>2.0499999999999998</v>
      </c>
      <c r="V54">
        <f>'ZONE C'!DM64</f>
        <v>188.9</v>
      </c>
      <c r="W54">
        <f>'ZONE C'!DQ63</f>
        <v>86.41</v>
      </c>
      <c r="X54">
        <f>'ZONE C'!DN64</f>
        <v>410.3</v>
      </c>
      <c r="Y54">
        <f>'ZONE C'!DO64</f>
        <v>6.1</v>
      </c>
    </row>
    <row r="55" spans="1:25" x14ac:dyDescent="0.3">
      <c r="A55" s="26">
        <f>'ZONE C'!C65</f>
        <v>45542</v>
      </c>
      <c r="B55">
        <f>'ZONE C'!CV65</f>
        <v>0</v>
      </c>
      <c r="C55">
        <f>'ZONE C'!CW65</f>
        <v>0</v>
      </c>
      <c r="D55">
        <f>'ZONE C'!CX65</f>
        <v>85</v>
      </c>
      <c r="E55">
        <f>'ZONE C'!DE65</f>
        <v>98</v>
      </c>
      <c r="F55">
        <f>'ZONE C'!CY65</f>
        <v>82</v>
      </c>
      <c r="G55">
        <f>'ZONE C'!CZ65</f>
        <v>1.96</v>
      </c>
      <c r="H55">
        <f>'ZONE C'!DA65</f>
        <v>0</v>
      </c>
      <c r="I55">
        <f>'ZONE C'!DB65</f>
        <v>0</v>
      </c>
      <c r="J55">
        <f>'ZONE C'!DC65</f>
        <v>0</v>
      </c>
      <c r="K55">
        <f>'ZONE C'!DK64</f>
        <v>84.89</v>
      </c>
      <c r="L55">
        <f>'ZONE C'!DD65</f>
        <v>100</v>
      </c>
      <c r="M55">
        <f>'ZONE C'!DE65</f>
        <v>98</v>
      </c>
      <c r="N55">
        <f>'ZONE C'!DF65</f>
        <v>1.52</v>
      </c>
      <c r="O55">
        <f>'ZONE C'!DG65</f>
        <v>0</v>
      </c>
      <c r="P55">
        <f>'ZONE C'!DH65</f>
        <v>0</v>
      </c>
      <c r="Q55">
        <f>'ZONE C'!DK64</f>
        <v>84.89</v>
      </c>
      <c r="R55">
        <f>'ZONE C'!DI65</f>
        <v>0</v>
      </c>
      <c r="S55">
        <f>'ZONE C'!DJ65</f>
        <v>87</v>
      </c>
      <c r="T55">
        <f>'ZONE C'!DK65</f>
        <v>84</v>
      </c>
      <c r="U55">
        <f>'ZONE C'!DL65</f>
        <v>2.08</v>
      </c>
      <c r="V55">
        <f>'ZONE C'!DM65</f>
        <v>0</v>
      </c>
      <c r="W55">
        <f>'ZONE C'!DQ64</f>
        <v>85.3</v>
      </c>
      <c r="X55">
        <f>'ZONE C'!DN65</f>
        <v>0</v>
      </c>
      <c r="Y55">
        <f>'ZONE C'!DO65</f>
        <v>0</v>
      </c>
    </row>
    <row r="56" spans="1:25" x14ac:dyDescent="0.3">
      <c r="A56" s="26">
        <f>'ZONE C'!C66</f>
        <v>45543</v>
      </c>
      <c r="B56">
        <f>'ZONE C'!CV66</f>
        <v>0</v>
      </c>
      <c r="C56">
        <f>'ZONE C'!CW66</f>
        <v>0</v>
      </c>
      <c r="D56">
        <f>'ZONE C'!CX66</f>
        <v>86</v>
      </c>
      <c r="E56">
        <f>'ZONE C'!DE66</f>
        <v>98</v>
      </c>
      <c r="F56">
        <f>'ZONE C'!CY66</f>
        <v>83</v>
      </c>
      <c r="G56">
        <f>'ZONE C'!CZ66</f>
        <v>1.94</v>
      </c>
      <c r="H56">
        <f>'ZONE C'!DA66</f>
        <v>0</v>
      </c>
      <c r="I56">
        <f>'ZONE C'!DB66</f>
        <v>0</v>
      </c>
      <c r="J56">
        <f>'ZONE C'!DC66</f>
        <v>0</v>
      </c>
      <c r="K56">
        <f>'ZONE C'!DK65</f>
        <v>84</v>
      </c>
      <c r="L56">
        <f>'ZONE C'!DD66</f>
        <v>101</v>
      </c>
      <c r="M56">
        <f>'ZONE C'!DE66</f>
        <v>98</v>
      </c>
      <c r="N56">
        <f>'ZONE C'!DF66</f>
        <v>1.52</v>
      </c>
      <c r="O56">
        <f>'ZONE C'!DG66</f>
        <v>0</v>
      </c>
      <c r="P56">
        <f>'ZONE C'!DH66</f>
        <v>0</v>
      </c>
      <c r="Q56">
        <f>'ZONE C'!DK65</f>
        <v>84</v>
      </c>
      <c r="R56">
        <f>'ZONE C'!DI66</f>
        <v>0</v>
      </c>
      <c r="S56">
        <f>'ZONE C'!DJ66</f>
        <v>87</v>
      </c>
      <c r="T56">
        <f>'ZONE C'!DK66</f>
        <v>84</v>
      </c>
      <c r="U56">
        <f>'ZONE C'!DL66</f>
        <v>2.0699999999999998</v>
      </c>
      <c r="V56">
        <f>'ZONE C'!DM66</f>
        <v>0</v>
      </c>
      <c r="W56">
        <f>'ZONE C'!DQ65</f>
        <v>86</v>
      </c>
      <c r="X56">
        <f>'ZONE C'!DN66</f>
        <v>0</v>
      </c>
      <c r="Y56">
        <f>'ZONE C'!DO66</f>
        <v>0</v>
      </c>
    </row>
    <row r="57" spans="1:25" x14ac:dyDescent="0.3">
      <c r="A57" s="26">
        <f>'ZONE C'!C67</f>
        <v>45544</v>
      </c>
      <c r="B57" t="str">
        <f>'ZONE C'!CV67</f>
        <v>NA</v>
      </c>
      <c r="C57">
        <f>'ZONE C'!CW67</f>
        <v>7</v>
      </c>
      <c r="D57">
        <f>'ZONE C'!CX67</f>
        <v>122.27</v>
      </c>
      <c r="E57">
        <f>'ZONE C'!DE67</f>
        <v>97.1</v>
      </c>
      <c r="F57">
        <f>'ZONE C'!CY67</f>
        <v>81.77</v>
      </c>
      <c r="G57">
        <f>'ZONE C'!CZ67</f>
        <v>1.92</v>
      </c>
      <c r="H57">
        <f>'ZONE C'!DA67</f>
        <v>264.89999999999998</v>
      </c>
      <c r="I57">
        <f>'ZONE C'!DB67</f>
        <v>2196.1999999999998</v>
      </c>
      <c r="J57">
        <f>'ZONE C'!DC67</f>
        <v>7.3</v>
      </c>
      <c r="K57">
        <f>'ZONE C'!DK66</f>
        <v>84</v>
      </c>
      <c r="L57">
        <f>'ZONE C'!DD67</f>
        <v>116.49</v>
      </c>
      <c r="M57">
        <f>'ZONE C'!DE67</f>
        <v>97.1</v>
      </c>
      <c r="N57">
        <f>'ZONE C'!DF67</f>
        <v>1.52</v>
      </c>
      <c r="O57">
        <f>'ZONE C'!DG67</f>
        <v>863.9</v>
      </c>
      <c r="P57">
        <f>'ZONE C'!DH67</f>
        <v>1352.9</v>
      </c>
      <c r="Q57">
        <f>'ZONE C'!DK66</f>
        <v>84</v>
      </c>
      <c r="R57">
        <f>'ZONE C'!DI67</f>
        <v>6.2</v>
      </c>
      <c r="S57">
        <f>'ZONE C'!DJ67</f>
        <v>121.26</v>
      </c>
      <c r="T57">
        <f>'ZONE C'!DK67</f>
        <v>84.75</v>
      </c>
      <c r="U57">
        <f>'ZONE C'!DL67</f>
        <v>2.0699999999999998</v>
      </c>
      <c r="V57">
        <f>'ZONE C'!DM67</f>
        <v>154.19999999999999</v>
      </c>
      <c r="W57">
        <f>'ZONE C'!DQ66</f>
        <v>85</v>
      </c>
      <c r="X57">
        <f>'ZONE C'!DN67</f>
        <v>520.1</v>
      </c>
      <c r="Y57">
        <f>'ZONE C'!DO67</f>
        <v>6.31</v>
      </c>
    </row>
    <row r="58" spans="1:25" x14ac:dyDescent="0.3">
      <c r="A58" s="26">
        <f>'ZONE C'!C68</f>
        <v>45545</v>
      </c>
      <c r="B58" t="str">
        <f>'ZONE C'!CV68</f>
        <v>NA</v>
      </c>
      <c r="C58">
        <f>'ZONE C'!CW68</f>
        <v>7</v>
      </c>
      <c r="D58">
        <f>'ZONE C'!CX68</f>
        <v>0</v>
      </c>
      <c r="E58">
        <f>'ZONE C'!DE68</f>
        <v>100.03</v>
      </c>
      <c r="F58">
        <f>'ZONE C'!CY68</f>
        <v>0</v>
      </c>
      <c r="G58">
        <f>'ZONE C'!CZ68</f>
        <v>0</v>
      </c>
      <c r="H58">
        <f>'ZONE C'!DA68</f>
        <v>576.4</v>
      </c>
      <c r="I58">
        <f>'ZONE C'!DB68</f>
        <v>3425.3</v>
      </c>
      <c r="J58">
        <f>'ZONE C'!DC68</f>
        <v>8.1999999999999993</v>
      </c>
      <c r="K58">
        <f>'ZONE C'!DK67</f>
        <v>84.75</v>
      </c>
      <c r="L58">
        <f>'ZONE C'!DD68</f>
        <v>119.49</v>
      </c>
      <c r="M58">
        <f>'ZONE C'!DE68</f>
        <v>100.03</v>
      </c>
      <c r="N58">
        <f>'ZONE C'!DF68</f>
        <v>1.53</v>
      </c>
      <c r="O58">
        <f>'ZONE C'!DG68</f>
        <v>254.2</v>
      </c>
      <c r="P58">
        <f>'ZONE C'!DH68</f>
        <v>1271.5</v>
      </c>
      <c r="Q58">
        <f>'ZONE C'!DK67</f>
        <v>84.75</v>
      </c>
      <c r="R58">
        <f>'ZONE C'!DI68</f>
        <v>6.2</v>
      </c>
      <c r="S58">
        <f>'ZONE C'!DJ68</f>
        <v>124.65</v>
      </c>
      <c r="T58">
        <f>'ZONE C'!DK68</f>
        <v>84.24</v>
      </c>
      <c r="U58">
        <f>'ZONE C'!DL68</f>
        <v>2.08</v>
      </c>
      <c r="V58">
        <f>'ZONE C'!DM68</f>
        <v>176.5</v>
      </c>
      <c r="W58">
        <f>'ZONE C'!DQ67</f>
        <v>85.52</v>
      </c>
      <c r="X58">
        <f>'ZONE C'!DN68</f>
        <v>287.60000000000002</v>
      </c>
      <c r="Y58">
        <f>'ZONE C'!DO68</f>
        <v>6.4</v>
      </c>
    </row>
    <row r="59" spans="1:25" x14ac:dyDescent="0.3">
      <c r="A59" s="26">
        <f>'ZONE C'!C69</f>
        <v>45546</v>
      </c>
      <c r="B59" t="str">
        <f>'ZONE C'!CV69</f>
        <v>NA</v>
      </c>
      <c r="C59">
        <f>'ZONE C'!CW69</f>
        <v>7.3</v>
      </c>
      <c r="D59">
        <f>'ZONE C'!CX69</f>
        <v>129.80000000000001</v>
      </c>
      <c r="E59">
        <f>'ZONE C'!DE69</f>
        <v>97.9</v>
      </c>
      <c r="F59">
        <f>'ZONE C'!CY69</f>
        <v>82.84</v>
      </c>
      <c r="G59">
        <f>'ZONE C'!CZ69</f>
        <v>1.95</v>
      </c>
      <c r="H59">
        <f>'ZONE C'!DA69</f>
        <v>518.70000000000005</v>
      </c>
      <c r="I59">
        <f>'ZONE C'!DB69</f>
        <v>3134.5</v>
      </c>
      <c r="J59">
        <f>'ZONE C'!DC69</f>
        <v>8.1999999999999993</v>
      </c>
      <c r="K59">
        <f>'ZONE C'!DK68</f>
        <v>84.24</v>
      </c>
      <c r="L59">
        <f>'ZONE C'!DD69</f>
        <v>114.52</v>
      </c>
      <c r="M59">
        <f>'ZONE C'!DE69</f>
        <v>97.9</v>
      </c>
      <c r="N59">
        <f>'ZONE C'!DF69</f>
        <v>1.53</v>
      </c>
      <c r="O59">
        <f>'ZONE C'!DG69</f>
        <v>266.8</v>
      </c>
      <c r="P59">
        <f>'ZONE C'!DH69</f>
        <v>1509.3</v>
      </c>
      <c r="Q59">
        <f>'ZONE C'!DK68</f>
        <v>84.24</v>
      </c>
      <c r="R59">
        <f>'ZONE C'!DI69</f>
        <v>6.4</v>
      </c>
      <c r="S59">
        <f>'ZONE C'!DJ69</f>
        <v>120.78</v>
      </c>
      <c r="T59">
        <f>'ZONE C'!DK69</f>
        <v>84.49</v>
      </c>
      <c r="U59">
        <f>'ZONE C'!DL69</f>
        <v>2.09</v>
      </c>
      <c r="V59">
        <f>'ZONE C'!DM69</f>
        <v>190.9</v>
      </c>
      <c r="W59">
        <f>'ZONE C'!DQ68</f>
        <v>85.33</v>
      </c>
      <c r="X59">
        <f>'ZONE C'!DN69</f>
        <v>597.70000000000005</v>
      </c>
      <c r="Y59">
        <f>'ZONE C'!DO69</f>
        <v>6.59</v>
      </c>
    </row>
    <row r="60" spans="1:25" x14ac:dyDescent="0.3">
      <c r="A60" s="26">
        <f>'ZONE C'!C70</f>
        <v>45547</v>
      </c>
      <c r="B60" t="str">
        <f>'ZONE C'!CV70</f>
        <v>NA</v>
      </c>
      <c r="C60">
        <f>'ZONE C'!CW70</f>
        <v>6.7</v>
      </c>
      <c r="D60">
        <f>'ZONE C'!CX70</f>
        <v>129.44999999999999</v>
      </c>
      <c r="E60">
        <f>'ZONE C'!DE70</f>
        <v>98.57</v>
      </c>
      <c r="F60">
        <f>'ZONE C'!CY70</f>
        <v>83.73</v>
      </c>
      <c r="G60">
        <f>'ZONE C'!CZ70</f>
        <v>1.9</v>
      </c>
      <c r="H60">
        <f>'ZONE C'!DA70</f>
        <v>557.1</v>
      </c>
      <c r="I60">
        <f>'ZONE C'!DB70</f>
        <v>3118.9</v>
      </c>
      <c r="J60">
        <f>'ZONE C'!DC70</f>
        <v>7.9</v>
      </c>
      <c r="K60">
        <f>'ZONE C'!DK69</f>
        <v>84.49</v>
      </c>
      <c r="L60">
        <f>'ZONE C'!DD70</f>
        <v>121.5</v>
      </c>
      <c r="M60">
        <f>'ZONE C'!DE70</f>
        <v>98.57</v>
      </c>
      <c r="N60">
        <f>'ZONE C'!DF70</f>
        <v>1.55</v>
      </c>
      <c r="O60">
        <f>'ZONE C'!DG70</f>
        <v>246.5</v>
      </c>
      <c r="P60">
        <f>'ZONE C'!DH70</f>
        <v>1724.3</v>
      </c>
      <c r="Q60">
        <f>'ZONE C'!DK69</f>
        <v>84.49</v>
      </c>
      <c r="R60">
        <f>'ZONE C'!DI70</f>
        <v>6.5</v>
      </c>
      <c r="S60">
        <f>'ZONE C'!DJ70</f>
        <v>130.1</v>
      </c>
      <c r="T60">
        <f>'ZONE C'!DK70</f>
        <v>84.98</v>
      </c>
      <c r="U60">
        <f>'ZONE C'!DL70</f>
        <v>2.0699999999999998</v>
      </c>
      <c r="V60">
        <f>'ZONE C'!DM70</f>
        <v>181.1</v>
      </c>
      <c r="W60">
        <f>'ZONE C'!DQ69</f>
        <v>87.29</v>
      </c>
      <c r="X60">
        <f>'ZONE C'!DN70</f>
        <v>606.1</v>
      </c>
      <c r="Y60">
        <f>'ZONE C'!DO70</f>
        <v>6.56</v>
      </c>
    </row>
    <row r="61" spans="1:25" x14ac:dyDescent="0.3">
      <c r="A61" s="26">
        <f>'ZONE C'!C71</f>
        <v>45548</v>
      </c>
      <c r="B61" t="str">
        <f>'ZONE C'!CV71</f>
        <v>NA</v>
      </c>
      <c r="C61">
        <f>'ZONE C'!CW71</f>
        <v>6.6</v>
      </c>
      <c r="D61">
        <f>'ZONE C'!CX71</f>
        <v>120.17</v>
      </c>
      <c r="E61">
        <f>'ZONE C'!DE71</f>
        <v>94.81</v>
      </c>
      <c r="F61">
        <f>'ZONE C'!CY71</f>
        <v>81.8</v>
      </c>
      <c r="G61">
        <f>'ZONE C'!CZ71</f>
        <v>1.9</v>
      </c>
      <c r="H61">
        <f>'ZONE C'!DA71</f>
        <v>497.6</v>
      </c>
      <c r="I61">
        <f>'ZONE C'!DB71</f>
        <v>2571.3000000000002</v>
      </c>
      <c r="J61">
        <f>'ZONE C'!DC71</f>
        <v>7.3</v>
      </c>
      <c r="K61">
        <f>'ZONE C'!DK70</f>
        <v>84.98</v>
      </c>
      <c r="L61">
        <f>'ZONE C'!DD71</f>
        <v>109</v>
      </c>
      <c r="M61">
        <f>'ZONE C'!DE71</f>
        <v>94.81</v>
      </c>
      <c r="N61">
        <f>'ZONE C'!DF71</f>
        <v>1.54</v>
      </c>
      <c r="O61">
        <f>'ZONE C'!DG71</f>
        <v>243.5</v>
      </c>
      <c r="P61">
        <f>'ZONE C'!DH71</f>
        <v>1559.4</v>
      </c>
      <c r="Q61">
        <f>'ZONE C'!DK70</f>
        <v>84.98</v>
      </c>
      <c r="R61">
        <f>'ZONE C'!DI71</f>
        <v>6.3</v>
      </c>
      <c r="S61">
        <f>'ZONE C'!DJ71</f>
        <v>120.7</v>
      </c>
      <c r="T61">
        <f>'ZONE C'!DK71</f>
        <v>84.06</v>
      </c>
      <c r="U61">
        <f>'ZONE C'!DL71</f>
        <v>2.09</v>
      </c>
      <c r="V61">
        <f>'ZONE C'!DM71</f>
        <v>186.9</v>
      </c>
      <c r="W61">
        <f>'ZONE C'!DQ70</f>
        <v>88.62</v>
      </c>
      <c r="X61">
        <f>'ZONE C'!DN71</f>
        <v>534.20000000000005</v>
      </c>
      <c r="Y61">
        <f>'ZONE C'!DO71</f>
        <v>6.35</v>
      </c>
    </row>
    <row r="62" spans="1:25" x14ac:dyDescent="0.3">
      <c r="A62" s="26">
        <f>'ZONE C'!C72</f>
        <v>45549</v>
      </c>
      <c r="B62">
        <f>'ZONE C'!CV72</f>
        <v>0</v>
      </c>
      <c r="C62">
        <f>'ZONE C'!CW72</f>
        <v>0</v>
      </c>
      <c r="D62">
        <f>'ZONE C'!CX72</f>
        <v>0</v>
      </c>
      <c r="E62">
        <f>'ZONE C'!DE72</f>
        <v>0</v>
      </c>
      <c r="F62">
        <f>'ZONE C'!CY72</f>
        <v>0</v>
      </c>
      <c r="G62">
        <f>'ZONE C'!CZ72</f>
        <v>0</v>
      </c>
      <c r="H62">
        <f>'ZONE C'!DA72</f>
        <v>0</v>
      </c>
      <c r="I62">
        <f>'ZONE C'!DB72</f>
        <v>0</v>
      </c>
      <c r="J62">
        <f>'ZONE C'!DC72</f>
        <v>0</v>
      </c>
      <c r="K62">
        <f>'ZONE C'!DK71</f>
        <v>84.06</v>
      </c>
      <c r="L62">
        <f>'ZONE C'!DD72</f>
        <v>0</v>
      </c>
      <c r="M62">
        <f>'ZONE C'!DE72</f>
        <v>0</v>
      </c>
      <c r="N62">
        <f>'ZONE C'!DF72</f>
        <v>0</v>
      </c>
      <c r="O62">
        <f>'ZONE C'!DG72</f>
        <v>0</v>
      </c>
      <c r="P62">
        <f>'ZONE C'!DH72</f>
        <v>0</v>
      </c>
      <c r="Q62">
        <f>'ZONE C'!DK71</f>
        <v>84.06</v>
      </c>
      <c r="R62">
        <f>'ZONE C'!DI72</f>
        <v>0</v>
      </c>
      <c r="S62">
        <f>'ZONE C'!DJ72</f>
        <v>0</v>
      </c>
      <c r="T62">
        <f>'ZONE C'!DK72</f>
        <v>0</v>
      </c>
      <c r="U62">
        <f>'ZONE C'!DL72</f>
        <v>0</v>
      </c>
      <c r="V62">
        <f>'ZONE C'!DM72</f>
        <v>0</v>
      </c>
      <c r="W62">
        <f>'ZONE C'!DQ71</f>
        <v>6.98</v>
      </c>
      <c r="X62">
        <f>'ZONE C'!DN72</f>
        <v>0</v>
      </c>
      <c r="Y62">
        <f>'ZONE C'!DO72</f>
        <v>0</v>
      </c>
    </row>
    <row r="63" spans="1:25" x14ac:dyDescent="0.3">
      <c r="A63" s="26">
        <f>'ZONE C'!C73</f>
        <v>45550</v>
      </c>
      <c r="B63">
        <f>'ZONE C'!CV73</f>
        <v>0</v>
      </c>
      <c r="C63">
        <f>'ZONE C'!CW73</f>
        <v>0</v>
      </c>
      <c r="D63">
        <f>'ZONE C'!CX73</f>
        <v>0</v>
      </c>
      <c r="E63">
        <f>'ZONE C'!DE73</f>
        <v>0</v>
      </c>
      <c r="F63">
        <f>'ZONE C'!CY73</f>
        <v>0</v>
      </c>
      <c r="G63">
        <f>'ZONE C'!CZ73</f>
        <v>0</v>
      </c>
      <c r="H63">
        <f>'ZONE C'!DA73</f>
        <v>0</v>
      </c>
      <c r="I63">
        <f>'ZONE C'!DB73</f>
        <v>0</v>
      </c>
      <c r="J63">
        <f>'ZONE C'!DC73</f>
        <v>0</v>
      </c>
      <c r="K63">
        <f>'ZONE C'!DK72</f>
        <v>0</v>
      </c>
      <c r="L63">
        <f>'ZONE C'!DD73</f>
        <v>0</v>
      </c>
      <c r="M63">
        <f>'ZONE C'!DE73</f>
        <v>0</v>
      </c>
      <c r="N63">
        <f>'ZONE C'!DF73</f>
        <v>0</v>
      </c>
      <c r="O63">
        <f>'ZONE C'!DG73</f>
        <v>0</v>
      </c>
      <c r="P63">
        <f>'ZONE C'!DH73</f>
        <v>0</v>
      </c>
      <c r="Q63">
        <f>'ZONE C'!DK72</f>
        <v>0</v>
      </c>
      <c r="R63">
        <f>'ZONE C'!DI73</f>
        <v>0</v>
      </c>
      <c r="S63">
        <f>'ZONE C'!DJ73</f>
        <v>0</v>
      </c>
      <c r="T63">
        <f>'ZONE C'!DK73</f>
        <v>0</v>
      </c>
      <c r="U63">
        <f>'ZONE C'!DL73</f>
        <v>0</v>
      </c>
      <c r="V63">
        <f>'ZONE C'!DM73</f>
        <v>0</v>
      </c>
      <c r="W63">
        <f>'ZONE C'!DQ72</f>
        <v>0</v>
      </c>
      <c r="X63">
        <f>'ZONE C'!DN73</f>
        <v>0</v>
      </c>
      <c r="Y63">
        <f>'ZONE C'!DO73</f>
        <v>0</v>
      </c>
    </row>
    <row r="64" spans="1:25" x14ac:dyDescent="0.3">
      <c r="A64" s="26">
        <f>'ZONE C'!C74</f>
        <v>45551</v>
      </c>
      <c r="B64">
        <f>'ZONE C'!CV74</f>
        <v>0</v>
      </c>
      <c r="C64">
        <f>'ZONE C'!CW74</f>
        <v>0</v>
      </c>
      <c r="D64">
        <f>'ZONE C'!CX74</f>
        <v>0</v>
      </c>
      <c r="E64">
        <f>'ZONE C'!DE74</f>
        <v>0</v>
      </c>
      <c r="F64">
        <f>'ZONE C'!CY74</f>
        <v>0</v>
      </c>
      <c r="G64">
        <f>'ZONE C'!CZ74</f>
        <v>0</v>
      </c>
      <c r="H64">
        <f>'ZONE C'!DA74</f>
        <v>0</v>
      </c>
      <c r="I64">
        <f>'ZONE C'!DB74</f>
        <v>0</v>
      </c>
      <c r="J64">
        <f>'ZONE C'!DC74</f>
        <v>0</v>
      </c>
      <c r="K64">
        <f>'ZONE C'!DK73</f>
        <v>0</v>
      </c>
      <c r="L64">
        <f>'ZONE C'!DD74</f>
        <v>0</v>
      </c>
      <c r="M64">
        <f>'ZONE C'!DE74</f>
        <v>0</v>
      </c>
      <c r="N64">
        <f>'ZONE C'!DF74</f>
        <v>0</v>
      </c>
      <c r="O64">
        <f>'ZONE C'!DG74</f>
        <v>0</v>
      </c>
      <c r="P64">
        <f>'ZONE C'!DH74</f>
        <v>0</v>
      </c>
      <c r="Q64">
        <f>'ZONE C'!DK73</f>
        <v>0</v>
      </c>
      <c r="R64">
        <f>'ZONE C'!DI74</f>
        <v>0</v>
      </c>
      <c r="S64">
        <f>'ZONE C'!DJ74</f>
        <v>0</v>
      </c>
      <c r="T64">
        <f>'ZONE C'!DK74</f>
        <v>0</v>
      </c>
      <c r="U64">
        <f>'ZONE C'!DL74</f>
        <v>0</v>
      </c>
      <c r="V64">
        <f>'ZONE C'!DM74</f>
        <v>0</v>
      </c>
      <c r="W64">
        <f>'ZONE C'!DQ73</f>
        <v>0</v>
      </c>
      <c r="X64">
        <f>'ZONE C'!DN74</f>
        <v>0</v>
      </c>
      <c r="Y64">
        <f>'ZONE C'!DO74</f>
        <v>0</v>
      </c>
    </row>
    <row r="65" spans="1:25" x14ac:dyDescent="0.3">
      <c r="A65" s="26">
        <f>'ZONE C'!C75</f>
        <v>45552</v>
      </c>
      <c r="B65">
        <f>'ZONE C'!CV75</f>
        <v>0</v>
      </c>
      <c r="C65">
        <f>'ZONE C'!CW75</f>
        <v>0</v>
      </c>
      <c r="D65">
        <f>'ZONE C'!CX75</f>
        <v>0</v>
      </c>
      <c r="E65">
        <f>'ZONE C'!DE75</f>
        <v>0</v>
      </c>
      <c r="F65">
        <f>'ZONE C'!CY75</f>
        <v>0</v>
      </c>
      <c r="G65">
        <f>'ZONE C'!CZ75</f>
        <v>0</v>
      </c>
      <c r="H65">
        <f>'ZONE C'!DA75</f>
        <v>0</v>
      </c>
      <c r="I65">
        <f>'ZONE C'!DB75</f>
        <v>0</v>
      </c>
      <c r="J65">
        <f>'ZONE C'!DC75</f>
        <v>0</v>
      </c>
      <c r="K65">
        <f>'ZONE C'!DK74</f>
        <v>0</v>
      </c>
      <c r="L65">
        <f>'ZONE C'!DD75</f>
        <v>0</v>
      </c>
      <c r="M65">
        <f>'ZONE C'!DE75</f>
        <v>0</v>
      </c>
      <c r="N65">
        <f>'ZONE C'!DF75</f>
        <v>0</v>
      </c>
      <c r="O65">
        <f>'ZONE C'!DG75</f>
        <v>0</v>
      </c>
      <c r="P65">
        <f>'ZONE C'!DH75</f>
        <v>0</v>
      </c>
      <c r="Q65">
        <f>'ZONE C'!DK74</f>
        <v>0</v>
      </c>
      <c r="R65">
        <f>'ZONE C'!DI75</f>
        <v>0</v>
      </c>
      <c r="S65">
        <f>'ZONE C'!DJ75</f>
        <v>0</v>
      </c>
      <c r="T65">
        <f>'ZONE C'!DK75</f>
        <v>0</v>
      </c>
      <c r="U65">
        <f>'ZONE C'!DL75</f>
        <v>0</v>
      </c>
      <c r="V65">
        <f>'ZONE C'!DM75</f>
        <v>0</v>
      </c>
      <c r="W65">
        <f>'ZONE C'!DQ74</f>
        <v>0</v>
      </c>
      <c r="X65">
        <f>'ZONE C'!DN75</f>
        <v>0</v>
      </c>
      <c r="Y65">
        <f>'ZONE C'!DO75</f>
        <v>0</v>
      </c>
    </row>
    <row r="66" spans="1:25" x14ac:dyDescent="0.3">
      <c r="A66" s="26">
        <f>'ZONE C'!C76</f>
        <v>45553</v>
      </c>
      <c r="B66" t="str">
        <f>'ZONE C'!CV76</f>
        <v>NA</v>
      </c>
      <c r="C66">
        <f>'ZONE C'!CW76</f>
        <v>7.5</v>
      </c>
      <c r="D66">
        <f>'ZONE C'!CX76</f>
        <v>106.1</v>
      </c>
      <c r="E66">
        <f>'ZONE C'!DE76</f>
        <v>68.760000000000005</v>
      </c>
      <c r="F66">
        <f>'ZONE C'!CY76</f>
        <v>79.42</v>
      </c>
      <c r="G66">
        <f>'ZONE C'!CZ76</f>
        <v>1.9</v>
      </c>
      <c r="H66">
        <f>'ZONE C'!DA76</f>
        <v>197.8</v>
      </c>
      <c r="I66">
        <f>'ZONE C'!DB76</f>
        <v>2160.1</v>
      </c>
      <c r="J66">
        <f>'ZONE C'!DC76</f>
        <v>8.4</v>
      </c>
      <c r="K66">
        <f>'ZONE C'!DK75</f>
        <v>0</v>
      </c>
      <c r="L66">
        <f>'ZONE C'!DD76</f>
        <v>94.33</v>
      </c>
      <c r="M66">
        <f>'ZONE C'!DE76</f>
        <v>68.760000000000005</v>
      </c>
      <c r="N66">
        <f>'ZONE C'!DF76</f>
        <v>1.46</v>
      </c>
      <c r="O66">
        <f>'ZONE C'!DG76</f>
        <v>232.1</v>
      </c>
      <c r="P66">
        <f>'ZONE C'!DH76</f>
        <v>1242.5999999999999</v>
      </c>
      <c r="Q66">
        <f>'ZONE C'!DK75</f>
        <v>0</v>
      </c>
      <c r="R66">
        <f>'ZONE C'!DI76</f>
        <v>6.5</v>
      </c>
      <c r="S66">
        <f>'ZONE C'!DJ76</f>
        <v>118.09</v>
      </c>
      <c r="T66">
        <f>'ZONE C'!DK76</f>
        <v>85.85</v>
      </c>
      <c r="U66">
        <f>'ZONE C'!DL76</f>
        <v>2.06</v>
      </c>
      <c r="V66">
        <f>'ZONE C'!DM76</f>
        <v>168.5</v>
      </c>
      <c r="W66">
        <f>'ZONE C'!DQ75</f>
        <v>0</v>
      </c>
      <c r="X66">
        <f>'ZONE C'!DN76</f>
        <v>690</v>
      </c>
      <c r="Y66">
        <f>'ZONE C'!DO76</f>
        <v>7.18</v>
      </c>
    </row>
    <row r="67" spans="1:25" x14ac:dyDescent="0.3">
      <c r="A67" s="26">
        <f>'ZONE C'!C77</f>
        <v>45554</v>
      </c>
      <c r="B67" t="str">
        <f>'ZONE C'!CV77</f>
        <v>NA</v>
      </c>
      <c r="C67">
        <f>'ZONE C'!CW77</f>
        <v>7</v>
      </c>
      <c r="D67">
        <f>'ZONE C'!CX77</f>
        <v>106.83</v>
      </c>
      <c r="E67">
        <f>'ZONE C'!DE77</f>
        <v>68.760000000000005</v>
      </c>
      <c r="F67">
        <f>'ZONE C'!CY77</f>
        <v>79.099999999999994</v>
      </c>
      <c r="G67">
        <f>'ZONE C'!CZ77</f>
        <v>1.94</v>
      </c>
      <c r="H67">
        <f>'ZONE C'!DA77</f>
        <v>187.6</v>
      </c>
      <c r="I67">
        <f>'ZONE C'!DB77</f>
        <v>1951.3</v>
      </c>
      <c r="J67">
        <f>'ZONE C'!DC77</f>
        <v>8.1999999999999993</v>
      </c>
      <c r="K67">
        <f>'ZONE C'!DK76</f>
        <v>85.85</v>
      </c>
      <c r="L67">
        <f>'ZONE C'!DD77</f>
        <v>95.31</v>
      </c>
      <c r="M67">
        <f>'ZONE C'!DE77</f>
        <v>68.760000000000005</v>
      </c>
      <c r="N67">
        <f>'ZONE C'!DF77</f>
        <v>1.49</v>
      </c>
      <c r="O67">
        <f>'ZONE C'!DG77</f>
        <v>187</v>
      </c>
      <c r="P67">
        <f>'ZONE C'!DH77</f>
        <v>996.2</v>
      </c>
      <c r="Q67">
        <f>'ZONE C'!DK76</f>
        <v>85.85</v>
      </c>
      <c r="R67">
        <f>'ZONE C'!DI77</f>
        <v>6.2</v>
      </c>
      <c r="S67">
        <f>'ZONE C'!DJ77</f>
        <v>120.82</v>
      </c>
      <c r="T67">
        <f>'ZONE C'!DK77</f>
        <v>84.23</v>
      </c>
      <c r="U67">
        <f>'ZONE C'!DL77</f>
        <v>2.09</v>
      </c>
      <c r="V67">
        <f>'ZONE C'!DM77</f>
        <v>165.7</v>
      </c>
      <c r="W67">
        <f>'ZONE C'!DQ76</f>
        <v>88.4</v>
      </c>
      <c r="X67">
        <f>'ZONE C'!DN77</f>
        <v>684.2</v>
      </c>
      <c r="Y67">
        <f>'ZONE C'!DO77</f>
        <v>6.8</v>
      </c>
    </row>
    <row r="68" spans="1:25" x14ac:dyDescent="0.3">
      <c r="A68" s="26">
        <f>'ZONE C'!C78</f>
        <v>45555</v>
      </c>
      <c r="B68" t="str">
        <f>'ZONE C'!CV78</f>
        <v>NA</v>
      </c>
      <c r="C68">
        <f>'ZONE C'!CW78</f>
        <v>7.4</v>
      </c>
      <c r="D68">
        <f>'ZONE C'!CX78</f>
        <v>101.05</v>
      </c>
      <c r="E68">
        <f>'ZONE C'!DE78</f>
        <v>80.42</v>
      </c>
      <c r="F68">
        <f>'ZONE C'!CY78</f>
        <v>78.260000000000005</v>
      </c>
      <c r="G68">
        <f>'ZONE C'!CZ78</f>
        <v>1.9</v>
      </c>
      <c r="H68">
        <f>'ZONE C'!DA78</f>
        <v>243.1</v>
      </c>
      <c r="I68">
        <f>'ZONE C'!DB78</f>
        <v>2069.3000000000002</v>
      </c>
      <c r="J68">
        <f>'ZONE C'!DC78</f>
        <v>7</v>
      </c>
      <c r="K68">
        <f>'ZONE C'!DK77</f>
        <v>84.23</v>
      </c>
      <c r="L68">
        <f>'ZONE C'!DD78</f>
        <v>124.29</v>
      </c>
      <c r="M68">
        <f>'ZONE C'!DE78</f>
        <v>80.42</v>
      </c>
      <c r="N68">
        <f>'ZONE C'!DF78</f>
        <v>1.5</v>
      </c>
      <c r="O68">
        <f>'ZONE C'!DG78</f>
        <v>158</v>
      </c>
      <c r="P68">
        <f>'ZONE C'!DH78</f>
        <v>9495.1</v>
      </c>
      <c r="Q68">
        <f>'ZONE C'!DK77</f>
        <v>84.23</v>
      </c>
      <c r="R68">
        <f>'ZONE C'!DI78</f>
        <v>6.1</v>
      </c>
      <c r="S68">
        <f>'ZONE C'!DJ78</f>
        <v>115.77</v>
      </c>
      <c r="T68">
        <f>'ZONE C'!DK78</f>
        <v>84.04</v>
      </c>
      <c r="U68">
        <f>'ZONE C'!DL78</f>
        <v>2.12</v>
      </c>
      <c r="V68">
        <f>'ZONE C'!DM78</f>
        <v>183.1</v>
      </c>
      <c r="W68">
        <f>'ZONE C'!DQ77</f>
        <v>87.28</v>
      </c>
      <c r="X68">
        <f>'ZONE C'!DN78</f>
        <v>755.8</v>
      </c>
      <c r="Y68">
        <f>'ZONE C'!DO78</f>
        <v>6.74</v>
      </c>
    </row>
    <row r="69" spans="1:25" x14ac:dyDescent="0.3">
      <c r="A69" s="26">
        <f>'ZONE C'!C79</f>
        <v>45556</v>
      </c>
      <c r="B69">
        <f>'ZONE C'!CV79</f>
        <v>0</v>
      </c>
      <c r="C69">
        <f>'ZONE C'!CW79</f>
        <v>0</v>
      </c>
      <c r="D69">
        <f>'ZONE C'!CX79</f>
        <v>0</v>
      </c>
      <c r="E69">
        <f>'ZONE C'!DE79</f>
        <v>0</v>
      </c>
      <c r="F69">
        <f>'ZONE C'!CY79</f>
        <v>0</v>
      </c>
      <c r="G69">
        <f>'ZONE C'!CZ79</f>
        <v>0</v>
      </c>
      <c r="H69">
        <f>'ZONE C'!DA79</f>
        <v>0</v>
      </c>
      <c r="I69">
        <f>'ZONE C'!DB79</f>
        <v>0</v>
      </c>
      <c r="J69">
        <f>'ZONE C'!DC79</f>
        <v>0</v>
      </c>
      <c r="K69">
        <f>'ZONE C'!DK78</f>
        <v>84.04</v>
      </c>
      <c r="L69">
        <f>'ZONE C'!DD79</f>
        <v>0</v>
      </c>
      <c r="M69">
        <f>'ZONE C'!DE79</f>
        <v>0</v>
      </c>
      <c r="N69">
        <f>'ZONE C'!DF79</f>
        <v>0</v>
      </c>
      <c r="O69">
        <f>'ZONE C'!DG79</f>
        <v>0</v>
      </c>
      <c r="P69">
        <f>'ZONE C'!DH79</f>
        <v>0</v>
      </c>
      <c r="Q69">
        <f>'ZONE C'!DK78</f>
        <v>84.04</v>
      </c>
      <c r="R69">
        <f>'ZONE C'!DI79</f>
        <v>0</v>
      </c>
      <c r="S69">
        <f>'ZONE C'!DJ79</f>
        <v>0</v>
      </c>
      <c r="T69">
        <f>'ZONE C'!DK79</f>
        <v>0</v>
      </c>
      <c r="U69">
        <f>'ZONE C'!DL79</f>
        <v>0</v>
      </c>
      <c r="V69">
        <f>'ZONE C'!DM79</f>
        <v>0</v>
      </c>
      <c r="W69">
        <f>'ZONE C'!DQ78</f>
        <v>85.74</v>
      </c>
      <c r="X69">
        <f>'ZONE C'!DN79</f>
        <v>0</v>
      </c>
      <c r="Y69">
        <f>'ZONE C'!DO79</f>
        <v>0</v>
      </c>
    </row>
    <row r="70" spans="1:25" x14ac:dyDescent="0.3">
      <c r="A70" s="26">
        <f>'ZONE C'!C80</f>
        <v>45557</v>
      </c>
      <c r="B70">
        <f>'ZONE C'!CV80</f>
        <v>0</v>
      </c>
      <c r="C70">
        <f>'ZONE C'!CW80</f>
        <v>0</v>
      </c>
      <c r="D70">
        <f>'ZONE C'!CX80</f>
        <v>0</v>
      </c>
      <c r="E70">
        <f>'ZONE C'!DE80</f>
        <v>0</v>
      </c>
      <c r="F70">
        <f>'ZONE C'!CY80</f>
        <v>0</v>
      </c>
      <c r="G70">
        <f>'ZONE C'!CZ80</f>
        <v>0</v>
      </c>
      <c r="H70">
        <f>'ZONE C'!DA80</f>
        <v>0</v>
      </c>
      <c r="I70">
        <f>'ZONE C'!DB80</f>
        <v>0</v>
      </c>
      <c r="J70">
        <f>'ZONE C'!DC80</f>
        <v>0</v>
      </c>
      <c r="K70">
        <f>'ZONE C'!DK79</f>
        <v>0</v>
      </c>
      <c r="L70">
        <f>'ZONE C'!DD80</f>
        <v>0</v>
      </c>
      <c r="M70">
        <f>'ZONE C'!DE80</f>
        <v>0</v>
      </c>
      <c r="N70">
        <f>'ZONE C'!DF80</f>
        <v>0</v>
      </c>
      <c r="O70">
        <f>'ZONE C'!DG80</f>
        <v>0</v>
      </c>
      <c r="P70">
        <f>'ZONE C'!DH80</f>
        <v>0</v>
      </c>
      <c r="Q70">
        <f>'ZONE C'!DK79</f>
        <v>0</v>
      </c>
      <c r="R70">
        <f>'ZONE C'!DI80</f>
        <v>0</v>
      </c>
      <c r="S70">
        <f>'ZONE C'!DJ80</f>
        <v>0</v>
      </c>
      <c r="T70">
        <f>'ZONE C'!DK80</f>
        <v>0</v>
      </c>
      <c r="U70">
        <f>'ZONE C'!DL80</f>
        <v>0</v>
      </c>
      <c r="V70">
        <f>'ZONE C'!DM80</f>
        <v>0</v>
      </c>
      <c r="W70">
        <f>'ZONE C'!DQ79</f>
        <v>0</v>
      </c>
      <c r="X70">
        <f>'ZONE C'!DN80</f>
        <v>0</v>
      </c>
      <c r="Y70">
        <f>'ZONE C'!DO80</f>
        <v>0</v>
      </c>
    </row>
    <row r="71" spans="1:25" x14ac:dyDescent="0.3">
      <c r="A71" s="26">
        <f>'ZONE C'!C81</f>
        <v>45558</v>
      </c>
      <c r="B71" t="str">
        <f>'ZONE C'!CV81</f>
        <v>NA</v>
      </c>
      <c r="C71">
        <f>'ZONE C'!CW81</f>
        <v>6.6</v>
      </c>
      <c r="D71">
        <f>'ZONE C'!CX81</f>
        <v>0</v>
      </c>
      <c r="E71">
        <f>'ZONE C'!DE81</f>
        <v>0</v>
      </c>
      <c r="F71">
        <f>'ZONE C'!CY81</f>
        <v>0</v>
      </c>
      <c r="G71">
        <f>'ZONE C'!CZ81</f>
        <v>0</v>
      </c>
      <c r="H71">
        <f>'ZONE C'!DA81</f>
        <v>193.1</v>
      </c>
      <c r="I71">
        <f>'ZONE C'!DB81</f>
        <v>1432.9</v>
      </c>
      <c r="J71">
        <f>'ZONE C'!DC81</f>
        <v>6.7</v>
      </c>
      <c r="K71">
        <f>'ZONE C'!DK80</f>
        <v>0</v>
      </c>
      <c r="L71">
        <f>'ZONE C'!DD81</f>
        <v>0</v>
      </c>
      <c r="M71">
        <f>'ZONE C'!DE81</f>
        <v>0</v>
      </c>
      <c r="N71">
        <f>'ZONE C'!DF81</f>
        <v>0</v>
      </c>
      <c r="O71">
        <f>'ZONE C'!DG81</f>
        <v>267.8</v>
      </c>
      <c r="P71">
        <f>'ZONE C'!DH81</f>
        <v>1151.9000000000001</v>
      </c>
      <c r="Q71">
        <f>'ZONE C'!DK80</f>
        <v>0</v>
      </c>
      <c r="R71">
        <f>'ZONE C'!DI81</f>
        <v>6</v>
      </c>
      <c r="S71">
        <f>'ZONE C'!DJ81</f>
        <v>114.68</v>
      </c>
      <c r="T71">
        <f>'ZONE C'!DK81</f>
        <v>82.1</v>
      </c>
      <c r="U71">
        <f>'ZONE C'!DL81</f>
        <v>2.13</v>
      </c>
      <c r="V71">
        <f>'ZONE C'!DM81</f>
        <v>196.5</v>
      </c>
      <c r="W71">
        <f>'ZONE C'!DQ80</f>
        <v>0</v>
      </c>
      <c r="X71">
        <f>'ZONE C'!DN81</f>
        <v>702.4</v>
      </c>
      <c r="Y71">
        <f>'ZONE C'!DO81</f>
        <v>6.45</v>
      </c>
    </row>
    <row r="72" spans="1:25" x14ac:dyDescent="0.3">
      <c r="A72" s="26">
        <f>'ZONE C'!C82</f>
        <v>45559</v>
      </c>
      <c r="B72" t="str">
        <f>'ZONE C'!CV82</f>
        <v>NA</v>
      </c>
      <c r="C72">
        <f>'ZONE C'!CW82</f>
        <v>7.1</v>
      </c>
      <c r="D72">
        <f>'ZONE C'!CX82</f>
        <v>104.5</v>
      </c>
      <c r="E72">
        <f>'ZONE C'!DE82</f>
        <v>0</v>
      </c>
      <c r="F72">
        <f>'ZONE C'!CY82</f>
        <v>77.900000000000006</v>
      </c>
      <c r="G72">
        <f>'ZONE C'!CZ82</f>
        <v>1.93</v>
      </c>
      <c r="H72">
        <f>'ZONE C'!DA82</f>
        <v>218.8</v>
      </c>
      <c r="I72">
        <f>'ZONE C'!DB82</f>
        <v>1432.7</v>
      </c>
      <c r="J72">
        <f>'ZONE C'!DC82</f>
        <v>6.7</v>
      </c>
      <c r="K72">
        <f>'ZONE C'!DK81</f>
        <v>82.1</v>
      </c>
      <c r="L72">
        <f>'ZONE C'!DD82</f>
        <v>0</v>
      </c>
      <c r="M72">
        <f>'ZONE C'!DE82</f>
        <v>0</v>
      </c>
      <c r="N72">
        <f>'ZONE C'!DF82</f>
        <v>0</v>
      </c>
      <c r="O72">
        <f>'ZONE C'!DG82</f>
        <v>279.2</v>
      </c>
      <c r="P72">
        <f>'ZONE C'!DH82</f>
        <v>4975.2</v>
      </c>
      <c r="Q72">
        <f>'ZONE C'!DK81</f>
        <v>82.1</v>
      </c>
      <c r="R72">
        <f>'ZONE C'!DI82</f>
        <v>7.6</v>
      </c>
      <c r="S72">
        <f>'ZONE C'!DJ82</f>
        <v>115.6</v>
      </c>
      <c r="T72">
        <f>'ZONE C'!DK82</f>
        <v>83.24</v>
      </c>
      <c r="U72">
        <f>'ZONE C'!DL82</f>
        <v>2.15</v>
      </c>
      <c r="V72">
        <f>'ZONE C'!DM82</f>
        <v>179.6</v>
      </c>
      <c r="W72">
        <f>'ZONE C'!DQ81</f>
        <v>91.42</v>
      </c>
      <c r="X72">
        <f>'ZONE C'!DN82</f>
        <v>616.5</v>
      </c>
      <c r="Y72">
        <f>'ZONE C'!DO82</f>
        <v>6.24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2024-09-25T07:57:38Z</dcterms:modified>
</cp:coreProperties>
</file>