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wave2\"/>
    </mc:Choice>
  </mc:AlternateContent>
  <xr:revisionPtr revIDLastSave="0" documentId="13_ncr:1_{C8516B92-040C-4FEA-A7DD-BA0523392B0A}" xr6:coauthVersionLast="47" xr6:coauthVersionMax="47" xr10:uidLastSave="{00000000-0000-0000-0000-000000000000}"/>
  <bookViews>
    <workbookView xWindow="30612" yWindow="-108" windowWidth="30936" windowHeight="16896" xr2:uid="{01F9FB09-8681-4E8C-80DD-926BCF4FD7AA}"/>
  </bookViews>
  <sheets>
    <sheet name="le mois 03" sheetId="1" r:id="rId1"/>
    <sheet name="joure" sheetId="2" r:id="rId2"/>
    <sheet name="UF FEED" sheetId="3" r:id="rId3"/>
    <sheet name="Sortie UF" sheetId="4" r:id="rId4"/>
    <sheet name="Avant FC" sheetId="5" r:id="rId5"/>
    <sheet name="Après FC sud" sheetId="6" r:id="rId6"/>
    <sheet name="Après FC nord" sheetId="8" r:id="rId7"/>
    <sheet name="Perméat RO" sheetId="9" r:id="rId8"/>
    <sheet name="Perméat RO globale" sheetId="10" r:id="rId9"/>
    <sheet name="Transfert JTC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2" i="1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2" i="10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2" i="8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A32" i="3"/>
  <c r="A31" i="3"/>
  <c r="A19" i="3"/>
  <c r="A20" i="3"/>
  <c r="A21" i="3"/>
  <c r="A22" i="3"/>
  <c r="A23" i="3"/>
  <c r="A24" i="3"/>
  <c r="A25" i="3"/>
  <c r="A26" i="3"/>
  <c r="A27" i="3"/>
  <c r="A28" i="3"/>
  <c r="A29" i="3"/>
  <c r="A3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2" i="3"/>
  <c r="H40" i="2"/>
  <c r="H41" i="2"/>
  <c r="H42" i="2"/>
  <c r="H39" i="2"/>
  <c r="AH24" i="1" s="1"/>
  <c r="B20" i="11" s="1"/>
  <c r="H22" i="2"/>
  <c r="Q24" i="1" s="1"/>
  <c r="G20" i="6" s="1"/>
  <c r="H21" i="2"/>
  <c r="P24" i="1" s="1"/>
  <c r="F20" i="6" s="1"/>
  <c r="H20" i="2"/>
  <c r="O24" i="1" s="1"/>
  <c r="E20" i="6" s="1"/>
  <c r="H19" i="2"/>
  <c r="H18" i="2"/>
  <c r="M24" i="1" s="1"/>
  <c r="C20" i="6" s="1"/>
  <c r="H17" i="2"/>
  <c r="H26" i="2"/>
  <c r="U24" i="1" s="1"/>
  <c r="E20" i="8" s="1"/>
  <c r="H8" i="2"/>
  <c r="H7" i="2"/>
  <c r="H36" i="2"/>
  <c r="H9" i="2"/>
  <c r="H10" i="2"/>
  <c r="E24" i="1" s="1"/>
  <c r="E20" i="3" s="1"/>
  <c r="H11" i="2"/>
  <c r="F24" i="1" s="1"/>
  <c r="F20" i="3" s="1"/>
  <c r="H12" i="2"/>
  <c r="G24" i="1" s="1"/>
  <c r="G20" i="3" s="1"/>
  <c r="H13" i="2"/>
  <c r="H24" i="1" s="1"/>
  <c r="B20" i="4" s="1"/>
  <c r="H14" i="2"/>
  <c r="I24" i="1" s="1"/>
  <c r="C20" i="4" s="1"/>
  <c r="H15" i="2"/>
  <c r="J24" i="1" s="1"/>
  <c r="B20" i="5" s="1"/>
  <c r="H16" i="2"/>
  <c r="K24" i="1" s="1"/>
  <c r="C20" i="5" s="1"/>
  <c r="H23" i="2"/>
  <c r="R24" i="1" s="1"/>
  <c r="B20" i="8" s="1"/>
  <c r="H24" i="2"/>
  <c r="S24" i="1" s="1"/>
  <c r="C20" i="8" s="1"/>
  <c r="H25" i="2"/>
  <c r="T24" i="1" s="1"/>
  <c r="D20" i="8" s="1"/>
  <c r="H27" i="2"/>
  <c r="H28" i="2"/>
  <c r="W24" i="1" s="1"/>
  <c r="G20" i="8" s="1"/>
  <c r="H29" i="2"/>
  <c r="H30" i="2"/>
  <c r="Y24" i="1" s="1"/>
  <c r="C20" i="9" s="1"/>
  <c r="H31" i="2"/>
  <c r="Z24" i="1" s="1"/>
  <c r="D20" i="9" s="1"/>
  <c r="H32" i="2"/>
  <c r="AA24" i="1" s="1"/>
  <c r="E20" i="9" s="1"/>
  <c r="H33" i="2"/>
  <c r="H34" i="2"/>
  <c r="AC24" i="1" s="1"/>
  <c r="G20" i="9" s="1"/>
  <c r="H35" i="2"/>
  <c r="H37" i="2"/>
  <c r="AF24" i="1" s="1"/>
  <c r="B20" i="10" s="1"/>
  <c r="H38" i="2"/>
  <c r="AJ24" i="1"/>
  <c r="D20" i="11" s="1"/>
  <c r="AD24" i="1"/>
  <c r="H20" i="9" s="1"/>
  <c r="AB24" i="1"/>
  <c r="F20" i="9" s="1"/>
  <c r="X24" i="1"/>
  <c r="B20" i="9" s="1"/>
  <c r="V24" i="1"/>
  <c r="F20" i="8" s="1"/>
  <c r="D24" i="1"/>
  <c r="D20" i="3" s="1"/>
  <c r="B24" i="1"/>
  <c r="B20" i="3" s="1"/>
  <c r="C24" i="1"/>
  <c r="C20" i="3" s="1"/>
  <c r="AE24" i="1"/>
  <c r="I20" i="9" s="1"/>
  <c r="AG24" i="1"/>
  <c r="C20" i="10" s="1"/>
  <c r="AI24" i="1"/>
  <c r="C20" i="11" s="1"/>
  <c r="AK24" i="1"/>
  <c r="E20" i="11" s="1"/>
  <c r="L24" i="1"/>
  <c r="B20" i="6" s="1"/>
  <c r="N24" i="1"/>
  <c r="D20" i="6" s="1"/>
  <c r="D30" i="9"/>
  <c r="Z34" i="1"/>
  <c r="D36" i="1"/>
  <c r="D32" i="3"/>
  <c r="AF8" i="1"/>
  <c r="B4" i="10"/>
  <c r="E14" i="11"/>
  <c r="AK18" i="1"/>
  <c r="B31" i="1"/>
  <c r="B27" i="3"/>
  <c r="Q17" i="1"/>
  <c r="G13" i="6"/>
  <c r="B22" i="1"/>
  <c r="B18" i="3"/>
  <c r="E23" i="8"/>
  <c r="U27" i="1"/>
  <c r="C21" i="6"/>
  <c r="M25" i="1"/>
  <c r="B19" i="8"/>
  <c r="R23" i="1"/>
  <c r="AA14" i="1"/>
  <c r="E10" i="9"/>
  <c r="D30" i="11"/>
  <c r="AJ34" i="1"/>
  <c r="AH26" i="1"/>
  <c r="B22" i="11"/>
  <c r="R7" i="1"/>
  <c r="B3" i="8"/>
  <c r="G11" i="1"/>
  <c r="G7" i="3"/>
  <c r="E8" i="11"/>
  <c r="AK12" i="1"/>
  <c r="E11" i="6"/>
  <c r="O15" i="1"/>
  <c r="J18" i="1"/>
  <c r="B14" i="5"/>
  <c r="AI21" i="1"/>
  <c r="C17" i="11"/>
  <c r="G25" i="6"/>
  <c r="Q29" i="1"/>
  <c r="B11" i="3"/>
  <c r="B15" i="1"/>
  <c r="S15" i="1"/>
  <c r="C11" i="8"/>
  <c r="J27" i="1"/>
  <c r="B23" i="5"/>
  <c r="Y15" i="1"/>
  <c r="C11" i="9"/>
  <c r="Q22" i="1"/>
  <c r="G18" i="6"/>
  <c r="F10" i="6"/>
  <c r="P14" i="1"/>
  <c r="B36" i="1"/>
  <c r="B32" i="3"/>
  <c r="D4" i="3"/>
  <c r="D8" i="1"/>
  <c r="C14" i="5"/>
  <c r="K18" i="1"/>
  <c r="AH15" i="1"/>
  <c r="B11" i="11"/>
  <c r="F29" i="1"/>
  <c r="F25" i="3"/>
  <c r="AD13" i="1"/>
  <c r="H9" i="9"/>
  <c r="M12" i="1"/>
  <c r="C8" i="6"/>
  <c r="S16" i="1"/>
  <c r="C12" i="8"/>
  <c r="E18" i="1"/>
  <c r="E14" i="3"/>
  <c r="D22" i="11"/>
  <c r="AJ26" i="1"/>
  <c r="AF19" i="1"/>
  <c r="B15" i="10"/>
  <c r="E21" i="9"/>
  <c r="AA25" i="1"/>
  <c r="D31" i="3"/>
  <c r="D35" i="1"/>
  <c r="D27" i="3"/>
  <c r="D31" i="1"/>
  <c r="AC10" i="1"/>
  <c r="G6" i="9"/>
  <c r="AJ29" i="1"/>
  <c r="D25" i="11"/>
  <c r="AH18" i="1"/>
  <c r="B14" i="11"/>
  <c r="F28" i="6"/>
  <c r="P32" i="1"/>
  <c r="H3" i="9"/>
  <c r="AD7" i="1"/>
  <c r="AD10" i="1"/>
  <c r="H6" i="9"/>
  <c r="Z22" i="1"/>
  <c r="D18" i="9"/>
  <c r="D22" i="8"/>
  <c r="T26" i="1"/>
  <c r="B24" i="3"/>
  <c r="B28" i="1"/>
  <c r="D4" i="8"/>
  <c r="T8" i="1"/>
  <c r="S22" i="1"/>
  <c r="C18" i="8"/>
  <c r="E29" i="3"/>
  <c r="E33" i="1"/>
  <c r="G6" i="3"/>
  <c r="G10" i="1"/>
  <c r="B27" i="8"/>
  <c r="R31" i="1"/>
  <c r="F3" i="3"/>
  <c r="F7" i="1"/>
  <c r="AK28" i="1"/>
  <c r="E24" i="11"/>
  <c r="D32" i="11"/>
  <c r="AJ36" i="1"/>
  <c r="B8" i="4"/>
  <c r="H12" i="1"/>
  <c r="W16" i="1"/>
  <c r="G12" i="8"/>
  <c r="E32" i="3"/>
  <c r="E36" i="1"/>
  <c r="B29" i="6"/>
  <c r="L33" i="1"/>
  <c r="U22" i="1"/>
  <c r="E18" i="8"/>
  <c r="D12" i="1"/>
  <c r="D8" i="3"/>
  <c r="E18" i="11"/>
  <c r="AK22" i="1"/>
  <c r="D23" i="11"/>
  <c r="AJ27" i="1"/>
  <c r="H19" i="1"/>
  <c r="B15" i="4"/>
  <c r="C2" i="6"/>
  <c r="M6" i="1"/>
  <c r="X6" i="1"/>
  <c r="B2" i="9"/>
  <c r="AG16" i="1"/>
  <c r="C12" i="10"/>
  <c r="C4" i="5"/>
  <c r="K8" i="1"/>
  <c r="H27" i="9"/>
  <c r="AD31" i="1"/>
  <c r="B9" i="5"/>
  <c r="J13" i="1"/>
  <c r="AB16" i="1"/>
  <c r="F12" i="9"/>
  <c r="U7" i="1"/>
  <c r="E3" i="8"/>
  <c r="D12" i="8"/>
  <c r="T16" i="1"/>
  <c r="X23" i="1"/>
  <c r="B19" i="9"/>
  <c r="E7" i="1"/>
  <c r="E3" i="3"/>
  <c r="B7" i="8"/>
  <c r="R11" i="1"/>
  <c r="U30" i="1"/>
  <c r="E26" i="8"/>
  <c r="D2" i="6"/>
  <c r="N6" i="1"/>
  <c r="F18" i="8"/>
  <c r="V22" i="1"/>
  <c r="AE15" i="1"/>
  <c r="I11" i="9"/>
  <c r="C3" i="5"/>
  <c r="K7" i="1"/>
  <c r="E12" i="3"/>
  <c r="E16" i="1"/>
  <c r="X35" i="1"/>
  <c r="B31" i="9"/>
  <c r="X20" i="1"/>
  <c r="B16" i="9"/>
  <c r="D14" i="9"/>
  <c r="Z18" i="1"/>
  <c r="T28" i="1"/>
  <c r="D24" i="8"/>
  <c r="E16" i="11"/>
  <c r="AK20" i="1"/>
  <c r="E4" i="9"/>
  <c r="AA8" i="1"/>
  <c r="C13" i="9"/>
  <c r="Y17" i="1"/>
  <c r="B8" i="1"/>
  <c r="B4" i="3"/>
  <c r="C27" i="4"/>
  <c r="I31" i="1"/>
  <c r="B10" i="8"/>
  <c r="R14" i="1"/>
  <c r="F2" i="8"/>
  <c r="V6" i="1"/>
  <c r="K22" i="1"/>
  <c r="C18" i="5"/>
  <c r="D8" i="11"/>
  <c r="AJ12" i="1"/>
  <c r="Q26" i="1"/>
  <c r="G22" i="6"/>
  <c r="E12" i="6"/>
  <c r="O16" i="1"/>
  <c r="C15" i="3"/>
  <c r="C19" i="1"/>
  <c r="I9" i="9"/>
  <c r="AE13" i="1"/>
  <c r="Q8" i="1"/>
  <c r="G4" i="6"/>
  <c r="AB31" i="1"/>
  <c r="F27" i="9"/>
  <c r="T10" i="1"/>
  <c r="D6" i="8"/>
  <c r="C21" i="4"/>
  <c r="I25" i="1"/>
  <c r="B30" i="11"/>
  <c r="AH34" i="1"/>
  <c r="E25" i="6"/>
  <c r="O29" i="1"/>
  <c r="E15" i="11"/>
  <c r="AK19" i="1"/>
  <c r="B18" i="4"/>
  <c r="H22" i="1"/>
  <c r="C23" i="6"/>
  <c r="M27" i="1"/>
  <c r="G22" i="1"/>
  <c r="G18" i="3"/>
  <c r="F7" i="6"/>
  <c r="P11" i="1"/>
  <c r="H17" i="1"/>
  <c r="B13" i="4"/>
  <c r="C26" i="9"/>
  <c r="Y30" i="1"/>
  <c r="W11" i="1"/>
  <c r="G7" i="8"/>
  <c r="C13" i="1"/>
  <c r="C9" i="3"/>
  <c r="AC32" i="1"/>
  <c r="G28" i="9"/>
  <c r="AC18" i="1"/>
  <c r="G14" i="9"/>
  <c r="D24" i="11"/>
  <c r="AJ28" i="1"/>
  <c r="AI35" i="1"/>
  <c r="C31" i="11"/>
  <c r="C5" i="8"/>
  <c r="S9" i="1"/>
  <c r="B3" i="5"/>
  <c r="J7" i="1"/>
  <c r="I21" i="9"/>
  <c r="AE25" i="1"/>
  <c r="D19" i="11"/>
  <c r="AJ23" i="1"/>
  <c r="E3" i="6"/>
  <c r="O7" i="1"/>
  <c r="AH36" i="1"/>
  <c r="B32" i="11"/>
  <c r="D10" i="3"/>
  <c r="D14" i="1"/>
  <c r="AA33" i="1"/>
  <c r="E29" i="9"/>
  <c r="C8" i="5"/>
  <c r="K12" i="1"/>
  <c r="Z11" i="1"/>
  <c r="D7" i="9"/>
  <c r="B8" i="6"/>
  <c r="L12" i="1"/>
  <c r="U25" i="1"/>
  <c r="E21" i="8"/>
  <c r="I18" i="9"/>
  <c r="AE22" i="1"/>
  <c r="F13" i="6"/>
  <c r="P17" i="1"/>
  <c r="C3" i="10"/>
  <c r="AG7" i="1"/>
  <c r="E24" i="6"/>
  <c r="O28" i="1"/>
  <c r="E28" i="8"/>
  <c r="U32" i="1"/>
  <c r="O14" i="1"/>
  <c r="E10" i="6"/>
  <c r="B2" i="5"/>
  <c r="J6" i="1"/>
  <c r="B8" i="11"/>
  <c r="AH12" i="1"/>
  <c r="AH20" i="1"/>
  <c r="B16" i="11"/>
  <c r="F11" i="6"/>
  <c r="P15" i="1"/>
  <c r="C27" i="9"/>
  <c r="Y31" i="1"/>
  <c r="D5" i="11"/>
  <c r="AJ9" i="1"/>
  <c r="AG32" i="1"/>
  <c r="C28" i="10"/>
  <c r="E32" i="1"/>
  <c r="E28" i="3"/>
  <c r="F10" i="1"/>
  <c r="F6" i="3"/>
  <c r="E4" i="6"/>
  <c r="O8" i="1"/>
  <c r="D8" i="8"/>
  <c r="T12" i="1"/>
  <c r="C25" i="10"/>
  <c r="AG29" i="1"/>
  <c r="R25" i="1"/>
  <c r="B21" i="8"/>
  <c r="R10" i="1"/>
  <c r="B6" i="8"/>
  <c r="D9" i="9"/>
  <c r="Z13" i="1"/>
  <c r="G32" i="1"/>
  <c r="G28" i="3"/>
  <c r="U36" i="1"/>
  <c r="E32" i="8"/>
  <c r="H8" i="9"/>
  <c r="AD12" i="1"/>
  <c r="AC34" i="1"/>
  <c r="G30" i="9"/>
  <c r="G11" i="3"/>
  <c r="G15" i="1"/>
  <c r="E29" i="6"/>
  <c r="O33" i="1"/>
  <c r="G4" i="3"/>
  <c r="G8" i="1"/>
  <c r="H34" i="1"/>
  <c r="B30" i="4"/>
  <c r="G17" i="3"/>
  <c r="G21" i="1"/>
  <c r="P26" i="1"/>
  <c r="F22" i="6"/>
  <c r="Z17" i="1"/>
  <c r="D13" i="9"/>
  <c r="B29" i="8"/>
  <c r="R33" i="1"/>
  <c r="B6" i="6"/>
  <c r="L10" i="1"/>
  <c r="Y35" i="1"/>
  <c r="C31" i="9"/>
  <c r="B18" i="9"/>
  <c r="X22" i="1"/>
  <c r="B26" i="11"/>
  <c r="AH30" i="1"/>
  <c r="T36" i="1"/>
  <c r="D32" i="8"/>
  <c r="U29" i="1"/>
  <c r="E25" i="8"/>
  <c r="B14" i="6"/>
  <c r="L18" i="1"/>
  <c r="R8" i="1"/>
  <c r="B4" i="8"/>
  <c r="E6" i="3"/>
  <c r="E10" i="1"/>
  <c r="G16" i="9"/>
  <c r="AC20" i="1"/>
  <c r="M29" i="1"/>
  <c r="C25" i="6"/>
  <c r="O22" i="1"/>
  <c r="E18" i="6"/>
  <c r="F11" i="8"/>
  <c r="V15" i="1"/>
  <c r="D12" i="9"/>
  <c r="Z16" i="1"/>
  <c r="X29" i="1"/>
  <c r="B25" i="9"/>
  <c r="AF12" i="1"/>
  <c r="B8" i="10"/>
  <c r="S21" i="1"/>
  <c r="C17" i="8"/>
  <c r="G7" i="1"/>
  <c r="G3" i="3"/>
  <c r="R13" i="1"/>
  <c r="B9" i="8"/>
  <c r="F5" i="9"/>
  <c r="AB9" i="1"/>
  <c r="C29" i="3"/>
  <c r="C33" i="1"/>
  <c r="C13" i="8"/>
  <c r="S17" i="1"/>
  <c r="I12" i="1"/>
  <c r="C8" i="4"/>
  <c r="B13" i="11"/>
  <c r="AH17" i="1"/>
  <c r="AC35" i="1"/>
  <c r="G31" i="9"/>
  <c r="B27" i="11"/>
  <c r="AH31" i="1"/>
  <c r="B11" i="1"/>
  <c r="B7" i="3"/>
  <c r="W35" i="1"/>
  <c r="G31" i="8"/>
  <c r="B18" i="6"/>
  <c r="L22" i="1"/>
  <c r="I30" i="9"/>
  <c r="AE34" i="1"/>
  <c r="P27" i="1"/>
  <c r="F23" i="6"/>
  <c r="C22" i="10"/>
  <c r="AG26" i="1"/>
  <c r="N8" i="1"/>
  <c r="D4" i="6"/>
  <c r="G21" i="6"/>
  <c r="Q25" i="1"/>
  <c r="G3" i="6"/>
  <c r="Q7" i="1"/>
  <c r="AE23" i="1"/>
  <c r="I19" i="9"/>
  <c r="B12" i="6"/>
  <c r="L16" i="1"/>
  <c r="E16" i="6"/>
  <c r="O20" i="1"/>
  <c r="U14" i="1"/>
  <c r="E10" i="8"/>
  <c r="AH29" i="1"/>
  <c r="B25" i="11"/>
  <c r="Q20" i="1"/>
  <c r="G16" i="6"/>
  <c r="I10" i="9"/>
  <c r="AE14" i="1"/>
  <c r="D17" i="1"/>
  <c r="D13" i="3"/>
  <c r="C23" i="4"/>
  <c r="I27" i="1"/>
  <c r="C31" i="6"/>
  <c r="M35" i="1"/>
  <c r="B10" i="11"/>
  <c r="AH14" i="1"/>
  <c r="E10" i="11"/>
  <c r="AK14" i="1"/>
  <c r="D21" i="8"/>
  <c r="T25" i="1"/>
  <c r="L31" i="1"/>
  <c r="B27" i="6"/>
  <c r="V36" i="1"/>
  <c r="F32" i="8"/>
  <c r="AH27" i="1"/>
  <c r="B23" i="11"/>
  <c r="Z8" i="1"/>
  <c r="D4" i="9"/>
  <c r="AA23" i="1"/>
  <c r="E19" i="9"/>
  <c r="B25" i="4"/>
  <c r="H29" i="1"/>
  <c r="E17" i="6"/>
  <c r="O21" i="1"/>
  <c r="I8" i="9"/>
  <c r="AE12" i="1"/>
  <c r="E27" i="9"/>
  <c r="AA31" i="1"/>
  <c r="C32" i="4"/>
  <c r="I36" i="1"/>
  <c r="E7" i="8"/>
  <c r="U11" i="1"/>
  <c r="P33" i="1"/>
  <c r="F29" i="6"/>
  <c r="F25" i="9"/>
  <c r="AB29" i="1"/>
  <c r="Y8" i="1"/>
  <c r="C4" i="9"/>
  <c r="B26" i="3"/>
  <c r="B30" i="1"/>
  <c r="C4" i="8"/>
  <c r="S8" i="1"/>
  <c r="E35" i="1"/>
  <c r="E31" i="3"/>
  <c r="Z15" i="1"/>
  <c r="D11" i="9"/>
  <c r="AC8" i="1"/>
  <c r="G4" i="9"/>
  <c r="C13" i="4"/>
  <c r="I17" i="1"/>
  <c r="G5" i="9"/>
  <c r="AC9" i="1"/>
  <c r="AF33" i="1"/>
  <c r="B29" i="10"/>
  <c r="D34" i="1"/>
  <c r="D30" i="3"/>
  <c r="E14" i="9"/>
  <c r="AA18" i="1"/>
  <c r="U18" i="1"/>
  <c r="E14" i="8"/>
  <c r="G32" i="3"/>
  <c r="G36" i="1"/>
  <c r="E28" i="6"/>
  <c r="O32" i="1"/>
  <c r="C31" i="4"/>
  <c r="I35" i="1"/>
  <c r="H13" i="1"/>
  <c r="B9" i="4"/>
  <c r="D29" i="3"/>
  <c r="D33" i="1"/>
  <c r="F36" i="1"/>
  <c r="F32" i="3"/>
  <c r="G32" i="8"/>
  <c r="W36" i="1"/>
  <c r="T19" i="1"/>
  <c r="D15" i="8"/>
  <c r="AB11" i="1"/>
  <c r="F7" i="9"/>
  <c r="F2" i="6"/>
  <c r="P6" i="1"/>
  <c r="E13" i="8"/>
  <c r="U17" i="1"/>
  <c r="B4" i="9"/>
  <c r="X8" i="1"/>
  <c r="X15" i="1"/>
  <c r="B11" i="9"/>
  <c r="H8" i="1"/>
  <c r="B4" i="4"/>
  <c r="C11" i="6"/>
  <c r="M15" i="1"/>
  <c r="R26" i="1"/>
  <c r="B22" i="8"/>
  <c r="D18" i="8"/>
  <c r="T22" i="1"/>
  <c r="I13" i="1"/>
  <c r="C9" i="4"/>
  <c r="D2" i="9"/>
  <c r="Z6" i="1"/>
  <c r="G16" i="8"/>
  <c r="W20" i="1"/>
  <c r="AB21" i="1"/>
  <c r="F17" i="9"/>
  <c r="H19" i="9"/>
  <c r="AD23" i="1"/>
  <c r="G10" i="6"/>
  <c r="Q14" i="1"/>
  <c r="AA27" i="1"/>
  <c r="E23" i="9"/>
  <c r="L7" i="1"/>
  <c r="B3" i="6"/>
  <c r="AD29" i="1"/>
  <c r="H25" i="9"/>
  <c r="R12" i="1"/>
  <c r="B8" i="8"/>
  <c r="E2" i="6"/>
  <c r="O6" i="1"/>
  <c r="G27" i="6"/>
  <c r="Q31" i="1"/>
  <c r="E18" i="3"/>
  <c r="E22" i="1"/>
  <c r="B15" i="8"/>
  <c r="R19" i="1"/>
  <c r="B9" i="11"/>
  <c r="AH13" i="1"/>
  <c r="F21" i="8"/>
  <c r="V25" i="1"/>
  <c r="D3" i="9"/>
  <c r="Z7" i="1"/>
  <c r="AD20" i="1"/>
  <c r="H16" i="9"/>
  <c r="B14" i="9"/>
  <c r="X18" i="1"/>
  <c r="AJ17" i="1"/>
  <c r="D13" i="11"/>
  <c r="B3" i="11"/>
  <c r="AH7" i="1"/>
  <c r="D29" i="11"/>
  <c r="AJ33" i="1"/>
  <c r="X27" i="1"/>
  <c r="B23" i="9"/>
  <c r="G27" i="3"/>
  <c r="G31" i="1"/>
  <c r="J29" i="1"/>
  <c r="B25" i="5"/>
  <c r="P36" i="1"/>
  <c r="F32" i="6"/>
  <c r="Q6" i="1"/>
  <c r="G2" i="6"/>
  <c r="C9" i="8"/>
  <c r="S13" i="1"/>
  <c r="F18" i="9"/>
  <c r="AB22" i="1"/>
  <c r="C25" i="11"/>
  <c r="AI29" i="1"/>
  <c r="C18" i="1"/>
  <c r="C14" i="3"/>
  <c r="K15" i="1"/>
  <c r="C11" i="5"/>
  <c r="E27" i="8"/>
  <c r="U31" i="1"/>
  <c r="AJ15" i="1"/>
  <c r="D11" i="11"/>
  <c r="Q28" i="1"/>
  <c r="G24" i="6"/>
  <c r="AC29" i="1"/>
  <c r="G25" i="9"/>
  <c r="E21" i="6"/>
  <c r="O25" i="1"/>
  <c r="D22" i="3"/>
  <c r="D26" i="1"/>
  <c r="C19" i="8"/>
  <c r="S23" i="1"/>
  <c r="Q15" i="1"/>
  <c r="G11" i="6"/>
  <c r="Q32" i="1"/>
  <c r="G28" i="6"/>
  <c r="AI13" i="1"/>
  <c r="C9" i="11"/>
  <c r="B27" i="10"/>
  <c r="AF31" i="1"/>
  <c r="D21" i="9"/>
  <c r="Z25" i="1"/>
  <c r="G5" i="3"/>
  <c r="G9" i="1"/>
  <c r="E21" i="1"/>
  <c r="E17" i="3"/>
  <c r="S27" i="1"/>
  <c r="C23" i="8"/>
  <c r="D29" i="8"/>
  <c r="T33" i="1"/>
  <c r="S29" i="1"/>
  <c r="C25" i="8"/>
  <c r="AE26" i="1"/>
  <c r="I22" i="9"/>
  <c r="B21" i="9"/>
  <c r="X25" i="1"/>
  <c r="AK10" i="1"/>
  <c r="E6" i="11"/>
  <c r="C32" i="11"/>
  <c r="AI36" i="1"/>
  <c r="S31" i="1"/>
  <c r="C27" i="8"/>
  <c r="F4" i="8"/>
  <c r="V8" i="1"/>
  <c r="B29" i="5"/>
  <c r="J33" i="1"/>
  <c r="AG10" i="1"/>
  <c r="C6" i="10"/>
  <c r="G8" i="6"/>
  <c r="Q12" i="1"/>
  <c r="H18" i="1"/>
  <c r="B14" i="4"/>
  <c r="Q9" i="1"/>
  <c r="G5" i="6"/>
  <c r="J16" i="1"/>
  <c r="B12" i="5"/>
  <c r="AJ16" i="1"/>
  <c r="D12" i="11"/>
  <c r="C16" i="9"/>
  <c r="Y20" i="1"/>
  <c r="G26" i="3"/>
  <c r="G30" i="1"/>
  <c r="C30" i="10"/>
  <c r="AG34" i="1"/>
  <c r="B16" i="4"/>
  <c r="H20" i="1"/>
  <c r="T32" i="1"/>
  <c r="D28" i="8"/>
  <c r="C7" i="5"/>
  <c r="K11" i="1"/>
  <c r="Z10" i="1"/>
  <c r="D6" i="9"/>
  <c r="AF34" i="1"/>
  <c r="B30" i="10"/>
  <c r="AK30" i="1"/>
  <c r="E26" i="11"/>
  <c r="AB7" i="1"/>
  <c r="F3" i="9"/>
  <c r="H14" i="9"/>
  <c r="AD18" i="1"/>
  <c r="C6" i="8"/>
  <c r="S10" i="1"/>
  <c r="F31" i="8"/>
  <c r="V35" i="1"/>
  <c r="AF28" i="1"/>
  <c r="B24" i="10"/>
  <c r="U6" i="1"/>
  <c r="E2" i="8"/>
  <c r="J19" i="1"/>
  <c r="B15" i="5"/>
  <c r="M13" i="1"/>
  <c r="C9" i="6"/>
  <c r="AG15" i="1"/>
  <c r="C11" i="10"/>
  <c r="I6" i="9"/>
  <c r="AE10" i="1"/>
  <c r="Y34" i="1"/>
  <c r="C30" i="9"/>
  <c r="D16" i="11"/>
  <c r="AJ20" i="1"/>
  <c r="K29" i="1"/>
  <c r="C25" i="5"/>
  <c r="C30" i="5"/>
  <c r="K34" i="1"/>
  <c r="U10" i="1"/>
  <c r="E6" i="8"/>
  <c r="C8" i="11"/>
  <c r="AI12" i="1"/>
  <c r="R29" i="1"/>
  <c r="B25" i="8"/>
  <c r="C5" i="3"/>
  <c r="C9" i="1"/>
  <c r="V27" i="1"/>
  <c r="F23" i="8"/>
  <c r="J20" i="1"/>
  <c r="B16" i="5"/>
  <c r="G8" i="3"/>
  <c r="G12" i="1"/>
  <c r="G8" i="9"/>
  <c r="AC12" i="1"/>
  <c r="C32" i="10"/>
  <c r="AG36" i="1"/>
  <c r="T30" i="1"/>
  <c r="D26" i="8"/>
  <c r="B9" i="10"/>
  <c r="AF13" i="1"/>
  <c r="I3" i="9"/>
  <c r="AE7" i="1"/>
  <c r="F9" i="1"/>
  <c r="F5" i="3"/>
  <c r="AD28" i="1"/>
  <c r="H24" i="9"/>
  <c r="F7" i="8"/>
  <c r="V11" i="1"/>
  <c r="B22" i="4"/>
  <c r="H26" i="1"/>
  <c r="F8" i="8"/>
  <c r="V12" i="1"/>
  <c r="H30" i="1"/>
  <c r="B26" i="4"/>
  <c r="E25" i="11"/>
  <c r="AK29" i="1"/>
  <c r="W23" i="1"/>
  <c r="G19" i="8"/>
  <c r="E9" i="3"/>
  <c r="E13" i="1"/>
  <c r="C14" i="1"/>
  <c r="C10" i="3"/>
  <c r="D29" i="9"/>
  <c r="Z33" i="1"/>
  <c r="AI22" i="1"/>
  <c r="C18" i="11"/>
  <c r="X31" i="1"/>
  <c r="B27" i="9"/>
  <c r="I23" i="1"/>
  <c r="C19" i="4"/>
  <c r="E7" i="9"/>
  <c r="AA11" i="1"/>
  <c r="AB34" i="1"/>
  <c r="F30" i="9"/>
  <c r="N34" i="1"/>
  <c r="D30" i="6"/>
  <c r="C34" i="1"/>
  <c r="C30" i="3"/>
  <c r="D8" i="6"/>
  <c r="N12" i="1"/>
  <c r="C12" i="1"/>
  <c r="C8" i="3"/>
  <c r="B21" i="5"/>
  <c r="J25" i="1"/>
  <c r="T15" i="1"/>
  <c r="D11" i="8"/>
  <c r="B14" i="1"/>
  <c r="B10" i="3"/>
  <c r="B7" i="9"/>
  <c r="X11" i="1"/>
  <c r="E13" i="3"/>
  <c r="E17" i="1"/>
  <c r="X17" i="1"/>
  <c r="B13" i="9"/>
  <c r="C22" i="11"/>
  <c r="AI26" i="1"/>
  <c r="B8" i="9"/>
  <c r="X12" i="1"/>
  <c r="D14" i="6"/>
  <c r="N18" i="1"/>
  <c r="B35" i="1"/>
  <c r="B31" i="3"/>
  <c r="F22" i="3"/>
  <c r="F26" i="1"/>
  <c r="F11" i="1"/>
  <c r="F7" i="3"/>
  <c r="C4" i="4"/>
  <c r="I8" i="1"/>
  <c r="C2" i="3"/>
  <c r="B32" i="4"/>
  <c r="H36" i="1"/>
  <c r="G23" i="1"/>
  <c r="G19" i="3"/>
  <c r="AE6" i="1"/>
  <c r="I2" i="9"/>
  <c r="C28" i="5"/>
  <c r="K32" i="1"/>
  <c r="E28" i="11"/>
  <c r="AK32" i="1"/>
  <c r="D31" i="6"/>
  <c r="N35" i="1"/>
  <c r="AI25" i="1"/>
  <c r="C21" i="11"/>
  <c r="AK17" i="1"/>
  <c r="E13" i="11"/>
  <c r="G15" i="8"/>
  <c r="W19" i="1"/>
  <c r="D6" i="3"/>
  <c r="D10" i="1"/>
  <c r="B28" i="8"/>
  <c r="R32" i="1"/>
  <c r="B21" i="10"/>
  <c r="AF25" i="1"/>
  <c r="E31" i="6"/>
  <c r="O35" i="1"/>
  <c r="AE29" i="1"/>
  <c r="I25" i="9"/>
  <c r="AK15" i="1"/>
  <c r="E11" i="11"/>
  <c r="C23" i="1"/>
  <c r="C19" i="3"/>
  <c r="U33" i="1"/>
  <c r="E29" i="8"/>
  <c r="D27" i="1"/>
  <c r="D23" i="3"/>
  <c r="I9" i="1"/>
  <c r="C5" i="4"/>
  <c r="P25" i="1"/>
  <c r="F21" i="6"/>
  <c r="T34" i="1"/>
  <c r="D30" i="8"/>
  <c r="B27" i="4"/>
  <c r="H31" i="1"/>
  <c r="I24" i="9"/>
  <c r="AE28" i="1"/>
  <c r="C6" i="5"/>
  <c r="K10" i="1"/>
  <c r="B27" i="1"/>
  <c r="B23" i="3"/>
  <c r="H17" i="9"/>
  <c r="AD21" i="1"/>
  <c r="C19" i="6"/>
  <c r="M23" i="1"/>
  <c r="B9" i="1"/>
  <c r="B5" i="3"/>
  <c r="X32" i="1"/>
  <c r="B28" i="9"/>
  <c r="B25" i="1"/>
  <c r="B21" i="3"/>
  <c r="AI17" i="1"/>
  <c r="C13" i="11"/>
  <c r="B5" i="8"/>
  <c r="R9" i="1"/>
  <c r="F12" i="6"/>
  <c r="P16" i="1"/>
  <c r="N15" i="1"/>
  <c r="D11" i="6"/>
  <c r="AC28" i="1"/>
  <c r="G24" i="9"/>
  <c r="C24" i="9"/>
  <c r="Y28" i="1"/>
  <c r="M19" i="1"/>
  <c r="C15" i="6"/>
  <c r="U21" i="1"/>
  <c r="E17" i="8"/>
  <c r="B16" i="6"/>
  <c r="L20" i="1"/>
  <c r="C15" i="4"/>
  <c r="I19" i="1"/>
  <c r="C7" i="11"/>
  <c r="AI11" i="1"/>
  <c r="B28" i="11"/>
  <c r="AH32" i="1"/>
  <c r="D2" i="11"/>
  <c r="AJ6" i="1"/>
  <c r="E10" i="3"/>
  <c r="E14" i="1"/>
  <c r="L21" i="1"/>
  <c r="B17" i="6"/>
  <c r="H28" i="9"/>
  <c r="AD32" i="1"/>
  <c r="C22" i="4"/>
  <c r="I26" i="1"/>
  <c r="J36" i="1"/>
  <c r="B32" i="5"/>
  <c r="D19" i="3"/>
  <c r="D23" i="1"/>
  <c r="I30" i="1"/>
  <c r="C26" i="4"/>
  <c r="B10" i="1"/>
  <c r="B6" i="3"/>
  <c r="C24" i="5"/>
  <c r="K28" i="1"/>
  <c r="F6" i="8"/>
  <c r="V10" i="1"/>
  <c r="K14" i="1"/>
  <c r="C10" i="5"/>
  <c r="I11" i="1"/>
  <c r="C7" i="4"/>
  <c r="C10" i="6"/>
  <c r="M14" i="1"/>
  <c r="G21" i="3"/>
  <c r="G25" i="1"/>
  <c r="D29" i="1"/>
  <c r="D25" i="3"/>
  <c r="E8" i="6"/>
  <c r="O12" i="1"/>
  <c r="AF6" i="1"/>
  <c r="B2" i="10"/>
  <c r="B10" i="9"/>
  <c r="X14" i="1"/>
  <c r="D26" i="11"/>
  <c r="AJ30" i="1"/>
  <c r="AJ35" i="1"/>
  <c r="D31" i="11"/>
  <c r="X9" i="1"/>
  <c r="B5" i="9"/>
  <c r="B25" i="10"/>
  <c r="AF29" i="1"/>
  <c r="W28" i="1"/>
  <c r="G24" i="8"/>
  <c r="AA28" i="1"/>
  <c r="E24" i="9"/>
  <c r="F9" i="3"/>
  <c r="F13" i="1"/>
  <c r="AC36" i="1"/>
  <c r="G32" i="9"/>
  <c r="S20" i="1"/>
  <c r="C16" i="8"/>
  <c r="F34" i="1"/>
  <c r="F30" i="3"/>
  <c r="E23" i="1"/>
  <c r="E19" i="3"/>
  <c r="E11" i="9"/>
  <c r="AA15" i="1"/>
  <c r="M32" i="1"/>
  <c r="C28" i="6"/>
  <c r="AB17" i="1"/>
  <c r="F13" i="9"/>
  <c r="B22" i="5"/>
  <c r="J26" i="1"/>
  <c r="I29" i="9"/>
  <c r="AE33" i="1"/>
  <c r="D24" i="9"/>
  <c r="Z28" i="1"/>
  <c r="AK27" i="1"/>
  <c r="E23" i="11"/>
  <c r="AA35" i="1"/>
  <c r="E31" i="9"/>
  <c r="C3" i="6"/>
  <c r="M7" i="1"/>
  <c r="D27" i="11"/>
  <c r="AJ31" i="1"/>
  <c r="B26" i="1"/>
  <c r="B22" i="3"/>
  <c r="D20" i="1"/>
  <c r="D16" i="3"/>
  <c r="X33" i="1"/>
  <c r="B29" i="9"/>
  <c r="T9" i="1"/>
  <c r="D5" i="8"/>
  <c r="C22" i="9"/>
  <c r="Y26" i="1"/>
  <c r="B2" i="11"/>
  <c r="AH6" i="1"/>
  <c r="D22" i="6"/>
  <c r="N26" i="1"/>
  <c r="G2" i="8"/>
  <c r="W6" i="1"/>
  <c r="B21" i="4"/>
  <c r="H25" i="1"/>
  <c r="AE17" i="1"/>
  <c r="I13" i="9"/>
  <c r="E11" i="8"/>
  <c r="U15" i="1"/>
  <c r="AC21" i="1"/>
  <c r="G17" i="9"/>
  <c r="S33" i="1"/>
  <c r="C29" i="8"/>
  <c r="H7" i="1"/>
  <c r="B3" i="4"/>
  <c r="N20" i="1"/>
  <c r="D16" i="6"/>
  <c r="M17" i="1"/>
  <c r="C13" i="6"/>
  <c r="M18" i="1"/>
  <c r="C14" i="6"/>
  <c r="AA22" i="1"/>
  <c r="E18" i="9"/>
  <c r="K19" i="1"/>
  <c r="C15" i="5"/>
  <c r="E27" i="11"/>
  <c r="AK31" i="1"/>
  <c r="Y18" i="1"/>
  <c r="C14" i="9"/>
  <c r="J28" i="1"/>
  <c r="B24" i="5"/>
  <c r="D26" i="9"/>
  <c r="Z30" i="1"/>
  <c r="X26" i="1"/>
  <c r="B22" i="9"/>
  <c r="C21" i="1"/>
  <c r="C17" i="3"/>
  <c r="C26" i="10"/>
  <c r="AG30" i="1"/>
  <c r="G23" i="6"/>
  <c r="Q27" i="1"/>
  <c r="C22" i="8"/>
  <c r="S26" i="1"/>
  <c r="F25" i="6"/>
  <c r="P29" i="1"/>
  <c r="C32" i="8"/>
  <c r="S36" i="1"/>
  <c r="F14" i="1"/>
  <c r="F10" i="3"/>
  <c r="C6" i="9"/>
  <c r="Y10" i="1"/>
  <c r="H15" i="9"/>
  <c r="AD19" i="1"/>
  <c r="C2" i="9"/>
  <c r="Y6" i="1"/>
  <c r="AK13" i="1"/>
  <c r="E9" i="11"/>
  <c r="F4" i="3"/>
  <c r="F8" i="1"/>
  <c r="D14" i="11"/>
  <c r="AJ18" i="1"/>
  <c r="O31" i="1"/>
  <c r="E27" i="6"/>
  <c r="C18" i="4"/>
  <c r="I22" i="1"/>
  <c r="B9" i="3"/>
  <c r="B13" i="1"/>
  <c r="C7" i="9"/>
  <c r="Y11" i="1"/>
  <c r="C6" i="1"/>
  <c r="B6" i="1"/>
  <c r="B2" i="3"/>
  <c r="E8" i="8"/>
  <c r="U12" i="1"/>
  <c r="M34" i="1"/>
  <c r="C30" i="6"/>
  <c r="C28" i="1"/>
  <c r="C24" i="3"/>
  <c r="B19" i="3"/>
  <c r="B23" i="1"/>
  <c r="E16" i="8"/>
  <c r="U20" i="1"/>
  <c r="B19" i="11"/>
  <c r="AH23" i="1"/>
  <c r="AC11" i="1"/>
  <c r="G7" i="9"/>
  <c r="B21" i="1"/>
  <c r="B17" i="3"/>
  <c r="D7" i="1"/>
  <c r="D3" i="3"/>
  <c r="N14" i="1"/>
  <c r="D10" i="6"/>
  <c r="AC17" i="1"/>
  <c r="G13" i="9"/>
  <c r="W33" i="1"/>
  <c r="G29" i="8"/>
  <c r="C28" i="3"/>
  <c r="C32" i="1"/>
  <c r="AJ7" i="1"/>
  <c r="D3" i="11"/>
  <c r="D25" i="8"/>
  <c r="T29" i="1"/>
  <c r="C6" i="3"/>
  <c r="C10" i="1"/>
  <c r="AB27" i="1"/>
  <c r="F23" i="9"/>
  <c r="F22" i="8"/>
  <c r="V26" i="1"/>
  <c r="AC33" i="1"/>
  <c r="G29" i="9"/>
  <c r="AJ21" i="1"/>
  <c r="D17" i="11"/>
  <c r="C32" i="5"/>
  <c r="K36" i="1"/>
  <c r="W9" i="1"/>
  <c r="G5" i="8"/>
  <c r="B10" i="5"/>
  <c r="J14" i="1"/>
  <c r="J21" i="1"/>
  <c r="B17" i="5"/>
  <c r="C28" i="4"/>
  <c r="I32" i="1"/>
  <c r="B24" i="8"/>
  <c r="R28" i="1"/>
  <c r="D5" i="6"/>
  <c r="N9" i="1"/>
  <c r="B19" i="10"/>
  <c r="AF23" i="1"/>
  <c r="F16" i="6"/>
  <c r="P20" i="1"/>
  <c r="AF14" i="1"/>
  <c r="B10" i="10"/>
  <c r="V16" i="1"/>
  <c r="F12" i="8"/>
  <c r="C28" i="9"/>
  <c r="Y32" i="1"/>
  <c r="I10" i="1"/>
  <c r="C6" i="4"/>
  <c r="P34" i="1"/>
  <c r="F30" i="6"/>
  <c r="AD8" i="1"/>
  <c r="H4" i="9"/>
  <c r="G32" i="6"/>
  <c r="Q36" i="1"/>
  <c r="B30" i="3"/>
  <c r="B34" i="1"/>
  <c r="B28" i="4"/>
  <c r="H32" i="1"/>
  <c r="F14" i="9"/>
  <c r="AB18" i="1"/>
  <c r="D23" i="8"/>
  <c r="T27" i="1"/>
  <c r="C27" i="10"/>
  <c r="AG31" i="1"/>
  <c r="J23" i="1"/>
  <c r="B19" i="5"/>
  <c r="D32" i="1"/>
  <c r="D28" i="3"/>
  <c r="G10" i="9"/>
  <c r="AC14" i="1"/>
  <c r="F6" i="9"/>
  <c r="AB10" i="1"/>
  <c r="S35" i="1"/>
  <c r="C31" i="8"/>
  <c r="W30" i="1"/>
  <c r="G26" i="8"/>
  <c r="D19" i="8"/>
  <c r="T23" i="1"/>
  <c r="G19" i="9"/>
  <c r="AC23" i="1"/>
  <c r="B18" i="11"/>
  <c r="AH22" i="1"/>
  <c r="Z12" i="1"/>
  <c r="D8" i="9"/>
  <c r="AE20" i="1"/>
  <c r="I16" i="9"/>
  <c r="C15" i="10"/>
  <c r="AG19" i="1"/>
  <c r="D3" i="6"/>
  <c r="N7" i="1"/>
  <c r="M8" i="1"/>
  <c r="C4" i="6"/>
  <c r="D4" i="11"/>
  <c r="AJ8" i="1"/>
  <c r="E15" i="8"/>
  <c r="U19" i="1"/>
  <c r="H10" i="1"/>
  <c r="B6" i="4"/>
  <c r="C24" i="6"/>
  <c r="M28" i="1"/>
  <c r="H7" i="9"/>
  <c r="AD11" i="1"/>
  <c r="T35" i="1"/>
  <c r="D31" i="8"/>
  <c r="B23" i="4"/>
  <c r="H27" i="1"/>
  <c r="AJ14" i="1"/>
  <c r="D10" i="11"/>
  <c r="Q13" i="1"/>
  <c r="G9" i="6"/>
  <c r="C28" i="8"/>
  <c r="S32" i="1"/>
  <c r="C5" i="10"/>
  <c r="AG9" i="1"/>
  <c r="AC27" i="1"/>
  <c r="G23" i="9"/>
  <c r="G26" i="9"/>
  <c r="AC30" i="1"/>
  <c r="H15" i="1"/>
  <c r="B11" i="4"/>
  <c r="Q10" i="1"/>
  <c r="G6" i="6"/>
  <c r="AG14" i="1"/>
  <c r="C10" i="10"/>
  <c r="C6" i="6"/>
  <c r="M10" i="1"/>
  <c r="J12" i="1"/>
  <c r="B8" i="5"/>
  <c r="AG18" i="1"/>
  <c r="C14" i="10"/>
  <c r="AC25" i="1"/>
  <c r="G21" i="9"/>
  <c r="E11" i="3"/>
  <c r="E15" i="1"/>
  <c r="G24" i="3"/>
  <c r="G28" i="1"/>
  <c r="AK6" i="1"/>
  <c r="E2" i="11"/>
  <c r="G30" i="6"/>
  <c r="Q34" i="1"/>
  <c r="F24" i="9"/>
  <c r="AB28" i="1"/>
  <c r="C24" i="11"/>
  <c r="AI28" i="1"/>
  <c r="H26" i="9"/>
  <c r="AD30" i="1"/>
  <c r="C18" i="3"/>
  <c r="C22" i="1"/>
  <c r="AC6" i="1"/>
  <c r="G2" i="9"/>
  <c r="E7" i="11"/>
  <c r="AK11" i="1"/>
  <c r="E19" i="11"/>
  <c r="AK23" i="1"/>
  <c r="AJ22" i="1"/>
  <c r="D18" i="11"/>
  <c r="E22" i="8"/>
  <c r="U26" i="1"/>
  <c r="B15" i="6"/>
  <c r="L19" i="1"/>
  <c r="U16" i="1"/>
  <c r="E12" i="8"/>
  <c r="E30" i="3"/>
  <c r="E34" i="1"/>
  <c r="AD9" i="1"/>
  <c r="H5" i="9"/>
  <c r="B9" i="9"/>
  <c r="X13" i="1"/>
  <c r="G25" i="8"/>
  <c r="W29" i="1"/>
  <c r="G12" i="3"/>
  <c r="G16" i="1"/>
  <c r="AI18" i="1"/>
  <c r="C14" i="11"/>
  <c r="D19" i="9"/>
  <c r="Z23" i="1"/>
  <c r="D19" i="6"/>
  <c r="N23" i="1"/>
  <c r="G7" i="6"/>
  <c r="Q11" i="1"/>
  <c r="C35" i="1"/>
  <c r="C31" i="3"/>
  <c r="B32" i="10"/>
  <c r="AF36" i="1"/>
  <c r="X7" i="1"/>
  <c r="B3" i="9"/>
  <c r="AI34" i="1"/>
  <c r="C30" i="11"/>
  <c r="D7" i="3"/>
  <c r="D11" i="1"/>
  <c r="AK33" i="1"/>
  <c r="E29" i="11"/>
  <c r="C12" i="4"/>
  <c r="I16" i="1"/>
  <c r="L36" i="1"/>
  <c r="B32" i="6"/>
  <c r="Q21" i="1"/>
  <c r="G17" i="6"/>
  <c r="R18" i="1"/>
  <c r="B14" i="8"/>
  <c r="AA20" i="1"/>
  <c r="E16" i="9"/>
  <c r="B28" i="10"/>
  <c r="AF32" i="1"/>
  <c r="F15" i="9"/>
  <c r="AB19" i="1"/>
  <c r="G19" i="1"/>
  <c r="G15" i="3"/>
  <c r="N29" i="1"/>
  <c r="D25" i="6"/>
  <c r="B31" i="6"/>
  <c r="L35" i="1"/>
  <c r="F17" i="3"/>
  <c r="F21" i="1"/>
  <c r="D21" i="11"/>
  <c r="AJ25" i="1"/>
  <c r="C29" i="1"/>
  <c r="C25" i="3"/>
  <c r="Q33" i="1"/>
  <c r="G29" i="6"/>
  <c r="W10" i="1"/>
  <c r="G6" i="8"/>
  <c r="H16" i="1"/>
  <c r="B12" i="4"/>
  <c r="I7" i="1"/>
  <c r="C3" i="4"/>
  <c r="C2" i="11"/>
  <c r="AI6" i="1"/>
  <c r="B7" i="1"/>
  <c r="B3" i="3"/>
  <c r="C21" i="3"/>
  <c r="C25" i="1"/>
  <c r="C3" i="8"/>
  <c r="S7" i="1"/>
  <c r="AI10" i="1"/>
  <c r="C6" i="11"/>
  <c r="D29" i="6"/>
  <c r="N33" i="1"/>
  <c r="D5" i="3"/>
  <c r="D9" i="1"/>
  <c r="G34" i="1"/>
  <c r="G30" i="3"/>
  <c r="AC19" i="1"/>
  <c r="G15" i="9"/>
  <c r="R20" i="1"/>
  <c r="B16" i="8"/>
  <c r="C13" i="3"/>
  <c r="C17" i="1"/>
  <c r="E5" i="6"/>
  <c r="O9" i="1"/>
  <c r="E5" i="11"/>
  <c r="AK9" i="1"/>
  <c r="T13" i="1"/>
  <c r="D9" i="8"/>
  <c r="AA34" i="1"/>
  <c r="E30" i="9"/>
  <c r="C16" i="6"/>
  <c r="M20" i="1"/>
  <c r="K35" i="1"/>
  <c r="C31" i="5"/>
  <c r="G23" i="3"/>
  <c r="G27" i="1"/>
  <c r="M36" i="1"/>
  <c r="C32" i="6"/>
  <c r="Z36" i="1"/>
  <c r="D32" i="9"/>
  <c r="I26" i="9"/>
  <c r="AE30" i="1"/>
  <c r="AA26" i="1"/>
  <c r="E22" i="9"/>
  <c r="Y27" i="1"/>
  <c r="C23" i="9"/>
  <c r="E17" i="11"/>
  <c r="AK21" i="1"/>
  <c r="AG13" i="1"/>
  <c r="C9" i="10"/>
  <c r="AD17" i="1"/>
  <c r="H13" i="9"/>
  <c r="G31" i="6"/>
  <c r="Q35" i="1"/>
  <c r="B5" i="11"/>
  <c r="AH9" i="1"/>
  <c r="C25" i="9"/>
  <c r="Y29" i="1"/>
  <c r="AB15" i="1"/>
  <c r="F11" i="9"/>
  <c r="Z21" i="1"/>
  <c r="D17" i="9"/>
  <c r="B13" i="10"/>
  <c r="AF17" i="1"/>
  <c r="Z26" i="1"/>
  <c r="D22" i="9"/>
  <c r="W22" i="1"/>
  <c r="G18" i="8"/>
  <c r="C17" i="9"/>
  <c r="Y21" i="1"/>
  <c r="R34" i="1"/>
  <c r="B30" i="8"/>
  <c r="F27" i="8"/>
  <c r="V31" i="1"/>
  <c r="C18" i="10"/>
  <c r="AG22" i="1"/>
  <c r="G12" i="6"/>
  <c r="Q16" i="1"/>
  <c r="AF15" i="1"/>
  <c r="B11" i="10"/>
  <c r="D24" i="3"/>
  <c r="D28" i="1"/>
  <c r="R16" i="1"/>
  <c r="B12" i="8"/>
  <c r="E6" i="6"/>
  <c r="O10" i="1"/>
  <c r="V9" i="1"/>
  <c r="F5" i="8"/>
  <c r="B24" i="9"/>
  <c r="X28" i="1"/>
  <c r="B18" i="5"/>
  <c r="J22" i="1"/>
  <c r="X21" i="1"/>
  <c r="B17" i="9"/>
  <c r="F18" i="6"/>
  <c r="P22" i="1"/>
  <c r="B10" i="4"/>
  <c r="H14" i="1"/>
  <c r="AA19" i="1"/>
  <c r="E15" i="9"/>
  <c r="L34" i="1"/>
  <c r="B30" i="6"/>
  <c r="G31" i="3"/>
  <c r="G35" i="1"/>
  <c r="C24" i="8"/>
  <c r="S28" i="1"/>
  <c r="AI27" i="1"/>
  <c r="C23" i="11"/>
  <c r="AE31" i="1"/>
  <c r="I27" i="9"/>
  <c r="X16" i="1"/>
  <c r="B12" i="9"/>
  <c r="C12" i="9"/>
  <c r="Y16" i="1"/>
  <c r="C29" i="5"/>
  <c r="K33" i="1"/>
  <c r="R21" i="1"/>
  <c r="B17" i="8"/>
  <c r="D9" i="11"/>
  <c r="AJ13" i="1"/>
  <c r="C27" i="6"/>
  <c r="M31" i="1"/>
  <c r="B7" i="5"/>
  <c r="J11" i="1"/>
  <c r="K25" i="1"/>
  <c r="C21" i="5"/>
  <c r="G3" i="9"/>
  <c r="AC7" i="1"/>
  <c r="F12" i="1"/>
  <c r="F8" i="3"/>
  <c r="F19" i="9"/>
  <c r="AB23" i="1"/>
  <c r="AG6" i="1"/>
  <c r="C2" i="10"/>
  <c r="K26" i="1"/>
  <c r="C22" i="5"/>
  <c r="C13" i="5"/>
  <c r="K17" i="1"/>
  <c r="AJ19" i="1"/>
  <c r="D15" i="11"/>
  <c r="C31" i="10"/>
  <c r="AG35" i="1"/>
  <c r="R15" i="1"/>
  <c r="B11" i="8"/>
  <c r="N36" i="1"/>
  <c r="D32" i="6"/>
  <c r="B30" i="9"/>
  <c r="X34" i="1"/>
  <c r="P12" i="1"/>
  <c r="F8" i="6"/>
  <c r="T11" i="1"/>
  <c r="D7" i="8"/>
  <c r="E27" i="1"/>
  <c r="E23" i="3"/>
  <c r="AH19" i="1"/>
  <c r="B15" i="11"/>
  <c r="V18" i="1"/>
  <c r="F14" i="8"/>
  <c r="C9" i="5"/>
  <c r="K13" i="1"/>
  <c r="AI7" i="1"/>
  <c r="C3" i="11"/>
  <c r="E22" i="3"/>
  <c r="E26" i="1"/>
  <c r="E21" i="11"/>
  <c r="AK25" i="1"/>
  <c r="G10" i="3"/>
  <c r="G14" i="1"/>
  <c r="C27" i="11"/>
  <c r="AI31" i="1"/>
  <c r="C4" i="3"/>
  <c r="C8" i="1"/>
  <c r="F29" i="8"/>
  <c r="V33" i="1"/>
  <c r="E9" i="6"/>
  <c r="O13" i="1"/>
  <c r="D15" i="9"/>
  <c r="Z19" i="1"/>
  <c r="E27" i="3"/>
  <c r="E31" i="1"/>
  <c r="AC15" i="1"/>
  <c r="G11" i="9"/>
  <c r="AA16" i="1"/>
  <c r="E12" i="9"/>
  <c r="AK36" i="1"/>
  <c r="E32" i="11"/>
  <c r="AA21" i="1"/>
  <c r="E17" i="9"/>
  <c r="N21" i="1"/>
  <c r="D17" i="6"/>
  <c r="B6" i="11"/>
  <c r="AH10" i="1"/>
  <c r="M21" i="1"/>
  <c r="C17" i="6"/>
  <c r="E5" i="9"/>
  <c r="AA9" i="1"/>
  <c r="B26" i="5"/>
  <c r="J30" i="1"/>
  <c r="B32" i="8"/>
  <c r="R36" i="1"/>
  <c r="H10" i="9"/>
  <c r="AD14" i="1"/>
  <c r="C23" i="3"/>
  <c r="C27" i="1"/>
  <c r="C21" i="9"/>
  <c r="Y25" i="1"/>
  <c r="P9" i="1"/>
  <c r="F5" i="6"/>
  <c r="E8" i="3"/>
  <c r="E12" i="1"/>
  <c r="E19" i="8"/>
  <c r="U23" i="1"/>
  <c r="D3" i="8"/>
  <c r="T7" i="1"/>
  <c r="H9" i="1"/>
  <c r="B5" i="4"/>
  <c r="F14" i="3"/>
  <c r="F18" i="1"/>
  <c r="G18" i="9"/>
  <c r="AC22" i="1"/>
  <c r="D23" i="9"/>
  <c r="Z27" i="1"/>
  <c r="W27" i="1"/>
  <c r="G23" i="8"/>
  <c r="B8" i="3"/>
  <c r="B12" i="1"/>
  <c r="C8" i="10"/>
  <c r="AG12" i="1"/>
  <c r="E30" i="6"/>
  <c r="O34" i="1"/>
  <c r="D28" i="11"/>
  <c r="AJ32" i="1"/>
  <c r="K23" i="1"/>
  <c r="C19" i="5"/>
  <c r="E3" i="9"/>
  <c r="AA7" i="1"/>
  <c r="E6" i="1"/>
  <c r="E2" i="3"/>
  <c r="AF18" i="1"/>
  <c r="B14" i="10"/>
  <c r="O23" i="1"/>
  <c r="E19" i="6"/>
  <c r="G22" i="9"/>
  <c r="AC26" i="1"/>
  <c r="G2" i="3"/>
  <c r="G6" i="1"/>
  <c r="B4" i="6"/>
  <c r="L8" i="1"/>
  <c r="S18" i="1"/>
  <c r="C14" i="8"/>
  <c r="H22" i="9"/>
  <c r="AD26" i="1"/>
  <c r="C30" i="1"/>
  <c r="C26" i="3"/>
  <c r="E20" i="1"/>
  <c r="E16" i="3"/>
  <c r="F32" i="1"/>
  <c r="F28" i="3"/>
  <c r="F16" i="1"/>
  <c r="F12" i="3"/>
  <c r="AK26" i="1"/>
  <c r="E22" i="11"/>
  <c r="AH25" i="1"/>
  <c r="B21" i="11"/>
  <c r="C22" i="3"/>
  <c r="C26" i="1"/>
  <c r="K30" i="1"/>
  <c r="C26" i="5"/>
  <c r="Q18" i="1"/>
  <c r="G14" i="6"/>
  <c r="E9" i="1"/>
  <c r="E5" i="3"/>
  <c r="H11" i="1"/>
  <c r="B7" i="4"/>
  <c r="Z20" i="1"/>
  <c r="D16" i="9"/>
  <c r="G29" i="3"/>
  <c r="G33" i="1"/>
  <c r="O19" i="1"/>
  <c r="E15" i="6"/>
  <c r="B17" i="4"/>
  <c r="H21" i="1"/>
  <c r="I6" i="1"/>
  <c r="C2" i="4"/>
  <c r="C4" i="10"/>
  <c r="AG8" i="1"/>
  <c r="C19" i="10"/>
  <c r="AG23" i="1"/>
  <c r="H28" i="1"/>
  <c r="B24" i="4"/>
  <c r="P7" i="1"/>
  <c r="F3" i="6"/>
  <c r="R22" i="1"/>
  <c r="B18" i="8"/>
  <c r="F19" i="8"/>
  <c r="V23" i="1"/>
  <c r="B27" i="5"/>
  <c r="J31" i="1"/>
  <c r="V34" i="1"/>
  <c r="F30" i="8"/>
  <c r="AD35" i="1"/>
  <c r="H31" i="9"/>
  <c r="B21" i="6"/>
  <c r="L25" i="1"/>
  <c r="AE19" i="1"/>
  <c r="I15" i="9"/>
  <c r="C7" i="3"/>
  <c r="C11" i="1"/>
  <c r="F28" i="9"/>
  <c r="AB32" i="1"/>
  <c r="J17" i="1"/>
  <c r="B13" i="5"/>
  <c r="B32" i="1"/>
  <c r="B28" i="3"/>
  <c r="J9" i="1"/>
  <c r="B5" i="5"/>
  <c r="D10" i="8"/>
  <c r="T14" i="1"/>
  <c r="F2" i="9"/>
  <c r="AB6" i="1"/>
  <c r="I34" i="1"/>
  <c r="C30" i="4"/>
  <c r="I21" i="1"/>
  <c r="C17" i="4"/>
  <c r="B17" i="10"/>
  <c r="AF21" i="1"/>
  <c r="AF30" i="1"/>
  <c r="B26" i="10"/>
  <c r="E26" i="6"/>
  <c r="O30" i="1"/>
  <c r="G3" i="8"/>
  <c r="W7" i="1"/>
  <c r="B32" i="9"/>
  <c r="X36" i="1"/>
  <c r="F22" i="1"/>
  <c r="F18" i="3"/>
  <c r="T17" i="1"/>
  <c r="D13" i="8"/>
  <c r="K6" i="1"/>
  <c r="C2" i="5"/>
  <c r="AD15" i="1"/>
  <c r="H11" i="9"/>
  <c r="F16" i="3"/>
  <c r="F20" i="1"/>
  <c r="AB25" i="1"/>
  <c r="F21" i="9"/>
  <c r="D26" i="6"/>
  <c r="N30" i="1"/>
  <c r="C36" i="1"/>
  <c r="C32" i="3"/>
  <c r="B33" i="1"/>
  <c r="B29" i="3"/>
  <c r="AB30" i="1"/>
  <c r="F26" i="9"/>
  <c r="AI32" i="1"/>
  <c r="C28" i="11"/>
  <c r="D18" i="1"/>
  <c r="D14" i="3"/>
  <c r="AD25" i="1"/>
  <c r="H21" i="9"/>
  <c r="D16" i="1"/>
  <c r="D12" i="3"/>
  <c r="AC31" i="1"/>
  <c r="G27" i="9"/>
  <c r="C15" i="8"/>
  <c r="S19" i="1"/>
  <c r="C7" i="1"/>
  <c r="C3" i="3"/>
  <c r="V20" i="1"/>
  <c r="F16" i="8"/>
  <c r="N10" i="1"/>
  <c r="D6" i="6"/>
  <c r="X10" i="1"/>
  <c r="B6" i="9"/>
  <c r="D22" i="1"/>
  <c r="D18" i="3"/>
  <c r="AF35" i="1"/>
  <c r="B31" i="10"/>
  <c r="AE27" i="1"/>
  <c r="I23" i="9"/>
  <c r="AE21" i="1"/>
  <c r="I17" i="9"/>
  <c r="D6" i="1"/>
  <c r="D2" i="3"/>
  <c r="K31" i="1"/>
  <c r="C27" i="5"/>
  <c r="F31" i="6"/>
  <c r="P35" i="1"/>
  <c r="C7" i="10"/>
  <c r="AG11" i="1"/>
  <c r="B4" i="11"/>
  <c r="AH8" i="1"/>
  <c r="C14" i="4"/>
  <c r="I18" i="1"/>
  <c r="C29" i="6"/>
  <c r="M33" i="1"/>
  <c r="Q30" i="1"/>
  <c r="G26" i="6"/>
  <c r="B10" i="6"/>
  <c r="L14" i="1"/>
  <c r="D17" i="8"/>
  <c r="T21" i="1"/>
  <c r="E24" i="8"/>
  <c r="U28" i="1"/>
  <c r="AI23" i="1"/>
  <c r="C19" i="11"/>
  <c r="B2" i="6"/>
  <c r="L6" i="1"/>
  <c r="AD16" i="1"/>
  <c r="H12" i="9"/>
  <c r="E21" i="3"/>
  <c r="E25" i="1"/>
  <c r="C15" i="9"/>
  <c r="Y19" i="1"/>
  <c r="R35" i="1"/>
  <c r="B31" i="8"/>
  <c r="S12" i="1"/>
  <c r="C8" i="8"/>
  <c r="C16" i="10"/>
  <c r="AG20" i="1"/>
  <c r="J32" i="1"/>
  <c r="B28" i="5"/>
  <c r="S34" i="1"/>
  <c r="C30" i="8"/>
  <c r="N13" i="1"/>
  <c r="D9" i="6"/>
  <c r="D7" i="11"/>
  <c r="AJ11" i="1"/>
  <c r="AD6" i="1"/>
  <c r="H2" i="9"/>
  <c r="I33" i="1"/>
  <c r="C29" i="4"/>
  <c r="C11" i="11"/>
  <c r="AI15" i="1"/>
  <c r="D28" i="9"/>
  <c r="Z32" i="1"/>
  <c r="E30" i="1"/>
  <c r="E26" i="3"/>
  <c r="B22" i="6"/>
  <c r="L26" i="1"/>
  <c r="F15" i="8"/>
  <c r="V19" i="1"/>
  <c r="X19" i="1"/>
  <c r="B15" i="9"/>
  <c r="AB13" i="1"/>
  <c r="F9" i="9"/>
  <c r="AG17" i="1"/>
  <c r="C13" i="10"/>
  <c r="D23" i="6"/>
  <c r="N27" i="1"/>
  <c r="L27" i="1"/>
  <c r="B23" i="6"/>
  <c r="Y22" i="1"/>
  <c r="C18" i="9"/>
  <c r="I14" i="9"/>
  <c r="AE18" i="1"/>
  <c r="H29" i="9"/>
  <c r="AD33" i="1"/>
  <c r="F14" i="6"/>
  <c r="P18" i="1"/>
  <c r="C21" i="10"/>
  <c r="AG25" i="1"/>
  <c r="C16" i="3"/>
  <c r="C20" i="1"/>
  <c r="R17" i="1"/>
  <c r="B13" i="8"/>
  <c r="AK7" i="1"/>
  <c r="E3" i="11"/>
  <c r="O11" i="1"/>
  <c r="E7" i="6"/>
  <c r="E26" i="9"/>
  <c r="AA30" i="1"/>
  <c r="F31" i="3"/>
  <c r="F35" i="1"/>
  <c r="AF10" i="1"/>
  <c r="B6" i="10"/>
  <c r="C25" i="4"/>
  <c r="I29" i="1"/>
  <c r="I5" i="9"/>
  <c r="AE9" i="1"/>
  <c r="E28" i="1"/>
  <c r="E24" i="3"/>
  <c r="F19" i="3"/>
  <c r="F23" i="1"/>
  <c r="G28" i="8"/>
  <c r="W32" i="1"/>
  <c r="B5" i="10"/>
  <c r="AF9" i="1"/>
  <c r="N17" i="1"/>
  <c r="D13" i="6"/>
  <c r="B11" i="5"/>
  <c r="J15" i="1"/>
  <c r="Z29" i="1"/>
  <c r="D25" i="9"/>
  <c r="H6" i="1"/>
  <c r="B2" i="4"/>
  <c r="AI14" i="1"/>
  <c r="C10" i="11"/>
  <c r="G22" i="3"/>
  <c r="G26" i="1"/>
  <c r="I12" i="9"/>
  <c r="AE16" i="1"/>
  <c r="G15" i="6"/>
  <c r="Q19" i="1"/>
  <c r="AA17" i="1"/>
  <c r="E13" i="9"/>
  <c r="N22" i="1"/>
  <c r="D18" i="6"/>
  <c r="W21" i="1"/>
  <c r="G17" i="8"/>
  <c r="P31" i="1"/>
  <c r="F27" i="6"/>
  <c r="F19" i="1"/>
  <c r="F15" i="3"/>
  <c r="V13" i="1"/>
  <c r="F9" i="8"/>
  <c r="D2" i="8"/>
  <c r="T6" i="1"/>
  <c r="B25" i="6"/>
  <c r="L29" i="1"/>
  <c r="B17" i="11"/>
  <c r="AH21" i="1"/>
  <c r="C15" i="1"/>
  <c r="C11" i="3"/>
  <c r="F31" i="9"/>
  <c r="AB35" i="1"/>
  <c r="AB8" i="1"/>
  <c r="F4" i="9"/>
  <c r="AF27" i="1"/>
  <c r="B23" i="10"/>
  <c r="Y23" i="1"/>
  <c r="C19" i="9"/>
  <c r="L13" i="1"/>
  <c r="B9" i="6"/>
  <c r="F31" i="1"/>
  <c r="F27" i="3"/>
  <c r="AK16" i="1"/>
  <c r="E12" i="11"/>
  <c r="L15" i="1"/>
  <c r="B11" i="6"/>
  <c r="B28" i="6"/>
  <c r="L32" i="1"/>
  <c r="P19" i="1"/>
  <c r="F15" i="6"/>
  <c r="D21" i="3"/>
  <c r="D25" i="1"/>
  <c r="N25" i="1"/>
  <c r="D21" i="6"/>
  <c r="C16" i="11"/>
  <c r="AI20" i="1"/>
  <c r="F25" i="8"/>
  <c r="V29" i="1"/>
  <c r="E8" i="9"/>
  <c r="AA12" i="1"/>
  <c r="W8" i="1"/>
  <c r="G4" i="8"/>
  <c r="F24" i="8"/>
  <c r="V28" i="1"/>
  <c r="D6" i="11"/>
  <c r="AJ10" i="1"/>
  <c r="D27" i="9"/>
  <c r="Z31" i="1"/>
  <c r="AD36" i="1"/>
  <c r="H32" i="9"/>
  <c r="B24" i="6"/>
  <c r="L28" i="1"/>
  <c r="AI8" i="1"/>
  <c r="C4" i="11"/>
  <c r="L17" i="1"/>
  <c r="B13" i="6"/>
  <c r="B31" i="11"/>
  <c r="AH35" i="1"/>
  <c r="F19" i="6"/>
  <c r="P23" i="1"/>
  <c r="G13" i="8"/>
  <c r="W17" i="1"/>
  <c r="N28" i="1"/>
  <c r="D24" i="6"/>
  <c r="N32" i="1"/>
  <c r="D28" i="6"/>
  <c r="AE35" i="1"/>
  <c r="I31" i="9"/>
  <c r="J10" i="1"/>
  <c r="B6" i="5"/>
  <c r="D13" i="1"/>
  <c r="D9" i="3"/>
  <c r="C18" i="6"/>
  <c r="M22" i="1"/>
  <c r="E2" i="9"/>
  <c r="AA6" i="1"/>
  <c r="N11" i="1"/>
  <c r="D7" i="6"/>
  <c r="K27" i="1"/>
  <c r="C23" i="5"/>
  <c r="G11" i="8"/>
  <c r="W15" i="1"/>
  <c r="C16" i="1"/>
  <c r="C12" i="3"/>
  <c r="G16" i="3"/>
  <c r="G20" i="1"/>
  <c r="M11" i="1"/>
  <c r="C7" i="6"/>
  <c r="U8" i="1"/>
  <c r="E4" i="8"/>
  <c r="G22" i="8"/>
  <c r="W26" i="1"/>
  <c r="H33" i="1"/>
  <c r="B29" i="4"/>
  <c r="G14" i="8"/>
  <c r="W18" i="1"/>
  <c r="Q23" i="1"/>
  <c r="G19" i="6"/>
  <c r="E23" i="6"/>
  <c r="O27" i="1"/>
  <c r="E32" i="6"/>
  <c r="O36" i="1"/>
  <c r="B26" i="9"/>
  <c r="X30" i="1"/>
  <c r="G13" i="1"/>
  <c r="G9" i="3"/>
  <c r="B26" i="6"/>
  <c r="L30" i="1"/>
  <c r="B31" i="5"/>
  <c r="J35" i="1"/>
  <c r="S30" i="1"/>
  <c r="C26" i="8"/>
  <c r="B15" i="3"/>
  <c r="B19" i="1"/>
  <c r="P28" i="1"/>
  <c r="F24" i="6"/>
  <c r="H35" i="1"/>
  <c r="B31" i="4"/>
  <c r="C12" i="5"/>
  <c r="K16" i="1"/>
  <c r="C10" i="9"/>
  <c r="Y14" i="1"/>
  <c r="AB14" i="1"/>
  <c r="F10" i="9"/>
  <c r="B20" i="1"/>
  <c r="B16" i="3"/>
  <c r="V30" i="1"/>
  <c r="F26" i="8"/>
  <c r="F15" i="1"/>
  <c r="F11" i="3"/>
  <c r="AH11" i="1"/>
  <c r="B7" i="11"/>
  <c r="S6" i="1"/>
  <c r="C2" i="8"/>
  <c r="F2" i="3"/>
  <c r="F6" i="1"/>
  <c r="P21" i="1"/>
  <c r="F17" i="6"/>
  <c r="AF22" i="1"/>
  <c r="B18" i="10"/>
  <c r="E32" i="9"/>
  <c r="AA36" i="1"/>
  <c r="B7" i="6"/>
  <c r="L11" i="1"/>
  <c r="G21" i="8"/>
  <c r="W25" i="1"/>
  <c r="G9" i="8"/>
  <c r="W13" i="1"/>
  <c r="D11" i="3"/>
  <c r="D15" i="1"/>
  <c r="E30" i="8"/>
  <c r="U34" i="1"/>
  <c r="E6" i="9"/>
  <c r="AA10" i="1"/>
  <c r="F30" i="1"/>
  <c r="F26" i="3"/>
  <c r="G9" i="9"/>
  <c r="AC13" i="1"/>
  <c r="I20" i="1"/>
  <c r="C16" i="4"/>
  <c r="F29" i="3"/>
  <c r="F33" i="1"/>
  <c r="C12" i="6"/>
  <c r="M16" i="1"/>
  <c r="F16" i="9"/>
  <c r="AB20" i="1"/>
  <c r="AD22" i="1"/>
  <c r="H18" i="9"/>
  <c r="D15" i="3"/>
  <c r="D19" i="1"/>
  <c r="C31" i="1"/>
  <c r="C27" i="3"/>
  <c r="M26" i="1"/>
  <c r="C22" i="6"/>
  <c r="C17" i="10"/>
  <c r="AG21" i="1"/>
  <c r="C15" i="11"/>
  <c r="AI19" i="1"/>
  <c r="E7" i="3"/>
  <c r="E11" i="1"/>
  <c r="G12" i="9"/>
  <c r="AC16" i="1"/>
  <c r="N19" i="1"/>
  <c r="D15" i="6"/>
  <c r="G8" i="8"/>
  <c r="W12" i="1"/>
  <c r="AF11" i="1"/>
  <c r="B7" i="10"/>
  <c r="B19" i="4"/>
  <c r="H23" i="1"/>
  <c r="R30" i="1"/>
  <c r="B26" i="8"/>
  <c r="AB33" i="1"/>
  <c r="F29" i="9"/>
  <c r="E14" i="6"/>
  <c r="O18" i="1"/>
  <c r="K9" i="1"/>
  <c r="C5" i="5"/>
  <c r="B29" i="1"/>
  <c r="B25" i="3"/>
  <c r="C5" i="11"/>
  <c r="AI9" i="1"/>
  <c r="D26" i="3"/>
  <c r="D30" i="1"/>
  <c r="E31" i="11"/>
  <c r="AK35" i="1"/>
  <c r="E31" i="8"/>
  <c r="U35" i="1"/>
  <c r="G27" i="8"/>
  <c r="W31" i="1"/>
  <c r="T20" i="1"/>
  <c r="D16" i="8"/>
  <c r="I32" i="9"/>
  <c r="AE36" i="1"/>
  <c r="I7" i="9"/>
  <c r="AE11" i="1"/>
  <c r="C29" i="10"/>
  <c r="AG33" i="1"/>
  <c r="AB12" i="1"/>
  <c r="F8" i="9"/>
  <c r="C26" i="6"/>
  <c r="M30" i="1"/>
  <c r="G29" i="1"/>
  <c r="G25" i="3"/>
  <c r="W34" i="1"/>
  <c r="G30" i="8"/>
  <c r="AE32" i="1"/>
  <c r="I28" i="9"/>
  <c r="O26" i="1"/>
  <c r="E22" i="6"/>
  <c r="F10" i="8"/>
  <c r="V14" i="1"/>
  <c r="P10" i="1"/>
  <c r="F6" i="6"/>
  <c r="Z14" i="1"/>
  <c r="D10" i="9"/>
  <c r="B14" i="3"/>
  <c r="B18" i="1"/>
  <c r="C21" i="8"/>
  <c r="S25" i="1"/>
  <c r="R6" i="1"/>
  <c r="B2" i="8"/>
  <c r="G13" i="3"/>
  <c r="G17" i="1"/>
  <c r="F9" i="6"/>
  <c r="P13" i="1"/>
  <c r="F22" i="9"/>
  <c r="AB26" i="1"/>
  <c r="F25" i="1"/>
  <c r="F21" i="3"/>
  <c r="D17" i="3"/>
  <c r="D21" i="1"/>
  <c r="AF7" i="1"/>
  <c r="B3" i="10"/>
  <c r="P30" i="1"/>
  <c r="F26" i="6"/>
  <c r="V32" i="1"/>
  <c r="F28" i="8"/>
  <c r="Y33" i="1"/>
  <c r="C29" i="9"/>
  <c r="Z35" i="1"/>
  <c r="D31" i="9"/>
  <c r="Y7" i="1"/>
  <c r="C3" i="9"/>
  <c r="AF20" i="1"/>
  <c r="B16" i="10"/>
  <c r="E19" i="1"/>
  <c r="E15" i="3"/>
  <c r="F24" i="3"/>
  <c r="F28" i="1"/>
  <c r="V21" i="1"/>
  <c r="F17" i="8"/>
  <c r="D12" i="6"/>
  <c r="N16" i="1"/>
  <c r="C17" i="5"/>
  <c r="K21" i="1"/>
  <c r="B29" i="11"/>
  <c r="AH33" i="1"/>
  <c r="F23" i="3"/>
  <c r="F27" i="1"/>
  <c r="I14" i="1"/>
  <c r="C10" i="4"/>
  <c r="B22" i="10"/>
  <c r="AF26" i="1"/>
  <c r="F13" i="3"/>
  <c r="F17" i="1"/>
  <c r="Y36" i="1"/>
  <c r="C32" i="9"/>
  <c r="F4" i="6"/>
  <c r="P8" i="1"/>
  <c r="AI33" i="1"/>
  <c r="C29" i="11"/>
  <c r="AD34" i="1"/>
  <c r="H30" i="9"/>
  <c r="N31" i="1"/>
  <c r="D27" i="6"/>
  <c r="E8" i="1"/>
  <c r="E4" i="3"/>
  <c r="S14" i="1"/>
  <c r="C10" i="8"/>
  <c r="M9" i="1"/>
  <c r="C5" i="6"/>
  <c r="G14" i="3"/>
  <c r="G18" i="1"/>
  <c r="AK34" i="1"/>
  <c r="E30" i="11"/>
  <c r="B12" i="10"/>
  <c r="AF16" i="1"/>
  <c r="O17" i="1"/>
  <c r="E13" i="6"/>
  <c r="T31" i="1"/>
  <c r="D27" i="8"/>
  <c r="B12" i="3"/>
  <c r="B16" i="1"/>
  <c r="B24" i="11"/>
  <c r="AH28" i="1"/>
  <c r="C12" i="11"/>
  <c r="AI16" i="1"/>
  <c r="I28" i="1"/>
  <c r="C24" i="4"/>
  <c r="Y9" i="1"/>
  <c r="C5" i="9"/>
  <c r="AD27" i="1"/>
  <c r="H23" i="9"/>
  <c r="C23" i="10"/>
  <c r="AG27" i="1"/>
  <c r="R27" i="1"/>
  <c r="B23" i="8"/>
  <c r="W14" i="1"/>
  <c r="G10" i="8"/>
  <c r="B17" i="1"/>
  <c r="B13" i="3"/>
  <c r="C24" i="10"/>
  <c r="AG28" i="1"/>
  <c r="D14" i="8"/>
  <c r="T18" i="1"/>
  <c r="V7" i="1"/>
  <c r="F3" i="8"/>
  <c r="E9" i="9"/>
  <c r="AA13" i="1"/>
  <c r="AA32" i="1"/>
  <c r="E28" i="9"/>
  <c r="S11" i="1"/>
  <c r="C7" i="8"/>
  <c r="C16" i="5"/>
  <c r="K20" i="1"/>
  <c r="V17" i="1"/>
  <c r="F13" i="8"/>
  <c r="B12" i="11"/>
  <c r="AH16" i="1"/>
  <c r="E25" i="9"/>
  <c r="AA29" i="1"/>
  <c r="L9" i="1"/>
  <c r="B5" i="6"/>
  <c r="AK8" i="1"/>
  <c r="E4" i="11"/>
  <c r="AE8" i="1"/>
  <c r="I4" i="9"/>
  <c r="AI30" i="1"/>
  <c r="C26" i="11"/>
  <c r="D5" i="9"/>
  <c r="Z9" i="1"/>
  <c r="E9" i="8"/>
  <c r="U13" i="1"/>
  <c r="U9" i="1"/>
  <c r="E5" i="8"/>
  <c r="E25" i="3"/>
  <c r="E29" i="1"/>
  <c r="I15" i="1"/>
  <c r="C11" i="4"/>
  <c r="B19" i="6"/>
  <c r="L23" i="1"/>
  <c r="B30" i="5"/>
  <c r="J34" i="1"/>
  <c r="AB36" i="1"/>
  <c r="F32" i="9"/>
  <c r="C9" i="9"/>
  <c r="Y13" i="1"/>
  <c r="Y12" i="1"/>
  <c r="C8" i="9"/>
  <c r="B4" i="5"/>
  <c r="J8" i="1"/>
</calcChain>
</file>

<file path=xl/sharedStrings.xml><?xml version="1.0" encoding="utf-8"?>
<sst xmlns="http://schemas.openxmlformats.org/spreadsheetml/2006/main" count="164" uniqueCount="64">
  <si>
    <t>Date de prelevement</t>
  </si>
  <si>
    <t>norme</t>
  </si>
  <si>
    <t>pH</t>
  </si>
  <si>
    <t>NTU</t>
  </si>
  <si>
    <t>T(C°)</t>
  </si>
  <si>
    <r>
      <t>Cl</t>
    </r>
    <r>
      <rPr>
        <sz val="8"/>
        <color theme="1"/>
        <rFont val="Calibri"/>
        <family val="2"/>
        <scheme val="minor"/>
      </rPr>
      <t>2</t>
    </r>
  </si>
  <si>
    <t>ORP</t>
  </si>
  <si>
    <t>UF FEED</t>
  </si>
  <si>
    <t>Sortie UF</t>
  </si>
  <si>
    <t>Avant FC</t>
  </si>
  <si>
    <t>T</t>
  </si>
  <si>
    <t>Cl2</t>
  </si>
  <si>
    <t>Après FC</t>
  </si>
  <si>
    <t>A</t>
  </si>
  <si>
    <t>B</t>
  </si>
  <si>
    <t>C</t>
  </si>
  <si>
    <t>D</t>
  </si>
  <si>
    <t>E</t>
  </si>
  <si>
    <t>F</t>
  </si>
  <si>
    <t>G</t>
  </si>
  <si>
    <t>H</t>
  </si>
  <si>
    <t>Perméat RO</t>
  </si>
  <si>
    <t>Perméat RO globale</t>
  </si>
  <si>
    <t>Transfert JTC</t>
  </si>
  <si>
    <t>&lt; 0,1</t>
  </si>
  <si>
    <t>&lt; 450</t>
  </si>
  <si>
    <t>&lt; 250 -300&lt;</t>
  </si>
  <si>
    <t>[6,5 ; 8,5]</t>
  </si>
  <si>
    <t>Conductivité(µS/cm)</t>
  </si>
  <si>
    <t>ORP(mV)</t>
  </si>
  <si>
    <t>Conductivité (µS/cm)</t>
  </si>
  <si>
    <t>Conductivité  (µS/cm)</t>
  </si>
  <si>
    <t>Conducitvité (µS/cm)</t>
  </si>
  <si>
    <t>&lt; 3</t>
  </si>
  <si>
    <r>
      <t>SDI</t>
    </r>
    <r>
      <rPr>
        <sz val="8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sud</t>
    </r>
  </si>
  <si>
    <r>
      <t>SDI</t>
    </r>
    <r>
      <rPr>
        <sz val="8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nord</t>
    </r>
  </si>
  <si>
    <t>RO golbale</t>
  </si>
  <si>
    <t>UF Feed</t>
  </si>
  <si>
    <t>3 poste</t>
  </si>
  <si>
    <t>2 poste</t>
  </si>
  <si>
    <t>1 poste</t>
  </si>
  <si>
    <t>Moyenne de la journné</t>
  </si>
  <si>
    <r>
      <t>Cl</t>
    </r>
    <r>
      <rPr>
        <b/>
        <sz val="8"/>
        <color theme="1"/>
        <rFont val="Calibri"/>
        <family val="2"/>
        <scheme val="minor"/>
      </rPr>
      <t>2</t>
    </r>
  </si>
  <si>
    <t>*Suivi journalier des indicateurs de performance (KPI) pour la qualité de l'eau traitée.</t>
  </si>
  <si>
    <t>Date</t>
  </si>
  <si>
    <t>Après FC 
sud</t>
  </si>
  <si>
    <t>Après FC 
nord</t>
  </si>
  <si>
    <t>sud</t>
  </si>
  <si>
    <t>nord</t>
  </si>
  <si>
    <r>
      <t>SDI</t>
    </r>
    <r>
      <rPr>
        <b/>
        <sz val="8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</si>
  <si>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ORP (mV) </t>
  </si>
  <si>
    <t xml:space="preserve">ORP(mV) </t>
  </si>
  <si>
    <r>
      <t>Cl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(mg/L)</t>
    </r>
  </si>
  <si>
    <t>date</t>
  </si>
  <si>
    <t>Conductivité (µS/cm) A</t>
  </si>
  <si>
    <t>Conductivité (µS/cm) B</t>
  </si>
  <si>
    <t>Conductivité (µS/cm) C</t>
  </si>
  <si>
    <t>Conductivité (µS/cm) D</t>
  </si>
  <si>
    <t>Conductivité (µS/cm) E</t>
  </si>
  <si>
    <t>Conductivité (µS/cm) F</t>
  </si>
  <si>
    <t>Conductivité (µS/cm) G</t>
  </si>
  <si>
    <t>Conductivité (µS/cm) H</t>
  </si>
  <si>
    <r>
      <t>SDI</t>
    </r>
    <r>
      <rPr>
        <b/>
        <sz val="8"/>
        <color theme="1"/>
        <rFont val="Calibri"/>
        <family val="2"/>
        <scheme val="minor"/>
      </rPr>
      <t>15</t>
    </r>
    <r>
      <rPr>
        <b/>
        <sz val="11"/>
        <color theme="1"/>
        <rFont val="Calibri"/>
        <family val="2"/>
        <scheme val="minor"/>
      </rPr>
      <t xml:space="preserve"> sud</t>
    </r>
  </si>
  <si>
    <r>
      <t>SDI</t>
    </r>
    <r>
      <rPr>
        <b/>
        <sz val="8"/>
        <color theme="1"/>
        <rFont val="Calibri"/>
        <family val="2"/>
        <scheme val="minor"/>
      </rPr>
      <t xml:space="preserve">15 </t>
    </r>
    <r>
      <rPr>
        <b/>
        <sz val="11"/>
        <color theme="1"/>
        <rFont val="Calibri"/>
        <family val="2"/>
        <scheme val="minor"/>
      </rPr>
      <t xml:space="preserve"> nord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</si>
</sst>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rgb="FF000000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6" borderId="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8" xfId="0" applyBorder="1"/>
    <xf numFmtId="0" fontId="0" fillId="0" borderId="22" xfId="0" applyBorder="1"/>
    <xf numFmtId="0" fontId="2" fillId="9" borderId="27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14" fontId="2" fillId="15" borderId="10" xfId="0" applyNumberFormat="1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 wrapText="1"/>
    </xf>
    <xf numFmtId="0" fontId="2" fillId="13" borderId="1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0" fillId="0" borderId="33" xfId="0" applyBorder="1"/>
    <xf numFmtId="14" fontId="0" fillId="0" borderId="15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9" xfId="0" applyFont="1" applyFill="1" applyBorder="1"/>
    <xf numFmtId="0" fontId="8" fillId="9" borderId="6" xfId="0" applyFont="1" applyFill="1" applyBorder="1"/>
    <xf numFmtId="0" fontId="1" fillId="10" borderId="38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6" fillId="11" borderId="16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17" xfId="0" applyNumberFormat="1" applyFill="1" applyBorder="1" applyAlignment="1">
      <alignment horizontal="center" vertical="center"/>
    </xf>
    <xf numFmtId="2" fontId="0" fillId="5" borderId="19" xfId="0" applyNumberForma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2" fontId="0" fillId="6" borderId="13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2" fontId="0" fillId="7" borderId="13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/>
    </xf>
    <xf numFmtId="2" fontId="0" fillId="8" borderId="13" xfId="0" applyNumberFormat="1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6" fillId="11" borderId="23" xfId="0" applyFont="1" applyFill="1" applyBorder="1" applyAlignment="1">
      <alignment horizontal="center" vertical="center"/>
    </xf>
    <xf numFmtId="0" fontId="6" fillId="11" borderId="24" xfId="0" applyFont="1" applyFill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 wrapText="1"/>
    </xf>
    <xf numFmtId="0" fontId="6" fillId="12" borderId="28" xfId="0" applyFont="1" applyFill="1" applyBorder="1" applyAlignment="1">
      <alignment horizontal="center" vertical="center" wrapText="1"/>
    </xf>
    <xf numFmtId="0" fontId="6" fillId="12" borderId="35" xfId="0" applyFont="1" applyFill="1" applyBorder="1" applyAlignment="1">
      <alignment horizontal="center" vertical="center" wrapText="1"/>
    </xf>
    <xf numFmtId="0" fontId="6" fillId="12" borderId="22" xfId="0" applyFont="1" applyFill="1" applyBorder="1" applyAlignment="1">
      <alignment horizontal="center" vertical="center" wrapText="1"/>
    </xf>
    <xf numFmtId="0" fontId="6" fillId="11" borderId="2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12" borderId="32" xfId="0" applyFont="1" applyFill="1" applyBorder="1" applyAlignment="1">
      <alignment horizontal="center" vertical="center"/>
    </xf>
    <xf numFmtId="0" fontId="6" fillId="12" borderId="41" xfId="0" applyFont="1" applyFill="1" applyBorder="1" applyAlignment="1">
      <alignment horizontal="center" vertical="center"/>
    </xf>
    <xf numFmtId="0" fontId="6" fillId="12" borderId="29" xfId="0" applyFont="1" applyFill="1" applyBorder="1" applyAlignment="1">
      <alignment horizontal="center" vertical="center"/>
    </xf>
    <xf numFmtId="0" fontId="6" fillId="12" borderId="39" xfId="0" applyFont="1" applyFill="1" applyBorder="1" applyAlignment="1">
      <alignment horizontal="center" vertical="center"/>
    </xf>
    <xf numFmtId="0" fontId="6" fillId="12" borderId="40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1" borderId="17" xfId="0" applyFon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6" fillId="12" borderId="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1" borderId="39" xfId="0" applyFont="1" applyFill="1" applyBorder="1" applyAlignment="1">
      <alignment horizontal="center" vertical="center"/>
    </xf>
    <xf numFmtId="0" fontId="6" fillId="11" borderId="3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8" borderId="6" xfId="0" applyFill="1" applyBorder="1" applyAlignment="1">
      <alignment horizontal="left"/>
    </xf>
    <xf numFmtId="0" fontId="2" fillId="8" borderId="1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2" xfId="0" applyFill="1" applyBorder="1" applyAlignment="1">
      <alignment horizontal="left"/>
    </xf>
    <xf numFmtId="0" fontId="0" fillId="7" borderId="6" xfId="0" applyFill="1" applyBorder="1" applyAlignment="1">
      <alignment horizontal="left"/>
    </xf>
    <xf numFmtId="0" fontId="2" fillId="7" borderId="11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14" fontId="0" fillId="0" borderId="0" xfId="0" applyNumberFormat="1"/>
    <xf numFmtId="2" fontId="0" fillId="0" borderId="0" xfId="0" applyNumberFormat="1"/>
    <xf numFmtId="14" fontId="3" fillId="10" borderId="38" xfId="0" applyNumberFormat="1" applyFont="1" applyFill="1" applyBorder="1" applyAlignment="1">
      <alignment horizontal="center" vertical="center" wrapText="1"/>
    </xf>
    <xf numFmtId="14" fontId="9" fillId="16" borderId="3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88608</xdr:colOff>
      <xdr:row>0</xdr:row>
      <xdr:rowOff>55378</xdr:rowOff>
    </xdr:from>
    <xdr:to>
      <xdr:col>0</xdr:col>
      <xdr:colOff>743116</xdr:colOff>
      <xdr:row>2</xdr:row>
      <xdr:rowOff>187357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56D153-64D5-497D-A5B0-E545D47284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6" t="7177" r="7515" b="8612"/>
        <a:stretch/>
      </xdr:blipFill>
      <xdr:spPr>
        <a:xfrm>
          <a:off x="88608" y="55378"/>
          <a:ext cx="654508" cy="641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133350</xdr:rowOff>
    </xdr:from>
    <xdr:to>
      <xdr:col>0</xdr:col>
      <xdr:colOff>850446</xdr:colOff>
      <xdr:row>5</xdr:row>
      <xdr:rowOff>4565</xdr:rowOff>
    </xdr:to>
    <xdr:pic>
      <xdr:nvPicPr>
        <xdr:cNvPr id="2" name="Picture 4165">
          <a:extLst>
            <a:ext uri="{FF2B5EF4-FFF2-40B4-BE49-F238E27FC236}">
              <a16:creationId xmlns:a16="http://schemas.microsoft.com/office/drawing/2014/main" id="{9AFA8DBD-E7CE-4DA7-BB91-BB8B3BB86D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46" t="7177" r="7515" b="8612"/>
        <a:stretch/>
      </xdr:blipFill>
      <xdr:spPr>
        <a:xfrm>
          <a:off x="57150" y="133350"/>
          <a:ext cx="793296" cy="78561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0</xdr:row>
      <xdr:rowOff>76200</xdr:rowOff>
    </xdr:from>
    <xdr:to>
      <xdr:col>8</xdr:col>
      <xdr:colOff>736355</xdr:colOff>
      <xdr:row>4</xdr:row>
      <xdr:rowOff>112940</xdr:rowOff>
    </xdr:to>
    <xdr:pic>
      <xdr:nvPicPr>
        <xdr:cNvPr id="3" name="Picture 4173">
          <a:extLst>
            <a:ext uri="{FF2B5EF4-FFF2-40B4-BE49-F238E27FC236}">
              <a16:creationId xmlns:a16="http://schemas.microsoft.com/office/drawing/2014/main" id="{D8120641-FF12-455B-8430-38E3AA8E46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541" t="10545" r="12344" b="3001"/>
        <a:stretch/>
      </xdr:blipFill>
      <xdr:spPr>
        <a:xfrm>
          <a:off x="7391400" y="76200"/>
          <a:ext cx="707780" cy="69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CD1F-762B-457B-85BA-651708735E77}">
  <dimension ref="A1:AL36"/>
  <sheetViews>
    <sheetView showGridLines="0" tabSelected="1" zoomScale="86" zoomScaleNormal="86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" sqref="B2:G3"/>
    </sheetView>
  </sheetViews>
  <sheetFormatPr baseColWidth="10" defaultRowHeight="14.4" x14ac:dyDescent="0.3"/>
  <cols>
    <col min="1" max="1" width="12.6640625" customWidth="1"/>
    <col min="2" max="2" width="7.6640625" customWidth="1"/>
    <col min="3" max="3" width="8.33203125" customWidth="1"/>
    <col min="4" max="4" width="12.44140625" customWidth="1"/>
    <col min="5" max="5" width="7.6640625" customWidth="1"/>
    <col min="6" max="6" width="8" customWidth="1"/>
    <col min="7" max="7" width="9.44140625" customWidth="1"/>
    <col min="8" max="9" width="8" customWidth="1"/>
    <col min="10" max="10" width="10.6640625" customWidth="1"/>
    <col min="11" max="11" width="11.5546875" customWidth="1"/>
    <col min="12" max="12" width="9.5546875" customWidth="1"/>
    <col min="13" max="13" width="11.5546875" customWidth="1"/>
    <col min="14" max="14" width="8.5546875" customWidth="1"/>
    <col min="15" max="15" width="8.109375" customWidth="1"/>
    <col min="16" max="16" width="6.6640625" customWidth="1"/>
    <col min="17" max="17" width="7.5546875" customWidth="1"/>
    <col min="18" max="18" width="7.109375" customWidth="1"/>
    <col min="19" max="19" width="12.6640625" customWidth="1"/>
    <col min="20" max="20" width="6.44140625" customWidth="1"/>
    <col min="21" max="22" width="7.44140625" customWidth="1"/>
    <col min="23" max="24" width="7.33203125" customWidth="1"/>
    <col min="25" max="25" width="8.109375" customWidth="1"/>
    <col min="26" max="26" width="7.109375" customWidth="1"/>
    <col min="27" max="27" width="8.44140625" customWidth="1"/>
    <col min="28" max="28" width="8" customWidth="1"/>
    <col min="29" max="29" width="7.44140625" customWidth="1"/>
    <col min="30" max="30" width="8.5546875" customWidth="1"/>
    <col min="31" max="31" width="8.33203125" customWidth="1"/>
    <col min="32" max="32" width="12.44140625" customWidth="1"/>
    <col min="33" max="33" width="7.88671875" customWidth="1"/>
    <col min="34" max="34" width="7.44140625" customWidth="1"/>
    <col min="35" max="35" width="6.44140625" customWidth="1"/>
    <col min="36" max="36" width="7.5546875" customWidth="1"/>
    <col min="37" max="37" width="12.6640625" customWidth="1"/>
  </cols>
  <sheetData>
    <row r="1" spans="1:38" ht="15" thickBot="1" x14ac:dyDescent="0.35"/>
    <row r="2" spans="1:38" ht="24.75" customHeight="1" thickBot="1" x14ac:dyDescent="0.35">
      <c r="A2" s="99"/>
      <c r="B2" s="93" t="s">
        <v>7</v>
      </c>
      <c r="C2" s="94"/>
      <c r="D2" s="94"/>
      <c r="E2" s="94"/>
      <c r="F2" s="94"/>
      <c r="G2" s="95"/>
      <c r="H2" s="108" t="s">
        <v>8</v>
      </c>
      <c r="I2" s="109"/>
      <c r="J2" s="112" t="s">
        <v>9</v>
      </c>
      <c r="K2" s="113"/>
      <c r="L2" s="104" t="s">
        <v>12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6"/>
      <c r="X2" s="86" t="s">
        <v>21</v>
      </c>
      <c r="Y2" s="87"/>
      <c r="Z2" s="87"/>
      <c r="AA2" s="87"/>
      <c r="AB2" s="87"/>
      <c r="AC2" s="87"/>
      <c r="AD2" s="87"/>
      <c r="AE2" s="88"/>
      <c r="AF2" s="89" t="s">
        <v>22</v>
      </c>
      <c r="AG2" s="90"/>
      <c r="AH2" s="93" t="s">
        <v>23</v>
      </c>
      <c r="AI2" s="94"/>
      <c r="AJ2" s="94"/>
      <c r="AK2" s="95"/>
    </row>
    <row r="3" spans="1:38" ht="19.5" customHeight="1" thickBot="1" x14ac:dyDescent="0.35">
      <c r="A3" s="100"/>
      <c r="B3" s="96"/>
      <c r="C3" s="97"/>
      <c r="D3" s="97"/>
      <c r="E3" s="97"/>
      <c r="F3" s="97"/>
      <c r="G3" s="107"/>
      <c r="H3" s="110"/>
      <c r="I3" s="111"/>
      <c r="J3" s="46" t="s">
        <v>47</v>
      </c>
      <c r="K3" s="47" t="s">
        <v>48</v>
      </c>
      <c r="L3" s="101" t="s">
        <v>47</v>
      </c>
      <c r="M3" s="102"/>
      <c r="N3" s="102"/>
      <c r="O3" s="102"/>
      <c r="P3" s="102"/>
      <c r="Q3" s="103"/>
      <c r="R3" s="101" t="s">
        <v>48</v>
      </c>
      <c r="S3" s="102"/>
      <c r="T3" s="102"/>
      <c r="U3" s="102"/>
      <c r="V3" s="102"/>
      <c r="W3" s="103"/>
      <c r="X3" s="83" t="s">
        <v>30</v>
      </c>
      <c r="Y3" s="84"/>
      <c r="Z3" s="84"/>
      <c r="AA3" s="84"/>
      <c r="AB3" s="84"/>
      <c r="AC3" s="84"/>
      <c r="AD3" s="84"/>
      <c r="AE3" s="85"/>
      <c r="AF3" s="91"/>
      <c r="AG3" s="92"/>
      <c r="AH3" s="96"/>
      <c r="AI3" s="97"/>
      <c r="AJ3" s="97"/>
      <c r="AK3" s="98"/>
      <c r="AL3" s="18"/>
    </row>
    <row r="4" spans="1:38" ht="30.75" customHeight="1" thickBot="1" x14ac:dyDescent="0.35">
      <c r="A4" s="30" t="s">
        <v>0</v>
      </c>
      <c r="B4" s="13" t="s">
        <v>2</v>
      </c>
      <c r="C4" s="11" t="s">
        <v>3</v>
      </c>
      <c r="D4" s="12" t="s">
        <v>28</v>
      </c>
      <c r="E4" s="11" t="s">
        <v>4</v>
      </c>
      <c r="F4" s="11" t="s">
        <v>42</v>
      </c>
      <c r="G4" s="14" t="s">
        <v>29</v>
      </c>
      <c r="H4" s="13" t="s">
        <v>3</v>
      </c>
      <c r="I4" s="14" t="s">
        <v>42</v>
      </c>
      <c r="J4" s="13" t="s">
        <v>49</v>
      </c>
      <c r="K4" s="14" t="s">
        <v>49</v>
      </c>
      <c r="L4" s="13" t="s">
        <v>4</v>
      </c>
      <c r="M4" s="12" t="s">
        <v>32</v>
      </c>
      <c r="N4" s="11" t="s">
        <v>2</v>
      </c>
      <c r="O4" s="11" t="s">
        <v>3</v>
      </c>
      <c r="P4" s="11" t="s">
        <v>11</v>
      </c>
      <c r="Q4" s="14" t="s">
        <v>6</v>
      </c>
      <c r="R4" s="13" t="s">
        <v>4</v>
      </c>
      <c r="S4" s="12" t="s">
        <v>32</v>
      </c>
      <c r="T4" s="11" t="s">
        <v>2</v>
      </c>
      <c r="U4" s="11" t="s">
        <v>3</v>
      </c>
      <c r="V4" s="11" t="s">
        <v>11</v>
      </c>
      <c r="W4" s="14" t="s">
        <v>6</v>
      </c>
      <c r="X4" s="13" t="s">
        <v>13</v>
      </c>
      <c r="Y4" s="11" t="s">
        <v>14</v>
      </c>
      <c r="Z4" s="11" t="s">
        <v>15</v>
      </c>
      <c r="AA4" s="14" t="s">
        <v>16</v>
      </c>
      <c r="AB4" s="13" t="s">
        <v>17</v>
      </c>
      <c r="AC4" s="11" t="s">
        <v>18</v>
      </c>
      <c r="AD4" s="11" t="s">
        <v>19</v>
      </c>
      <c r="AE4" s="14" t="s">
        <v>20</v>
      </c>
      <c r="AF4" s="16" t="s">
        <v>31</v>
      </c>
      <c r="AG4" s="15" t="s">
        <v>2</v>
      </c>
      <c r="AH4" s="13" t="s">
        <v>2</v>
      </c>
      <c r="AI4" s="11" t="s">
        <v>3</v>
      </c>
      <c r="AJ4" s="11" t="s">
        <v>11</v>
      </c>
      <c r="AK4" s="17" t="s">
        <v>30</v>
      </c>
      <c r="AL4" s="18"/>
    </row>
    <row r="5" spans="1:38" ht="29.25" customHeight="1" thickBot="1" x14ac:dyDescent="0.35">
      <c r="A5" s="29" t="s">
        <v>1</v>
      </c>
      <c r="B5" s="26" t="s">
        <v>27</v>
      </c>
      <c r="C5" s="22" t="s">
        <v>24</v>
      </c>
      <c r="D5" s="22" t="s">
        <v>25</v>
      </c>
      <c r="E5" s="22"/>
      <c r="F5" s="22" t="s">
        <v>24</v>
      </c>
      <c r="G5" s="23" t="s">
        <v>26</v>
      </c>
      <c r="H5" s="24"/>
      <c r="I5" s="25"/>
      <c r="J5" s="24" t="s">
        <v>33</v>
      </c>
      <c r="K5" s="25" t="s">
        <v>33</v>
      </c>
      <c r="L5" s="24"/>
      <c r="M5" s="22" t="s">
        <v>25</v>
      </c>
      <c r="N5" s="22"/>
      <c r="O5" s="22"/>
      <c r="P5" s="22"/>
      <c r="Q5" s="25"/>
      <c r="R5" s="24"/>
      <c r="S5" s="22" t="s">
        <v>25</v>
      </c>
      <c r="T5" s="22"/>
      <c r="U5" s="22"/>
      <c r="V5" s="22"/>
      <c r="W5" s="25"/>
      <c r="X5" s="24" t="s">
        <v>25</v>
      </c>
      <c r="Y5" s="22" t="s">
        <v>25</v>
      </c>
      <c r="Z5" s="22" t="s">
        <v>25</v>
      </c>
      <c r="AA5" s="25" t="s">
        <v>25</v>
      </c>
      <c r="AB5" s="24" t="s">
        <v>25</v>
      </c>
      <c r="AC5" s="22" t="s">
        <v>25</v>
      </c>
      <c r="AD5" s="22" t="s">
        <v>25</v>
      </c>
      <c r="AE5" s="25" t="s">
        <v>25</v>
      </c>
      <c r="AF5" s="26" t="s">
        <v>25</v>
      </c>
      <c r="AG5" s="23"/>
      <c r="AH5" s="27"/>
      <c r="AI5" s="28"/>
      <c r="AJ5" s="28"/>
      <c r="AK5" s="25" t="s">
        <v>25</v>
      </c>
      <c r="AL5" s="18"/>
    </row>
    <row r="6" spans="1:38" x14ac:dyDescent="0.3">
      <c r="A6" s="21">
        <v>45717</v>
      </c>
      <c r="B6" s="66">
        <f ca="1">IF(A6=joure!$C$2, joure!$H$7, C6)</f>
        <v>0</v>
      </c>
      <c r="C6" s="67">
        <f ca="1">IF($A6=joure!$C$2, joure!$H$8, C6)</f>
        <v>0</v>
      </c>
      <c r="D6" s="67">
        <f ca="1">IF($A6=joure!$C$2, joure!$H$9, D6)</f>
        <v>0</v>
      </c>
      <c r="E6" s="67">
        <f ca="1">IF($A6=joure!$C$2, joure!$H$10, E6)</f>
        <v>0</v>
      </c>
      <c r="F6" s="67">
        <f ca="1">IF($A6=joure!$C$2, joure!$H$11, F6)</f>
        <v>0</v>
      </c>
      <c r="G6" s="68">
        <f ca="1">IF($A6=joure!$C$2, joure!$H$12, G6)</f>
        <v>0</v>
      </c>
      <c r="H6" s="66">
        <f ca="1">IF($A6=joure!$C$2, joure!$H$13, H6)</f>
        <v>0</v>
      </c>
      <c r="I6" s="68">
        <f ca="1">IF($A6=joure!$C$2, joure!$H$14, I6)</f>
        <v>0</v>
      </c>
      <c r="J6" s="66">
        <f ca="1">IF($A6=joure!$C$2, joure!$H$15, J6)</f>
        <v>0</v>
      </c>
      <c r="K6" s="68">
        <f ca="1">IF($A6=joure!$C$2, joure!$H$16, K6)</f>
        <v>0</v>
      </c>
      <c r="L6" s="66">
        <f ca="1">IF($A6=joure!$C$2, joure!$H$17, L6)</f>
        <v>0</v>
      </c>
      <c r="M6" s="67">
        <f ca="1">IF($A6=joure!$C$2, joure!$H$18, M6)</f>
        <v>0</v>
      </c>
      <c r="N6" s="67">
        <f ca="1">IF($A6=joure!$C$2, joure!$H$19, N6)</f>
        <v>0</v>
      </c>
      <c r="O6" s="67">
        <f ca="1">IF($A6=joure!$C$2, joure!$H$20, O6)</f>
        <v>0</v>
      </c>
      <c r="P6" s="67">
        <f ca="1">IF($A6=joure!$C$2, joure!$H$21, P6)</f>
        <v>0</v>
      </c>
      <c r="Q6" s="68">
        <f ca="1">IF($A6=joure!$C$2, joure!$H$22, Q6)</f>
        <v>0</v>
      </c>
      <c r="R6" s="66">
        <f ca="1">IF($A6=joure!$C$2, joure!$H$23, R6)</f>
        <v>0</v>
      </c>
      <c r="S6" s="67">
        <f ca="1">IF($A6=joure!$C$2, joure!$H$24, S6)</f>
        <v>0</v>
      </c>
      <c r="T6" s="67">
        <f ca="1">IF($A6=joure!$C$2, joure!$H$25, T6)</f>
        <v>0</v>
      </c>
      <c r="U6" s="67">
        <f ca="1">IF($A6=joure!$C$2, joure!$H$26, U6)</f>
        <v>0</v>
      </c>
      <c r="V6" s="67">
        <f ca="1">IF($A6=joure!$C$2, joure!$H$27, V6)</f>
        <v>0</v>
      </c>
      <c r="W6" s="68">
        <f ca="1">IF($A6=joure!$C$2, joure!$H$28, W6)</f>
        <v>0</v>
      </c>
      <c r="X6" s="66">
        <f ca="1">IF($A6=joure!$C$2, joure!$H$29, X6)</f>
        <v>0</v>
      </c>
      <c r="Y6" s="67">
        <f ca="1">IF($A6=joure!$C$2, joure!$H$30, Y6)</f>
        <v>0</v>
      </c>
      <c r="Z6" s="67">
        <f ca="1">IF($A6=joure!$C$2, joure!$H$31, Z6)</f>
        <v>0</v>
      </c>
      <c r="AA6" s="67">
        <f ca="1">IF($A6=joure!$C$2, joure!$H$32, AA6)</f>
        <v>0</v>
      </c>
      <c r="AB6" s="67">
        <f ca="1">IF($A6=joure!$C$2, joure!$H$33, AB6)</f>
        <v>0</v>
      </c>
      <c r="AC6" s="67">
        <f ca="1">IF($A6=joure!$C$2, joure!$H$34, AC6)</f>
        <v>0</v>
      </c>
      <c r="AD6" s="67">
        <f ca="1">IF($A6=joure!$C$2, joure!$H$35, AD6)</f>
        <v>0</v>
      </c>
      <c r="AE6" s="68">
        <f ca="1">IF($A6=joure!$C$2, joure!$H$36, AE6)</f>
        <v>0</v>
      </c>
      <c r="AF6" s="69">
        <f ca="1">IF($A6=joure!$C$2, joure!$H$37, AF6)</f>
        <v>0</v>
      </c>
      <c r="AG6" s="70">
        <f ca="1">IF($A6=joure!$C$2, joure!$H$38, AG6)</f>
        <v>0</v>
      </c>
      <c r="AH6" s="66">
        <f ca="1">IF($A6=joure!$C$2, joure!$H$39, AH6)</f>
        <v>0</v>
      </c>
      <c r="AI6" s="67">
        <f ca="1">IF($A6=joure!$C$2, joure!$H$40, AI6)</f>
        <v>0</v>
      </c>
      <c r="AJ6" s="67">
        <f ca="1">IF($A6=joure!$C$2, joure!$H$41, AJ6)</f>
        <v>0</v>
      </c>
      <c r="AK6" s="71">
        <f ca="1">IF($A6=joure!$C$2, joure!$H$42, AK6)</f>
        <v>0</v>
      </c>
      <c r="AL6" s="18"/>
    </row>
    <row r="7" spans="1:38" x14ac:dyDescent="0.3">
      <c r="A7" s="19">
        <v>45718</v>
      </c>
      <c r="B7" s="72">
        <f ca="1">IF(A7=joure!$C$2, joure!$H$7, B7)</f>
        <v>0</v>
      </c>
      <c r="C7" s="73">
        <f ca="1">IF($A7=joure!$C$2, joure!$H$8, C7)</f>
        <v>0</v>
      </c>
      <c r="D7" s="73">
        <f ca="1">IF($A7=joure!$C$2, joure!$H$9, D7)</f>
        <v>0</v>
      </c>
      <c r="E7" s="73">
        <f ca="1">IF($A7=joure!$C$2, joure!$H$10, E7)</f>
        <v>0</v>
      </c>
      <c r="F7" s="73">
        <f ca="1">IF($A7=joure!$C$2, joure!$H$11, F7)</f>
        <v>0</v>
      </c>
      <c r="G7" s="74">
        <f ca="1">IF($A7=joure!$C$2, joure!$H$12, G7)</f>
        <v>0</v>
      </c>
      <c r="H7" s="72">
        <f ca="1">IF($A7=joure!$C$2, joure!$H$13, H7)</f>
        <v>0</v>
      </c>
      <c r="I7" s="74">
        <f ca="1">IF($A7=joure!$C$2, joure!$H$14, I7)</f>
        <v>0</v>
      </c>
      <c r="J7" s="72">
        <f ca="1">IF($A7=joure!$C$2, joure!$H$15, J7)</f>
        <v>0</v>
      </c>
      <c r="K7" s="74">
        <f ca="1">IF($A7=joure!$C$2, joure!$H$16, K7)</f>
        <v>0</v>
      </c>
      <c r="L7" s="66">
        <f ca="1">IF($A7=joure!$C$2, joure!$H$17, L7)</f>
        <v>0</v>
      </c>
      <c r="M7" s="67">
        <f ca="1">IF($A7=joure!$C$2, joure!$H$18, M7)</f>
        <v>0</v>
      </c>
      <c r="N7" s="67">
        <f ca="1">IF($A7=joure!$C$2, joure!$H$19, N7)</f>
        <v>0</v>
      </c>
      <c r="O7" s="67">
        <f ca="1">IF($A7=joure!$C$2, joure!$H$20, O7)</f>
        <v>0</v>
      </c>
      <c r="P7" s="67">
        <f ca="1">IF($A7=joure!$C$2, joure!$H$21, P7)</f>
        <v>0</v>
      </c>
      <c r="Q7" s="68">
        <f ca="1">IF($A7=joure!$C$2, joure!$H$22, Q7)</f>
        <v>0</v>
      </c>
      <c r="R7" s="72">
        <f ca="1">IF($A7=joure!$C$2, joure!$H$23, R7)</f>
        <v>0</v>
      </c>
      <c r="S7" s="73">
        <f ca="1">IF($A7=joure!$C$2, joure!$H$24, S7)</f>
        <v>0</v>
      </c>
      <c r="T7" s="73">
        <f ca="1">IF($A7=joure!$C$2, joure!$H$25, T7)</f>
        <v>0</v>
      </c>
      <c r="U7" s="73">
        <f ca="1">IF($A7=joure!$C$2, joure!$H$26, U7)</f>
        <v>0</v>
      </c>
      <c r="V7" s="73">
        <f ca="1">IF($A7=joure!$C$2, joure!$H$27, V7)</f>
        <v>0</v>
      </c>
      <c r="W7" s="74">
        <f ca="1">IF($A7=joure!$C$2, joure!$H$28, W7)</f>
        <v>0</v>
      </c>
      <c r="X7" s="72">
        <f ca="1">IF($A7=joure!$C$2, joure!$H$29, X7)</f>
        <v>0</v>
      </c>
      <c r="Y7" s="73">
        <f ca="1">IF($A7=joure!$C$2, joure!$H$30, Y7)</f>
        <v>0</v>
      </c>
      <c r="Z7" s="73">
        <f ca="1">IF($A7=joure!$C$2, joure!$H$31, Z7)</f>
        <v>0</v>
      </c>
      <c r="AA7" s="73">
        <f ca="1">IF($A7=joure!$C$2, joure!$H$32, AA7)</f>
        <v>0</v>
      </c>
      <c r="AB7" s="73">
        <f ca="1">IF($A7=joure!$C$2, joure!$H$33, AB7)</f>
        <v>0</v>
      </c>
      <c r="AC7" s="73">
        <f ca="1">IF($A7=joure!$C$2, joure!$H$34, AC7)</f>
        <v>0</v>
      </c>
      <c r="AD7" s="73">
        <f ca="1">IF($A7=joure!$C$2, joure!$H$35, AD7)</f>
        <v>0</v>
      </c>
      <c r="AE7" s="74">
        <f ca="1">IF($A7=joure!$C$2, joure!$H$36, AE7)</f>
        <v>0</v>
      </c>
      <c r="AF7" s="75">
        <f ca="1">IF($A7=joure!$C$2, joure!$H$37, AF7)</f>
        <v>0</v>
      </c>
      <c r="AG7" s="76">
        <f ca="1">IF($A7=joure!$C$2, joure!$H$38, AG7)</f>
        <v>0</v>
      </c>
      <c r="AH7" s="72">
        <f ca="1">IF($A7=joure!$C$2, joure!$H$39, AH7)</f>
        <v>0</v>
      </c>
      <c r="AI7" s="73">
        <f ca="1">IF($A7=joure!$C$2, joure!$H$40, AI7)</f>
        <v>0</v>
      </c>
      <c r="AJ7" s="73">
        <f ca="1">IF($A7=joure!$C$2, joure!$H$41, AJ7)</f>
        <v>0</v>
      </c>
      <c r="AK7" s="77">
        <f ca="1">IF($A7=joure!$C$2, joure!$H$42, AK7)</f>
        <v>0</v>
      </c>
      <c r="AL7" s="18"/>
    </row>
    <row r="8" spans="1:38" x14ac:dyDescent="0.3">
      <c r="A8" s="19">
        <v>45719</v>
      </c>
      <c r="B8" s="72">
        <f ca="1">IF(A8=joure!$C$2, joure!$H$7, B8)</f>
        <v>0</v>
      </c>
      <c r="C8" s="73">
        <f ca="1">IF($A8=joure!$C$2, joure!$H$8, C8)</f>
        <v>0</v>
      </c>
      <c r="D8" s="73">
        <f ca="1">IF($A8=joure!$C$2, joure!$H$9, D8)</f>
        <v>0</v>
      </c>
      <c r="E8" s="73">
        <f ca="1">IF($A8=joure!$C$2, joure!$H$10, E8)</f>
        <v>0</v>
      </c>
      <c r="F8" s="73">
        <f ca="1">IF($A8=joure!$C$2, joure!$H$11, F8)</f>
        <v>0</v>
      </c>
      <c r="G8" s="74">
        <f ca="1">IF($A8=joure!$C$2, joure!$H$12, G8)</f>
        <v>0</v>
      </c>
      <c r="H8" s="72">
        <f ca="1">IF($A8=joure!$C$2, joure!$H$13, H8)</f>
        <v>0</v>
      </c>
      <c r="I8" s="74">
        <f ca="1">IF($A8=joure!$C$2, joure!$H$14, I8)</f>
        <v>0</v>
      </c>
      <c r="J8" s="72">
        <f ca="1">IF($A8=joure!$C$2, joure!$H$15, J8)</f>
        <v>0</v>
      </c>
      <c r="K8" s="74">
        <f ca="1">IF($A8=joure!$C$2, joure!$H$16, K8)</f>
        <v>0</v>
      </c>
      <c r="L8" s="66">
        <f ca="1">IF($A8=joure!$C$2, joure!$H$17, L8)</f>
        <v>0</v>
      </c>
      <c r="M8" s="67">
        <f ca="1">IF($A8=joure!$C$2, joure!$H$18, M8)</f>
        <v>0</v>
      </c>
      <c r="N8" s="67">
        <f ca="1">IF($A8=joure!$C$2, joure!$H$19, N8)</f>
        <v>0</v>
      </c>
      <c r="O8" s="67">
        <f ca="1">IF($A8=joure!$C$2, joure!$H$20, O8)</f>
        <v>0</v>
      </c>
      <c r="P8" s="67">
        <f ca="1">IF($A8=joure!$C$2, joure!$H$21, P8)</f>
        <v>0</v>
      </c>
      <c r="Q8" s="68">
        <f ca="1">IF($A8=joure!$C$2, joure!$H$22, Q8)</f>
        <v>0</v>
      </c>
      <c r="R8" s="72">
        <f ca="1">IF($A8=joure!$C$2, joure!$H$23, R8)</f>
        <v>0</v>
      </c>
      <c r="S8" s="73">
        <f ca="1">IF($A8=joure!$C$2, joure!$H$24, S8)</f>
        <v>0</v>
      </c>
      <c r="T8" s="73">
        <f ca="1">IF($A8=joure!$C$2, joure!$H$25, T8)</f>
        <v>0</v>
      </c>
      <c r="U8" s="73">
        <f ca="1">IF($A8=joure!$C$2, joure!$H$26, U8)</f>
        <v>0</v>
      </c>
      <c r="V8" s="73">
        <f ca="1">IF($A8=joure!$C$2, joure!$H$27, V8)</f>
        <v>0</v>
      </c>
      <c r="W8" s="74">
        <f ca="1">IF($A8=joure!$C$2, joure!$H$28, W8)</f>
        <v>0</v>
      </c>
      <c r="X8" s="72">
        <f ca="1">IF($A8=joure!$C$2, joure!$H$29, X8)</f>
        <v>0</v>
      </c>
      <c r="Y8" s="73">
        <f ca="1">IF($A8=joure!$C$2, joure!$H$30, Y8)</f>
        <v>0</v>
      </c>
      <c r="Z8" s="73">
        <f ca="1">IF($A8=joure!$C$2, joure!$H$31, Z8)</f>
        <v>0</v>
      </c>
      <c r="AA8" s="73">
        <f ca="1">IF($A8=joure!$C$2, joure!$H$32, AA8)</f>
        <v>0</v>
      </c>
      <c r="AB8" s="73">
        <f ca="1">IF($A8=joure!$C$2, joure!$H$33, AB8)</f>
        <v>0</v>
      </c>
      <c r="AC8" s="73">
        <f ca="1">IF($A8=joure!$C$2, joure!$H$34, AC8)</f>
        <v>0</v>
      </c>
      <c r="AD8" s="73">
        <f ca="1">IF($A8=joure!$C$2, joure!$H$35, AD8)</f>
        <v>0</v>
      </c>
      <c r="AE8" s="74">
        <f ca="1">IF($A8=joure!$C$2, joure!$H$36, AE8)</f>
        <v>0</v>
      </c>
      <c r="AF8" s="75">
        <f ca="1">IF($A8=joure!$C$2, joure!$H$37, AF8)</f>
        <v>0</v>
      </c>
      <c r="AG8" s="76">
        <f ca="1">IF($A8=joure!$C$2, joure!$H$38, AG8)</f>
        <v>0</v>
      </c>
      <c r="AH8" s="72">
        <f ca="1">IF($A8=joure!$C$2, joure!$H$39, AH8)</f>
        <v>0</v>
      </c>
      <c r="AI8" s="73">
        <f ca="1">IF($A8=joure!$C$2, joure!$H$40, AI8)</f>
        <v>0</v>
      </c>
      <c r="AJ8" s="73">
        <f ca="1">IF($A8=joure!$C$2, joure!$H$41, AJ8)</f>
        <v>0</v>
      </c>
      <c r="AK8" s="77">
        <f ca="1">IF($A8=joure!$C$2, joure!$H$42, AK8)</f>
        <v>0</v>
      </c>
      <c r="AL8" s="18"/>
    </row>
    <row r="9" spans="1:38" x14ac:dyDescent="0.3">
      <c r="A9" s="19">
        <v>45720</v>
      </c>
      <c r="B9" s="72">
        <f ca="1">IF(A9=joure!$C$2, joure!$H$7, B9)</f>
        <v>0</v>
      </c>
      <c r="C9" s="73">
        <f ca="1">IF($A9=joure!$C$2, joure!$H$8, C9)</f>
        <v>0</v>
      </c>
      <c r="D9" s="73">
        <f ca="1">IF($A9=joure!$C$2, joure!$H$9, D9)</f>
        <v>0</v>
      </c>
      <c r="E9" s="73">
        <f ca="1">IF($A9=joure!$C$2, joure!$H$10, E9)</f>
        <v>0</v>
      </c>
      <c r="F9" s="73">
        <f ca="1">IF($A9=joure!$C$2, joure!$H$11, F9)</f>
        <v>0</v>
      </c>
      <c r="G9" s="74">
        <f ca="1">IF($A9=joure!$C$2, joure!$H$12, G9)</f>
        <v>0</v>
      </c>
      <c r="H9" s="72">
        <f ca="1">IF($A9=joure!$C$2, joure!$H$13, H9)</f>
        <v>0</v>
      </c>
      <c r="I9" s="74">
        <f ca="1">IF($A9=joure!$C$2, joure!$H$14, I9)</f>
        <v>0</v>
      </c>
      <c r="J9" s="72">
        <f ca="1">IF($A9=joure!$C$2, joure!$H$15, J9)</f>
        <v>0</v>
      </c>
      <c r="K9" s="74">
        <f ca="1">IF($A9=joure!$C$2, joure!$H$16, K9)</f>
        <v>0</v>
      </c>
      <c r="L9" s="66">
        <f ca="1">IF($A9=joure!$C$2, joure!$H$17, L9)</f>
        <v>0</v>
      </c>
      <c r="M9" s="67">
        <f ca="1">IF($A9=joure!$C$2, joure!$H$18, M9)</f>
        <v>0</v>
      </c>
      <c r="N9" s="67">
        <f ca="1">IF($A9=joure!$C$2, joure!$H$19, N9)</f>
        <v>0</v>
      </c>
      <c r="O9" s="67">
        <f ca="1">IF($A9=joure!$C$2, joure!$H$20, O9)</f>
        <v>0</v>
      </c>
      <c r="P9" s="67">
        <f ca="1">IF($A9=joure!$C$2, joure!$H$21, P9)</f>
        <v>0</v>
      </c>
      <c r="Q9" s="68">
        <f ca="1">IF($A9=joure!$C$2, joure!$H$22, Q9)</f>
        <v>0</v>
      </c>
      <c r="R9" s="72">
        <f ca="1">IF($A9=joure!$C$2, joure!$H$23, R9)</f>
        <v>0</v>
      </c>
      <c r="S9" s="73">
        <f ca="1">IF($A9=joure!$C$2, joure!$H$24, S9)</f>
        <v>0</v>
      </c>
      <c r="T9" s="73">
        <f ca="1">IF($A9=joure!$C$2, joure!$H$25, T9)</f>
        <v>0</v>
      </c>
      <c r="U9" s="73">
        <f ca="1">IF($A9=joure!$C$2, joure!$H$26, U9)</f>
        <v>0</v>
      </c>
      <c r="V9" s="73">
        <f ca="1">IF($A9=joure!$C$2, joure!$H$27, V9)</f>
        <v>0</v>
      </c>
      <c r="W9" s="74">
        <f ca="1">IF($A9=joure!$C$2, joure!$H$28, W9)</f>
        <v>0</v>
      </c>
      <c r="X9" s="72">
        <f ca="1">IF($A9=joure!$C$2, joure!$H$29, X9)</f>
        <v>0</v>
      </c>
      <c r="Y9" s="73">
        <f ca="1">IF($A9=joure!$C$2, joure!$H$30, Y9)</f>
        <v>0</v>
      </c>
      <c r="Z9" s="73">
        <f ca="1">IF($A9=joure!$C$2, joure!$H$31, Z9)</f>
        <v>0</v>
      </c>
      <c r="AA9" s="73">
        <f ca="1">IF($A9=joure!$C$2, joure!$H$32, AA9)</f>
        <v>0</v>
      </c>
      <c r="AB9" s="73">
        <f ca="1">IF($A9=joure!$C$2, joure!$H$33, AB9)</f>
        <v>0</v>
      </c>
      <c r="AC9" s="73">
        <f ca="1">IF($A9=joure!$C$2, joure!$H$34, AC9)</f>
        <v>0</v>
      </c>
      <c r="AD9" s="73">
        <f ca="1">IF($A9=joure!$C$2, joure!$H$35, AD9)</f>
        <v>0</v>
      </c>
      <c r="AE9" s="74">
        <f ca="1">IF($A9=joure!$C$2, joure!$H$36, AE9)</f>
        <v>0</v>
      </c>
      <c r="AF9" s="75">
        <f ca="1">IF($A9=joure!$C$2, joure!$H$37, AF9)</f>
        <v>0</v>
      </c>
      <c r="AG9" s="76">
        <f ca="1">IF($A9=joure!$C$2, joure!$H$38, AG9)</f>
        <v>0</v>
      </c>
      <c r="AH9" s="72">
        <f ca="1">IF($A9=joure!$C$2, joure!$H$39, AH9)</f>
        <v>0</v>
      </c>
      <c r="AI9" s="73">
        <f ca="1">IF($A9=joure!$C$2, joure!$H$40, AI9)</f>
        <v>0</v>
      </c>
      <c r="AJ9" s="73">
        <f ca="1">IF($A9=joure!$C$2, joure!$H$41, AJ9)</f>
        <v>0</v>
      </c>
      <c r="AK9" s="77">
        <f ca="1">IF($A9=joure!$C$2, joure!$H$42, AK9)</f>
        <v>0</v>
      </c>
      <c r="AL9" s="18"/>
    </row>
    <row r="10" spans="1:38" x14ac:dyDescent="0.3">
      <c r="A10" s="19">
        <v>45721</v>
      </c>
      <c r="B10" s="72">
        <f ca="1">IF(A10=joure!$C$2, joure!$H$7, B10)</f>
        <v>0</v>
      </c>
      <c r="C10" s="73">
        <f ca="1">IF($A10=joure!$C$2, joure!$H$8, C10)</f>
        <v>0</v>
      </c>
      <c r="D10" s="73">
        <f ca="1">IF($A10=joure!$C$2, joure!$H$9, D10)</f>
        <v>0</v>
      </c>
      <c r="E10" s="73">
        <f ca="1">IF($A10=joure!$C$2, joure!$H$10, E10)</f>
        <v>0</v>
      </c>
      <c r="F10" s="73">
        <f ca="1">IF($A10=joure!$C$2, joure!$H$11, F10)</f>
        <v>0</v>
      </c>
      <c r="G10" s="74">
        <f ca="1">IF($A10=joure!$C$2, joure!$H$12, G10)</f>
        <v>0</v>
      </c>
      <c r="H10" s="72">
        <f ca="1">IF($A10=joure!$C$2, joure!$H$13, H10)</f>
        <v>0</v>
      </c>
      <c r="I10" s="74">
        <f ca="1">IF($A10=joure!$C$2, joure!$H$14, I10)</f>
        <v>0</v>
      </c>
      <c r="J10" s="72">
        <f ca="1">IF($A10=joure!$C$2, joure!$H$15, J10)</f>
        <v>0</v>
      </c>
      <c r="K10" s="74">
        <f ca="1">IF($A10=joure!$C$2, joure!$H$16, K10)</f>
        <v>0</v>
      </c>
      <c r="L10" s="66">
        <f ca="1">IF($A10=joure!$C$2, joure!$H$17, L10)</f>
        <v>0</v>
      </c>
      <c r="M10" s="67">
        <f ca="1">IF($A10=joure!$C$2, joure!$H$18, M10)</f>
        <v>0</v>
      </c>
      <c r="N10" s="67">
        <f ca="1">IF($A10=joure!$C$2, joure!$H$19, N10)</f>
        <v>0</v>
      </c>
      <c r="O10" s="67">
        <f ca="1">IF($A10=joure!$C$2, joure!$H$20, O10)</f>
        <v>0</v>
      </c>
      <c r="P10" s="67">
        <f ca="1">IF($A10=joure!$C$2, joure!$H$21, P10)</f>
        <v>0</v>
      </c>
      <c r="Q10" s="68">
        <f ca="1">IF($A10=joure!$C$2, joure!$H$22, Q10)</f>
        <v>0</v>
      </c>
      <c r="R10" s="72">
        <f ca="1">IF($A10=joure!$C$2, joure!$H$23, R10)</f>
        <v>0</v>
      </c>
      <c r="S10" s="73">
        <f ca="1">IF($A10=joure!$C$2, joure!$H$24, S10)</f>
        <v>0</v>
      </c>
      <c r="T10" s="73">
        <f ca="1">IF($A10=joure!$C$2, joure!$H$25, T10)</f>
        <v>0</v>
      </c>
      <c r="U10" s="73">
        <f ca="1">IF($A10=joure!$C$2, joure!$H$26, U10)</f>
        <v>0</v>
      </c>
      <c r="V10" s="73">
        <f ca="1">IF($A10=joure!$C$2, joure!$H$27, V10)</f>
        <v>0</v>
      </c>
      <c r="W10" s="74">
        <f ca="1">IF($A10=joure!$C$2, joure!$H$28, W10)</f>
        <v>0</v>
      </c>
      <c r="X10" s="72">
        <f ca="1">IF($A10=joure!$C$2, joure!$H$29, X10)</f>
        <v>0</v>
      </c>
      <c r="Y10" s="73">
        <f ca="1">IF($A10=joure!$C$2, joure!$H$30, Y10)</f>
        <v>0</v>
      </c>
      <c r="Z10" s="73">
        <f ca="1">IF($A10=joure!$C$2, joure!$H$31, Z10)</f>
        <v>0</v>
      </c>
      <c r="AA10" s="73">
        <f ca="1">IF($A10=joure!$C$2, joure!$H$32, AA10)</f>
        <v>0</v>
      </c>
      <c r="AB10" s="73">
        <f ca="1">IF($A10=joure!$C$2, joure!$H$33, AB10)</f>
        <v>0</v>
      </c>
      <c r="AC10" s="73">
        <f ca="1">IF($A10=joure!$C$2, joure!$H$34, AC10)</f>
        <v>0</v>
      </c>
      <c r="AD10" s="73">
        <f ca="1">IF($A10=joure!$C$2, joure!$H$35, AD10)</f>
        <v>0</v>
      </c>
      <c r="AE10" s="74">
        <f ca="1">IF($A10=joure!$C$2, joure!$H$36, AE10)</f>
        <v>0</v>
      </c>
      <c r="AF10" s="75">
        <f ca="1">IF($A10=joure!$C$2, joure!$H$37, AF10)</f>
        <v>0</v>
      </c>
      <c r="AG10" s="76">
        <f ca="1">IF($A10=joure!$C$2, joure!$H$38, AG10)</f>
        <v>0</v>
      </c>
      <c r="AH10" s="72">
        <f ca="1">IF($A10=joure!$C$2, joure!$H$39, AH10)</f>
        <v>0</v>
      </c>
      <c r="AI10" s="73">
        <f ca="1">IF($A10=joure!$C$2, joure!$H$40, AI10)</f>
        <v>0</v>
      </c>
      <c r="AJ10" s="73">
        <f ca="1">IF($A10=joure!$C$2, joure!$H$41, AJ10)</f>
        <v>0</v>
      </c>
      <c r="AK10" s="77">
        <f ca="1">IF($A10=joure!$C$2, joure!$H$42, AK10)</f>
        <v>0</v>
      </c>
      <c r="AL10" s="18"/>
    </row>
    <row r="11" spans="1:38" x14ac:dyDescent="0.3">
      <c r="A11" s="19">
        <v>45722</v>
      </c>
      <c r="B11" s="72">
        <f ca="1">IF(A11=joure!$C$2, joure!$H$7, B11)</f>
        <v>0</v>
      </c>
      <c r="C11" s="73">
        <f ca="1">IF($A11=joure!$C$2, joure!$H$8, C11)</f>
        <v>0</v>
      </c>
      <c r="D11" s="73">
        <f ca="1">IF($A11=joure!$C$2, joure!$H$9, D11)</f>
        <v>0</v>
      </c>
      <c r="E11" s="73">
        <f ca="1">IF($A11=joure!$C$2, joure!$H$10, E11)</f>
        <v>0</v>
      </c>
      <c r="F11" s="73">
        <f ca="1">IF($A11=joure!$C$2, joure!$H$11, F11)</f>
        <v>0</v>
      </c>
      <c r="G11" s="74">
        <f ca="1">IF($A11=joure!$C$2, joure!$H$12, G11)</f>
        <v>0</v>
      </c>
      <c r="H11" s="72">
        <f ca="1">IF($A11=joure!$C$2, joure!$H$13, H11)</f>
        <v>0</v>
      </c>
      <c r="I11" s="74">
        <f ca="1">IF($A11=joure!$C$2, joure!$H$14, I11)</f>
        <v>0</v>
      </c>
      <c r="J11" s="72">
        <f ca="1">IF($A11=joure!$C$2, joure!$H$15, J11)</f>
        <v>0</v>
      </c>
      <c r="K11" s="74">
        <f ca="1">IF($A11=joure!$C$2, joure!$H$16, K11)</f>
        <v>0</v>
      </c>
      <c r="L11" s="66">
        <f ca="1">IF($A11=joure!$C$2, joure!$H$17, L11)</f>
        <v>0</v>
      </c>
      <c r="M11" s="67">
        <f ca="1">IF($A11=joure!$C$2, joure!$H$18, M11)</f>
        <v>0</v>
      </c>
      <c r="N11" s="67">
        <f ca="1">IF($A11=joure!$C$2, joure!$H$19, N11)</f>
        <v>0</v>
      </c>
      <c r="O11" s="67">
        <f ca="1">IF($A11=joure!$C$2, joure!$H$20, O11)</f>
        <v>0</v>
      </c>
      <c r="P11" s="67">
        <f ca="1">IF($A11=joure!$C$2, joure!$H$21, P11)</f>
        <v>0</v>
      </c>
      <c r="Q11" s="68">
        <f ca="1">IF($A11=joure!$C$2, joure!$H$22, Q11)</f>
        <v>0</v>
      </c>
      <c r="R11" s="72">
        <f ca="1">IF($A11=joure!$C$2, joure!$H$23, R11)</f>
        <v>0</v>
      </c>
      <c r="S11" s="73">
        <f ca="1">IF($A11=joure!$C$2, joure!$H$24, S11)</f>
        <v>0</v>
      </c>
      <c r="T11" s="73">
        <f ca="1">IF($A11=joure!$C$2, joure!$H$25, T11)</f>
        <v>0</v>
      </c>
      <c r="U11" s="73">
        <f ca="1">IF($A11=joure!$C$2, joure!$H$26, U11)</f>
        <v>0</v>
      </c>
      <c r="V11" s="73">
        <f ca="1">IF($A11=joure!$C$2, joure!$H$27, V11)</f>
        <v>0</v>
      </c>
      <c r="W11" s="74">
        <f ca="1">IF($A11=joure!$C$2, joure!$H$28, W11)</f>
        <v>0</v>
      </c>
      <c r="X11" s="72">
        <f ca="1">IF($A11=joure!$C$2, joure!$H$29, X11)</f>
        <v>0</v>
      </c>
      <c r="Y11" s="73">
        <f ca="1">IF($A11=joure!$C$2, joure!$H$30, Y11)</f>
        <v>0</v>
      </c>
      <c r="Z11" s="73">
        <f ca="1">IF($A11=joure!$C$2, joure!$H$31, Z11)</f>
        <v>0</v>
      </c>
      <c r="AA11" s="73">
        <f ca="1">IF($A11=joure!$C$2, joure!$H$32, AA11)</f>
        <v>0</v>
      </c>
      <c r="AB11" s="73">
        <f ca="1">IF($A11=joure!$C$2, joure!$H$33, AB11)</f>
        <v>0</v>
      </c>
      <c r="AC11" s="73">
        <f ca="1">IF($A11=joure!$C$2, joure!$H$34, AC11)</f>
        <v>0</v>
      </c>
      <c r="AD11" s="73">
        <f ca="1">IF($A11=joure!$C$2, joure!$H$35, AD11)</f>
        <v>0</v>
      </c>
      <c r="AE11" s="74">
        <f ca="1">IF($A11=joure!$C$2, joure!$H$36, AE11)</f>
        <v>0</v>
      </c>
      <c r="AF11" s="75">
        <f ca="1">IF($A11=joure!$C$2, joure!$H$37, AF11)</f>
        <v>0</v>
      </c>
      <c r="AG11" s="76">
        <f ca="1">IF($A11=joure!$C$2, joure!$H$38, AG11)</f>
        <v>0</v>
      </c>
      <c r="AH11" s="72">
        <f ca="1">IF($A11=joure!$C$2, joure!$H$39, AH11)</f>
        <v>0</v>
      </c>
      <c r="AI11" s="73">
        <f ca="1">IF($A11=joure!$C$2, joure!$H$40, AI11)</f>
        <v>0</v>
      </c>
      <c r="AJ11" s="73">
        <f ca="1">IF($A11=joure!$C$2, joure!$H$41, AJ11)</f>
        <v>0</v>
      </c>
      <c r="AK11" s="77">
        <f ca="1">IF($A11=joure!$C$2, joure!$H$42, AK11)</f>
        <v>0</v>
      </c>
      <c r="AL11" s="18"/>
    </row>
    <row r="12" spans="1:38" x14ac:dyDescent="0.3">
      <c r="A12" s="19">
        <v>45723</v>
      </c>
      <c r="B12" s="72">
        <f ca="1">IF(A12=joure!$C$2, joure!$H$7, B12)</f>
        <v>0</v>
      </c>
      <c r="C12" s="73">
        <f ca="1">IF($A12=joure!$C$2, joure!$H$8, C12)</f>
        <v>0</v>
      </c>
      <c r="D12" s="73">
        <f ca="1">IF($A12=joure!$C$2, joure!$H$9, D12)</f>
        <v>0</v>
      </c>
      <c r="E12" s="73">
        <f ca="1">IF($A12=joure!$C$2, joure!$H$10, E12)</f>
        <v>0</v>
      </c>
      <c r="F12" s="73">
        <f ca="1">IF($A12=joure!$C$2, joure!$H$11, F12)</f>
        <v>0</v>
      </c>
      <c r="G12" s="74">
        <f ca="1">IF($A12=joure!$C$2, joure!$H$12, G12)</f>
        <v>0</v>
      </c>
      <c r="H12" s="72">
        <f ca="1">IF($A12=joure!$C$2, joure!$H$13, H12)</f>
        <v>0</v>
      </c>
      <c r="I12" s="74">
        <f ca="1">IF($A12=joure!$C$2, joure!$H$14, I12)</f>
        <v>0</v>
      </c>
      <c r="J12" s="72">
        <f ca="1">IF($A12=joure!$C$2, joure!$H$15, J12)</f>
        <v>0</v>
      </c>
      <c r="K12" s="74">
        <f ca="1">IF($A12=joure!$C$2, joure!$H$16, K12)</f>
        <v>0</v>
      </c>
      <c r="L12" s="66">
        <f ca="1">IF($A12=joure!$C$2, joure!$H$17, L12)</f>
        <v>0</v>
      </c>
      <c r="M12" s="67">
        <f ca="1">IF($A12=joure!$C$2, joure!$H$18, M12)</f>
        <v>0</v>
      </c>
      <c r="N12" s="67">
        <f ca="1">IF($A12=joure!$C$2, joure!$H$19, N12)</f>
        <v>0</v>
      </c>
      <c r="O12" s="67">
        <f ca="1">IF($A12=joure!$C$2, joure!$H$20, O12)</f>
        <v>0</v>
      </c>
      <c r="P12" s="67">
        <f ca="1">IF($A12=joure!$C$2, joure!$H$21, P12)</f>
        <v>0</v>
      </c>
      <c r="Q12" s="68">
        <f ca="1">IF($A12=joure!$C$2, joure!$H$22, Q12)</f>
        <v>0</v>
      </c>
      <c r="R12" s="72">
        <f ca="1">IF($A12=joure!$C$2, joure!$H$23, R12)</f>
        <v>0</v>
      </c>
      <c r="S12" s="73">
        <f ca="1">IF($A12=joure!$C$2, joure!$H$24, S12)</f>
        <v>0</v>
      </c>
      <c r="T12" s="73">
        <f ca="1">IF($A12=joure!$C$2, joure!$H$25, T12)</f>
        <v>0</v>
      </c>
      <c r="U12" s="73">
        <f ca="1">IF($A12=joure!$C$2, joure!$H$26, U12)</f>
        <v>0</v>
      </c>
      <c r="V12" s="73">
        <f ca="1">IF($A12=joure!$C$2, joure!$H$27, V12)</f>
        <v>0</v>
      </c>
      <c r="W12" s="74">
        <f ca="1">IF($A12=joure!$C$2, joure!$H$28, W12)</f>
        <v>0</v>
      </c>
      <c r="X12" s="72">
        <f ca="1">IF($A12=joure!$C$2, joure!$H$29, X12)</f>
        <v>0</v>
      </c>
      <c r="Y12" s="73">
        <f ca="1">IF($A12=joure!$C$2, joure!$H$30, Y12)</f>
        <v>0</v>
      </c>
      <c r="Z12" s="73">
        <f ca="1">IF($A12=joure!$C$2, joure!$H$31, Z12)</f>
        <v>0</v>
      </c>
      <c r="AA12" s="73">
        <f ca="1">IF($A12=joure!$C$2, joure!$H$32, AA12)</f>
        <v>0</v>
      </c>
      <c r="AB12" s="73">
        <f ca="1">IF($A12=joure!$C$2, joure!$H$33, AB12)</f>
        <v>0</v>
      </c>
      <c r="AC12" s="73">
        <f ca="1">IF($A12=joure!$C$2, joure!$H$34, AC12)</f>
        <v>0</v>
      </c>
      <c r="AD12" s="73">
        <f ca="1">IF($A12=joure!$C$2, joure!$H$35, AD12)</f>
        <v>0</v>
      </c>
      <c r="AE12" s="74">
        <f ca="1">IF($A12=joure!$C$2, joure!$H$36, AE12)</f>
        <v>0</v>
      </c>
      <c r="AF12" s="75">
        <f ca="1">IF($A12=joure!$C$2, joure!$H$37, AF12)</f>
        <v>0</v>
      </c>
      <c r="AG12" s="76">
        <f ca="1">IF($A12=joure!$C$2, joure!$H$38, AG12)</f>
        <v>0</v>
      </c>
      <c r="AH12" s="72">
        <f ca="1">IF($A12=joure!$C$2, joure!$H$39, AH12)</f>
        <v>0</v>
      </c>
      <c r="AI12" s="73">
        <f ca="1">IF($A12=joure!$C$2, joure!$H$40, AI12)</f>
        <v>0</v>
      </c>
      <c r="AJ12" s="73">
        <f ca="1">IF($A12=joure!$C$2, joure!$H$41, AJ12)</f>
        <v>0</v>
      </c>
      <c r="AK12" s="77">
        <f ca="1">IF($A12=joure!$C$2, joure!$H$42, AK12)</f>
        <v>0</v>
      </c>
      <c r="AL12" s="18"/>
    </row>
    <row r="13" spans="1:38" x14ac:dyDescent="0.3">
      <c r="A13" s="19">
        <v>45724</v>
      </c>
      <c r="B13" s="72">
        <f ca="1">IF(A13=joure!$C$2, joure!$H$7, B13)</f>
        <v>0</v>
      </c>
      <c r="C13" s="73">
        <f ca="1">IF($A13=joure!$C$2, joure!$H$8, C13)</f>
        <v>0</v>
      </c>
      <c r="D13" s="73">
        <f ca="1">IF($A13=joure!$C$2, joure!$H$9, D13)</f>
        <v>0</v>
      </c>
      <c r="E13" s="73">
        <f ca="1">IF($A13=joure!$C$2, joure!$H$10, E13)</f>
        <v>0</v>
      </c>
      <c r="F13" s="73">
        <f ca="1">IF($A13=joure!$C$2, joure!$H$11, F13)</f>
        <v>0</v>
      </c>
      <c r="G13" s="74">
        <f ca="1">IF($A13=joure!$C$2, joure!$H$12, G13)</f>
        <v>0</v>
      </c>
      <c r="H13" s="72">
        <f ca="1">IF($A13=joure!$C$2, joure!$H$13, H13)</f>
        <v>0</v>
      </c>
      <c r="I13" s="74">
        <f ca="1">IF($A13=joure!$C$2, joure!$H$14, I13)</f>
        <v>0</v>
      </c>
      <c r="J13" s="72">
        <f ca="1">IF($A13=joure!$C$2, joure!$H$15, J13)</f>
        <v>0</v>
      </c>
      <c r="K13" s="74">
        <f ca="1">IF($A13=joure!$C$2, joure!$H$16, K13)</f>
        <v>0</v>
      </c>
      <c r="L13" s="66">
        <f ca="1">IF($A13=joure!$C$2, joure!$H$17, L13)</f>
        <v>0</v>
      </c>
      <c r="M13" s="67">
        <f ca="1">IF($A13=joure!$C$2, joure!$H$18, M13)</f>
        <v>0</v>
      </c>
      <c r="N13" s="67">
        <f ca="1">IF($A13=joure!$C$2, joure!$H$19, N13)</f>
        <v>0</v>
      </c>
      <c r="O13" s="67">
        <f ca="1">IF($A13=joure!$C$2, joure!$H$20, O13)</f>
        <v>0</v>
      </c>
      <c r="P13" s="67">
        <f ca="1">IF($A13=joure!$C$2, joure!$H$21, P13)</f>
        <v>0</v>
      </c>
      <c r="Q13" s="68">
        <f ca="1">IF($A13=joure!$C$2, joure!$H$22, Q13)</f>
        <v>0</v>
      </c>
      <c r="R13" s="72">
        <f ca="1">IF($A13=joure!$C$2, joure!$H$23, R13)</f>
        <v>0</v>
      </c>
      <c r="S13" s="73">
        <f ca="1">IF($A13=joure!$C$2, joure!$H$24, S13)</f>
        <v>0</v>
      </c>
      <c r="T13" s="73">
        <f ca="1">IF($A13=joure!$C$2, joure!$H$25, T13)</f>
        <v>0</v>
      </c>
      <c r="U13" s="73">
        <f ca="1">IF($A13=joure!$C$2, joure!$H$26, U13)</f>
        <v>0</v>
      </c>
      <c r="V13" s="73">
        <f ca="1">IF($A13=joure!$C$2, joure!$H$27, V13)</f>
        <v>0</v>
      </c>
      <c r="W13" s="74">
        <f ca="1">IF($A13=joure!$C$2, joure!$H$28, W13)</f>
        <v>0</v>
      </c>
      <c r="X13" s="72">
        <f ca="1">IF($A13=joure!$C$2, joure!$H$29, X13)</f>
        <v>0</v>
      </c>
      <c r="Y13" s="73">
        <f ca="1">IF($A13=joure!$C$2, joure!$H$30, Y13)</f>
        <v>0</v>
      </c>
      <c r="Z13" s="73">
        <f ca="1">IF($A13=joure!$C$2, joure!$H$31, Z13)</f>
        <v>0</v>
      </c>
      <c r="AA13" s="73">
        <f ca="1">IF($A13=joure!$C$2, joure!$H$32, AA13)</f>
        <v>0</v>
      </c>
      <c r="AB13" s="73">
        <f ca="1">IF($A13=joure!$C$2, joure!$H$33, AB13)</f>
        <v>0</v>
      </c>
      <c r="AC13" s="73">
        <f ca="1">IF($A13=joure!$C$2, joure!$H$34, AC13)</f>
        <v>0</v>
      </c>
      <c r="AD13" s="73">
        <f ca="1">IF($A13=joure!$C$2, joure!$H$35, AD13)</f>
        <v>0</v>
      </c>
      <c r="AE13" s="74">
        <f ca="1">IF($A13=joure!$C$2, joure!$H$36, AE13)</f>
        <v>0</v>
      </c>
      <c r="AF13" s="75">
        <f ca="1">IF($A13=joure!$C$2, joure!$H$37, AF13)</f>
        <v>0</v>
      </c>
      <c r="AG13" s="76">
        <f ca="1">IF($A13=joure!$C$2, joure!$H$38, AG13)</f>
        <v>0</v>
      </c>
      <c r="AH13" s="72">
        <f ca="1">IF($A13=joure!$C$2, joure!$H$39, AH13)</f>
        <v>0</v>
      </c>
      <c r="AI13" s="73">
        <f ca="1">IF($A13=joure!$C$2, joure!$H$40, AI13)</f>
        <v>0</v>
      </c>
      <c r="AJ13" s="73">
        <f ca="1">IF($A13=joure!$C$2, joure!$H$41, AJ13)</f>
        <v>0</v>
      </c>
      <c r="AK13" s="77">
        <f ca="1">IF($A13=joure!$C$2, joure!$H$42, AK13)</f>
        <v>0</v>
      </c>
      <c r="AL13" s="18"/>
    </row>
    <row r="14" spans="1:38" x14ac:dyDescent="0.3">
      <c r="A14" s="19">
        <v>45725</v>
      </c>
      <c r="B14" s="72">
        <f ca="1">IF(A14=joure!$C$2, joure!$H$7, B14)</f>
        <v>0</v>
      </c>
      <c r="C14" s="73">
        <f ca="1">IF($A14=joure!$C$2, joure!$H$8, C14)</f>
        <v>0</v>
      </c>
      <c r="D14" s="73">
        <f ca="1">IF($A14=joure!$C$2, joure!$H$9, D14)</f>
        <v>0</v>
      </c>
      <c r="E14" s="73">
        <f ca="1">IF($A14=joure!$C$2, joure!$H$10, E14)</f>
        <v>0</v>
      </c>
      <c r="F14" s="73">
        <f ca="1">IF($A14=joure!$C$2, joure!$H$11, F14)</f>
        <v>0</v>
      </c>
      <c r="G14" s="74">
        <f ca="1">IF($A14=joure!$C$2, joure!$H$12, G14)</f>
        <v>0</v>
      </c>
      <c r="H14" s="72">
        <f ca="1">IF($A14=joure!$C$2, joure!$H$13, H14)</f>
        <v>0</v>
      </c>
      <c r="I14" s="74">
        <f ca="1">IF($A14=joure!$C$2, joure!$H$14, I14)</f>
        <v>0</v>
      </c>
      <c r="J14" s="72">
        <f ca="1">IF($A14=joure!$C$2, joure!$H$15, J14)</f>
        <v>0</v>
      </c>
      <c r="K14" s="74">
        <f ca="1">IF($A14=joure!$C$2, joure!$H$16, K14)</f>
        <v>0</v>
      </c>
      <c r="L14" s="66">
        <f ca="1">IF($A14=joure!$C$2, joure!$H$17, L14)</f>
        <v>0</v>
      </c>
      <c r="M14" s="67">
        <f ca="1">IF($A14=joure!$C$2, joure!$H$18, M14)</f>
        <v>0</v>
      </c>
      <c r="N14" s="67">
        <f ca="1">IF($A14=joure!$C$2, joure!$H$19, N14)</f>
        <v>0</v>
      </c>
      <c r="O14" s="67">
        <f ca="1">IF($A14=joure!$C$2, joure!$H$20, O14)</f>
        <v>0</v>
      </c>
      <c r="P14" s="67">
        <f ca="1">IF($A14=joure!$C$2, joure!$H$21, P14)</f>
        <v>0</v>
      </c>
      <c r="Q14" s="68">
        <f ca="1">IF($A14=joure!$C$2, joure!$H$22, Q14)</f>
        <v>0</v>
      </c>
      <c r="R14" s="72">
        <f ca="1">IF($A14=joure!$C$2, joure!$H$23, R14)</f>
        <v>0</v>
      </c>
      <c r="S14" s="73">
        <f ca="1">IF($A14=joure!$C$2, joure!$H$24, S14)</f>
        <v>0</v>
      </c>
      <c r="T14" s="73">
        <f ca="1">IF($A14=joure!$C$2, joure!$H$25, T14)</f>
        <v>0</v>
      </c>
      <c r="U14" s="73">
        <f ca="1">IF($A14=joure!$C$2, joure!$H$26, U14)</f>
        <v>0</v>
      </c>
      <c r="V14" s="73">
        <f ca="1">IF($A14=joure!$C$2, joure!$H$27, V14)</f>
        <v>0</v>
      </c>
      <c r="W14" s="74">
        <f ca="1">IF($A14=joure!$C$2, joure!$H$28, W14)</f>
        <v>0</v>
      </c>
      <c r="X14" s="72">
        <f ca="1">IF($A14=joure!$C$2, joure!$H$29, X14)</f>
        <v>0</v>
      </c>
      <c r="Y14" s="73">
        <f ca="1">IF($A14=joure!$C$2, joure!$H$30, Y14)</f>
        <v>0</v>
      </c>
      <c r="Z14" s="73">
        <f ca="1">IF($A14=joure!$C$2, joure!$H$31, Z14)</f>
        <v>0</v>
      </c>
      <c r="AA14" s="73">
        <f ca="1">IF($A14=joure!$C$2, joure!$H$32, AA14)</f>
        <v>0</v>
      </c>
      <c r="AB14" s="73">
        <f ca="1">IF($A14=joure!$C$2, joure!$H$33, AB14)</f>
        <v>0</v>
      </c>
      <c r="AC14" s="73">
        <f ca="1">IF($A14=joure!$C$2, joure!$H$34, AC14)</f>
        <v>0</v>
      </c>
      <c r="AD14" s="73">
        <f ca="1">IF($A14=joure!$C$2, joure!$H$35, AD14)</f>
        <v>0</v>
      </c>
      <c r="AE14" s="74">
        <f ca="1">IF($A14=joure!$C$2, joure!$H$36, AE14)</f>
        <v>0</v>
      </c>
      <c r="AF14" s="75">
        <f ca="1">IF($A14=joure!$C$2, joure!$H$37, AF14)</f>
        <v>0</v>
      </c>
      <c r="AG14" s="76">
        <f ca="1">IF($A14=joure!$C$2, joure!$H$38, AG14)</f>
        <v>0</v>
      </c>
      <c r="AH14" s="72">
        <f ca="1">IF($A14=joure!$C$2, joure!$H$39, AH14)</f>
        <v>0</v>
      </c>
      <c r="AI14" s="73">
        <f ca="1">IF($A14=joure!$C$2, joure!$H$40, AI14)</f>
        <v>0</v>
      </c>
      <c r="AJ14" s="73">
        <f ca="1">IF($A14=joure!$C$2, joure!$H$41, AJ14)</f>
        <v>0</v>
      </c>
      <c r="AK14" s="77">
        <f ca="1">IF($A14=joure!$C$2, joure!$H$42, AK14)</f>
        <v>0</v>
      </c>
      <c r="AL14" s="18"/>
    </row>
    <row r="15" spans="1:38" x14ac:dyDescent="0.3">
      <c r="A15" s="19">
        <v>45726</v>
      </c>
      <c r="B15" s="72">
        <f ca="1">IF(A15=joure!$C$2, joure!$H$7, B15)</f>
        <v>0</v>
      </c>
      <c r="C15" s="73">
        <f ca="1">IF($A15=joure!$C$2, joure!$H$8, C15)</f>
        <v>0</v>
      </c>
      <c r="D15" s="73">
        <f ca="1">IF($A15=joure!$C$2, joure!$H$9, D15)</f>
        <v>0</v>
      </c>
      <c r="E15" s="73">
        <f ca="1">IF($A15=joure!$C$2, joure!$H$10, E15)</f>
        <v>0</v>
      </c>
      <c r="F15" s="73">
        <f ca="1">IF($A15=joure!$C$2, joure!$H$11, F15)</f>
        <v>0</v>
      </c>
      <c r="G15" s="74">
        <f ca="1">IF($A15=joure!$C$2, joure!$H$12, G15)</f>
        <v>0</v>
      </c>
      <c r="H15" s="72">
        <f ca="1">IF($A15=joure!$C$2, joure!$H$13, H15)</f>
        <v>0</v>
      </c>
      <c r="I15" s="74">
        <f ca="1">IF($A15=joure!$C$2, joure!$H$14, I15)</f>
        <v>0</v>
      </c>
      <c r="J15" s="72">
        <f ca="1">IF($A15=joure!$C$2, joure!$H$15, J15)</f>
        <v>0</v>
      </c>
      <c r="K15" s="74">
        <f ca="1">IF($A15=joure!$C$2, joure!$H$16, K15)</f>
        <v>0</v>
      </c>
      <c r="L15" s="66">
        <f ca="1">IF($A15=joure!$C$2, joure!$H$17, L15)</f>
        <v>0</v>
      </c>
      <c r="M15" s="67">
        <f ca="1">IF($A15=joure!$C$2, joure!$H$18, M15)</f>
        <v>0</v>
      </c>
      <c r="N15" s="67">
        <f ca="1">IF($A15=joure!$C$2, joure!$H$19, N15)</f>
        <v>0</v>
      </c>
      <c r="O15" s="67">
        <f ca="1">IF($A15=joure!$C$2, joure!$H$20, O15)</f>
        <v>0</v>
      </c>
      <c r="P15" s="67">
        <f ca="1">IF($A15=joure!$C$2, joure!$H$21, P15)</f>
        <v>0</v>
      </c>
      <c r="Q15" s="68">
        <f ca="1">IF($A15=joure!$C$2, joure!$H$22, Q15)</f>
        <v>0</v>
      </c>
      <c r="R15" s="72">
        <f ca="1">IF($A15=joure!$C$2, joure!$H$23, R15)</f>
        <v>0</v>
      </c>
      <c r="S15" s="73">
        <f ca="1">IF($A15=joure!$C$2, joure!$H$24, S15)</f>
        <v>0</v>
      </c>
      <c r="T15" s="73">
        <f ca="1">IF($A15=joure!$C$2, joure!$H$25, T15)</f>
        <v>0</v>
      </c>
      <c r="U15" s="73">
        <f ca="1">IF($A15=joure!$C$2, joure!$H$26, U15)</f>
        <v>0</v>
      </c>
      <c r="V15" s="73">
        <f ca="1">IF($A15=joure!$C$2, joure!$H$27, V15)</f>
        <v>0</v>
      </c>
      <c r="W15" s="74">
        <f ca="1">IF($A15=joure!$C$2, joure!$H$28, W15)</f>
        <v>0</v>
      </c>
      <c r="X15" s="72">
        <f ca="1">IF($A15=joure!$C$2, joure!$H$29, X15)</f>
        <v>0</v>
      </c>
      <c r="Y15" s="73">
        <f ca="1">IF($A15=joure!$C$2, joure!$H$30, Y15)</f>
        <v>0</v>
      </c>
      <c r="Z15" s="73">
        <f ca="1">IF($A15=joure!$C$2, joure!$H$31, Z15)</f>
        <v>0</v>
      </c>
      <c r="AA15" s="73">
        <f ca="1">IF($A15=joure!$C$2, joure!$H$32, AA15)</f>
        <v>0</v>
      </c>
      <c r="AB15" s="73">
        <f ca="1">IF($A15=joure!$C$2, joure!$H$33, AB15)</f>
        <v>0</v>
      </c>
      <c r="AC15" s="73">
        <f ca="1">IF($A15=joure!$C$2, joure!$H$34, AC15)</f>
        <v>0</v>
      </c>
      <c r="AD15" s="73">
        <f ca="1">IF($A15=joure!$C$2, joure!$H$35, AD15)</f>
        <v>0</v>
      </c>
      <c r="AE15" s="74">
        <f ca="1">IF($A15=joure!$C$2, joure!$H$36, AE15)</f>
        <v>0</v>
      </c>
      <c r="AF15" s="75">
        <f ca="1">IF($A15=joure!$C$2, joure!$H$37, AF15)</f>
        <v>0</v>
      </c>
      <c r="AG15" s="76">
        <f ca="1">IF($A15=joure!$C$2, joure!$H$38, AG15)</f>
        <v>0</v>
      </c>
      <c r="AH15" s="72">
        <f ca="1">IF($A15=joure!$C$2, joure!$H$39, AH15)</f>
        <v>0</v>
      </c>
      <c r="AI15" s="73">
        <f ca="1">IF($A15=joure!$C$2, joure!$H$40, AI15)</f>
        <v>0</v>
      </c>
      <c r="AJ15" s="73">
        <f ca="1">IF($A15=joure!$C$2, joure!$H$41, AJ15)</f>
        <v>0</v>
      </c>
      <c r="AK15" s="77">
        <f ca="1">IF($A15=joure!$C$2, joure!$H$42, AK15)</f>
        <v>0</v>
      </c>
      <c r="AL15" s="18"/>
    </row>
    <row r="16" spans="1:38" x14ac:dyDescent="0.3">
      <c r="A16" s="19">
        <v>45727</v>
      </c>
      <c r="B16" s="72">
        <f ca="1">IF(A16=joure!$C$2, joure!$H$7, B16)</f>
        <v>0</v>
      </c>
      <c r="C16" s="73">
        <f ca="1">IF($A16=joure!$C$2, joure!$H$8, C16)</f>
        <v>0</v>
      </c>
      <c r="D16" s="73">
        <f ca="1">IF($A16=joure!$C$2, joure!$H$9, D16)</f>
        <v>0</v>
      </c>
      <c r="E16" s="73">
        <f ca="1">IF($A16=joure!$C$2, joure!$H$10, E16)</f>
        <v>0</v>
      </c>
      <c r="F16" s="73">
        <f ca="1">IF($A16=joure!$C$2, joure!$H$11, F16)</f>
        <v>0</v>
      </c>
      <c r="G16" s="74">
        <f ca="1">IF($A16=joure!$C$2, joure!$H$12, G16)</f>
        <v>0</v>
      </c>
      <c r="H16" s="72">
        <f ca="1">IF($A16=joure!$C$2, joure!$H$13, H16)</f>
        <v>0</v>
      </c>
      <c r="I16" s="74">
        <f ca="1">IF($A16=joure!$C$2, joure!$H$14, I16)</f>
        <v>0</v>
      </c>
      <c r="J16" s="72">
        <f ca="1">IF($A16=joure!$C$2, joure!$H$15, J16)</f>
        <v>0</v>
      </c>
      <c r="K16" s="74">
        <f ca="1">IF($A16=joure!$C$2, joure!$H$16, K16)</f>
        <v>0</v>
      </c>
      <c r="L16" s="66">
        <f ca="1">IF($A16=joure!$C$2, joure!$H$17, L16)</f>
        <v>0</v>
      </c>
      <c r="M16" s="67">
        <f ca="1">IF($A16=joure!$C$2, joure!$H$18, M16)</f>
        <v>0</v>
      </c>
      <c r="N16" s="67">
        <f ca="1">IF($A16=joure!$C$2, joure!$H$19, N16)</f>
        <v>0</v>
      </c>
      <c r="O16" s="67">
        <f ca="1">IF($A16=joure!$C$2, joure!$H$20, O16)</f>
        <v>0</v>
      </c>
      <c r="P16" s="67">
        <f ca="1">IF($A16=joure!$C$2, joure!$H$21, P16)</f>
        <v>0</v>
      </c>
      <c r="Q16" s="68">
        <f ca="1">IF($A16=joure!$C$2, joure!$H$22, Q16)</f>
        <v>0</v>
      </c>
      <c r="R16" s="72">
        <f ca="1">IF($A16=joure!$C$2, joure!$H$23, R16)</f>
        <v>0</v>
      </c>
      <c r="S16" s="73">
        <f ca="1">IF($A16=joure!$C$2, joure!$H$24, S16)</f>
        <v>0</v>
      </c>
      <c r="T16" s="73">
        <f ca="1">IF($A16=joure!$C$2, joure!$H$25, T16)</f>
        <v>0</v>
      </c>
      <c r="U16" s="73">
        <f ca="1">IF($A16=joure!$C$2, joure!$H$26, U16)</f>
        <v>0</v>
      </c>
      <c r="V16" s="73">
        <f ca="1">IF($A16=joure!$C$2, joure!$H$27, V16)</f>
        <v>0</v>
      </c>
      <c r="W16" s="74">
        <f ca="1">IF($A16=joure!$C$2, joure!$H$28, W16)</f>
        <v>0</v>
      </c>
      <c r="X16" s="72">
        <f ca="1">IF($A16=joure!$C$2, joure!$H$29, X16)</f>
        <v>0</v>
      </c>
      <c r="Y16" s="73">
        <f ca="1">IF($A16=joure!$C$2, joure!$H$30, Y16)</f>
        <v>0</v>
      </c>
      <c r="Z16" s="73">
        <f ca="1">IF($A16=joure!$C$2, joure!$H$31, Z16)</f>
        <v>0</v>
      </c>
      <c r="AA16" s="73">
        <f ca="1">IF($A16=joure!$C$2, joure!$H$32, AA16)</f>
        <v>0</v>
      </c>
      <c r="AB16" s="73">
        <f ca="1">IF($A16=joure!$C$2, joure!$H$33, AB16)</f>
        <v>0</v>
      </c>
      <c r="AC16" s="73">
        <f ca="1">IF($A16=joure!$C$2, joure!$H$34, AC16)</f>
        <v>0</v>
      </c>
      <c r="AD16" s="73">
        <f ca="1">IF($A16=joure!$C$2, joure!$H$35, AD16)</f>
        <v>0</v>
      </c>
      <c r="AE16" s="74">
        <f ca="1">IF($A16=joure!$C$2, joure!$H$36, AE16)</f>
        <v>0</v>
      </c>
      <c r="AF16" s="75">
        <f ca="1">IF($A16=joure!$C$2, joure!$H$37, AF16)</f>
        <v>0</v>
      </c>
      <c r="AG16" s="76">
        <f ca="1">IF($A16=joure!$C$2, joure!$H$38, AG16)</f>
        <v>0</v>
      </c>
      <c r="AH16" s="72">
        <f ca="1">IF($A16=joure!$C$2, joure!$H$39, AH16)</f>
        <v>0</v>
      </c>
      <c r="AI16" s="73">
        <f ca="1">IF($A16=joure!$C$2, joure!$H$40, AI16)</f>
        <v>0</v>
      </c>
      <c r="AJ16" s="73">
        <f ca="1">IF($A16=joure!$C$2, joure!$H$41, AJ16)</f>
        <v>0</v>
      </c>
      <c r="AK16" s="77">
        <f ca="1">IF($A16=joure!$C$2, joure!$H$42, AK16)</f>
        <v>0</v>
      </c>
      <c r="AL16" s="18"/>
    </row>
    <row r="17" spans="1:38" x14ac:dyDescent="0.3">
      <c r="A17" s="19">
        <v>45728</v>
      </c>
      <c r="B17" s="72">
        <f ca="1">IF(A17=joure!$C$2, joure!$H$7, B17)</f>
        <v>0</v>
      </c>
      <c r="C17" s="73">
        <f ca="1">IF($A17=joure!$C$2, joure!$H$8, C17)</f>
        <v>0</v>
      </c>
      <c r="D17" s="73">
        <f ca="1">IF($A17=joure!$C$2, joure!$H$9, D17)</f>
        <v>0</v>
      </c>
      <c r="E17" s="73">
        <f ca="1">IF($A17=joure!$C$2, joure!$H$10, E17)</f>
        <v>0</v>
      </c>
      <c r="F17" s="73">
        <f ca="1">IF($A17=joure!$C$2, joure!$H$11, F17)</f>
        <v>0</v>
      </c>
      <c r="G17" s="74">
        <f ca="1">IF($A17=joure!$C$2, joure!$H$12, G17)</f>
        <v>0</v>
      </c>
      <c r="H17" s="72">
        <f ca="1">IF($A17=joure!$C$2, joure!$H$13, H17)</f>
        <v>0</v>
      </c>
      <c r="I17" s="74">
        <f ca="1">IF($A17=joure!$C$2, joure!$H$14, I17)</f>
        <v>0</v>
      </c>
      <c r="J17" s="72">
        <f ca="1">IF($A17=joure!$C$2, joure!$H$15, J17)</f>
        <v>0</v>
      </c>
      <c r="K17" s="74">
        <f ca="1">IF($A17=joure!$C$2, joure!$H$16, K17)</f>
        <v>0</v>
      </c>
      <c r="L17" s="66">
        <f ca="1">IF($A17=joure!$C$2, joure!$H$17, L17)</f>
        <v>0</v>
      </c>
      <c r="M17" s="67">
        <f ca="1">IF($A17=joure!$C$2, joure!$H$18, M17)</f>
        <v>0</v>
      </c>
      <c r="N17" s="67">
        <f ca="1">IF($A17=joure!$C$2, joure!$H$19, N17)</f>
        <v>0</v>
      </c>
      <c r="O17" s="67">
        <f ca="1">IF($A17=joure!$C$2, joure!$H$20, O17)</f>
        <v>0</v>
      </c>
      <c r="P17" s="67">
        <f ca="1">IF($A17=joure!$C$2, joure!$H$21, P17)</f>
        <v>0</v>
      </c>
      <c r="Q17" s="68">
        <f ca="1">IF($A17=joure!$C$2, joure!$H$22, Q17)</f>
        <v>0</v>
      </c>
      <c r="R17" s="72">
        <f ca="1">IF($A17=joure!$C$2, joure!$H$23, R17)</f>
        <v>0</v>
      </c>
      <c r="S17" s="73">
        <f ca="1">IF($A17=joure!$C$2, joure!$H$24, S17)</f>
        <v>0</v>
      </c>
      <c r="T17" s="73">
        <f ca="1">IF($A17=joure!$C$2, joure!$H$25, T17)</f>
        <v>0</v>
      </c>
      <c r="U17" s="73">
        <f ca="1">IF($A17=joure!$C$2, joure!$H$26, U17)</f>
        <v>0</v>
      </c>
      <c r="V17" s="73">
        <f ca="1">IF($A17=joure!$C$2, joure!$H$27, V17)</f>
        <v>0</v>
      </c>
      <c r="W17" s="74">
        <f ca="1">IF($A17=joure!$C$2, joure!$H$28, W17)</f>
        <v>0</v>
      </c>
      <c r="X17" s="72">
        <f ca="1">IF($A17=joure!$C$2, joure!$H$29, X17)</f>
        <v>0</v>
      </c>
      <c r="Y17" s="73">
        <f ca="1">IF($A17=joure!$C$2, joure!$H$30, Y17)</f>
        <v>0</v>
      </c>
      <c r="Z17" s="73">
        <f ca="1">IF($A17=joure!$C$2, joure!$H$31, Z17)</f>
        <v>0</v>
      </c>
      <c r="AA17" s="73">
        <f ca="1">IF($A17=joure!$C$2, joure!$H$32, AA17)</f>
        <v>0</v>
      </c>
      <c r="AB17" s="73">
        <f ca="1">IF($A17=joure!$C$2, joure!$H$33, AB17)</f>
        <v>0</v>
      </c>
      <c r="AC17" s="73">
        <f ca="1">IF($A17=joure!$C$2, joure!$H$34, AC17)</f>
        <v>0</v>
      </c>
      <c r="AD17" s="73">
        <f ca="1">IF($A17=joure!$C$2, joure!$H$35, AD17)</f>
        <v>0</v>
      </c>
      <c r="AE17" s="74">
        <f ca="1">IF($A17=joure!$C$2, joure!$H$36, AE17)</f>
        <v>0</v>
      </c>
      <c r="AF17" s="75">
        <f ca="1">IF($A17=joure!$C$2, joure!$H$37, AF17)</f>
        <v>0</v>
      </c>
      <c r="AG17" s="76">
        <f ca="1">IF($A17=joure!$C$2, joure!$H$38, AG17)</f>
        <v>0</v>
      </c>
      <c r="AH17" s="72">
        <f ca="1">IF($A17=joure!$C$2, joure!$H$39, AH17)</f>
        <v>0</v>
      </c>
      <c r="AI17" s="73">
        <f ca="1">IF($A17=joure!$C$2, joure!$H$40, AI17)</f>
        <v>0</v>
      </c>
      <c r="AJ17" s="73">
        <f ca="1">IF($A17=joure!$C$2, joure!$H$41, AJ17)</f>
        <v>0</v>
      </c>
      <c r="AK17" s="77">
        <f ca="1">IF($A17=joure!$C$2, joure!$H$42, AK17)</f>
        <v>0</v>
      </c>
      <c r="AL17" s="18"/>
    </row>
    <row r="18" spans="1:38" x14ac:dyDescent="0.3">
      <c r="A18" s="19">
        <v>45729</v>
      </c>
      <c r="B18" s="72">
        <f ca="1">IF(A18=joure!$C$2, joure!$H$7, B18)</f>
        <v>0</v>
      </c>
      <c r="C18" s="73">
        <f ca="1">IF($A18=joure!$C$2, joure!$H$8, C18)</f>
        <v>0</v>
      </c>
      <c r="D18" s="73">
        <f ca="1">IF($A18=joure!$C$2, joure!$H$9, D18)</f>
        <v>0</v>
      </c>
      <c r="E18" s="73">
        <f ca="1">IF($A18=joure!$C$2, joure!$H$10, E18)</f>
        <v>0</v>
      </c>
      <c r="F18" s="73">
        <f ca="1">IF($A18=joure!$C$2, joure!$H$11, F18)</f>
        <v>0</v>
      </c>
      <c r="G18" s="74">
        <f ca="1">IF($A18=joure!$C$2, joure!$H$12, G18)</f>
        <v>0</v>
      </c>
      <c r="H18" s="72">
        <f ca="1">IF($A18=joure!$C$2, joure!$H$13, H18)</f>
        <v>0</v>
      </c>
      <c r="I18" s="74">
        <f ca="1">IF($A18=joure!$C$2, joure!$H$14, I18)</f>
        <v>0</v>
      </c>
      <c r="J18" s="72">
        <f ca="1">IF($A18=joure!$C$2, joure!$H$15, J18)</f>
        <v>0</v>
      </c>
      <c r="K18" s="74">
        <f ca="1">IF($A18=joure!$C$2, joure!$H$16, K18)</f>
        <v>0</v>
      </c>
      <c r="L18" s="66">
        <f ca="1">IF($A18=joure!$C$2, joure!$H$17, L18)</f>
        <v>0</v>
      </c>
      <c r="M18" s="67">
        <f ca="1">IF($A18=joure!$C$2, joure!$H$18, M18)</f>
        <v>0</v>
      </c>
      <c r="N18" s="67">
        <f ca="1">IF($A18=joure!$C$2, joure!$H$19, N18)</f>
        <v>0</v>
      </c>
      <c r="O18" s="67">
        <f ca="1">IF($A18=joure!$C$2, joure!$H$20, O18)</f>
        <v>0</v>
      </c>
      <c r="P18" s="67">
        <f ca="1">IF($A18=joure!$C$2, joure!$H$21, P18)</f>
        <v>0</v>
      </c>
      <c r="Q18" s="68">
        <f ca="1">IF($A18=joure!$C$2, joure!$H$22, Q18)</f>
        <v>0</v>
      </c>
      <c r="R18" s="72">
        <f ca="1">IF($A18=joure!$C$2, joure!$H$23, R18)</f>
        <v>0</v>
      </c>
      <c r="S18" s="73">
        <f ca="1">IF($A18=joure!$C$2, joure!$H$24, S18)</f>
        <v>0</v>
      </c>
      <c r="T18" s="73">
        <f ca="1">IF($A18=joure!$C$2, joure!$H$25, T18)</f>
        <v>0</v>
      </c>
      <c r="U18" s="73">
        <f ca="1">IF($A18=joure!$C$2, joure!$H$26, U18)</f>
        <v>0</v>
      </c>
      <c r="V18" s="73">
        <f ca="1">IF($A18=joure!$C$2, joure!$H$27, V18)</f>
        <v>0</v>
      </c>
      <c r="W18" s="74">
        <f ca="1">IF($A18=joure!$C$2, joure!$H$28, W18)</f>
        <v>0</v>
      </c>
      <c r="X18" s="72">
        <f ca="1">IF($A18=joure!$C$2, joure!$H$29, X18)</f>
        <v>0</v>
      </c>
      <c r="Y18" s="73">
        <f ca="1">IF($A18=joure!$C$2, joure!$H$30, Y18)</f>
        <v>0</v>
      </c>
      <c r="Z18" s="73">
        <f ca="1">IF($A18=joure!$C$2, joure!$H$31, Z18)</f>
        <v>0</v>
      </c>
      <c r="AA18" s="73">
        <f ca="1">IF($A18=joure!$C$2, joure!$H$32, AA18)</f>
        <v>0</v>
      </c>
      <c r="AB18" s="73">
        <f ca="1">IF($A18=joure!$C$2, joure!$H$33, AB18)</f>
        <v>0</v>
      </c>
      <c r="AC18" s="73">
        <f ca="1">IF($A18=joure!$C$2, joure!$H$34, AC18)</f>
        <v>0</v>
      </c>
      <c r="AD18" s="73">
        <f ca="1">IF($A18=joure!$C$2, joure!$H$35, AD18)</f>
        <v>0</v>
      </c>
      <c r="AE18" s="74">
        <f ca="1">IF($A18=joure!$C$2, joure!$H$36, AE18)</f>
        <v>0</v>
      </c>
      <c r="AF18" s="75">
        <f ca="1">IF($A18=joure!$C$2, joure!$H$37, AF18)</f>
        <v>0</v>
      </c>
      <c r="AG18" s="76">
        <f ca="1">IF($A18=joure!$C$2, joure!$H$38, AG18)</f>
        <v>0</v>
      </c>
      <c r="AH18" s="72">
        <f ca="1">IF($A18=joure!$C$2, joure!$H$39, AH18)</f>
        <v>0</v>
      </c>
      <c r="AI18" s="73">
        <f ca="1">IF($A18=joure!$C$2, joure!$H$40, AI18)</f>
        <v>0</v>
      </c>
      <c r="AJ18" s="73">
        <f ca="1">IF($A18=joure!$C$2, joure!$H$41, AJ18)</f>
        <v>0</v>
      </c>
      <c r="AK18" s="77">
        <f ca="1">IF($A18=joure!$C$2, joure!$H$42, AK18)</f>
        <v>0</v>
      </c>
      <c r="AL18" s="18"/>
    </row>
    <row r="19" spans="1:38" x14ac:dyDescent="0.3">
      <c r="A19" s="19">
        <v>45730</v>
      </c>
      <c r="B19" s="72">
        <f ca="1">IF(A19=joure!$C$2, joure!$H$7, B19)</f>
        <v>0</v>
      </c>
      <c r="C19" s="73">
        <f ca="1">IF($A19=joure!$C$2, joure!$H$8, C19)</f>
        <v>0</v>
      </c>
      <c r="D19" s="73">
        <f ca="1">IF($A19=joure!$C$2, joure!$H$9, D19)</f>
        <v>0</v>
      </c>
      <c r="E19" s="73">
        <f ca="1">IF($A19=joure!$C$2, joure!$H$10, E19)</f>
        <v>0</v>
      </c>
      <c r="F19" s="73">
        <f ca="1">IF($A19=joure!$C$2, joure!$H$11, F19)</f>
        <v>0</v>
      </c>
      <c r="G19" s="74">
        <f ca="1">IF($A19=joure!$C$2, joure!$H$12, G19)</f>
        <v>0</v>
      </c>
      <c r="H19" s="72">
        <f ca="1">IF($A19=joure!$C$2, joure!$H$13, H19)</f>
        <v>0</v>
      </c>
      <c r="I19" s="74">
        <f ca="1">IF($A19=joure!$C$2, joure!$H$14, I19)</f>
        <v>0</v>
      </c>
      <c r="J19" s="72">
        <f ca="1">IF($A19=joure!$C$2, joure!$H$15, J19)</f>
        <v>0</v>
      </c>
      <c r="K19" s="74">
        <f ca="1">IF($A19=joure!$C$2, joure!$H$16, K19)</f>
        <v>0</v>
      </c>
      <c r="L19" s="66">
        <f ca="1">IF($A19=joure!$C$2, joure!$H$17, L19)</f>
        <v>0</v>
      </c>
      <c r="M19" s="67">
        <f ca="1">IF($A19=joure!$C$2, joure!$H$18, M19)</f>
        <v>0</v>
      </c>
      <c r="N19" s="67">
        <f ca="1">IF($A19=joure!$C$2, joure!$H$19, N19)</f>
        <v>0</v>
      </c>
      <c r="O19" s="67">
        <f ca="1">IF($A19=joure!$C$2, joure!$H$20, O19)</f>
        <v>0</v>
      </c>
      <c r="P19" s="67">
        <f ca="1">IF($A19=joure!$C$2, joure!$H$21, P19)</f>
        <v>0</v>
      </c>
      <c r="Q19" s="68">
        <f ca="1">IF($A19=joure!$C$2, joure!$H$22, Q19)</f>
        <v>0</v>
      </c>
      <c r="R19" s="72">
        <f ca="1">IF($A19=joure!$C$2, joure!$H$23, R19)</f>
        <v>0</v>
      </c>
      <c r="S19" s="73">
        <f ca="1">IF($A19=joure!$C$2, joure!$H$24, S19)</f>
        <v>0</v>
      </c>
      <c r="T19" s="73">
        <f ca="1">IF($A19=joure!$C$2, joure!$H$25, T19)</f>
        <v>0</v>
      </c>
      <c r="U19" s="73">
        <f ca="1">IF($A19=joure!$C$2, joure!$H$26, U19)</f>
        <v>0</v>
      </c>
      <c r="V19" s="73">
        <f ca="1">IF($A19=joure!$C$2, joure!$H$27, V19)</f>
        <v>0</v>
      </c>
      <c r="W19" s="74">
        <f ca="1">IF($A19=joure!$C$2, joure!$H$28, W19)</f>
        <v>0</v>
      </c>
      <c r="X19" s="72">
        <f ca="1">IF($A19=joure!$C$2, joure!$H$29, X19)</f>
        <v>0</v>
      </c>
      <c r="Y19" s="73">
        <f ca="1">IF($A19=joure!$C$2, joure!$H$30, Y19)</f>
        <v>0</v>
      </c>
      <c r="Z19" s="73">
        <f ca="1">IF($A19=joure!$C$2, joure!$H$31, Z19)</f>
        <v>0</v>
      </c>
      <c r="AA19" s="73">
        <f ca="1">IF($A19=joure!$C$2, joure!$H$32, AA19)</f>
        <v>0</v>
      </c>
      <c r="AB19" s="73">
        <f ca="1">IF($A19=joure!$C$2, joure!$H$33, AB19)</f>
        <v>0</v>
      </c>
      <c r="AC19" s="73">
        <f ca="1">IF($A19=joure!$C$2, joure!$H$34, AC19)</f>
        <v>0</v>
      </c>
      <c r="AD19" s="73">
        <f ca="1">IF($A19=joure!$C$2, joure!$H$35, AD19)</f>
        <v>0</v>
      </c>
      <c r="AE19" s="74">
        <f ca="1">IF($A19=joure!$C$2, joure!$H$36, AE19)</f>
        <v>0</v>
      </c>
      <c r="AF19" s="75">
        <f ca="1">IF($A19=joure!$C$2, joure!$H$37, AF19)</f>
        <v>0</v>
      </c>
      <c r="AG19" s="76">
        <f ca="1">IF($A19=joure!$C$2, joure!$H$38, AG19)</f>
        <v>0</v>
      </c>
      <c r="AH19" s="72">
        <f ca="1">IF($A19=joure!$C$2, joure!$H$39, AH19)</f>
        <v>0</v>
      </c>
      <c r="AI19" s="73">
        <f ca="1">IF($A19=joure!$C$2, joure!$H$40, AI19)</f>
        <v>0</v>
      </c>
      <c r="AJ19" s="73">
        <f ca="1">IF($A19=joure!$C$2, joure!$H$41, AJ19)</f>
        <v>0</v>
      </c>
      <c r="AK19" s="77">
        <f ca="1">IF($A19=joure!$C$2, joure!$H$42, AK19)</f>
        <v>0</v>
      </c>
      <c r="AL19" s="18"/>
    </row>
    <row r="20" spans="1:38" x14ac:dyDescent="0.3">
      <c r="A20" s="19">
        <v>45731</v>
      </c>
      <c r="B20" s="72">
        <f ca="1">IF(A20=joure!$C$2, joure!$H$7, B20)</f>
        <v>0</v>
      </c>
      <c r="C20" s="73">
        <f ca="1">IF($A20=joure!$C$2, joure!$H$8, C20)</f>
        <v>0</v>
      </c>
      <c r="D20" s="73">
        <f ca="1">IF($A20=joure!$C$2, joure!$H$9, D20)</f>
        <v>0</v>
      </c>
      <c r="E20" s="73">
        <f ca="1">IF($A20=joure!$C$2, joure!$H$10, E20)</f>
        <v>0</v>
      </c>
      <c r="F20" s="73">
        <f ca="1">IF($A20=joure!$C$2, joure!$H$11, F20)</f>
        <v>0</v>
      </c>
      <c r="G20" s="74">
        <f ca="1">IF($A20=joure!$C$2, joure!$H$12, G20)</f>
        <v>0</v>
      </c>
      <c r="H20" s="72">
        <f ca="1">IF($A20=joure!$C$2, joure!$H$13, H20)</f>
        <v>0</v>
      </c>
      <c r="I20" s="74">
        <f ca="1">IF($A20=joure!$C$2, joure!$H$14, I20)</f>
        <v>0</v>
      </c>
      <c r="J20" s="72">
        <f ca="1">IF($A20=joure!$C$2, joure!$H$15, J20)</f>
        <v>0</v>
      </c>
      <c r="K20" s="74">
        <f ca="1">IF($A20=joure!$C$2, joure!$H$16, K20)</f>
        <v>0</v>
      </c>
      <c r="L20" s="66">
        <f ca="1">IF($A20=joure!$C$2, joure!$H$17, L20)</f>
        <v>0</v>
      </c>
      <c r="M20" s="67">
        <f ca="1">IF($A20=joure!$C$2, joure!$H$18, M20)</f>
        <v>0</v>
      </c>
      <c r="N20" s="67">
        <f ca="1">IF($A20=joure!$C$2, joure!$H$19, N20)</f>
        <v>0</v>
      </c>
      <c r="O20" s="67">
        <f ca="1">IF($A20=joure!$C$2, joure!$H$20, O20)</f>
        <v>0</v>
      </c>
      <c r="P20" s="67">
        <f ca="1">IF($A20=joure!$C$2, joure!$H$21, P20)</f>
        <v>0</v>
      </c>
      <c r="Q20" s="68">
        <f ca="1">IF($A20=joure!$C$2, joure!$H$22, Q20)</f>
        <v>0</v>
      </c>
      <c r="R20" s="72">
        <f ca="1">IF($A20=joure!$C$2, joure!$H$23, R20)</f>
        <v>0</v>
      </c>
      <c r="S20" s="73">
        <f ca="1">IF($A20=joure!$C$2, joure!$H$24, S20)</f>
        <v>0</v>
      </c>
      <c r="T20" s="73">
        <f ca="1">IF($A20=joure!$C$2, joure!$H$25, T20)</f>
        <v>0</v>
      </c>
      <c r="U20" s="73">
        <f ca="1">IF($A20=joure!$C$2, joure!$H$26, U20)</f>
        <v>0</v>
      </c>
      <c r="V20" s="73">
        <f ca="1">IF($A20=joure!$C$2, joure!$H$27, V20)</f>
        <v>0</v>
      </c>
      <c r="W20" s="74">
        <f ca="1">IF($A20=joure!$C$2, joure!$H$28, W20)</f>
        <v>0</v>
      </c>
      <c r="X20" s="72">
        <f ca="1">IF($A20=joure!$C$2, joure!$H$29, X20)</f>
        <v>0</v>
      </c>
      <c r="Y20" s="73">
        <f ca="1">IF($A20=joure!$C$2, joure!$H$30, Y20)</f>
        <v>0</v>
      </c>
      <c r="Z20" s="73">
        <f ca="1">IF($A20=joure!$C$2, joure!$H$31, Z20)</f>
        <v>0</v>
      </c>
      <c r="AA20" s="73">
        <f ca="1">IF($A20=joure!$C$2, joure!$H$32, AA20)</f>
        <v>0</v>
      </c>
      <c r="AB20" s="73">
        <f ca="1">IF($A20=joure!$C$2, joure!$H$33, AB20)</f>
        <v>0</v>
      </c>
      <c r="AC20" s="73">
        <f ca="1">IF($A20=joure!$C$2, joure!$H$34, AC20)</f>
        <v>0</v>
      </c>
      <c r="AD20" s="73">
        <f ca="1">IF($A20=joure!$C$2, joure!$H$35, AD20)</f>
        <v>0</v>
      </c>
      <c r="AE20" s="74">
        <f ca="1">IF($A20=joure!$C$2, joure!$H$36, AE20)</f>
        <v>0</v>
      </c>
      <c r="AF20" s="75">
        <f ca="1">IF($A20=joure!$C$2, joure!$H$37, AF20)</f>
        <v>0</v>
      </c>
      <c r="AG20" s="76">
        <f ca="1">IF($A20=joure!$C$2, joure!$H$38, AG20)</f>
        <v>0</v>
      </c>
      <c r="AH20" s="72">
        <f ca="1">IF($A20=joure!$C$2, joure!$H$39, AH20)</f>
        <v>0</v>
      </c>
      <c r="AI20" s="73">
        <f ca="1">IF($A20=joure!$C$2, joure!$H$40, AI20)</f>
        <v>0</v>
      </c>
      <c r="AJ20" s="73">
        <f ca="1">IF($A20=joure!$C$2, joure!$H$41, AJ20)</f>
        <v>0</v>
      </c>
      <c r="AK20" s="77">
        <f ca="1">IF($A20=joure!$C$2, joure!$H$42, AK20)</f>
        <v>0</v>
      </c>
      <c r="AL20" s="18"/>
    </row>
    <row r="21" spans="1:38" x14ac:dyDescent="0.3">
      <c r="A21" s="19">
        <v>45732</v>
      </c>
      <c r="B21" s="72">
        <f ca="1">IF(A21=joure!$C$2, joure!$H$7, B21)</f>
        <v>0</v>
      </c>
      <c r="C21" s="73">
        <f ca="1">IF($A21=joure!$C$2, joure!$H$8, C21)</f>
        <v>0</v>
      </c>
      <c r="D21" s="73">
        <f ca="1">IF($A21=joure!$C$2, joure!$H$9, D21)</f>
        <v>0</v>
      </c>
      <c r="E21" s="73">
        <f ca="1">IF($A21=joure!$C$2, joure!$H$10, E21)</f>
        <v>0</v>
      </c>
      <c r="F21" s="73">
        <f ca="1">IF($A21=joure!$C$2, joure!$H$11, F21)</f>
        <v>0</v>
      </c>
      <c r="G21" s="74">
        <f ca="1">IF($A21=joure!$C$2, joure!$H$12, G21)</f>
        <v>0</v>
      </c>
      <c r="H21" s="72">
        <f ca="1">IF($A21=joure!$C$2, joure!$H$13, H21)</f>
        <v>0</v>
      </c>
      <c r="I21" s="74">
        <f ca="1">IF($A21=joure!$C$2, joure!$H$14, I21)</f>
        <v>0</v>
      </c>
      <c r="J21" s="72">
        <f ca="1">IF($A21=joure!$C$2, joure!$H$15, J21)</f>
        <v>0</v>
      </c>
      <c r="K21" s="74">
        <f ca="1">IF($A21=joure!$C$2, joure!$H$16, K21)</f>
        <v>0</v>
      </c>
      <c r="L21" s="66">
        <f ca="1">IF($A21=joure!$C$2, joure!$H$17, L21)</f>
        <v>0</v>
      </c>
      <c r="M21" s="67">
        <f ca="1">IF($A21=joure!$C$2, joure!$H$18, M21)</f>
        <v>0</v>
      </c>
      <c r="N21" s="67">
        <f ca="1">IF($A21=joure!$C$2, joure!$H$19, N21)</f>
        <v>0</v>
      </c>
      <c r="O21" s="67">
        <f ca="1">IF($A21=joure!$C$2, joure!$H$20, O21)</f>
        <v>0</v>
      </c>
      <c r="P21" s="67">
        <f ca="1">IF($A21=joure!$C$2, joure!$H$21, P21)</f>
        <v>0</v>
      </c>
      <c r="Q21" s="68">
        <f ca="1">IF($A21=joure!$C$2, joure!$H$22, Q21)</f>
        <v>0</v>
      </c>
      <c r="R21" s="72">
        <f ca="1">IF($A21=joure!$C$2, joure!$H$23, R21)</f>
        <v>0</v>
      </c>
      <c r="S21" s="73">
        <f ca="1">IF($A21=joure!$C$2, joure!$H$24, S21)</f>
        <v>0</v>
      </c>
      <c r="T21" s="73">
        <f ca="1">IF($A21=joure!$C$2, joure!$H$25, T21)</f>
        <v>0</v>
      </c>
      <c r="U21" s="73">
        <f ca="1">IF($A21=joure!$C$2, joure!$H$26, U21)</f>
        <v>0</v>
      </c>
      <c r="V21" s="73">
        <f ca="1">IF($A21=joure!$C$2, joure!$H$27, V21)</f>
        <v>0</v>
      </c>
      <c r="W21" s="74">
        <f ca="1">IF($A21=joure!$C$2, joure!$H$28, W21)</f>
        <v>0</v>
      </c>
      <c r="X21" s="72">
        <f ca="1">IF($A21=joure!$C$2, joure!$H$29, X21)</f>
        <v>0</v>
      </c>
      <c r="Y21" s="73">
        <f ca="1">IF($A21=joure!$C$2, joure!$H$30, Y21)</f>
        <v>0</v>
      </c>
      <c r="Z21" s="73">
        <f ca="1">IF($A21=joure!$C$2, joure!$H$31, Z21)</f>
        <v>0</v>
      </c>
      <c r="AA21" s="73">
        <f ca="1">IF($A21=joure!$C$2, joure!$H$32, AA21)</f>
        <v>0</v>
      </c>
      <c r="AB21" s="73">
        <f ca="1">IF($A21=joure!$C$2, joure!$H$33, AB21)</f>
        <v>0</v>
      </c>
      <c r="AC21" s="73">
        <f ca="1">IF($A21=joure!$C$2, joure!$H$34, AC21)</f>
        <v>0</v>
      </c>
      <c r="AD21" s="73">
        <f ca="1">IF($A21=joure!$C$2, joure!$H$35, AD21)</f>
        <v>0</v>
      </c>
      <c r="AE21" s="74">
        <f ca="1">IF($A21=joure!$C$2, joure!$H$36, AE21)</f>
        <v>0</v>
      </c>
      <c r="AF21" s="75">
        <f ca="1">IF($A21=joure!$C$2, joure!$H$37, AF21)</f>
        <v>0</v>
      </c>
      <c r="AG21" s="76">
        <f ca="1">IF($A21=joure!$C$2, joure!$H$38, AG21)</f>
        <v>0</v>
      </c>
      <c r="AH21" s="72">
        <f ca="1">IF($A21=joure!$C$2, joure!$H$39, AH21)</f>
        <v>0</v>
      </c>
      <c r="AI21" s="73">
        <f ca="1">IF($A21=joure!$C$2, joure!$H$40, AI21)</f>
        <v>0</v>
      </c>
      <c r="AJ21" s="73">
        <f ca="1">IF($A21=joure!$C$2, joure!$H$41, AJ21)</f>
        <v>0</v>
      </c>
      <c r="AK21" s="77">
        <f ca="1">IF($A21=joure!$C$2, joure!$H$42, AK21)</f>
        <v>0</v>
      </c>
      <c r="AL21" s="18"/>
    </row>
    <row r="22" spans="1:38" x14ac:dyDescent="0.3">
      <c r="A22" s="19">
        <v>45733</v>
      </c>
      <c r="B22" s="72">
        <f ca="1">IF(A22=joure!$C$2, joure!$H$7, B22)</f>
        <v>0</v>
      </c>
      <c r="C22" s="73">
        <f ca="1">IF($A22=joure!$C$2, joure!$H$8, C22)</f>
        <v>0</v>
      </c>
      <c r="D22" s="73">
        <f ca="1">IF($A22=joure!$C$2, joure!$H$9, D22)</f>
        <v>0</v>
      </c>
      <c r="E22" s="73">
        <f ca="1">IF($A22=joure!$C$2, joure!$H$10, E22)</f>
        <v>0</v>
      </c>
      <c r="F22" s="73">
        <f ca="1">IF($A22=joure!$C$2, joure!$H$11, F22)</f>
        <v>0</v>
      </c>
      <c r="G22" s="74">
        <f ca="1">IF($A22=joure!$C$2, joure!$H$12, G22)</f>
        <v>0</v>
      </c>
      <c r="H22" s="72">
        <f ca="1">IF($A22=joure!$C$2, joure!$H$13, H22)</f>
        <v>0</v>
      </c>
      <c r="I22" s="74">
        <f ca="1">IF($A22=joure!$C$2, joure!$H$14, I22)</f>
        <v>0</v>
      </c>
      <c r="J22" s="72">
        <f ca="1">IF($A22=joure!$C$2, joure!$H$15, J22)</f>
        <v>0</v>
      </c>
      <c r="K22" s="74">
        <f ca="1">IF($A22=joure!$C$2, joure!$H$16, K22)</f>
        <v>0</v>
      </c>
      <c r="L22" s="66">
        <f ca="1">IF($A22=joure!$C$2, joure!$H$17, L22)</f>
        <v>0</v>
      </c>
      <c r="M22" s="67">
        <f ca="1">IF($A22=joure!$C$2, joure!$H$18, M22)</f>
        <v>0</v>
      </c>
      <c r="N22" s="67">
        <f ca="1">IF($A22=joure!$C$2, joure!$H$19, N22)</f>
        <v>0</v>
      </c>
      <c r="O22" s="67">
        <f ca="1">IF($A22=joure!$C$2, joure!$H$20, O22)</f>
        <v>0</v>
      </c>
      <c r="P22" s="67">
        <f ca="1">IF($A22=joure!$C$2, joure!$H$21, P22)</f>
        <v>0</v>
      </c>
      <c r="Q22" s="68">
        <f ca="1">IF($A22=joure!$C$2, joure!$H$22, Q22)</f>
        <v>0</v>
      </c>
      <c r="R22" s="72">
        <f ca="1">IF($A22=joure!$C$2, joure!$H$23, R22)</f>
        <v>0</v>
      </c>
      <c r="S22" s="73">
        <f ca="1">IF($A22=joure!$C$2, joure!$H$24, S22)</f>
        <v>0</v>
      </c>
      <c r="T22" s="73">
        <f ca="1">IF($A22=joure!$C$2, joure!$H$25, T22)</f>
        <v>0</v>
      </c>
      <c r="U22" s="73">
        <f ca="1">IF($A22=joure!$C$2, joure!$H$26, U22)</f>
        <v>0</v>
      </c>
      <c r="V22" s="73">
        <f ca="1">IF($A22=joure!$C$2, joure!$H$27, V22)</f>
        <v>0</v>
      </c>
      <c r="W22" s="74">
        <f ca="1">IF($A22=joure!$C$2, joure!$H$28, W22)</f>
        <v>0</v>
      </c>
      <c r="X22" s="72">
        <f ca="1">IF($A22=joure!$C$2, joure!$H$29, X22)</f>
        <v>0</v>
      </c>
      <c r="Y22" s="73">
        <f ca="1">IF($A22=joure!$C$2, joure!$H$30, Y22)</f>
        <v>0</v>
      </c>
      <c r="Z22" s="73">
        <f ca="1">IF($A22=joure!$C$2, joure!$H$31, Z22)</f>
        <v>0</v>
      </c>
      <c r="AA22" s="73">
        <f ca="1">IF($A22=joure!$C$2, joure!$H$32, AA22)</f>
        <v>0</v>
      </c>
      <c r="AB22" s="73">
        <f ca="1">IF($A22=joure!$C$2, joure!$H$33, AB22)</f>
        <v>0</v>
      </c>
      <c r="AC22" s="73">
        <f ca="1">IF($A22=joure!$C$2, joure!$H$34, AC22)</f>
        <v>0</v>
      </c>
      <c r="AD22" s="73">
        <f ca="1">IF($A22=joure!$C$2, joure!$H$35, AD22)</f>
        <v>0</v>
      </c>
      <c r="AE22" s="74">
        <f ca="1">IF($A22=joure!$C$2, joure!$H$36, AE22)</f>
        <v>0</v>
      </c>
      <c r="AF22" s="75">
        <f ca="1">IF($A22=joure!$C$2, joure!$H$37, AF22)</f>
        <v>0</v>
      </c>
      <c r="AG22" s="76">
        <f ca="1">IF($A22=joure!$C$2, joure!$H$38, AG22)</f>
        <v>0</v>
      </c>
      <c r="AH22" s="72">
        <f ca="1">IF($A22=joure!$C$2, joure!$H$39, AH22)</f>
        <v>0</v>
      </c>
      <c r="AI22" s="73">
        <f ca="1">IF($A22=joure!$C$2, joure!$H$40, AI22)</f>
        <v>0</v>
      </c>
      <c r="AJ22" s="73">
        <f ca="1">IF($A22=joure!$C$2, joure!$H$41, AJ22)</f>
        <v>0</v>
      </c>
      <c r="AK22" s="77">
        <f ca="1">IF($A22=joure!$C$2, joure!$H$42, AK22)</f>
        <v>0</v>
      </c>
      <c r="AL22" s="18"/>
    </row>
    <row r="23" spans="1:38" x14ac:dyDescent="0.3">
      <c r="A23" s="19">
        <v>45734</v>
      </c>
      <c r="B23" s="72">
        <f ca="1">IF(A23=joure!$C$2, joure!$H$7, B23)</f>
        <v>7.9066666666666663</v>
      </c>
      <c r="C23" s="73">
        <f ca="1">IF($A23=joure!$C$2, joure!$H$8, C23)</f>
        <v>22.233333333333334</v>
      </c>
      <c r="D23" s="73">
        <f ca="1">IF($A23=joure!$C$2, joure!$H$9, D23)</f>
        <v>53533.333333333336</v>
      </c>
      <c r="E23" s="73">
        <f ca="1">IF($A23=joure!$C$2, joure!$H$10, E23)</f>
        <v>14.933333333333332</v>
      </c>
      <c r="F23" s="73">
        <f ca="1">IF($A23=joure!$C$2, joure!$H$11, F23)</f>
        <v>0.10666666666666667</v>
      </c>
      <c r="G23" s="74">
        <f ca="1">IF($A23=joure!$C$2, joure!$H$12, G23)</f>
        <v>173.83333333333334</v>
      </c>
      <c r="H23" s="72">
        <f ca="1">IF($A23=joure!$C$2, joure!$H$13, H23)</f>
        <v>2.1133333333333333</v>
      </c>
      <c r="I23" s="74">
        <f ca="1">IF($A23=joure!$C$2, joure!$H$14, I23)</f>
        <v>0.04</v>
      </c>
      <c r="J23" s="72">
        <f ca="1">IF($A23=joure!$C$2, joure!$H$15, J23)</f>
        <v>2.7866666666666666</v>
      </c>
      <c r="K23" s="74">
        <f ca="1">IF($A23=joure!$C$2, joure!$H$16, K23)</f>
        <v>2.7366666666666668</v>
      </c>
      <c r="L23" s="66">
        <f ca="1">IF($A23=joure!$C$2, joure!$H$17, L23)</f>
        <v>17.599999999999998</v>
      </c>
      <c r="M23" s="67">
        <f ca="1">IF($A23=joure!$C$2, joure!$H$18, M23)</f>
        <v>48300</v>
      </c>
      <c r="N23" s="67">
        <f ca="1">IF($A23=joure!$C$2, joure!$H$19, N23)</f>
        <v>7.91</v>
      </c>
      <c r="O23" s="67">
        <f ca="1">IF($A23=joure!$C$2, joure!$H$20, O23)</f>
        <v>0.70666666666666667</v>
      </c>
      <c r="P23" s="67">
        <f ca="1">IF($A23=joure!$C$2, joure!$H$21, P23)</f>
        <v>6.3333333333333339E-2</v>
      </c>
      <c r="Q23" s="68">
        <f ca="1">IF($A23=joure!$C$2, joure!$H$22, Q23)</f>
        <v>172.9666666666667</v>
      </c>
      <c r="R23" s="72">
        <f ca="1">IF($A23=joure!$C$2, joure!$H$23, R23)</f>
        <v>17.633333333333336</v>
      </c>
      <c r="S23" s="73">
        <f ca="1">IF($A23=joure!$C$2, joure!$H$24, S23)</f>
        <v>48200</v>
      </c>
      <c r="T23" s="73">
        <f ca="1">IF($A23=joure!$C$2, joure!$H$25, T23)</f>
        <v>7.89</v>
      </c>
      <c r="U23" s="73">
        <f ca="1">IF($A23=joure!$C$2, joure!$H$26, U23)</f>
        <v>0.71333333333333326</v>
      </c>
      <c r="V23" s="73">
        <f ca="1">IF($A23=joure!$C$2, joure!$H$27, V23)</f>
        <v>6.6666666666666666E-2</v>
      </c>
      <c r="W23" s="74">
        <f ca="1">IF($A23=joure!$C$2, joure!$H$28, W23)</f>
        <v>173.73333333333335</v>
      </c>
      <c r="X23" s="72">
        <f ca="1">IF($A23=joure!$C$2, joure!$H$29, X23)</f>
        <v>582</v>
      </c>
      <c r="Y23" s="73">
        <f ca="1">IF($A23=joure!$C$2, joure!$H$30, Y23)</f>
        <v>625.33333333333337</v>
      </c>
      <c r="Z23" s="73">
        <f ca="1">IF($A23=joure!$C$2, joure!$H$31, Z23)</f>
        <v>415.66666666666669</v>
      </c>
      <c r="AA23" s="73">
        <f ca="1">IF($A23=joure!$C$2, joure!$H$32, AA23)</f>
        <v>328.33333333333331</v>
      </c>
      <c r="AB23" s="73">
        <f ca="1">IF($A23=joure!$C$2, joure!$H$33, AB23)</f>
        <v>0</v>
      </c>
      <c r="AC23" s="73">
        <f ca="1">IF($A23=joure!$C$2, joure!$H$34, AC23)</f>
        <v>90.666666666666671</v>
      </c>
      <c r="AD23" s="73">
        <f ca="1">IF($A23=joure!$C$2, joure!$H$35, AD23)</f>
        <v>316</v>
      </c>
      <c r="AE23" s="74">
        <f ca="1">IF($A23=joure!$C$2, joure!$H$36, AE23)</f>
        <v>355.66666666666669</v>
      </c>
      <c r="AF23" s="75">
        <f ca="1">IF($A23=joure!$C$2, joure!$H$37, AF23)</f>
        <v>457</v>
      </c>
      <c r="AG23" s="76">
        <f ca="1">IF($A23=joure!$C$2, joure!$H$38, AG23)</f>
        <v>6.1333333333333329</v>
      </c>
      <c r="AH23" s="72">
        <f ca="1">IF($A23=joure!$C$2, joure!$H$39, AH23)</f>
        <v>6.61</v>
      </c>
      <c r="AI23" s="73">
        <f ca="1">IF($A23=joure!$C$2, joure!$H$40, AI23)</f>
        <v>1.1100000000000001</v>
      </c>
      <c r="AJ23" s="73">
        <f ca="1">IF($A23=joure!$C$2, joure!$H$41, AJ23)</f>
        <v>0.1</v>
      </c>
      <c r="AK23" s="77">
        <f ca="1">IF($A23=joure!$C$2, joure!$H$42, AK23)</f>
        <v>347</v>
      </c>
      <c r="AL23" s="18"/>
    </row>
    <row r="24" spans="1:38" x14ac:dyDescent="0.3">
      <c r="A24" s="19">
        <v>45735</v>
      </c>
      <c r="B24" s="72">
        <f>IF(A24=joure!$C$2, joure!$H$7, B24)</f>
        <v>5.5100000000000007</v>
      </c>
      <c r="C24" s="73">
        <f>IF($A24=joure!$C$2, joure!$H$8, C24)</f>
        <v>5.2133333333333338</v>
      </c>
      <c r="D24" s="73">
        <f>IF($A24=joure!$C$2, joure!$H$9, D24)</f>
        <v>33533.333333333336</v>
      </c>
      <c r="E24" s="73">
        <f>IF($A24=joure!$C$2, joure!$H$10, E24)</f>
        <v>11.533333333333331</v>
      </c>
      <c r="F24" s="73">
        <f>IF($A24=joure!$C$2, joure!$H$11, F24)</f>
        <v>0.02</v>
      </c>
      <c r="G24" s="74">
        <f>IF($A24=joure!$C$2, joure!$H$12, G24)</f>
        <v>113.39999999999999</v>
      </c>
      <c r="H24" s="72">
        <f>IF($A24=joure!$C$2, joure!$H$13, H24)</f>
        <v>0.76333333333333331</v>
      </c>
      <c r="I24" s="74">
        <f>IF($A24=joure!$C$2, joure!$H$14, I24)</f>
        <v>6.6666666666666671E-3</v>
      </c>
      <c r="J24" s="72">
        <f>IF($A24=joure!$C$2, joure!$H$15, J24)</f>
        <v>1.8966666666666665</v>
      </c>
      <c r="K24" s="74">
        <f>IF($A24=joure!$C$2, joure!$H$16, K24)</f>
        <v>1.8366666666666667</v>
      </c>
      <c r="L24" s="66">
        <f>IF($A24=joure!$C$2, joure!$H$17, L24)</f>
        <v>11.766666666666666</v>
      </c>
      <c r="M24" s="67">
        <f>IF($A24=joure!$C$2, joure!$H$18, M24)</f>
        <v>32166.666666666668</v>
      </c>
      <c r="N24" s="67">
        <f>IF($A24=joure!$C$2, joure!$H$19, N24)</f>
        <v>5.1566666666666663</v>
      </c>
      <c r="O24" s="67">
        <f>IF($A24=joure!$C$2, joure!$H$20, O24)</f>
        <v>0.43</v>
      </c>
      <c r="P24" s="67">
        <f>IF($A24=joure!$C$2, joure!$H$21, P24)</f>
        <v>3.3333333333333335E-3</v>
      </c>
      <c r="Q24" s="68">
        <f>IF($A24=joure!$C$2, joure!$H$22, Q24)</f>
        <v>113.7</v>
      </c>
      <c r="R24" s="72">
        <f>IF($A24=joure!$C$2, joure!$H$23, R24)</f>
        <v>11.733333333333334</v>
      </c>
      <c r="S24" s="73">
        <f>IF($A24=joure!$C$2, joure!$H$24, S24)</f>
        <v>32166.666666666668</v>
      </c>
      <c r="T24" s="73">
        <f>IF($A24=joure!$C$2, joure!$H$25, T24)</f>
        <v>5.4533333333333331</v>
      </c>
      <c r="U24" s="73">
        <f>IF($A24=joure!$C$2, joure!$H$26, U24)</f>
        <v>0.44666666666666671</v>
      </c>
      <c r="V24" s="73">
        <f>IF($A24=joure!$C$2, joure!$H$27, V24)</f>
        <v>3.3333333333333335E-3</v>
      </c>
      <c r="W24" s="74">
        <f>IF($A24=joure!$C$2, joure!$H$28, W24)</f>
        <v>115.43333333333332</v>
      </c>
      <c r="X24" s="72">
        <f>IF($A24=joure!$C$2, joure!$H$29, X24)</f>
        <v>351</v>
      </c>
      <c r="Y24" s="73">
        <f>IF($A24=joure!$C$2, joure!$H$30, Y24)</f>
        <v>192</v>
      </c>
      <c r="Z24" s="73">
        <f>IF($A24=joure!$C$2, joure!$H$31, Z24)</f>
        <v>129</v>
      </c>
      <c r="AA24" s="73">
        <f>IF($A24=joure!$C$2, joure!$H$32, AA24)</f>
        <v>102.33333333333333</v>
      </c>
      <c r="AB24" s="73">
        <f>IF($A24=joure!$C$2, joure!$H$33, AB24)</f>
        <v>0</v>
      </c>
      <c r="AC24" s="73">
        <f>IF($A24=joure!$C$2, joure!$H$34, AC24)</f>
        <v>88.666666666666671</v>
      </c>
      <c r="AD24" s="73">
        <f>IF($A24=joure!$C$2, joure!$H$35, AD24)</f>
        <v>114.66666666666667</v>
      </c>
      <c r="AE24" s="74">
        <f>IF($A24=joure!$C$2, joure!$H$36, AE24)</f>
        <v>113</v>
      </c>
      <c r="AF24" s="75">
        <f>IF($A24=joure!$C$2, joure!$H$37, AF24)</f>
        <v>129</v>
      </c>
      <c r="AG24" s="76">
        <f>IF($A24=joure!$C$2, joure!$H$38, AG24)</f>
        <v>1.99</v>
      </c>
      <c r="AH24" s="72">
        <f>IF($A24=joure!$C$2, joure!$H$39, AH24)</f>
        <v>6.38</v>
      </c>
      <c r="AI24" s="73">
        <f>IF($A24=joure!$C$2, joure!$H$40, AI24)</f>
        <v>1.25</v>
      </c>
      <c r="AJ24" s="73">
        <f>IF($A24=joure!$C$2, joure!$H$41, AJ24)</f>
        <v>0.02</v>
      </c>
      <c r="AK24" s="77">
        <f>IF($A24=joure!$C$2, joure!$H$42, AK24)</f>
        <v>364</v>
      </c>
      <c r="AL24" s="18"/>
    </row>
    <row r="25" spans="1:38" x14ac:dyDescent="0.3">
      <c r="A25" s="19">
        <v>45736</v>
      </c>
      <c r="B25" s="72">
        <f ca="1">IF(A25=joure!$C$2, joure!$H$7, B25)</f>
        <v>0</v>
      </c>
      <c r="C25" s="73">
        <f ca="1">IF($A25=joure!$C$2, joure!$H$8, C25)</f>
        <v>0</v>
      </c>
      <c r="D25" s="73">
        <f ca="1">IF($A25=joure!$C$2, joure!$H$9, D25)</f>
        <v>0</v>
      </c>
      <c r="E25" s="73">
        <f ca="1">IF($A25=joure!$C$2, joure!$H$10, E25)</f>
        <v>0</v>
      </c>
      <c r="F25" s="73">
        <f ca="1">IF($A25=joure!$C$2, joure!$H$11, F25)</f>
        <v>0</v>
      </c>
      <c r="G25" s="74">
        <f ca="1">IF($A25=joure!$C$2, joure!$H$12, G25)</f>
        <v>0</v>
      </c>
      <c r="H25" s="72">
        <f ca="1">IF($A25=joure!$C$2, joure!$H$13, H25)</f>
        <v>0</v>
      </c>
      <c r="I25" s="74">
        <f ca="1">IF($A25=joure!$C$2, joure!$H$14, I25)</f>
        <v>0</v>
      </c>
      <c r="J25" s="72">
        <f ca="1">IF($A25=joure!$C$2, joure!$H$15, J25)</f>
        <v>0</v>
      </c>
      <c r="K25" s="74">
        <f ca="1">IF($A25=joure!$C$2, joure!$H$16, K25)</f>
        <v>0</v>
      </c>
      <c r="L25" s="66">
        <f ca="1">IF($A25=joure!$C$2, joure!$H$17, L25)</f>
        <v>0</v>
      </c>
      <c r="M25" s="67">
        <f ca="1">IF($A25=joure!$C$2, joure!$H$18, M25)</f>
        <v>0</v>
      </c>
      <c r="N25" s="67">
        <f ca="1">IF($A25=joure!$C$2, joure!$H$19, N25)</f>
        <v>0</v>
      </c>
      <c r="O25" s="67">
        <f ca="1">IF($A25=joure!$C$2, joure!$H$20, O25)</f>
        <v>0</v>
      </c>
      <c r="P25" s="67">
        <f ca="1">IF($A25=joure!$C$2, joure!$H$21, P25)</f>
        <v>0</v>
      </c>
      <c r="Q25" s="68">
        <f ca="1">IF($A25=joure!$C$2, joure!$H$22, Q25)</f>
        <v>0</v>
      </c>
      <c r="R25" s="72">
        <f ca="1">IF($A25=joure!$C$2, joure!$H$23, R25)</f>
        <v>0</v>
      </c>
      <c r="S25" s="73">
        <f ca="1">IF($A25=joure!$C$2, joure!$H$24, S25)</f>
        <v>0</v>
      </c>
      <c r="T25" s="73">
        <f ca="1">IF($A25=joure!$C$2, joure!$H$25, T25)</f>
        <v>0</v>
      </c>
      <c r="U25" s="73">
        <f ca="1">IF($A25=joure!$C$2, joure!$H$26, U25)</f>
        <v>0</v>
      </c>
      <c r="V25" s="73">
        <f ca="1">IF($A25=joure!$C$2, joure!$H$27, V25)</f>
        <v>0</v>
      </c>
      <c r="W25" s="74">
        <f ca="1">IF($A25=joure!$C$2, joure!$H$28, W25)</f>
        <v>0</v>
      </c>
      <c r="X25" s="72">
        <f ca="1">IF($A25=joure!$C$2, joure!$H$29, X25)</f>
        <v>0</v>
      </c>
      <c r="Y25" s="73">
        <f ca="1">IF($A25=joure!$C$2, joure!$H$30, Y25)</f>
        <v>0</v>
      </c>
      <c r="Z25" s="73">
        <f ca="1">IF($A25=joure!$C$2, joure!$H$31, Z25)</f>
        <v>0</v>
      </c>
      <c r="AA25" s="73">
        <f ca="1">IF($A25=joure!$C$2, joure!$H$32, AA25)</f>
        <v>0</v>
      </c>
      <c r="AB25" s="73">
        <f ca="1">IF($A25=joure!$C$2, joure!$H$33, AB25)</f>
        <v>0</v>
      </c>
      <c r="AC25" s="73">
        <f ca="1">IF($A25=joure!$C$2, joure!$H$34, AC25)</f>
        <v>0</v>
      </c>
      <c r="AD25" s="73">
        <f ca="1">IF($A25=joure!$C$2, joure!$H$35, AD25)</f>
        <v>0</v>
      </c>
      <c r="AE25" s="74">
        <f ca="1">IF($A25=joure!$C$2, joure!$H$36, AE25)</f>
        <v>0</v>
      </c>
      <c r="AF25" s="75">
        <f ca="1">IF($A25=joure!$C$2, joure!$H$37, AF25)</f>
        <v>0</v>
      </c>
      <c r="AG25" s="76">
        <f ca="1">IF($A25=joure!$C$2, joure!$H$38, AG25)</f>
        <v>0</v>
      </c>
      <c r="AH25" s="72">
        <f ca="1">IF($A25=joure!$C$2, joure!$H$39, AH25)</f>
        <v>0</v>
      </c>
      <c r="AI25" s="73">
        <f ca="1">IF($A25=joure!$C$2, joure!$H$40, AI25)</f>
        <v>0</v>
      </c>
      <c r="AJ25" s="73">
        <f ca="1">IF($A25=joure!$C$2, joure!$H$41, AJ25)</f>
        <v>0</v>
      </c>
      <c r="AK25" s="77">
        <f ca="1">IF($A25=joure!$C$2, joure!$H$42, AK25)</f>
        <v>0</v>
      </c>
      <c r="AL25" s="18"/>
    </row>
    <row r="26" spans="1:38" x14ac:dyDescent="0.3">
      <c r="A26" s="19">
        <v>45737</v>
      </c>
      <c r="B26" s="72">
        <f ca="1">IF(A26=joure!$C$2, joure!$H$7, B26)</f>
        <v>0</v>
      </c>
      <c r="C26" s="73">
        <f ca="1">IF($A26=joure!$C$2, joure!$H$8, C26)</f>
        <v>0</v>
      </c>
      <c r="D26" s="73">
        <f ca="1">IF($A26=joure!$C$2, joure!$H$9, D26)</f>
        <v>0</v>
      </c>
      <c r="E26" s="73">
        <f ca="1">IF($A26=joure!$C$2, joure!$H$10, E26)</f>
        <v>0</v>
      </c>
      <c r="F26" s="73">
        <f ca="1">IF($A26=joure!$C$2, joure!$H$11, F26)</f>
        <v>0</v>
      </c>
      <c r="G26" s="74">
        <f ca="1">IF($A26=joure!$C$2, joure!$H$12, G26)</f>
        <v>0</v>
      </c>
      <c r="H26" s="72">
        <f ca="1">IF($A26=joure!$C$2, joure!$H$13, H26)</f>
        <v>0</v>
      </c>
      <c r="I26" s="74">
        <f ca="1">IF($A26=joure!$C$2, joure!$H$14, I26)</f>
        <v>0</v>
      </c>
      <c r="J26" s="72">
        <f ca="1">IF($A26=joure!$C$2, joure!$H$15, J26)</f>
        <v>0</v>
      </c>
      <c r="K26" s="74">
        <f ca="1">IF($A26=joure!$C$2, joure!$H$16, K26)</f>
        <v>0</v>
      </c>
      <c r="L26" s="66">
        <f ca="1">IF($A26=joure!$C$2, joure!$H$17, L26)</f>
        <v>0</v>
      </c>
      <c r="M26" s="67">
        <f ca="1">IF($A26=joure!$C$2, joure!$H$18, M26)</f>
        <v>0</v>
      </c>
      <c r="N26" s="67">
        <f ca="1">IF($A26=joure!$C$2, joure!$H$19, N26)</f>
        <v>0</v>
      </c>
      <c r="O26" s="67">
        <f ca="1">IF($A26=joure!$C$2, joure!$H$20, O26)</f>
        <v>0</v>
      </c>
      <c r="P26" s="67">
        <f ca="1">IF($A26=joure!$C$2, joure!$H$21, P26)</f>
        <v>0</v>
      </c>
      <c r="Q26" s="68">
        <f ca="1">IF($A26=joure!$C$2, joure!$H$22, Q26)</f>
        <v>0</v>
      </c>
      <c r="R26" s="72">
        <f ca="1">IF($A26=joure!$C$2, joure!$H$23, R26)</f>
        <v>0</v>
      </c>
      <c r="S26" s="73">
        <f ca="1">IF($A26=joure!$C$2, joure!$H$24, S26)</f>
        <v>0</v>
      </c>
      <c r="T26" s="73">
        <f ca="1">IF($A26=joure!$C$2, joure!$H$25, T26)</f>
        <v>0</v>
      </c>
      <c r="U26" s="73">
        <f ca="1">IF($A26=joure!$C$2, joure!$H$26, U26)</f>
        <v>0</v>
      </c>
      <c r="V26" s="73">
        <f ca="1">IF($A26=joure!$C$2, joure!$H$27, V26)</f>
        <v>0</v>
      </c>
      <c r="W26" s="74">
        <f ca="1">IF($A26=joure!$C$2, joure!$H$28, W26)</f>
        <v>0</v>
      </c>
      <c r="X26" s="72">
        <f ca="1">IF($A26=joure!$C$2, joure!$H$29, X26)</f>
        <v>0</v>
      </c>
      <c r="Y26" s="73">
        <f ca="1">IF($A26=joure!$C$2, joure!$H$30, Y26)</f>
        <v>0</v>
      </c>
      <c r="Z26" s="73">
        <f ca="1">IF($A26=joure!$C$2, joure!$H$31, Z26)</f>
        <v>0</v>
      </c>
      <c r="AA26" s="73">
        <f ca="1">IF($A26=joure!$C$2, joure!$H$32, AA26)</f>
        <v>0</v>
      </c>
      <c r="AB26" s="73">
        <f ca="1">IF($A26=joure!$C$2, joure!$H$33, AB26)</f>
        <v>0</v>
      </c>
      <c r="AC26" s="73">
        <f ca="1">IF($A26=joure!$C$2, joure!$H$34, AC26)</f>
        <v>0</v>
      </c>
      <c r="AD26" s="73">
        <f ca="1">IF($A26=joure!$C$2, joure!$H$35, AD26)</f>
        <v>0</v>
      </c>
      <c r="AE26" s="74">
        <f ca="1">IF($A26=joure!$C$2, joure!$H$36, AE26)</f>
        <v>0</v>
      </c>
      <c r="AF26" s="75">
        <f ca="1">IF($A26=joure!$C$2, joure!$H$37, AF26)</f>
        <v>0</v>
      </c>
      <c r="AG26" s="76">
        <f ca="1">IF($A26=joure!$C$2, joure!$H$38, AG26)</f>
        <v>0</v>
      </c>
      <c r="AH26" s="72">
        <f ca="1">IF($A26=joure!$C$2, joure!$H$39, AH26)</f>
        <v>0</v>
      </c>
      <c r="AI26" s="73">
        <f ca="1">IF($A26=joure!$C$2, joure!$H$40, AI26)</f>
        <v>0</v>
      </c>
      <c r="AJ26" s="73">
        <f ca="1">IF($A26=joure!$C$2, joure!$H$41, AJ26)</f>
        <v>0</v>
      </c>
      <c r="AK26" s="77">
        <f ca="1">IF($A26=joure!$C$2, joure!$H$42, AK26)</f>
        <v>0</v>
      </c>
      <c r="AL26" s="18"/>
    </row>
    <row r="27" spans="1:38" x14ac:dyDescent="0.3">
      <c r="A27" s="19">
        <v>45738</v>
      </c>
      <c r="B27" s="72">
        <f ca="1">IF(A27=joure!$C$2, joure!$H$7, B27)</f>
        <v>0</v>
      </c>
      <c r="C27" s="73">
        <f ca="1">IF($A27=joure!$C$2, joure!$H$8, C27)</f>
        <v>0</v>
      </c>
      <c r="D27" s="73">
        <f ca="1">IF($A27=joure!$C$2, joure!$H$9, D27)</f>
        <v>0</v>
      </c>
      <c r="E27" s="73">
        <f ca="1">IF($A27=joure!$C$2, joure!$H$10, E27)</f>
        <v>0</v>
      </c>
      <c r="F27" s="73">
        <f ca="1">IF($A27=joure!$C$2, joure!$H$11, F27)</f>
        <v>0</v>
      </c>
      <c r="G27" s="74">
        <f ca="1">IF($A27=joure!$C$2, joure!$H$12, G27)</f>
        <v>0</v>
      </c>
      <c r="H27" s="72">
        <f ca="1">IF($A27=joure!$C$2, joure!$H$13, H27)</f>
        <v>0</v>
      </c>
      <c r="I27" s="74">
        <f ca="1">IF($A27=joure!$C$2, joure!$H$14, I27)</f>
        <v>0</v>
      </c>
      <c r="J27" s="72">
        <f ca="1">IF($A27=joure!$C$2, joure!$H$15, J27)</f>
        <v>0</v>
      </c>
      <c r="K27" s="74">
        <f ca="1">IF($A27=joure!$C$2, joure!$H$16, K27)</f>
        <v>0</v>
      </c>
      <c r="L27" s="66">
        <f ca="1">IF($A27=joure!$C$2, joure!$H$17, L27)</f>
        <v>0</v>
      </c>
      <c r="M27" s="67">
        <f ca="1">IF($A27=joure!$C$2, joure!$H$18, M27)</f>
        <v>0</v>
      </c>
      <c r="N27" s="67">
        <f ca="1">IF($A27=joure!$C$2, joure!$H$19, N27)</f>
        <v>0</v>
      </c>
      <c r="O27" s="67">
        <f ca="1">IF($A27=joure!$C$2, joure!$H$20, O27)</f>
        <v>0</v>
      </c>
      <c r="P27" s="67">
        <f ca="1">IF($A27=joure!$C$2, joure!$H$21, P27)</f>
        <v>0</v>
      </c>
      <c r="Q27" s="68">
        <f ca="1">IF($A27=joure!$C$2, joure!$H$22, Q27)</f>
        <v>0</v>
      </c>
      <c r="R27" s="72">
        <f ca="1">IF($A27=joure!$C$2, joure!$H$23, R27)</f>
        <v>0</v>
      </c>
      <c r="S27" s="73">
        <f ca="1">IF($A27=joure!$C$2, joure!$H$24, S27)</f>
        <v>0</v>
      </c>
      <c r="T27" s="73">
        <f ca="1">IF($A27=joure!$C$2, joure!$H$25, T27)</f>
        <v>0</v>
      </c>
      <c r="U27" s="73">
        <f ca="1">IF($A27=joure!$C$2, joure!$H$26, U27)</f>
        <v>0</v>
      </c>
      <c r="V27" s="73">
        <f ca="1">IF($A27=joure!$C$2, joure!$H$27, V27)</f>
        <v>0</v>
      </c>
      <c r="W27" s="74">
        <f ca="1">IF($A27=joure!$C$2, joure!$H$28, W27)</f>
        <v>0</v>
      </c>
      <c r="X27" s="72">
        <f ca="1">IF($A27=joure!$C$2, joure!$H$29, X27)</f>
        <v>0</v>
      </c>
      <c r="Y27" s="73">
        <f ca="1">IF($A27=joure!$C$2, joure!$H$30, Y27)</f>
        <v>0</v>
      </c>
      <c r="Z27" s="73">
        <f ca="1">IF($A27=joure!$C$2, joure!$H$31, Z27)</f>
        <v>0</v>
      </c>
      <c r="AA27" s="73">
        <f ca="1">IF($A27=joure!$C$2, joure!$H$32, AA27)</f>
        <v>0</v>
      </c>
      <c r="AB27" s="73">
        <f ca="1">IF($A27=joure!$C$2, joure!$H$33, AB27)</f>
        <v>0</v>
      </c>
      <c r="AC27" s="73">
        <f ca="1">IF($A27=joure!$C$2, joure!$H$34, AC27)</f>
        <v>0</v>
      </c>
      <c r="AD27" s="73">
        <f ca="1">IF($A27=joure!$C$2, joure!$H$35, AD27)</f>
        <v>0</v>
      </c>
      <c r="AE27" s="74">
        <f ca="1">IF($A27=joure!$C$2, joure!$H$36, AE27)</f>
        <v>0</v>
      </c>
      <c r="AF27" s="75">
        <f ca="1">IF($A27=joure!$C$2, joure!$H$37, AF27)</f>
        <v>0</v>
      </c>
      <c r="AG27" s="76">
        <f ca="1">IF($A27=joure!$C$2, joure!$H$38, AG27)</f>
        <v>0</v>
      </c>
      <c r="AH27" s="72">
        <f ca="1">IF($A27=joure!$C$2, joure!$H$39, AH27)</f>
        <v>0</v>
      </c>
      <c r="AI27" s="73">
        <f ca="1">IF($A27=joure!$C$2, joure!$H$40, AI27)</f>
        <v>0</v>
      </c>
      <c r="AJ27" s="73">
        <f ca="1">IF($A27=joure!$C$2, joure!$H$41, AJ27)</f>
        <v>0</v>
      </c>
      <c r="AK27" s="77">
        <f ca="1">IF($A27=joure!$C$2, joure!$H$42, AK27)</f>
        <v>0</v>
      </c>
      <c r="AL27" s="18"/>
    </row>
    <row r="28" spans="1:38" x14ac:dyDescent="0.3">
      <c r="A28" s="19">
        <v>45739</v>
      </c>
      <c r="B28" s="72">
        <f ca="1">IF(A28=joure!$C$2, joure!$H$7, B28)</f>
        <v>0</v>
      </c>
      <c r="C28" s="73">
        <f ca="1">IF($A28=joure!$C$2, joure!$H$8, C28)</f>
        <v>0</v>
      </c>
      <c r="D28" s="73">
        <f ca="1">IF($A28=joure!$C$2, joure!$H$9, D28)</f>
        <v>0</v>
      </c>
      <c r="E28" s="73">
        <f ca="1">IF($A28=joure!$C$2, joure!$H$10, E28)</f>
        <v>0</v>
      </c>
      <c r="F28" s="73">
        <f ca="1">IF($A28=joure!$C$2, joure!$H$11, F28)</f>
        <v>0</v>
      </c>
      <c r="G28" s="74">
        <f ca="1">IF($A28=joure!$C$2, joure!$H$12, G28)</f>
        <v>0</v>
      </c>
      <c r="H28" s="72">
        <f ca="1">IF($A28=joure!$C$2, joure!$H$13, H28)</f>
        <v>0</v>
      </c>
      <c r="I28" s="74">
        <f ca="1">IF($A28=joure!$C$2, joure!$H$14, I28)</f>
        <v>0</v>
      </c>
      <c r="J28" s="72">
        <f ca="1">IF($A28=joure!$C$2, joure!$H$15, J28)</f>
        <v>0</v>
      </c>
      <c r="K28" s="74">
        <f ca="1">IF($A28=joure!$C$2, joure!$H$16, K28)</f>
        <v>0</v>
      </c>
      <c r="L28" s="66">
        <f ca="1">IF($A28=joure!$C$2, joure!$H$17, L28)</f>
        <v>0</v>
      </c>
      <c r="M28" s="67">
        <f ca="1">IF($A28=joure!$C$2, joure!$H$18, M28)</f>
        <v>0</v>
      </c>
      <c r="N28" s="67">
        <f ca="1">IF($A28=joure!$C$2, joure!$H$19, N28)</f>
        <v>0</v>
      </c>
      <c r="O28" s="67">
        <f ca="1">IF($A28=joure!$C$2, joure!$H$20, O28)</f>
        <v>0</v>
      </c>
      <c r="P28" s="67">
        <f ca="1">IF($A28=joure!$C$2, joure!$H$21, P28)</f>
        <v>0</v>
      </c>
      <c r="Q28" s="68">
        <f ca="1">IF($A28=joure!$C$2, joure!$H$22, Q28)</f>
        <v>0</v>
      </c>
      <c r="R28" s="72">
        <f ca="1">IF($A28=joure!$C$2, joure!$H$23, R28)</f>
        <v>0</v>
      </c>
      <c r="S28" s="73">
        <f ca="1">IF($A28=joure!$C$2, joure!$H$24, S28)</f>
        <v>0</v>
      </c>
      <c r="T28" s="73">
        <f ca="1">IF($A28=joure!$C$2, joure!$H$25, T28)</f>
        <v>0</v>
      </c>
      <c r="U28" s="73">
        <f ca="1">IF($A28=joure!$C$2, joure!$H$26, U28)</f>
        <v>0</v>
      </c>
      <c r="V28" s="73">
        <f ca="1">IF($A28=joure!$C$2, joure!$H$27, V28)</f>
        <v>0</v>
      </c>
      <c r="W28" s="74">
        <f ca="1">IF($A28=joure!$C$2, joure!$H$28, W28)</f>
        <v>0</v>
      </c>
      <c r="X28" s="72">
        <f ca="1">IF($A28=joure!$C$2, joure!$H$29, X28)</f>
        <v>0</v>
      </c>
      <c r="Y28" s="73">
        <f ca="1">IF($A28=joure!$C$2, joure!$H$30, Y28)</f>
        <v>0</v>
      </c>
      <c r="Z28" s="73">
        <f ca="1">IF($A28=joure!$C$2, joure!$H$31, Z28)</f>
        <v>0</v>
      </c>
      <c r="AA28" s="73">
        <f ca="1">IF($A28=joure!$C$2, joure!$H$32, AA28)</f>
        <v>0</v>
      </c>
      <c r="AB28" s="73">
        <f ca="1">IF($A28=joure!$C$2, joure!$H$33, AB28)</f>
        <v>0</v>
      </c>
      <c r="AC28" s="73">
        <f ca="1">IF($A28=joure!$C$2, joure!$H$34, AC28)</f>
        <v>0</v>
      </c>
      <c r="AD28" s="73">
        <f ca="1">IF($A28=joure!$C$2, joure!$H$35, AD28)</f>
        <v>0</v>
      </c>
      <c r="AE28" s="74">
        <f ca="1">IF($A28=joure!$C$2, joure!$H$36, AE28)</f>
        <v>0</v>
      </c>
      <c r="AF28" s="75">
        <f ca="1">IF($A28=joure!$C$2, joure!$H$37, AF28)</f>
        <v>0</v>
      </c>
      <c r="AG28" s="76">
        <f ca="1">IF($A28=joure!$C$2, joure!$H$38, AG28)</f>
        <v>0</v>
      </c>
      <c r="AH28" s="72">
        <f ca="1">IF($A28=joure!$C$2, joure!$H$39, AH28)</f>
        <v>0</v>
      </c>
      <c r="AI28" s="73">
        <f ca="1">IF($A28=joure!$C$2, joure!$H$40, AI28)</f>
        <v>0</v>
      </c>
      <c r="AJ28" s="73">
        <f ca="1">IF($A28=joure!$C$2, joure!$H$41, AJ28)</f>
        <v>0</v>
      </c>
      <c r="AK28" s="77">
        <f ca="1">IF($A28=joure!$C$2, joure!$H$42, AK28)</f>
        <v>0</v>
      </c>
      <c r="AL28" s="18"/>
    </row>
    <row r="29" spans="1:38" x14ac:dyDescent="0.3">
      <c r="A29" s="19">
        <v>45740</v>
      </c>
      <c r="B29" s="72">
        <f ca="1">IF(A29=joure!$C$2, joure!$H$7, B29)</f>
        <v>0</v>
      </c>
      <c r="C29" s="73">
        <f ca="1">IF($A29=joure!$C$2, joure!$H$8, C29)</f>
        <v>0</v>
      </c>
      <c r="D29" s="73">
        <f ca="1">IF($A29=joure!$C$2, joure!$H$9, D29)</f>
        <v>0</v>
      </c>
      <c r="E29" s="73">
        <f ca="1">IF($A29=joure!$C$2, joure!$H$10, E29)</f>
        <v>0</v>
      </c>
      <c r="F29" s="73">
        <f ca="1">IF($A29=joure!$C$2, joure!$H$11, F29)</f>
        <v>0</v>
      </c>
      <c r="G29" s="74">
        <f ca="1">IF($A29=joure!$C$2, joure!$H$12, G29)</f>
        <v>0</v>
      </c>
      <c r="H29" s="72">
        <f ca="1">IF($A29=joure!$C$2, joure!$H$13, H29)</f>
        <v>0</v>
      </c>
      <c r="I29" s="74">
        <f ca="1">IF($A29=joure!$C$2, joure!$H$14, I29)</f>
        <v>0</v>
      </c>
      <c r="J29" s="72">
        <f ca="1">IF($A29=joure!$C$2, joure!$H$15, J29)</f>
        <v>0</v>
      </c>
      <c r="K29" s="74">
        <f ca="1">IF($A29=joure!$C$2, joure!$H$16, K29)</f>
        <v>0</v>
      </c>
      <c r="L29" s="66">
        <f ca="1">IF($A29=joure!$C$2, joure!$H$17, L29)</f>
        <v>0</v>
      </c>
      <c r="M29" s="67">
        <f ca="1">IF($A29=joure!$C$2, joure!$H$18, M29)</f>
        <v>0</v>
      </c>
      <c r="N29" s="67">
        <f ca="1">IF($A29=joure!$C$2, joure!$H$19, N29)</f>
        <v>0</v>
      </c>
      <c r="O29" s="67">
        <f ca="1">IF($A29=joure!$C$2, joure!$H$20, O29)</f>
        <v>0</v>
      </c>
      <c r="P29" s="67">
        <f ca="1">IF($A29=joure!$C$2, joure!$H$21, P29)</f>
        <v>0</v>
      </c>
      <c r="Q29" s="68">
        <f ca="1">IF($A29=joure!$C$2, joure!$H$22, Q29)</f>
        <v>0</v>
      </c>
      <c r="R29" s="72">
        <f ca="1">IF($A29=joure!$C$2, joure!$H$23, R29)</f>
        <v>0</v>
      </c>
      <c r="S29" s="73">
        <f ca="1">IF($A29=joure!$C$2, joure!$H$24, S29)</f>
        <v>0</v>
      </c>
      <c r="T29" s="73">
        <f ca="1">IF($A29=joure!$C$2, joure!$H$25, T29)</f>
        <v>0</v>
      </c>
      <c r="U29" s="73">
        <f ca="1">IF($A29=joure!$C$2, joure!$H$26, U29)</f>
        <v>0</v>
      </c>
      <c r="V29" s="73">
        <f ca="1">IF($A29=joure!$C$2, joure!$H$27, V29)</f>
        <v>0</v>
      </c>
      <c r="W29" s="74">
        <f ca="1">IF($A29=joure!$C$2, joure!$H$28, W29)</f>
        <v>0</v>
      </c>
      <c r="X29" s="72">
        <f ca="1">IF($A29=joure!$C$2, joure!$H$29, X29)</f>
        <v>0</v>
      </c>
      <c r="Y29" s="73">
        <f ca="1">IF($A29=joure!$C$2, joure!$H$30, Y29)</f>
        <v>0</v>
      </c>
      <c r="Z29" s="73">
        <f ca="1">IF($A29=joure!$C$2, joure!$H$31, Z29)</f>
        <v>0</v>
      </c>
      <c r="AA29" s="73">
        <f ca="1">IF($A29=joure!$C$2, joure!$H$32, AA29)</f>
        <v>0</v>
      </c>
      <c r="AB29" s="73">
        <f ca="1">IF($A29=joure!$C$2, joure!$H$33, AB29)</f>
        <v>0</v>
      </c>
      <c r="AC29" s="73">
        <f ca="1">IF($A29=joure!$C$2, joure!$H$34, AC29)</f>
        <v>0</v>
      </c>
      <c r="AD29" s="73">
        <f ca="1">IF($A29=joure!$C$2, joure!$H$35, AD29)</f>
        <v>0</v>
      </c>
      <c r="AE29" s="74">
        <f ca="1">IF($A29=joure!$C$2, joure!$H$36, AE29)</f>
        <v>0</v>
      </c>
      <c r="AF29" s="75">
        <f ca="1">IF($A29=joure!$C$2, joure!$H$37, AF29)</f>
        <v>0</v>
      </c>
      <c r="AG29" s="76">
        <f ca="1">IF($A29=joure!$C$2, joure!$H$38, AG29)</f>
        <v>0</v>
      </c>
      <c r="AH29" s="72">
        <f ca="1">IF($A29=joure!$C$2, joure!$H$39, AH29)</f>
        <v>0</v>
      </c>
      <c r="AI29" s="73">
        <f ca="1">IF($A29=joure!$C$2, joure!$H$40, AI29)</f>
        <v>0</v>
      </c>
      <c r="AJ29" s="73">
        <f ca="1">IF($A29=joure!$C$2, joure!$H$41, AJ29)</f>
        <v>0</v>
      </c>
      <c r="AK29" s="77">
        <f ca="1">IF($A29=joure!$C$2, joure!$H$42, AK29)</f>
        <v>0</v>
      </c>
      <c r="AL29" s="18"/>
    </row>
    <row r="30" spans="1:38" x14ac:dyDescent="0.3">
      <c r="A30" s="19">
        <v>45741</v>
      </c>
      <c r="B30" s="72">
        <f ca="1">IF(A30=joure!$C$2, joure!$H$7, B30)</f>
        <v>0</v>
      </c>
      <c r="C30" s="73">
        <f ca="1">IF($A30=joure!$C$2, joure!$H$8, C30)</f>
        <v>0</v>
      </c>
      <c r="D30" s="73">
        <f ca="1">IF($A30=joure!$C$2, joure!$H$9, D30)</f>
        <v>0</v>
      </c>
      <c r="E30" s="73">
        <f ca="1">IF($A30=joure!$C$2, joure!$H$10, E30)</f>
        <v>0</v>
      </c>
      <c r="F30" s="73">
        <f ca="1">IF($A30=joure!$C$2, joure!$H$11, F30)</f>
        <v>0</v>
      </c>
      <c r="G30" s="74">
        <f ca="1">IF($A30=joure!$C$2, joure!$H$12, G30)</f>
        <v>0</v>
      </c>
      <c r="H30" s="72">
        <f ca="1">IF($A30=joure!$C$2, joure!$H$13, H30)</f>
        <v>0</v>
      </c>
      <c r="I30" s="74">
        <f ca="1">IF($A30=joure!$C$2, joure!$H$14, I30)</f>
        <v>0</v>
      </c>
      <c r="J30" s="72">
        <f ca="1">IF($A30=joure!$C$2, joure!$H$15, J30)</f>
        <v>0</v>
      </c>
      <c r="K30" s="74">
        <f ca="1">IF($A30=joure!$C$2, joure!$H$16, K30)</f>
        <v>0</v>
      </c>
      <c r="L30" s="66">
        <f ca="1">IF($A30=joure!$C$2, joure!$H$17, L30)</f>
        <v>0</v>
      </c>
      <c r="M30" s="67">
        <f ca="1">IF($A30=joure!$C$2, joure!$H$18, M30)</f>
        <v>0</v>
      </c>
      <c r="N30" s="67">
        <f ca="1">IF($A30=joure!$C$2, joure!$H$19, N30)</f>
        <v>0</v>
      </c>
      <c r="O30" s="67">
        <f ca="1">IF($A30=joure!$C$2, joure!$H$20, O30)</f>
        <v>0</v>
      </c>
      <c r="P30" s="67">
        <f ca="1">IF($A30=joure!$C$2, joure!$H$21, P30)</f>
        <v>0</v>
      </c>
      <c r="Q30" s="68">
        <f ca="1">IF($A30=joure!$C$2, joure!$H$22, Q30)</f>
        <v>0</v>
      </c>
      <c r="R30" s="72">
        <f ca="1">IF($A30=joure!$C$2, joure!$H$23, R30)</f>
        <v>0</v>
      </c>
      <c r="S30" s="73">
        <f ca="1">IF($A30=joure!$C$2, joure!$H$24, S30)</f>
        <v>0</v>
      </c>
      <c r="T30" s="73">
        <f ca="1">IF($A30=joure!$C$2, joure!$H$25, T30)</f>
        <v>0</v>
      </c>
      <c r="U30" s="73">
        <f ca="1">IF($A30=joure!$C$2, joure!$H$26, U30)</f>
        <v>0</v>
      </c>
      <c r="V30" s="73">
        <f ca="1">IF($A30=joure!$C$2, joure!$H$27, V30)</f>
        <v>0</v>
      </c>
      <c r="W30" s="74">
        <f ca="1">IF($A30=joure!$C$2, joure!$H$28, W30)</f>
        <v>0</v>
      </c>
      <c r="X30" s="72">
        <f ca="1">IF($A30=joure!$C$2, joure!$H$29, X30)</f>
        <v>0</v>
      </c>
      <c r="Y30" s="73">
        <f ca="1">IF($A30=joure!$C$2, joure!$H$30, Y30)</f>
        <v>0</v>
      </c>
      <c r="Z30" s="73">
        <f ca="1">IF($A30=joure!$C$2, joure!$H$31, Z30)</f>
        <v>0</v>
      </c>
      <c r="AA30" s="73">
        <f ca="1">IF($A30=joure!$C$2, joure!$H$32, AA30)</f>
        <v>0</v>
      </c>
      <c r="AB30" s="73">
        <f ca="1">IF($A30=joure!$C$2, joure!$H$33, AB30)</f>
        <v>0</v>
      </c>
      <c r="AC30" s="73">
        <f ca="1">IF($A30=joure!$C$2, joure!$H$34, AC30)</f>
        <v>0</v>
      </c>
      <c r="AD30" s="73">
        <f ca="1">IF($A30=joure!$C$2, joure!$H$35, AD30)</f>
        <v>0</v>
      </c>
      <c r="AE30" s="74">
        <f ca="1">IF($A30=joure!$C$2, joure!$H$36, AE30)</f>
        <v>0</v>
      </c>
      <c r="AF30" s="75">
        <f ca="1">IF($A30=joure!$C$2, joure!$H$37, AF30)</f>
        <v>0</v>
      </c>
      <c r="AG30" s="76">
        <f ca="1">IF($A30=joure!$C$2, joure!$H$38, AG30)</f>
        <v>0</v>
      </c>
      <c r="AH30" s="72">
        <f ca="1">IF($A30=joure!$C$2, joure!$H$39, AH30)</f>
        <v>0</v>
      </c>
      <c r="AI30" s="73">
        <f ca="1">IF($A30=joure!$C$2, joure!$H$40, AI30)</f>
        <v>0</v>
      </c>
      <c r="AJ30" s="73">
        <f ca="1">IF($A30=joure!$C$2, joure!$H$41, AJ30)</f>
        <v>0</v>
      </c>
      <c r="AK30" s="77">
        <f ca="1">IF($A30=joure!$C$2, joure!$H$42, AK30)</f>
        <v>0</v>
      </c>
      <c r="AL30" s="18"/>
    </row>
    <row r="31" spans="1:38" x14ac:dyDescent="0.3">
      <c r="A31" s="19">
        <v>45742</v>
      </c>
      <c r="B31" s="72">
        <f ca="1">IF(A31=joure!$C$2, joure!$H$7, B31)</f>
        <v>0</v>
      </c>
      <c r="C31" s="73">
        <f ca="1">IF($A31=joure!$C$2, joure!$H$8, C31)</f>
        <v>0</v>
      </c>
      <c r="D31" s="73">
        <f ca="1">IF($A31=joure!$C$2, joure!$H$9, D31)</f>
        <v>0</v>
      </c>
      <c r="E31" s="73">
        <f ca="1">IF($A31=joure!$C$2, joure!$H$10, E31)</f>
        <v>0</v>
      </c>
      <c r="F31" s="73">
        <f ca="1">IF($A31=joure!$C$2, joure!$H$11, F31)</f>
        <v>0</v>
      </c>
      <c r="G31" s="74">
        <f ca="1">IF($A31=joure!$C$2, joure!$H$12, G31)</f>
        <v>0</v>
      </c>
      <c r="H31" s="72">
        <f ca="1">IF($A31=joure!$C$2, joure!$H$13, H31)</f>
        <v>0</v>
      </c>
      <c r="I31" s="74">
        <f ca="1">IF($A31=joure!$C$2, joure!$H$14, I31)</f>
        <v>0</v>
      </c>
      <c r="J31" s="72">
        <f ca="1">IF($A31=joure!$C$2, joure!$H$15, J31)</f>
        <v>0</v>
      </c>
      <c r="K31" s="74">
        <f ca="1">IF($A31=joure!$C$2, joure!$H$16, K31)</f>
        <v>0</v>
      </c>
      <c r="L31" s="66">
        <f ca="1">IF($A31=joure!$C$2, joure!$H$17, L31)</f>
        <v>0</v>
      </c>
      <c r="M31" s="67">
        <f ca="1">IF($A31=joure!$C$2, joure!$H$18, M31)</f>
        <v>0</v>
      </c>
      <c r="N31" s="67">
        <f ca="1">IF($A31=joure!$C$2, joure!$H$19, N31)</f>
        <v>0</v>
      </c>
      <c r="O31" s="67">
        <f ca="1">IF($A31=joure!$C$2, joure!$H$20, O31)</f>
        <v>0</v>
      </c>
      <c r="P31" s="67">
        <f ca="1">IF($A31=joure!$C$2, joure!$H$21, P31)</f>
        <v>0</v>
      </c>
      <c r="Q31" s="68">
        <f ca="1">IF($A31=joure!$C$2, joure!$H$22, Q31)</f>
        <v>0</v>
      </c>
      <c r="R31" s="72">
        <f ca="1">IF($A31=joure!$C$2, joure!$H$23, R31)</f>
        <v>0</v>
      </c>
      <c r="S31" s="73">
        <f ca="1">IF($A31=joure!$C$2, joure!$H$24, S31)</f>
        <v>0</v>
      </c>
      <c r="T31" s="73">
        <f ca="1">IF($A31=joure!$C$2, joure!$H$25, T31)</f>
        <v>0</v>
      </c>
      <c r="U31" s="73">
        <f ca="1">IF($A31=joure!$C$2, joure!$H$26, U31)</f>
        <v>0</v>
      </c>
      <c r="V31" s="73">
        <f ca="1">IF($A31=joure!$C$2, joure!$H$27, V31)</f>
        <v>0</v>
      </c>
      <c r="W31" s="74">
        <f ca="1">IF($A31=joure!$C$2, joure!$H$28, W31)</f>
        <v>0</v>
      </c>
      <c r="X31" s="72">
        <f ca="1">IF($A31=joure!$C$2, joure!$H$29, X31)</f>
        <v>0</v>
      </c>
      <c r="Y31" s="73">
        <f ca="1">IF($A31=joure!$C$2, joure!$H$30, Y31)</f>
        <v>0</v>
      </c>
      <c r="Z31" s="73">
        <f ca="1">IF($A31=joure!$C$2, joure!$H$31, Z31)</f>
        <v>0</v>
      </c>
      <c r="AA31" s="73">
        <f ca="1">IF($A31=joure!$C$2, joure!$H$32, AA31)</f>
        <v>0</v>
      </c>
      <c r="AB31" s="73">
        <f ca="1">IF($A31=joure!$C$2, joure!$H$33, AB31)</f>
        <v>0</v>
      </c>
      <c r="AC31" s="73">
        <f ca="1">IF($A31=joure!$C$2, joure!$H$34, AC31)</f>
        <v>0</v>
      </c>
      <c r="AD31" s="73">
        <f ca="1">IF($A31=joure!$C$2, joure!$H$35, AD31)</f>
        <v>0</v>
      </c>
      <c r="AE31" s="74">
        <f ca="1">IF($A31=joure!$C$2, joure!$H$36, AE31)</f>
        <v>0</v>
      </c>
      <c r="AF31" s="75">
        <f ca="1">IF($A31=joure!$C$2, joure!$H$37, AF31)</f>
        <v>0</v>
      </c>
      <c r="AG31" s="76">
        <f ca="1">IF($A31=joure!$C$2, joure!$H$38, AG31)</f>
        <v>0</v>
      </c>
      <c r="AH31" s="72">
        <f ca="1">IF($A31=joure!$C$2, joure!$H$39, AH31)</f>
        <v>0</v>
      </c>
      <c r="AI31" s="73">
        <f ca="1">IF($A31=joure!$C$2, joure!$H$40, AI31)</f>
        <v>0</v>
      </c>
      <c r="AJ31" s="73">
        <f ca="1">IF($A31=joure!$C$2, joure!$H$41, AJ31)</f>
        <v>0</v>
      </c>
      <c r="AK31" s="77">
        <f ca="1">IF($A31=joure!$C$2, joure!$H$42, AK31)</f>
        <v>0</v>
      </c>
      <c r="AL31" s="18"/>
    </row>
    <row r="32" spans="1:38" x14ac:dyDescent="0.3">
      <c r="A32" s="19">
        <v>45743</v>
      </c>
      <c r="B32" s="72">
        <f ca="1">IF(A32=joure!$C$2, joure!$H$7, B32)</f>
        <v>0</v>
      </c>
      <c r="C32" s="73">
        <f ca="1">IF($A32=joure!$C$2, joure!$H$8, C32)</f>
        <v>0</v>
      </c>
      <c r="D32" s="73">
        <f ca="1">IF($A32=joure!$C$2, joure!$H$9, D32)</f>
        <v>0</v>
      </c>
      <c r="E32" s="73">
        <f ca="1">IF($A32=joure!$C$2, joure!$H$10, E32)</f>
        <v>0</v>
      </c>
      <c r="F32" s="73">
        <f ca="1">IF($A32=joure!$C$2, joure!$H$11, F32)</f>
        <v>0</v>
      </c>
      <c r="G32" s="74">
        <f ca="1">IF($A32=joure!$C$2, joure!$H$12, G32)</f>
        <v>0</v>
      </c>
      <c r="H32" s="72">
        <f ca="1">IF($A32=joure!$C$2, joure!$H$13, H32)</f>
        <v>0</v>
      </c>
      <c r="I32" s="74">
        <f ca="1">IF($A32=joure!$C$2, joure!$H$14, I32)</f>
        <v>0</v>
      </c>
      <c r="J32" s="72">
        <f ca="1">IF($A32=joure!$C$2, joure!$H$15, J32)</f>
        <v>0</v>
      </c>
      <c r="K32" s="74">
        <f ca="1">IF($A32=joure!$C$2, joure!$H$16, K32)</f>
        <v>0</v>
      </c>
      <c r="L32" s="66">
        <f ca="1">IF($A32=joure!$C$2, joure!$H$17, L32)</f>
        <v>0</v>
      </c>
      <c r="M32" s="67">
        <f ca="1">IF($A32=joure!$C$2, joure!$H$18, M32)</f>
        <v>0</v>
      </c>
      <c r="N32" s="67">
        <f ca="1">IF($A32=joure!$C$2, joure!$H$19, N32)</f>
        <v>0</v>
      </c>
      <c r="O32" s="67">
        <f ca="1">IF($A32=joure!$C$2, joure!$H$20, O32)</f>
        <v>0</v>
      </c>
      <c r="P32" s="67">
        <f ca="1">IF($A32=joure!$C$2, joure!$H$21, P32)</f>
        <v>0</v>
      </c>
      <c r="Q32" s="68">
        <f ca="1">IF($A32=joure!$C$2, joure!$H$22, Q32)</f>
        <v>0</v>
      </c>
      <c r="R32" s="72">
        <f ca="1">IF($A32=joure!$C$2, joure!$H$23, R32)</f>
        <v>0</v>
      </c>
      <c r="S32" s="73">
        <f ca="1">IF($A32=joure!$C$2, joure!$H$24, S32)</f>
        <v>0</v>
      </c>
      <c r="T32" s="73">
        <f ca="1">IF($A32=joure!$C$2, joure!$H$25, T32)</f>
        <v>0</v>
      </c>
      <c r="U32" s="73">
        <f ca="1">IF($A32=joure!$C$2, joure!$H$26, U32)</f>
        <v>0</v>
      </c>
      <c r="V32" s="73">
        <f ca="1">IF($A32=joure!$C$2, joure!$H$27, V32)</f>
        <v>0</v>
      </c>
      <c r="W32" s="74">
        <f ca="1">IF($A32=joure!$C$2, joure!$H$28, W32)</f>
        <v>0</v>
      </c>
      <c r="X32" s="72">
        <f ca="1">IF($A32=joure!$C$2, joure!$H$29, X32)</f>
        <v>0</v>
      </c>
      <c r="Y32" s="73">
        <f ca="1">IF($A32=joure!$C$2, joure!$H$30, Y32)</f>
        <v>0</v>
      </c>
      <c r="Z32" s="73">
        <f ca="1">IF($A32=joure!$C$2, joure!$H$31, Z32)</f>
        <v>0</v>
      </c>
      <c r="AA32" s="73">
        <f ca="1">IF($A32=joure!$C$2, joure!$H$32, AA32)</f>
        <v>0</v>
      </c>
      <c r="AB32" s="73">
        <f ca="1">IF($A32=joure!$C$2, joure!$H$33, AB32)</f>
        <v>0</v>
      </c>
      <c r="AC32" s="73">
        <f ca="1">IF($A32=joure!$C$2, joure!$H$34, AC32)</f>
        <v>0</v>
      </c>
      <c r="AD32" s="73">
        <f ca="1">IF($A32=joure!$C$2, joure!$H$35, AD32)</f>
        <v>0</v>
      </c>
      <c r="AE32" s="74">
        <f ca="1">IF($A32=joure!$C$2, joure!$H$36, AE32)</f>
        <v>0</v>
      </c>
      <c r="AF32" s="75">
        <f ca="1">IF($A32=joure!$C$2, joure!$H$37, AF32)</f>
        <v>0</v>
      </c>
      <c r="AG32" s="76">
        <f ca="1">IF($A32=joure!$C$2, joure!$H$38, AG32)</f>
        <v>0</v>
      </c>
      <c r="AH32" s="72">
        <f ca="1">IF($A32=joure!$C$2, joure!$H$39, AH32)</f>
        <v>0</v>
      </c>
      <c r="AI32" s="73">
        <f ca="1">IF($A32=joure!$C$2, joure!$H$40, AI32)</f>
        <v>0</v>
      </c>
      <c r="AJ32" s="73">
        <f ca="1">IF($A32=joure!$C$2, joure!$H$41, AJ32)</f>
        <v>0</v>
      </c>
      <c r="AK32" s="77">
        <f ca="1">IF($A32=joure!$C$2, joure!$H$42, AK32)</f>
        <v>0</v>
      </c>
      <c r="AL32" s="18"/>
    </row>
    <row r="33" spans="1:38" x14ac:dyDescent="0.3">
      <c r="A33" s="19">
        <v>45744</v>
      </c>
      <c r="B33" s="72">
        <f ca="1">IF(A33=joure!$C$2, joure!$H$7, B33)</f>
        <v>0</v>
      </c>
      <c r="C33" s="73">
        <f ca="1">IF($A33=joure!$C$2, joure!$H$8, C33)</f>
        <v>0</v>
      </c>
      <c r="D33" s="73">
        <f ca="1">IF($A33=joure!$C$2, joure!$H$9, D33)</f>
        <v>0</v>
      </c>
      <c r="E33" s="73">
        <f ca="1">IF($A33=joure!$C$2, joure!$H$10, E33)</f>
        <v>0</v>
      </c>
      <c r="F33" s="73">
        <f ca="1">IF($A33=joure!$C$2, joure!$H$11, F33)</f>
        <v>0</v>
      </c>
      <c r="G33" s="74">
        <f ca="1">IF($A33=joure!$C$2, joure!$H$12, G33)</f>
        <v>0</v>
      </c>
      <c r="H33" s="72">
        <f ca="1">IF($A33=joure!$C$2, joure!$H$13, H33)</f>
        <v>0</v>
      </c>
      <c r="I33" s="74">
        <f ca="1">IF($A33=joure!$C$2, joure!$H$14, I33)</f>
        <v>0</v>
      </c>
      <c r="J33" s="72">
        <f ca="1">IF($A33=joure!$C$2, joure!$H$15, J33)</f>
        <v>0</v>
      </c>
      <c r="K33" s="74">
        <f ca="1">IF($A33=joure!$C$2, joure!$H$16, K33)</f>
        <v>0</v>
      </c>
      <c r="L33" s="66">
        <f ca="1">IF($A33=joure!$C$2, joure!$H$17, L33)</f>
        <v>0</v>
      </c>
      <c r="M33" s="67">
        <f ca="1">IF($A33=joure!$C$2, joure!$H$18, M33)</f>
        <v>0</v>
      </c>
      <c r="N33" s="67">
        <f ca="1">IF($A33=joure!$C$2, joure!$H$19, N33)</f>
        <v>0</v>
      </c>
      <c r="O33" s="67">
        <f ca="1">IF($A33=joure!$C$2, joure!$H$20, O33)</f>
        <v>0</v>
      </c>
      <c r="P33" s="67">
        <f ca="1">IF($A33=joure!$C$2, joure!$H$21, P33)</f>
        <v>0</v>
      </c>
      <c r="Q33" s="68">
        <f ca="1">IF($A33=joure!$C$2, joure!$H$22, Q33)</f>
        <v>0</v>
      </c>
      <c r="R33" s="72">
        <f ca="1">IF($A33=joure!$C$2, joure!$H$23, R33)</f>
        <v>0</v>
      </c>
      <c r="S33" s="73">
        <f ca="1">IF($A33=joure!$C$2, joure!$H$24, S33)</f>
        <v>0</v>
      </c>
      <c r="T33" s="73">
        <f ca="1">IF($A33=joure!$C$2, joure!$H$25, T33)</f>
        <v>0</v>
      </c>
      <c r="U33" s="73">
        <f ca="1">IF($A33=joure!$C$2, joure!$H$26, U33)</f>
        <v>0</v>
      </c>
      <c r="V33" s="73">
        <f ca="1">IF($A33=joure!$C$2, joure!$H$27, V33)</f>
        <v>0</v>
      </c>
      <c r="W33" s="74">
        <f ca="1">IF($A33=joure!$C$2, joure!$H$28, W33)</f>
        <v>0</v>
      </c>
      <c r="X33" s="72">
        <f ca="1">IF($A33=joure!$C$2, joure!$H$29, X33)</f>
        <v>0</v>
      </c>
      <c r="Y33" s="73">
        <f ca="1">IF($A33=joure!$C$2, joure!$H$30, Y33)</f>
        <v>0</v>
      </c>
      <c r="Z33" s="73">
        <f ca="1">IF($A33=joure!$C$2, joure!$H$31, Z33)</f>
        <v>0</v>
      </c>
      <c r="AA33" s="73">
        <f ca="1">IF($A33=joure!$C$2, joure!$H$32, AA33)</f>
        <v>0</v>
      </c>
      <c r="AB33" s="73">
        <f ca="1">IF($A33=joure!$C$2, joure!$H$33, AB33)</f>
        <v>0</v>
      </c>
      <c r="AC33" s="73">
        <f ca="1">IF($A33=joure!$C$2, joure!$H$34, AC33)</f>
        <v>0</v>
      </c>
      <c r="AD33" s="73">
        <f ca="1">IF($A33=joure!$C$2, joure!$H$35, AD33)</f>
        <v>0</v>
      </c>
      <c r="AE33" s="74">
        <f ca="1">IF($A33=joure!$C$2, joure!$H$36, AE33)</f>
        <v>0</v>
      </c>
      <c r="AF33" s="75">
        <f ca="1">IF($A33=joure!$C$2, joure!$H$37, AF33)</f>
        <v>0</v>
      </c>
      <c r="AG33" s="76">
        <f ca="1">IF($A33=joure!$C$2, joure!$H$38, AG33)</f>
        <v>0</v>
      </c>
      <c r="AH33" s="72">
        <f ca="1">IF($A33=joure!$C$2, joure!$H$39, AH33)</f>
        <v>0</v>
      </c>
      <c r="AI33" s="73">
        <f ca="1">IF($A33=joure!$C$2, joure!$H$40, AI33)</f>
        <v>0</v>
      </c>
      <c r="AJ33" s="73">
        <f ca="1">IF($A33=joure!$C$2, joure!$H$41, AJ33)</f>
        <v>0</v>
      </c>
      <c r="AK33" s="77">
        <f ca="1">IF($A33=joure!$C$2, joure!$H$42, AK33)</f>
        <v>0</v>
      </c>
      <c r="AL33" s="18"/>
    </row>
    <row r="34" spans="1:38" x14ac:dyDescent="0.3">
      <c r="A34" s="19">
        <v>45745</v>
      </c>
      <c r="B34" s="72">
        <f ca="1">IF(A34=joure!$C$2, joure!$H$7, B34)</f>
        <v>0</v>
      </c>
      <c r="C34" s="73">
        <f ca="1">IF($A34=joure!$C$2, joure!$H$8, C34)</f>
        <v>0</v>
      </c>
      <c r="D34" s="73">
        <f ca="1">IF($A34=joure!$C$2, joure!$H$9, D34)</f>
        <v>0</v>
      </c>
      <c r="E34" s="73">
        <f ca="1">IF($A34=joure!$C$2, joure!$H$10, E34)</f>
        <v>0</v>
      </c>
      <c r="F34" s="73">
        <f ca="1">IF($A34=joure!$C$2, joure!$H$11, F34)</f>
        <v>0</v>
      </c>
      <c r="G34" s="74">
        <f ca="1">IF($A34=joure!$C$2, joure!$H$12, G34)</f>
        <v>0</v>
      </c>
      <c r="H34" s="72">
        <f ca="1">IF($A34=joure!$C$2, joure!$H$13, H34)</f>
        <v>0</v>
      </c>
      <c r="I34" s="74">
        <f ca="1">IF($A34=joure!$C$2, joure!$H$14, I34)</f>
        <v>0</v>
      </c>
      <c r="J34" s="72">
        <f ca="1">IF($A34=joure!$C$2, joure!$H$15, J34)</f>
        <v>0</v>
      </c>
      <c r="K34" s="74">
        <f ca="1">IF($A34=joure!$C$2, joure!$H$16, K34)</f>
        <v>0</v>
      </c>
      <c r="L34" s="66">
        <f ca="1">IF($A34=joure!$C$2, joure!$H$17, L34)</f>
        <v>0</v>
      </c>
      <c r="M34" s="67">
        <f ca="1">IF($A34=joure!$C$2, joure!$H$18, M34)</f>
        <v>0</v>
      </c>
      <c r="N34" s="67">
        <f ca="1">IF($A34=joure!$C$2, joure!$H$19, N34)</f>
        <v>0</v>
      </c>
      <c r="O34" s="67">
        <f ca="1">IF($A34=joure!$C$2, joure!$H$20, O34)</f>
        <v>0</v>
      </c>
      <c r="P34" s="67">
        <f ca="1">IF($A34=joure!$C$2, joure!$H$21, P34)</f>
        <v>0</v>
      </c>
      <c r="Q34" s="68">
        <f ca="1">IF($A34=joure!$C$2, joure!$H$22, Q34)</f>
        <v>0</v>
      </c>
      <c r="R34" s="72">
        <f ca="1">IF($A34=joure!$C$2, joure!$H$23, R34)</f>
        <v>0</v>
      </c>
      <c r="S34" s="73">
        <f ca="1">IF($A34=joure!$C$2, joure!$H$24, S34)</f>
        <v>0</v>
      </c>
      <c r="T34" s="73">
        <f ca="1">IF($A34=joure!$C$2, joure!$H$25, T34)</f>
        <v>0</v>
      </c>
      <c r="U34" s="73">
        <f ca="1">IF($A34=joure!$C$2, joure!$H$26, U34)</f>
        <v>0</v>
      </c>
      <c r="V34" s="73">
        <f ca="1">IF($A34=joure!$C$2, joure!$H$27, V34)</f>
        <v>0</v>
      </c>
      <c r="W34" s="74">
        <f ca="1">IF($A34=joure!$C$2, joure!$H$28, W34)</f>
        <v>0</v>
      </c>
      <c r="X34" s="72">
        <f ca="1">IF($A34=joure!$C$2, joure!$H$29, X34)</f>
        <v>0</v>
      </c>
      <c r="Y34" s="73">
        <f ca="1">IF($A34=joure!$C$2, joure!$H$30, Y34)</f>
        <v>0</v>
      </c>
      <c r="Z34" s="73">
        <f ca="1">IF($A34=joure!$C$2, joure!$H$31, Z34)</f>
        <v>0</v>
      </c>
      <c r="AA34" s="73">
        <f ca="1">IF($A34=joure!$C$2, joure!$H$32, AA34)</f>
        <v>0</v>
      </c>
      <c r="AB34" s="73">
        <f ca="1">IF($A34=joure!$C$2, joure!$H$33, AB34)</f>
        <v>0</v>
      </c>
      <c r="AC34" s="73">
        <f ca="1">IF($A34=joure!$C$2, joure!$H$34, AC34)</f>
        <v>0</v>
      </c>
      <c r="AD34" s="73">
        <f ca="1">IF($A34=joure!$C$2, joure!$H$35, AD34)</f>
        <v>0</v>
      </c>
      <c r="AE34" s="74">
        <f ca="1">IF($A34=joure!$C$2, joure!$H$36, AE34)</f>
        <v>0</v>
      </c>
      <c r="AF34" s="75">
        <f ca="1">IF($A34=joure!$C$2, joure!$H$37, AF34)</f>
        <v>0</v>
      </c>
      <c r="AG34" s="76">
        <f ca="1">IF($A34=joure!$C$2, joure!$H$38, AG34)</f>
        <v>0</v>
      </c>
      <c r="AH34" s="72">
        <f ca="1">IF($A34=joure!$C$2, joure!$H$39, AH34)</f>
        <v>0</v>
      </c>
      <c r="AI34" s="73">
        <f ca="1">IF($A34=joure!$C$2, joure!$H$40, AI34)</f>
        <v>0</v>
      </c>
      <c r="AJ34" s="73">
        <f ca="1">IF($A34=joure!$C$2, joure!$H$41, AJ34)</f>
        <v>0</v>
      </c>
      <c r="AK34" s="77">
        <f ca="1">IF($A34=joure!$C$2, joure!$H$42, AK34)</f>
        <v>0</v>
      </c>
      <c r="AL34" s="18"/>
    </row>
    <row r="35" spans="1:38" x14ac:dyDescent="0.3">
      <c r="A35" s="19">
        <v>45746</v>
      </c>
      <c r="B35" s="72">
        <f ca="1">IF(A35=joure!$C$2, joure!$H$7, B35)</f>
        <v>0</v>
      </c>
      <c r="C35" s="73">
        <f ca="1">IF($A35=joure!$C$2, joure!$H$8, C35)</f>
        <v>0</v>
      </c>
      <c r="D35" s="73">
        <f ca="1">IF($A35=joure!$C$2, joure!$H$9, D35)</f>
        <v>0</v>
      </c>
      <c r="E35" s="73">
        <f ca="1">IF($A35=joure!$C$2, joure!$H$10, E35)</f>
        <v>0</v>
      </c>
      <c r="F35" s="73">
        <f ca="1">IF($A35=joure!$C$2, joure!$H$11, F35)</f>
        <v>0</v>
      </c>
      <c r="G35" s="74">
        <f ca="1">IF($A35=joure!$C$2, joure!$H$12, G35)</f>
        <v>0</v>
      </c>
      <c r="H35" s="72">
        <f ca="1">IF($A35=joure!$C$2, joure!$H$13, H35)</f>
        <v>0</v>
      </c>
      <c r="I35" s="74">
        <f ca="1">IF($A35=joure!$C$2, joure!$H$14, I35)</f>
        <v>0</v>
      </c>
      <c r="J35" s="72">
        <f ca="1">IF($A35=joure!$C$2, joure!$H$15, J35)</f>
        <v>0</v>
      </c>
      <c r="K35" s="74">
        <f ca="1">IF($A35=joure!$C$2, joure!$H$16, K35)</f>
        <v>0</v>
      </c>
      <c r="L35" s="66">
        <f ca="1">IF($A35=joure!$C$2, joure!$H$17, L35)</f>
        <v>0</v>
      </c>
      <c r="M35" s="67">
        <f ca="1">IF($A35=joure!$C$2, joure!$H$18, M35)</f>
        <v>0</v>
      </c>
      <c r="N35" s="67">
        <f ca="1">IF($A35=joure!$C$2, joure!$H$19, N35)</f>
        <v>0</v>
      </c>
      <c r="O35" s="67">
        <f ca="1">IF($A35=joure!$C$2, joure!$H$20, O35)</f>
        <v>0</v>
      </c>
      <c r="P35" s="67">
        <f ca="1">IF($A35=joure!$C$2, joure!$H$21, P35)</f>
        <v>0</v>
      </c>
      <c r="Q35" s="68">
        <f ca="1">IF($A35=joure!$C$2, joure!$H$22, Q35)</f>
        <v>0</v>
      </c>
      <c r="R35" s="72">
        <f ca="1">IF($A35=joure!$C$2, joure!$H$23, R35)</f>
        <v>0</v>
      </c>
      <c r="S35" s="73">
        <f ca="1">IF($A35=joure!$C$2, joure!$H$24, S35)</f>
        <v>0</v>
      </c>
      <c r="T35" s="73">
        <f ca="1">IF($A35=joure!$C$2, joure!$H$25, T35)</f>
        <v>0</v>
      </c>
      <c r="U35" s="73">
        <f ca="1">IF($A35=joure!$C$2, joure!$H$26, U35)</f>
        <v>0</v>
      </c>
      <c r="V35" s="73">
        <f ca="1">IF($A35=joure!$C$2, joure!$H$27, V35)</f>
        <v>0</v>
      </c>
      <c r="W35" s="74">
        <f ca="1">IF($A35=joure!$C$2, joure!$H$28, W35)</f>
        <v>0</v>
      </c>
      <c r="X35" s="72">
        <f ca="1">IF($A35=joure!$C$2, joure!$H$29, X35)</f>
        <v>0</v>
      </c>
      <c r="Y35" s="73">
        <f ca="1">IF($A35=joure!$C$2, joure!$H$30, Y35)</f>
        <v>0</v>
      </c>
      <c r="Z35" s="73">
        <f ca="1">IF($A35=joure!$C$2, joure!$H$31, Z35)</f>
        <v>0</v>
      </c>
      <c r="AA35" s="73">
        <f ca="1">IF($A35=joure!$C$2, joure!$H$32, AA35)</f>
        <v>0</v>
      </c>
      <c r="AB35" s="73">
        <f ca="1">IF($A35=joure!$C$2, joure!$H$33, AB35)</f>
        <v>0</v>
      </c>
      <c r="AC35" s="73">
        <f ca="1">IF($A35=joure!$C$2, joure!$H$34, AC35)</f>
        <v>0</v>
      </c>
      <c r="AD35" s="73">
        <f ca="1">IF($A35=joure!$C$2, joure!$H$35, AD35)</f>
        <v>0</v>
      </c>
      <c r="AE35" s="74">
        <f ca="1">IF($A35=joure!$C$2, joure!$H$36, AE35)</f>
        <v>0</v>
      </c>
      <c r="AF35" s="75">
        <f ca="1">IF($A35=joure!$C$2, joure!$H$37, AF35)</f>
        <v>0</v>
      </c>
      <c r="AG35" s="76">
        <f ca="1">IF($A35=joure!$C$2, joure!$H$38, AG35)</f>
        <v>0</v>
      </c>
      <c r="AH35" s="72">
        <f ca="1">IF($A35=joure!$C$2, joure!$H$39, AH35)</f>
        <v>0</v>
      </c>
      <c r="AI35" s="73">
        <f ca="1">IF($A35=joure!$C$2, joure!$H$40, AI35)</f>
        <v>0</v>
      </c>
      <c r="AJ35" s="73">
        <f ca="1">IF($A35=joure!$C$2, joure!$H$41, AJ35)</f>
        <v>0</v>
      </c>
      <c r="AK35" s="77">
        <f ca="1">IF($A35=joure!$C$2, joure!$H$42, AK35)</f>
        <v>0</v>
      </c>
      <c r="AL35" s="18"/>
    </row>
    <row r="36" spans="1:38" ht="15" thickBot="1" x14ac:dyDescent="0.35">
      <c r="A36" s="20">
        <v>45747</v>
      </c>
      <c r="B36" s="78">
        <f ca="1">IF(A36=joure!$C$2, joure!$H$7, B36)</f>
        <v>0</v>
      </c>
      <c r="C36" s="79">
        <f ca="1">IF($A36=joure!$C$2, joure!$H$8, C36)</f>
        <v>0</v>
      </c>
      <c r="D36" s="79">
        <f ca="1">IF($A36=joure!$C$2, joure!$H$9, D36)</f>
        <v>0</v>
      </c>
      <c r="E36" s="79">
        <f ca="1">IF($A36=joure!$C$2, joure!$H$10, E36)</f>
        <v>0</v>
      </c>
      <c r="F36" s="79">
        <f ca="1">IF($A36=joure!$C$2, joure!$H$11, F36)</f>
        <v>0</v>
      </c>
      <c r="G36" s="80">
        <f ca="1">IF($A36=joure!$C$2, joure!$H$12, G36)</f>
        <v>0</v>
      </c>
      <c r="H36" s="78">
        <f ca="1">IF($A36=joure!$C$2, joure!$H$13, H36)</f>
        <v>0</v>
      </c>
      <c r="I36" s="80">
        <f ca="1">IF($A36=joure!$C$2, joure!$H$14, I36)</f>
        <v>0</v>
      </c>
      <c r="J36" s="78">
        <f ca="1">IF($A36=joure!$C$2, joure!$H$15, J36)</f>
        <v>0</v>
      </c>
      <c r="K36" s="80">
        <f ca="1">IF($A36=joure!$C$2, joure!$H$16, K36)</f>
        <v>0</v>
      </c>
      <c r="L36" s="81">
        <f ca="1">IF($A36=joure!$C$2, joure!$H$17, L36)</f>
        <v>0</v>
      </c>
      <c r="M36" s="79">
        <f ca="1">IF($A36=joure!$C$2, joure!$H$18, M36)</f>
        <v>0</v>
      </c>
      <c r="N36" s="79">
        <f ca="1">IF($A36=joure!$C$2, joure!$H$19, N36)</f>
        <v>0</v>
      </c>
      <c r="O36" s="79">
        <f ca="1">IF($A36=joure!$C$2, joure!$H$20, O36)</f>
        <v>0</v>
      </c>
      <c r="P36" s="79">
        <f ca="1">IF($A36=joure!$C$2, joure!$H$21, P36)</f>
        <v>0</v>
      </c>
      <c r="Q36" s="80">
        <f ca="1">IF($A36=joure!$C$2, joure!$H$22, Q36)</f>
        <v>0</v>
      </c>
      <c r="R36" s="78">
        <f ca="1">IF($A36=joure!$C$2, joure!$H$23, R36)</f>
        <v>0</v>
      </c>
      <c r="S36" s="79">
        <f ca="1">IF($A36=joure!$C$2, joure!$H$24, S36)</f>
        <v>0</v>
      </c>
      <c r="T36" s="79">
        <f ca="1">IF($A36=joure!$C$2, joure!$H$25, T36)</f>
        <v>0</v>
      </c>
      <c r="U36" s="79">
        <f ca="1">IF($A36=joure!$C$2, joure!$H$26, U36)</f>
        <v>0</v>
      </c>
      <c r="V36" s="79">
        <f ca="1">IF($A36=joure!$C$2, joure!$H$27, V36)</f>
        <v>0</v>
      </c>
      <c r="W36" s="80">
        <f ca="1">IF($A36=joure!$C$2, joure!$H$28, W36)</f>
        <v>0</v>
      </c>
      <c r="X36" s="78">
        <f ca="1">IF($A36=joure!$C$2, joure!$H$29, X36)</f>
        <v>0</v>
      </c>
      <c r="Y36" s="79">
        <f ca="1">IF($A36=joure!$C$2, joure!$H$30, Y36)</f>
        <v>0</v>
      </c>
      <c r="Z36" s="79">
        <f ca="1">IF($A36=joure!$C$2, joure!$H$31, Z36)</f>
        <v>0</v>
      </c>
      <c r="AA36" s="79">
        <f ca="1">IF($A36=joure!$C$2, joure!$H$32, AA36)</f>
        <v>0</v>
      </c>
      <c r="AB36" s="79">
        <f ca="1">IF($A36=joure!$C$2, joure!$H$33, AB36)</f>
        <v>0</v>
      </c>
      <c r="AC36" s="79">
        <f ca="1">IF($A36=joure!$C$2, joure!$H$34, AC36)</f>
        <v>0</v>
      </c>
      <c r="AD36" s="79">
        <f ca="1">IF($A36=joure!$C$2, joure!$H$35, AD36)</f>
        <v>0</v>
      </c>
      <c r="AE36" s="80">
        <f ca="1">IF($A36=joure!$C$2, joure!$H$36, AE36)</f>
        <v>0</v>
      </c>
      <c r="AF36" s="81">
        <f ca="1">IF($A36=joure!$C$2, joure!$H$37, AF36)</f>
        <v>0</v>
      </c>
      <c r="AG36" s="82">
        <f ca="1">IF($A36=joure!$C$2, joure!$H$38, AG36)</f>
        <v>0</v>
      </c>
      <c r="AH36" s="78">
        <f ca="1">IF($A36=joure!$C$2, joure!$H$39, AH36)</f>
        <v>0</v>
      </c>
      <c r="AI36" s="79">
        <f ca="1">IF($A36=joure!$C$2, joure!$H$40, AI36)</f>
        <v>0</v>
      </c>
      <c r="AJ36" s="79">
        <f ca="1">IF($A36=joure!$C$2, joure!$H$41, AJ36)</f>
        <v>0</v>
      </c>
      <c r="AK36" s="80">
        <f ca="1">IF($A36=joure!$C$2, joure!$H$42, AK36)</f>
        <v>0</v>
      </c>
    </row>
  </sheetData>
  <mergeCells count="11">
    <mergeCell ref="X3:AE3"/>
    <mergeCell ref="X2:AE2"/>
    <mergeCell ref="AF2:AG3"/>
    <mergeCell ref="AH2:AK3"/>
    <mergeCell ref="A2:A3"/>
    <mergeCell ref="R3:W3"/>
    <mergeCell ref="L2:W2"/>
    <mergeCell ref="L3:Q3"/>
    <mergeCell ref="B2:G3"/>
    <mergeCell ref="H2:I3"/>
    <mergeCell ref="J2:K2"/>
  </mergeCells>
  <phoneticPr fontId="5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A5403-B090-4C98-A64A-A318EF1AC01D}">
  <sheetPr>
    <tabColor theme="1" tint="0.14999847407452621"/>
  </sheetPr>
  <dimension ref="A1:E32"/>
  <sheetViews>
    <sheetView workbookViewId="0">
      <selection activeCell="H14" sqref="H14"/>
    </sheetView>
  </sheetViews>
  <sheetFormatPr baseColWidth="10" defaultRowHeight="14.4" x14ac:dyDescent="0.3"/>
  <cols>
    <col min="5" max="5" width="19.44140625" customWidth="1"/>
  </cols>
  <sheetData>
    <row r="1" spans="1:5" ht="15" customHeight="1" thickBot="1" x14ac:dyDescent="0.35">
      <c r="A1" s="164" t="s">
        <v>53</v>
      </c>
      <c r="B1" s="13" t="s">
        <v>2</v>
      </c>
      <c r="C1" s="11" t="s">
        <v>3</v>
      </c>
      <c r="D1" s="11" t="s">
        <v>11</v>
      </c>
      <c r="E1" s="17" t="s">
        <v>30</v>
      </c>
    </row>
    <row r="2" spans="1:5" x14ac:dyDescent="0.3">
      <c r="A2" s="161">
        <f>'le mois 03'!A6</f>
        <v>45717</v>
      </c>
      <c r="B2" s="162">
        <f ca="1">'le mois 03'!AH6</f>
        <v>0</v>
      </c>
      <c r="C2" s="162">
        <f ca="1">'le mois 03'!AI6</f>
        <v>0</v>
      </c>
      <c r="D2" s="162">
        <f ca="1">'le mois 03'!AJ6</f>
        <v>0</v>
      </c>
      <c r="E2" s="162">
        <f ca="1">'le mois 03'!AK6</f>
        <v>0</v>
      </c>
    </row>
    <row r="3" spans="1:5" x14ac:dyDescent="0.3">
      <c r="A3" s="161">
        <f>'le mois 03'!A7</f>
        <v>45718</v>
      </c>
      <c r="B3" s="162">
        <f ca="1">'le mois 03'!AH7</f>
        <v>0</v>
      </c>
      <c r="C3" s="162">
        <f ca="1">'le mois 03'!AI7</f>
        <v>0</v>
      </c>
      <c r="D3" s="162">
        <f ca="1">'le mois 03'!AJ7</f>
        <v>0</v>
      </c>
      <c r="E3" s="162">
        <f ca="1">'le mois 03'!AK7</f>
        <v>0</v>
      </c>
    </row>
    <row r="4" spans="1:5" x14ac:dyDescent="0.3">
      <c r="A4" s="161">
        <f>'le mois 03'!A8</f>
        <v>45719</v>
      </c>
      <c r="B4" s="162">
        <f ca="1">'le mois 03'!AH8</f>
        <v>0</v>
      </c>
      <c r="C4" s="162">
        <f ca="1">'le mois 03'!AI8</f>
        <v>0</v>
      </c>
      <c r="D4" s="162">
        <f ca="1">'le mois 03'!AJ8</f>
        <v>0</v>
      </c>
      <c r="E4" s="162">
        <f ca="1">'le mois 03'!AK8</f>
        <v>0</v>
      </c>
    </row>
    <row r="5" spans="1:5" x14ac:dyDescent="0.3">
      <c r="A5" s="161">
        <f>'le mois 03'!A9</f>
        <v>45720</v>
      </c>
      <c r="B5" s="162">
        <f ca="1">'le mois 03'!AH9</f>
        <v>0</v>
      </c>
      <c r="C5" s="162">
        <f ca="1">'le mois 03'!AI9</f>
        <v>0</v>
      </c>
      <c r="D5" s="162">
        <f ca="1">'le mois 03'!AJ9</f>
        <v>0</v>
      </c>
      <c r="E5" s="162">
        <f ca="1">'le mois 03'!AK9</f>
        <v>0</v>
      </c>
    </row>
    <row r="6" spans="1:5" x14ac:dyDescent="0.3">
      <c r="A6" s="161">
        <f>'le mois 03'!A10</f>
        <v>45721</v>
      </c>
      <c r="B6" s="162">
        <f ca="1">'le mois 03'!AH10</f>
        <v>0</v>
      </c>
      <c r="C6" s="162">
        <f ca="1">'le mois 03'!AI10</f>
        <v>0</v>
      </c>
      <c r="D6" s="162">
        <f ca="1">'le mois 03'!AJ10</f>
        <v>0</v>
      </c>
      <c r="E6" s="162">
        <f ca="1">'le mois 03'!AK10</f>
        <v>0</v>
      </c>
    </row>
    <row r="7" spans="1:5" x14ac:dyDescent="0.3">
      <c r="A7" s="161">
        <f>'le mois 03'!A11</f>
        <v>45722</v>
      </c>
      <c r="B7" s="162">
        <f ca="1">'le mois 03'!AH11</f>
        <v>0</v>
      </c>
      <c r="C7" s="162">
        <f ca="1">'le mois 03'!AI11</f>
        <v>0</v>
      </c>
      <c r="D7" s="162">
        <f ca="1">'le mois 03'!AJ11</f>
        <v>0</v>
      </c>
      <c r="E7" s="162">
        <f ca="1">'le mois 03'!AK11</f>
        <v>0</v>
      </c>
    </row>
    <row r="8" spans="1:5" x14ac:dyDescent="0.3">
      <c r="A8" s="161">
        <f>'le mois 03'!A12</f>
        <v>45723</v>
      </c>
      <c r="B8" s="162">
        <f ca="1">'le mois 03'!AH12</f>
        <v>0</v>
      </c>
      <c r="C8" s="162">
        <f ca="1">'le mois 03'!AI12</f>
        <v>0</v>
      </c>
      <c r="D8" s="162">
        <f ca="1">'le mois 03'!AJ12</f>
        <v>0</v>
      </c>
      <c r="E8" s="162">
        <f ca="1">'le mois 03'!AK12</f>
        <v>0</v>
      </c>
    </row>
    <row r="9" spans="1:5" x14ac:dyDescent="0.3">
      <c r="A9" s="161">
        <f>'le mois 03'!A13</f>
        <v>45724</v>
      </c>
      <c r="B9" s="162">
        <f ca="1">'le mois 03'!AH13</f>
        <v>0</v>
      </c>
      <c r="C9" s="162">
        <f ca="1">'le mois 03'!AI13</f>
        <v>0</v>
      </c>
      <c r="D9" s="162">
        <f ca="1">'le mois 03'!AJ13</f>
        <v>0</v>
      </c>
      <c r="E9" s="162">
        <f ca="1">'le mois 03'!AK13</f>
        <v>0</v>
      </c>
    </row>
    <row r="10" spans="1:5" x14ac:dyDescent="0.3">
      <c r="A10" s="161">
        <f>'le mois 03'!A14</f>
        <v>45725</v>
      </c>
      <c r="B10" s="162">
        <f ca="1">'le mois 03'!AH14</f>
        <v>0</v>
      </c>
      <c r="C10" s="162">
        <f ca="1">'le mois 03'!AI14</f>
        <v>0</v>
      </c>
      <c r="D10" s="162">
        <f ca="1">'le mois 03'!AJ14</f>
        <v>0</v>
      </c>
      <c r="E10" s="162">
        <f ca="1">'le mois 03'!AK14</f>
        <v>0</v>
      </c>
    </row>
    <row r="11" spans="1:5" x14ac:dyDescent="0.3">
      <c r="A11" s="161">
        <f>'le mois 03'!A15</f>
        <v>45726</v>
      </c>
      <c r="B11" s="162">
        <f ca="1">'le mois 03'!AH15</f>
        <v>0</v>
      </c>
      <c r="C11" s="162">
        <f ca="1">'le mois 03'!AI15</f>
        <v>0</v>
      </c>
      <c r="D11" s="162">
        <f ca="1">'le mois 03'!AJ15</f>
        <v>0</v>
      </c>
      <c r="E11" s="162">
        <f ca="1">'le mois 03'!AK15</f>
        <v>0</v>
      </c>
    </row>
    <row r="12" spans="1:5" x14ac:dyDescent="0.3">
      <c r="A12" s="161">
        <f>'le mois 03'!A16</f>
        <v>45727</v>
      </c>
      <c r="B12" s="162">
        <f ca="1">'le mois 03'!AH16</f>
        <v>0</v>
      </c>
      <c r="C12" s="162">
        <f ca="1">'le mois 03'!AI16</f>
        <v>0</v>
      </c>
      <c r="D12" s="162">
        <f ca="1">'le mois 03'!AJ16</f>
        <v>0</v>
      </c>
      <c r="E12" s="162">
        <f ca="1">'le mois 03'!AK16</f>
        <v>0</v>
      </c>
    </row>
    <row r="13" spans="1:5" x14ac:dyDescent="0.3">
      <c r="A13" s="161">
        <f>'le mois 03'!A17</f>
        <v>45728</v>
      </c>
      <c r="B13" s="162">
        <f ca="1">'le mois 03'!AH17</f>
        <v>0</v>
      </c>
      <c r="C13" s="162">
        <f ca="1">'le mois 03'!AI17</f>
        <v>0</v>
      </c>
      <c r="D13" s="162">
        <f ca="1">'le mois 03'!AJ17</f>
        <v>0</v>
      </c>
      <c r="E13" s="162">
        <f ca="1">'le mois 03'!AK17</f>
        <v>0</v>
      </c>
    </row>
    <row r="14" spans="1:5" x14ac:dyDescent="0.3">
      <c r="A14" s="161">
        <f>'le mois 03'!A18</f>
        <v>45729</v>
      </c>
      <c r="B14" s="162">
        <f ca="1">'le mois 03'!AH18</f>
        <v>0</v>
      </c>
      <c r="C14" s="162">
        <f ca="1">'le mois 03'!AI18</f>
        <v>0</v>
      </c>
      <c r="D14" s="162">
        <f ca="1">'le mois 03'!AJ18</f>
        <v>0</v>
      </c>
      <c r="E14" s="162">
        <f ca="1">'le mois 03'!AK18</f>
        <v>0</v>
      </c>
    </row>
    <row r="15" spans="1:5" x14ac:dyDescent="0.3">
      <c r="A15" s="161">
        <f>'le mois 03'!A19</f>
        <v>45730</v>
      </c>
      <c r="B15" s="162">
        <f ca="1">'le mois 03'!AH19</f>
        <v>0</v>
      </c>
      <c r="C15" s="162">
        <f ca="1">'le mois 03'!AI19</f>
        <v>0</v>
      </c>
      <c r="D15" s="162">
        <f ca="1">'le mois 03'!AJ19</f>
        <v>0</v>
      </c>
      <c r="E15" s="162">
        <f ca="1">'le mois 03'!AK19</f>
        <v>0</v>
      </c>
    </row>
    <row r="16" spans="1:5" x14ac:dyDescent="0.3">
      <c r="A16" s="161">
        <f>'le mois 03'!A20</f>
        <v>45731</v>
      </c>
      <c r="B16" s="162">
        <f ca="1">'le mois 03'!AH20</f>
        <v>0</v>
      </c>
      <c r="C16" s="162">
        <f ca="1">'le mois 03'!AI20</f>
        <v>0</v>
      </c>
      <c r="D16" s="162">
        <f ca="1">'le mois 03'!AJ20</f>
        <v>0</v>
      </c>
      <c r="E16" s="162">
        <f ca="1">'le mois 03'!AK20</f>
        <v>0</v>
      </c>
    </row>
    <row r="17" spans="1:5" x14ac:dyDescent="0.3">
      <c r="A17" s="161">
        <f>'le mois 03'!A21</f>
        <v>45732</v>
      </c>
      <c r="B17" s="162">
        <f ca="1">'le mois 03'!AH21</f>
        <v>0</v>
      </c>
      <c r="C17" s="162">
        <f ca="1">'le mois 03'!AI21</f>
        <v>0</v>
      </c>
      <c r="D17" s="162">
        <f ca="1">'le mois 03'!AJ21</f>
        <v>0</v>
      </c>
      <c r="E17" s="162">
        <f ca="1">'le mois 03'!AK21</f>
        <v>0</v>
      </c>
    </row>
    <row r="18" spans="1:5" x14ac:dyDescent="0.3">
      <c r="A18" s="161">
        <f>'le mois 03'!A22</f>
        <v>45733</v>
      </c>
      <c r="B18" s="162">
        <f ca="1">'le mois 03'!AH22</f>
        <v>0</v>
      </c>
      <c r="C18" s="162">
        <f ca="1">'le mois 03'!AI22</f>
        <v>0</v>
      </c>
      <c r="D18" s="162">
        <f ca="1">'le mois 03'!AJ22</f>
        <v>0</v>
      </c>
      <c r="E18" s="162">
        <f ca="1">'le mois 03'!AK22</f>
        <v>0</v>
      </c>
    </row>
    <row r="19" spans="1:5" x14ac:dyDescent="0.3">
      <c r="A19" s="161">
        <f>'le mois 03'!A23</f>
        <v>45734</v>
      </c>
      <c r="B19" s="162">
        <f ca="1">'le mois 03'!AH23</f>
        <v>0</v>
      </c>
      <c r="C19" s="162">
        <f ca="1">'le mois 03'!AI23</f>
        <v>0</v>
      </c>
      <c r="D19" s="162">
        <f ca="1">'le mois 03'!AJ23</f>
        <v>0</v>
      </c>
      <c r="E19" s="162">
        <f ca="1">'le mois 03'!AK23</f>
        <v>0</v>
      </c>
    </row>
    <row r="20" spans="1:5" x14ac:dyDescent="0.3">
      <c r="A20" s="161">
        <f>'le mois 03'!A24</f>
        <v>45735</v>
      </c>
      <c r="B20" s="162">
        <f>'le mois 03'!AH24</f>
        <v>6.38</v>
      </c>
      <c r="C20" s="162">
        <f>'le mois 03'!AI24</f>
        <v>1.25</v>
      </c>
      <c r="D20" s="162">
        <f>'le mois 03'!AJ24</f>
        <v>0.02</v>
      </c>
      <c r="E20" s="162">
        <f>'le mois 03'!AK24</f>
        <v>364</v>
      </c>
    </row>
    <row r="21" spans="1:5" x14ac:dyDescent="0.3">
      <c r="A21" s="161">
        <f>'le mois 03'!A25</f>
        <v>45736</v>
      </c>
      <c r="B21" s="162">
        <f ca="1">'le mois 03'!AH25</f>
        <v>0</v>
      </c>
      <c r="C21" s="162">
        <f ca="1">'le mois 03'!AI25</f>
        <v>0</v>
      </c>
      <c r="D21" s="162">
        <f ca="1">'le mois 03'!AJ25</f>
        <v>0</v>
      </c>
      <c r="E21" s="162">
        <f ca="1">'le mois 03'!AK25</f>
        <v>0</v>
      </c>
    </row>
    <row r="22" spans="1:5" x14ac:dyDescent="0.3">
      <c r="A22" s="161">
        <f>'le mois 03'!A26</f>
        <v>45737</v>
      </c>
      <c r="B22" s="162">
        <f ca="1">'le mois 03'!AH26</f>
        <v>0</v>
      </c>
      <c r="C22" s="162">
        <f ca="1">'le mois 03'!AI26</f>
        <v>0</v>
      </c>
      <c r="D22" s="162">
        <f ca="1">'le mois 03'!AJ26</f>
        <v>0</v>
      </c>
      <c r="E22" s="162">
        <f ca="1">'le mois 03'!AK26</f>
        <v>0</v>
      </c>
    </row>
    <row r="23" spans="1:5" x14ac:dyDescent="0.3">
      <c r="A23" s="161">
        <f>'le mois 03'!A27</f>
        <v>45738</v>
      </c>
      <c r="B23" s="162">
        <f ca="1">'le mois 03'!AH27</f>
        <v>0</v>
      </c>
      <c r="C23" s="162">
        <f ca="1">'le mois 03'!AI27</f>
        <v>0</v>
      </c>
      <c r="D23" s="162">
        <f ca="1">'le mois 03'!AJ27</f>
        <v>0</v>
      </c>
      <c r="E23" s="162">
        <f ca="1">'le mois 03'!AK27</f>
        <v>0</v>
      </c>
    </row>
    <row r="24" spans="1:5" x14ac:dyDescent="0.3">
      <c r="A24" s="161">
        <f>'le mois 03'!A28</f>
        <v>45739</v>
      </c>
      <c r="B24" s="162">
        <f ca="1">'le mois 03'!AH28</f>
        <v>0</v>
      </c>
      <c r="C24" s="162">
        <f ca="1">'le mois 03'!AI28</f>
        <v>0</v>
      </c>
      <c r="D24" s="162">
        <f ca="1">'le mois 03'!AJ28</f>
        <v>0</v>
      </c>
      <c r="E24" s="162">
        <f ca="1">'le mois 03'!AK28</f>
        <v>0</v>
      </c>
    </row>
    <row r="25" spans="1:5" x14ac:dyDescent="0.3">
      <c r="A25" s="161">
        <f>'le mois 03'!A29</f>
        <v>45740</v>
      </c>
      <c r="B25" s="162">
        <f ca="1">'le mois 03'!AH29</f>
        <v>0</v>
      </c>
      <c r="C25" s="162">
        <f ca="1">'le mois 03'!AI29</f>
        <v>0</v>
      </c>
      <c r="D25" s="162">
        <f ca="1">'le mois 03'!AJ29</f>
        <v>0</v>
      </c>
      <c r="E25" s="162">
        <f ca="1">'le mois 03'!AK29</f>
        <v>0</v>
      </c>
    </row>
    <row r="26" spans="1:5" x14ac:dyDescent="0.3">
      <c r="A26" s="161">
        <f>'le mois 03'!A30</f>
        <v>45741</v>
      </c>
      <c r="B26" s="162">
        <f ca="1">'le mois 03'!AH30</f>
        <v>0</v>
      </c>
      <c r="C26" s="162">
        <f ca="1">'le mois 03'!AI30</f>
        <v>0</v>
      </c>
      <c r="D26" s="162">
        <f ca="1">'le mois 03'!AJ30</f>
        <v>0</v>
      </c>
      <c r="E26" s="162">
        <f ca="1">'le mois 03'!AK30</f>
        <v>0</v>
      </c>
    </row>
    <row r="27" spans="1:5" x14ac:dyDescent="0.3">
      <c r="A27" s="161">
        <f>'le mois 03'!A31</f>
        <v>45742</v>
      </c>
      <c r="B27" s="162">
        <f ca="1">'le mois 03'!AH31</f>
        <v>0</v>
      </c>
      <c r="C27" s="162">
        <f ca="1">'le mois 03'!AI31</f>
        <v>0</v>
      </c>
      <c r="D27" s="162">
        <f ca="1">'le mois 03'!AJ31</f>
        <v>0</v>
      </c>
      <c r="E27" s="162">
        <f ca="1">'le mois 03'!AK31</f>
        <v>0</v>
      </c>
    </row>
    <row r="28" spans="1:5" x14ac:dyDescent="0.3">
      <c r="A28" s="161">
        <f>'le mois 03'!A32</f>
        <v>45743</v>
      </c>
      <c r="B28" s="162">
        <f ca="1">'le mois 03'!AH32</f>
        <v>0</v>
      </c>
      <c r="C28" s="162">
        <f ca="1">'le mois 03'!AI32</f>
        <v>0</v>
      </c>
      <c r="D28" s="162">
        <f ca="1">'le mois 03'!AJ32</f>
        <v>0</v>
      </c>
      <c r="E28" s="162">
        <f ca="1">'le mois 03'!AK32</f>
        <v>0</v>
      </c>
    </row>
    <row r="29" spans="1:5" x14ac:dyDescent="0.3">
      <c r="A29" s="161">
        <f>'le mois 03'!A33</f>
        <v>45744</v>
      </c>
      <c r="B29" s="162">
        <f ca="1">'le mois 03'!AH33</f>
        <v>0</v>
      </c>
      <c r="C29" s="162">
        <f ca="1">'le mois 03'!AI33</f>
        <v>0</v>
      </c>
      <c r="D29" s="162">
        <f ca="1">'le mois 03'!AJ33</f>
        <v>0</v>
      </c>
      <c r="E29" s="162">
        <f ca="1">'le mois 03'!AK33</f>
        <v>0</v>
      </c>
    </row>
    <row r="30" spans="1:5" x14ac:dyDescent="0.3">
      <c r="A30" s="161">
        <f>'le mois 03'!A34</f>
        <v>45745</v>
      </c>
      <c r="B30" s="162">
        <f ca="1">'le mois 03'!AH34</f>
        <v>0</v>
      </c>
      <c r="C30" s="162">
        <f ca="1">'le mois 03'!AI34</f>
        <v>0</v>
      </c>
      <c r="D30" s="162">
        <f ca="1">'le mois 03'!AJ34</f>
        <v>0</v>
      </c>
      <c r="E30" s="162">
        <f ca="1">'le mois 03'!AK34</f>
        <v>0</v>
      </c>
    </row>
    <row r="31" spans="1:5" x14ac:dyDescent="0.3">
      <c r="A31" s="161">
        <f>'le mois 03'!A35</f>
        <v>45746</v>
      </c>
      <c r="B31" s="162">
        <f ca="1">'le mois 03'!AH35</f>
        <v>0</v>
      </c>
      <c r="C31" s="162">
        <f ca="1">'le mois 03'!AI35</f>
        <v>0</v>
      </c>
      <c r="D31" s="162">
        <f ca="1">'le mois 03'!AJ35</f>
        <v>0</v>
      </c>
      <c r="E31" s="162">
        <f ca="1">'le mois 03'!AK35</f>
        <v>0</v>
      </c>
    </row>
    <row r="32" spans="1:5" x14ac:dyDescent="0.3">
      <c r="A32" s="161">
        <f>'le mois 03'!A36</f>
        <v>45747</v>
      </c>
      <c r="B32" s="162">
        <f ca="1">'le mois 03'!AH36</f>
        <v>0</v>
      </c>
      <c r="C32" s="162">
        <f ca="1">'le mois 03'!AI36</f>
        <v>0</v>
      </c>
      <c r="D32" s="162">
        <f ca="1">'le mois 03'!AJ36</f>
        <v>0</v>
      </c>
      <c r="E32" s="162">
        <f ca="1">'le mois 03'!AK36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F4AC-0128-49FA-9426-268650C57D7C}">
  <dimension ref="A1:H42"/>
  <sheetViews>
    <sheetView showGridLines="0" view="pageBreakPreview" zoomScale="91" zoomScaleNormal="100" zoomScaleSheetLayoutView="91" workbookViewId="0">
      <selection activeCell="E38" sqref="E38"/>
    </sheetView>
  </sheetViews>
  <sheetFormatPr baseColWidth="10" defaultRowHeight="14.4" x14ac:dyDescent="0.3"/>
  <cols>
    <col min="1" max="1" width="14.109375" customWidth="1"/>
    <col min="2" max="2" width="19.33203125" customWidth="1"/>
    <col min="3" max="3" width="15.6640625" customWidth="1"/>
    <col min="4" max="4" width="8.109375" customWidth="1"/>
    <col min="8" max="8" width="21.5546875" customWidth="1"/>
  </cols>
  <sheetData>
    <row r="1" spans="1:8" ht="3" customHeight="1" thickBot="1" x14ac:dyDescent="0.35"/>
    <row r="2" spans="1:8" ht="15" thickBot="1" x14ac:dyDescent="0.35">
      <c r="B2" s="10" t="s">
        <v>44</v>
      </c>
      <c r="C2" s="9">
        <v>45735</v>
      </c>
    </row>
    <row r="4" spans="1:8" x14ac:dyDescent="0.3">
      <c r="B4" s="154" t="s">
        <v>43</v>
      </c>
      <c r="C4" s="154"/>
      <c r="D4" s="154"/>
      <c r="E4" s="154"/>
      <c r="F4" s="154"/>
      <c r="G4" s="154"/>
    </row>
    <row r="5" spans="1:8" ht="15" thickBot="1" x14ac:dyDescent="0.35"/>
    <row r="6" spans="1:8" ht="21" customHeight="1" thickBot="1" x14ac:dyDescent="0.35">
      <c r="D6" s="5"/>
      <c r="E6" s="6" t="s">
        <v>40</v>
      </c>
      <c r="F6" s="7" t="s">
        <v>39</v>
      </c>
      <c r="G6" s="8" t="s">
        <v>38</v>
      </c>
      <c r="H6" s="7" t="s">
        <v>41</v>
      </c>
    </row>
    <row r="7" spans="1:8" x14ac:dyDescent="0.3">
      <c r="A7" s="4"/>
      <c r="B7" s="114" t="s">
        <v>37</v>
      </c>
      <c r="C7" s="130" t="s">
        <v>2</v>
      </c>
      <c r="D7" s="131"/>
      <c r="E7" s="31">
        <v>8.25</v>
      </c>
      <c r="F7" s="31">
        <v>8.2799999999999994</v>
      </c>
      <c r="G7" s="31"/>
      <c r="H7" s="50">
        <f>(E7+F7+G7)/3</f>
        <v>5.5100000000000007</v>
      </c>
    </row>
    <row r="8" spans="1:8" x14ac:dyDescent="0.3">
      <c r="A8" s="4"/>
      <c r="B8" s="115"/>
      <c r="C8" s="132" t="s">
        <v>3</v>
      </c>
      <c r="D8" s="133"/>
      <c r="E8" s="32">
        <v>7.43</v>
      </c>
      <c r="F8" s="32">
        <v>8.2100000000000009</v>
      </c>
      <c r="G8" s="32"/>
      <c r="H8" s="51">
        <f t="shared" ref="H8:H38" si="0">(E8+F8+G8)/3</f>
        <v>5.2133333333333338</v>
      </c>
    </row>
    <row r="9" spans="1:8" x14ac:dyDescent="0.3">
      <c r="A9" s="4"/>
      <c r="B9" s="115"/>
      <c r="C9" s="132" t="s">
        <v>30</v>
      </c>
      <c r="D9" s="133"/>
      <c r="E9" s="32">
        <v>50400</v>
      </c>
      <c r="F9" s="32">
        <v>50200</v>
      </c>
      <c r="G9" s="32"/>
      <c r="H9" s="51">
        <f t="shared" si="0"/>
        <v>33533.333333333336</v>
      </c>
    </row>
    <row r="10" spans="1:8" x14ac:dyDescent="0.3">
      <c r="A10" s="4"/>
      <c r="B10" s="115"/>
      <c r="C10" s="132" t="s">
        <v>10</v>
      </c>
      <c r="D10" s="133"/>
      <c r="E10" s="32">
        <v>16.2</v>
      </c>
      <c r="F10" s="32">
        <v>18.399999999999999</v>
      </c>
      <c r="G10" s="32"/>
      <c r="H10" s="51">
        <f t="shared" si="0"/>
        <v>11.533333333333331</v>
      </c>
    </row>
    <row r="11" spans="1:8" x14ac:dyDescent="0.3">
      <c r="A11" s="4"/>
      <c r="B11" s="115"/>
      <c r="C11" s="132" t="s">
        <v>52</v>
      </c>
      <c r="D11" s="133"/>
      <c r="E11" s="32">
        <v>0</v>
      </c>
      <c r="F11" s="32">
        <v>0.06</v>
      </c>
      <c r="G11" s="32"/>
      <c r="H11" s="51">
        <f t="shared" si="0"/>
        <v>0.02</v>
      </c>
    </row>
    <row r="12" spans="1:8" ht="15" thickBot="1" x14ac:dyDescent="0.35">
      <c r="A12" s="4"/>
      <c r="B12" s="116"/>
      <c r="C12" s="136" t="s">
        <v>51</v>
      </c>
      <c r="D12" s="137"/>
      <c r="E12" s="33">
        <v>170.1</v>
      </c>
      <c r="F12" s="33">
        <v>170.1</v>
      </c>
      <c r="G12" s="33"/>
      <c r="H12" s="52">
        <f t="shared" si="0"/>
        <v>113.39999999999999</v>
      </c>
    </row>
    <row r="13" spans="1:8" x14ac:dyDescent="0.3">
      <c r="A13" s="4"/>
      <c r="B13" s="117" t="s">
        <v>8</v>
      </c>
      <c r="C13" s="138" t="s">
        <v>3</v>
      </c>
      <c r="D13" s="139"/>
      <c r="E13" s="34">
        <v>0.92</v>
      </c>
      <c r="F13" s="34">
        <v>1.37</v>
      </c>
      <c r="G13" s="49"/>
      <c r="H13" s="53">
        <f t="shared" si="0"/>
        <v>0.76333333333333331</v>
      </c>
    </row>
    <row r="14" spans="1:8" ht="15" thickBot="1" x14ac:dyDescent="0.35">
      <c r="A14" s="4"/>
      <c r="B14" s="118"/>
      <c r="C14" s="140" t="s">
        <v>5</v>
      </c>
      <c r="D14" s="141"/>
      <c r="E14" s="35">
        <v>0.01</v>
      </c>
      <c r="F14" s="35">
        <v>0.01</v>
      </c>
      <c r="G14" s="48"/>
      <c r="H14" s="54">
        <f t="shared" si="0"/>
        <v>6.6666666666666671E-3</v>
      </c>
    </row>
    <row r="15" spans="1:8" x14ac:dyDescent="0.3">
      <c r="A15" s="4"/>
      <c r="B15" s="119" t="s">
        <v>9</v>
      </c>
      <c r="C15" s="142" t="s">
        <v>34</v>
      </c>
      <c r="D15" s="143"/>
      <c r="E15" s="36">
        <v>2.76</v>
      </c>
      <c r="F15" s="36">
        <v>2.93</v>
      </c>
      <c r="G15" s="36"/>
      <c r="H15" s="55">
        <f t="shared" si="0"/>
        <v>1.8966666666666665</v>
      </c>
    </row>
    <row r="16" spans="1:8" ht="15" thickBot="1" x14ac:dyDescent="0.35">
      <c r="A16" s="4"/>
      <c r="B16" s="120"/>
      <c r="C16" s="144" t="s">
        <v>35</v>
      </c>
      <c r="D16" s="145"/>
      <c r="E16" s="37">
        <v>2.4500000000000002</v>
      </c>
      <c r="F16" s="37">
        <v>3.06</v>
      </c>
      <c r="G16" s="37"/>
      <c r="H16" s="56">
        <f t="shared" si="0"/>
        <v>1.8366666666666667</v>
      </c>
    </row>
    <row r="17" spans="1:8" x14ac:dyDescent="0.3">
      <c r="A17" s="4"/>
      <c r="B17" s="121" t="s">
        <v>45</v>
      </c>
      <c r="C17" s="146" t="s">
        <v>10</v>
      </c>
      <c r="D17" s="147"/>
      <c r="E17" s="38">
        <v>16.399999999999999</v>
      </c>
      <c r="F17" s="38">
        <v>18.899999999999999</v>
      </c>
      <c r="G17" s="38"/>
      <c r="H17" s="57">
        <f>(E17+F17+G17)/3</f>
        <v>11.766666666666666</v>
      </c>
    </row>
    <row r="18" spans="1:8" x14ac:dyDescent="0.3">
      <c r="A18" s="4"/>
      <c r="B18" s="122"/>
      <c r="C18" s="148" t="s">
        <v>30</v>
      </c>
      <c r="D18" s="149"/>
      <c r="E18" s="38">
        <v>48300</v>
      </c>
      <c r="F18" s="38">
        <v>48200</v>
      </c>
      <c r="G18" s="38"/>
      <c r="H18" s="57">
        <f t="shared" si="0"/>
        <v>32166.666666666668</v>
      </c>
    </row>
    <row r="19" spans="1:8" x14ac:dyDescent="0.3">
      <c r="A19" s="4"/>
      <c r="B19" s="122"/>
      <c r="C19" s="148" t="s">
        <v>2</v>
      </c>
      <c r="D19" s="149"/>
      <c r="E19" s="38">
        <v>7.21</v>
      </c>
      <c r="F19" s="38">
        <v>8.26</v>
      </c>
      <c r="G19" s="38"/>
      <c r="H19" s="57">
        <f t="shared" si="0"/>
        <v>5.1566666666666663</v>
      </c>
    </row>
    <row r="20" spans="1:8" x14ac:dyDescent="0.3">
      <c r="A20" s="4"/>
      <c r="B20" s="122"/>
      <c r="C20" s="148" t="s">
        <v>3</v>
      </c>
      <c r="D20" s="149"/>
      <c r="E20" s="38">
        <v>0.67</v>
      </c>
      <c r="F20" s="38">
        <v>0.62</v>
      </c>
      <c r="G20" s="38"/>
      <c r="H20" s="57">
        <f t="shared" si="0"/>
        <v>0.43</v>
      </c>
    </row>
    <row r="21" spans="1:8" x14ac:dyDescent="0.3">
      <c r="A21" s="4"/>
      <c r="B21" s="122"/>
      <c r="C21" s="148" t="s">
        <v>52</v>
      </c>
      <c r="D21" s="149"/>
      <c r="E21" s="38">
        <v>0</v>
      </c>
      <c r="F21" s="38">
        <v>0.01</v>
      </c>
      <c r="G21" s="38"/>
      <c r="H21" s="57">
        <f t="shared" si="0"/>
        <v>3.3333333333333335E-3</v>
      </c>
    </row>
    <row r="22" spans="1:8" ht="15" thickBot="1" x14ac:dyDescent="0.35">
      <c r="A22" s="4"/>
      <c r="B22" s="123"/>
      <c r="C22" s="134" t="s">
        <v>51</v>
      </c>
      <c r="D22" s="135"/>
      <c r="E22" s="38">
        <v>172.1</v>
      </c>
      <c r="F22" s="38">
        <v>169</v>
      </c>
      <c r="G22" s="38"/>
      <c r="H22" s="57">
        <f t="shared" si="0"/>
        <v>113.7</v>
      </c>
    </row>
    <row r="23" spans="1:8" x14ac:dyDescent="0.3">
      <c r="A23" s="4"/>
      <c r="B23" s="121" t="s">
        <v>46</v>
      </c>
      <c r="C23" s="146" t="s">
        <v>10</v>
      </c>
      <c r="D23" s="147"/>
      <c r="E23" s="38">
        <v>16.3</v>
      </c>
      <c r="F23" s="38">
        <v>18.899999999999999</v>
      </c>
      <c r="G23" s="38"/>
      <c r="H23" s="57">
        <f t="shared" si="0"/>
        <v>11.733333333333334</v>
      </c>
    </row>
    <row r="24" spans="1:8" x14ac:dyDescent="0.3">
      <c r="A24" s="4"/>
      <c r="B24" s="122"/>
      <c r="C24" s="148" t="s">
        <v>30</v>
      </c>
      <c r="D24" s="149"/>
      <c r="E24" s="39">
        <v>48100</v>
      </c>
      <c r="F24" s="39">
        <v>48400</v>
      </c>
      <c r="G24" s="39"/>
      <c r="H24" s="58">
        <f t="shared" si="0"/>
        <v>32166.666666666668</v>
      </c>
    </row>
    <row r="25" spans="1:8" x14ac:dyDescent="0.3">
      <c r="A25" s="4"/>
      <c r="B25" s="122"/>
      <c r="C25" s="148" t="s">
        <v>2</v>
      </c>
      <c r="D25" s="149"/>
      <c r="E25" s="39">
        <v>8.18</v>
      </c>
      <c r="F25" s="39">
        <v>8.18</v>
      </c>
      <c r="G25" s="39"/>
      <c r="H25" s="58">
        <f t="shared" si="0"/>
        <v>5.4533333333333331</v>
      </c>
    </row>
    <row r="26" spans="1:8" x14ac:dyDescent="0.3">
      <c r="A26" s="4"/>
      <c r="B26" s="122"/>
      <c r="C26" s="148" t="s">
        <v>3</v>
      </c>
      <c r="D26" s="149"/>
      <c r="E26" s="39">
        <v>0.46</v>
      </c>
      <c r="F26" s="39">
        <v>0.88</v>
      </c>
      <c r="G26" s="39"/>
      <c r="H26" s="58">
        <f t="shared" si="0"/>
        <v>0.44666666666666671</v>
      </c>
    </row>
    <row r="27" spans="1:8" x14ac:dyDescent="0.3">
      <c r="A27" s="4"/>
      <c r="B27" s="122"/>
      <c r="C27" s="148" t="s">
        <v>52</v>
      </c>
      <c r="D27" s="149"/>
      <c r="E27" s="39">
        <v>0</v>
      </c>
      <c r="F27" s="39">
        <v>0.01</v>
      </c>
      <c r="G27" s="39"/>
      <c r="H27" s="58">
        <f t="shared" si="0"/>
        <v>3.3333333333333335E-3</v>
      </c>
    </row>
    <row r="28" spans="1:8" ht="15" thickBot="1" x14ac:dyDescent="0.35">
      <c r="A28" s="4"/>
      <c r="B28" s="123"/>
      <c r="C28" s="134" t="s">
        <v>50</v>
      </c>
      <c r="D28" s="135"/>
      <c r="E28" s="40">
        <v>173.7</v>
      </c>
      <c r="F28" s="40">
        <v>172.6</v>
      </c>
      <c r="G28" s="40"/>
      <c r="H28" s="59">
        <f t="shared" si="0"/>
        <v>115.43333333333332</v>
      </c>
    </row>
    <row r="29" spans="1:8" x14ac:dyDescent="0.3">
      <c r="B29" s="127" t="s">
        <v>21</v>
      </c>
      <c r="C29" s="124" t="s">
        <v>30</v>
      </c>
      <c r="D29" s="2" t="s">
        <v>13</v>
      </c>
      <c r="E29" s="2">
        <v>527</v>
      </c>
      <c r="F29" s="2">
        <v>526</v>
      </c>
      <c r="G29" s="2"/>
      <c r="H29" s="60">
        <f t="shared" si="0"/>
        <v>351</v>
      </c>
    </row>
    <row r="30" spans="1:8" x14ac:dyDescent="0.3">
      <c r="B30" s="128"/>
      <c r="C30" s="125"/>
      <c r="D30" s="1" t="s">
        <v>14</v>
      </c>
      <c r="E30" s="1">
        <v>576</v>
      </c>
      <c r="F30" s="1"/>
      <c r="G30" s="1"/>
      <c r="H30" s="61">
        <f t="shared" si="0"/>
        <v>192</v>
      </c>
    </row>
    <row r="31" spans="1:8" x14ac:dyDescent="0.3">
      <c r="B31" s="128"/>
      <c r="C31" s="125"/>
      <c r="D31" s="1" t="s">
        <v>15</v>
      </c>
      <c r="E31" s="1">
        <v>387</v>
      </c>
      <c r="F31" s="1"/>
      <c r="G31" s="1"/>
      <c r="H31" s="61">
        <f t="shared" si="0"/>
        <v>129</v>
      </c>
    </row>
    <row r="32" spans="1:8" x14ac:dyDescent="0.3">
      <c r="B32" s="128"/>
      <c r="C32" s="125"/>
      <c r="D32" s="1" t="s">
        <v>16</v>
      </c>
      <c r="E32" s="1">
        <v>307</v>
      </c>
      <c r="F32" s="1"/>
      <c r="G32" s="1"/>
      <c r="H32" s="61">
        <f t="shared" si="0"/>
        <v>102.33333333333333</v>
      </c>
    </row>
    <row r="33" spans="2:8" x14ac:dyDescent="0.3">
      <c r="B33" s="128"/>
      <c r="C33" s="125"/>
      <c r="D33" s="1" t="s">
        <v>17</v>
      </c>
      <c r="E33" s="1">
        <v>0</v>
      </c>
      <c r="F33" s="1"/>
      <c r="G33" s="1"/>
      <c r="H33" s="61">
        <f t="shared" si="0"/>
        <v>0</v>
      </c>
    </row>
    <row r="34" spans="2:8" x14ac:dyDescent="0.3">
      <c r="B34" s="128"/>
      <c r="C34" s="125"/>
      <c r="D34" s="1" t="s">
        <v>18</v>
      </c>
      <c r="E34" s="1">
        <v>266</v>
      </c>
      <c r="F34" s="1"/>
      <c r="G34" s="1"/>
      <c r="H34" s="61">
        <f t="shared" si="0"/>
        <v>88.666666666666671</v>
      </c>
    </row>
    <row r="35" spans="2:8" x14ac:dyDescent="0.3">
      <c r="B35" s="128"/>
      <c r="C35" s="125"/>
      <c r="D35" s="1" t="s">
        <v>19</v>
      </c>
      <c r="E35" s="1">
        <v>344</v>
      </c>
      <c r="F35" s="1"/>
      <c r="G35" s="1"/>
      <c r="H35" s="61">
        <f t="shared" si="0"/>
        <v>114.66666666666667</v>
      </c>
    </row>
    <row r="36" spans="2:8" ht="15" thickBot="1" x14ac:dyDescent="0.35">
      <c r="B36" s="129"/>
      <c r="C36" s="126"/>
      <c r="D36" s="3" t="s">
        <v>20</v>
      </c>
      <c r="E36" s="3">
        <v>339</v>
      </c>
      <c r="F36" s="3"/>
      <c r="G36" s="3"/>
      <c r="H36" s="62">
        <f>(E36+F36+G36)/3</f>
        <v>113</v>
      </c>
    </row>
    <row r="37" spans="2:8" x14ac:dyDescent="0.3">
      <c r="B37" s="157" t="s">
        <v>36</v>
      </c>
      <c r="C37" s="155" t="s">
        <v>30</v>
      </c>
      <c r="D37" s="155"/>
      <c r="E37" s="41">
        <v>387</v>
      </c>
      <c r="F37" s="41"/>
      <c r="G37" s="41"/>
      <c r="H37" s="63">
        <f t="shared" si="0"/>
        <v>129</v>
      </c>
    </row>
    <row r="38" spans="2:8" ht="15" thickBot="1" x14ac:dyDescent="0.35">
      <c r="B38" s="158"/>
      <c r="C38" s="156" t="s">
        <v>2</v>
      </c>
      <c r="D38" s="156"/>
      <c r="E38" s="42">
        <v>5.97</v>
      </c>
      <c r="F38" s="42"/>
      <c r="G38" s="42"/>
      <c r="H38" s="64">
        <f t="shared" si="0"/>
        <v>1.99</v>
      </c>
    </row>
    <row r="39" spans="2:8" ht="15" thickBot="1" x14ac:dyDescent="0.35">
      <c r="B39" s="151" t="s">
        <v>23</v>
      </c>
      <c r="C39" s="159" t="s">
        <v>2</v>
      </c>
      <c r="D39" s="159"/>
      <c r="E39" s="43">
        <v>6.38</v>
      </c>
      <c r="F39" s="43"/>
      <c r="G39" s="43"/>
      <c r="H39" s="65">
        <f>(E39+F39+G39)/1</f>
        <v>6.38</v>
      </c>
    </row>
    <row r="40" spans="2:8" ht="15" thickBot="1" x14ac:dyDescent="0.35">
      <c r="B40" s="152"/>
      <c r="C40" s="160" t="s">
        <v>3</v>
      </c>
      <c r="D40" s="160"/>
      <c r="E40" s="44">
        <v>1.25</v>
      </c>
      <c r="F40" s="44"/>
      <c r="G40" s="44"/>
      <c r="H40" s="65">
        <f t="shared" ref="H40:H42" si="1">(E40+F40+G40)/1</f>
        <v>1.25</v>
      </c>
    </row>
    <row r="41" spans="2:8" ht="15" thickBot="1" x14ac:dyDescent="0.35">
      <c r="B41" s="152"/>
      <c r="C41" s="160" t="s">
        <v>52</v>
      </c>
      <c r="D41" s="160"/>
      <c r="E41" s="44">
        <v>0.02</v>
      </c>
      <c r="F41" s="44"/>
      <c r="G41" s="44"/>
      <c r="H41" s="65">
        <f t="shared" si="1"/>
        <v>0.02</v>
      </c>
    </row>
    <row r="42" spans="2:8" ht="15" thickBot="1" x14ac:dyDescent="0.35">
      <c r="B42" s="153"/>
      <c r="C42" s="150" t="s">
        <v>30</v>
      </c>
      <c r="D42" s="150"/>
      <c r="E42" s="45">
        <v>364</v>
      </c>
      <c r="F42" s="45"/>
      <c r="G42" s="45"/>
      <c r="H42" s="65">
        <f t="shared" si="1"/>
        <v>364</v>
      </c>
    </row>
  </sheetData>
  <mergeCells count="38">
    <mergeCell ref="B4:G4"/>
    <mergeCell ref="C17:D17"/>
    <mergeCell ref="C18:D18"/>
    <mergeCell ref="C19:D19"/>
    <mergeCell ref="C20:D20"/>
    <mergeCell ref="C27:D27"/>
    <mergeCell ref="C22:D22"/>
    <mergeCell ref="B17:B22"/>
    <mergeCell ref="C42:D42"/>
    <mergeCell ref="B39:B42"/>
    <mergeCell ref="C21:D21"/>
    <mergeCell ref="C37:D37"/>
    <mergeCell ref="C38:D38"/>
    <mergeCell ref="B37:B38"/>
    <mergeCell ref="C39:D39"/>
    <mergeCell ref="C40:D40"/>
    <mergeCell ref="C41:D41"/>
    <mergeCell ref="C16:D16"/>
    <mergeCell ref="C23:D23"/>
    <mergeCell ref="C24:D24"/>
    <mergeCell ref="C25:D25"/>
    <mergeCell ref="C26:D26"/>
    <mergeCell ref="B7:B12"/>
    <mergeCell ref="B13:B14"/>
    <mergeCell ref="B15:B16"/>
    <mergeCell ref="B23:B28"/>
    <mergeCell ref="C29:C36"/>
    <mergeCell ref="B29:B36"/>
    <mergeCell ref="C7:D7"/>
    <mergeCell ref="C8:D8"/>
    <mergeCell ref="C9:D9"/>
    <mergeCell ref="C10:D10"/>
    <mergeCell ref="C28:D28"/>
    <mergeCell ref="C11:D11"/>
    <mergeCell ref="C12:D12"/>
    <mergeCell ref="C13:D13"/>
    <mergeCell ref="C14:D14"/>
    <mergeCell ref="C15:D15"/>
  </mergeCells>
  <pageMargins left="0.7" right="0.7" top="0.75" bottom="0.75" header="0.3" footer="0.3"/>
  <pageSetup paperSize="9" scale="7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1700-0FB4-4ABF-A70E-D58ED6201B70}">
  <sheetPr>
    <tabColor rgb="FFFF0000"/>
  </sheetPr>
  <dimension ref="A1:G32"/>
  <sheetViews>
    <sheetView workbookViewId="0">
      <selection activeCell="G1" sqref="G1"/>
    </sheetView>
  </sheetViews>
  <sheetFormatPr baseColWidth="10" defaultRowHeight="14.4" x14ac:dyDescent="0.3"/>
  <cols>
    <col min="1" max="1" width="12.109375" customWidth="1"/>
    <col min="2" max="2" width="19" customWidth="1"/>
    <col min="3" max="3" width="18.88671875" customWidth="1"/>
    <col min="4" max="4" width="27.44140625" customWidth="1"/>
    <col min="5" max="5" width="15.21875" customWidth="1"/>
    <col min="6" max="6" width="16.109375" customWidth="1"/>
    <col min="7" max="7" width="21.109375" customWidth="1"/>
  </cols>
  <sheetData>
    <row r="1" spans="1:7" ht="15" thickBot="1" x14ac:dyDescent="0.35">
      <c r="A1" s="30" t="s">
        <v>53</v>
      </c>
      <c r="B1" s="13" t="s">
        <v>2</v>
      </c>
      <c r="C1" s="11" t="s">
        <v>3</v>
      </c>
      <c r="D1" s="12" t="s">
        <v>28</v>
      </c>
      <c r="E1" s="11" t="s">
        <v>4</v>
      </c>
      <c r="F1" s="11" t="s">
        <v>42</v>
      </c>
      <c r="G1" s="14" t="s">
        <v>29</v>
      </c>
    </row>
    <row r="2" spans="1:7" x14ac:dyDescent="0.3">
      <c r="A2" s="161">
        <f>'le mois 03'!A6</f>
        <v>45717</v>
      </c>
      <c r="B2" s="162">
        <f ca="1">'le mois 03'!B6</f>
        <v>0</v>
      </c>
      <c r="C2" s="162">
        <f ca="1">'le mois 03'!C6</f>
        <v>0</v>
      </c>
      <c r="D2" s="162">
        <f ca="1">'le mois 03'!D6</f>
        <v>0</v>
      </c>
      <c r="E2" s="162">
        <f ca="1">'le mois 03'!E6</f>
        <v>0</v>
      </c>
      <c r="F2" s="162">
        <f ca="1">'le mois 03'!F6</f>
        <v>0</v>
      </c>
      <c r="G2" s="162">
        <f ca="1">'le mois 03'!G6</f>
        <v>0</v>
      </c>
    </row>
    <row r="3" spans="1:7" x14ac:dyDescent="0.3">
      <c r="A3" s="161">
        <f>'le mois 03'!A7</f>
        <v>45718</v>
      </c>
      <c r="B3" s="162">
        <f ca="1">'le mois 03'!B7</f>
        <v>0</v>
      </c>
      <c r="C3" s="162">
        <f ca="1">'le mois 03'!C7</f>
        <v>0</v>
      </c>
      <c r="D3" s="162">
        <f ca="1">'le mois 03'!D7</f>
        <v>0</v>
      </c>
      <c r="E3" s="162">
        <f ca="1">'le mois 03'!E7</f>
        <v>0</v>
      </c>
      <c r="F3" s="162">
        <f ca="1">'le mois 03'!F7</f>
        <v>0</v>
      </c>
      <c r="G3" s="162">
        <f ca="1">'le mois 03'!G7</f>
        <v>0</v>
      </c>
    </row>
    <row r="4" spans="1:7" x14ac:dyDescent="0.3">
      <c r="A4" s="161">
        <f>'le mois 03'!A8</f>
        <v>45719</v>
      </c>
      <c r="B4" s="162">
        <f ca="1">'le mois 03'!B8</f>
        <v>0</v>
      </c>
      <c r="C4" s="162">
        <f ca="1">'le mois 03'!C8</f>
        <v>0</v>
      </c>
      <c r="D4" s="162">
        <f ca="1">'le mois 03'!D8</f>
        <v>0</v>
      </c>
      <c r="E4" s="162">
        <f ca="1">'le mois 03'!E8</f>
        <v>0</v>
      </c>
      <c r="F4" s="162">
        <f ca="1">'le mois 03'!F8</f>
        <v>0</v>
      </c>
      <c r="G4" s="162">
        <f ca="1">'le mois 03'!G8</f>
        <v>0</v>
      </c>
    </row>
    <row r="5" spans="1:7" x14ac:dyDescent="0.3">
      <c r="A5" s="161">
        <f>'le mois 03'!A9</f>
        <v>45720</v>
      </c>
      <c r="B5" s="162">
        <f ca="1">'le mois 03'!B9</f>
        <v>0</v>
      </c>
      <c r="C5" s="162">
        <f ca="1">'le mois 03'!C9</f>
        <v>0</v>
      </c>
      <c r="D5" s="162">
        <f ca="1">'le mois 03'!D9</f>
        <v>0</v>
      </c>
      <c r="E5" s="162">
        <f ca="1">'le mois 03'!E9</f>
        <v>0</v>
      </c>
      <c r="F5" s="162">
        <f ca="1">'le mois 03'!F9</f>
        <v>0</v>
      </c>
      <c r="G5" s="162">
        <f ca="1">'le mois 03'!G9</f>
        <v>0</v>
      </c>
    </row>
    <row r="6" spans="1:7" x14ac:dyDescent="0.3">
      <c r="A6" s="161">
        <f>'le mois 03'!A10</f>
        <v>45721</v>
      </c>
      <c r="B6" s="162">
        <f ca="1">'le mois 03'!B10</f>
        <v>0</v>
      </c>
      <c r="C6" s="162">
        <f ca="1">'le mois 03'!C10</f>
        <v>0</v>
      </c>
      <c r="D6" s="162">
        <f ca="1">'le mois 03'!D10</f>
        <v>0</v>
      </c>
      <c r="E6" s="162">
        <f ca="1">'le mois 03'!E10</f>
        <v>0</v>
      </c>
      <c r="F6" s="162">
        <f ca="1">'le mois 03'!F10</f>
        <v>0</v>
      </c>
      <c r="G6" s="162">
        <f ca="1">'le mois 03'!G10</f>
        <v>0</v>
      </c>
    </row>
    <row r="7" spans="1:7" x14ac:dyDescent="0.3">
      <c r="A7" s="161">
        <f>'le mois 03'!A11</f>
        <v>45722</v>
      </c>
      <c r="B7" s="162">
        <f ca="1">'le mois 03'!B11</f>
        <v>0</v>
      </c>
      <c r="C7" s="162">
        <f ca="1">'le mois 03'!C11</f>
        <v>0</v>
      </c>
      <c r="D7" s="162">
        <f ca="1">'le mois 03'!D11</f>
        <v>0</v>
      </c>
      <c r="E7" s="162">
        <f ca="1">'le mois 03'!E11</f>
        <v>0</v>
      </c>
      <c r="F7" s="162">
        <f ca="1">'le mois 03'!F11</f>
        <v>0</v>
      </c>
      <c r="G7" s="162">
        <f ca="1">'le mois 03'!G11</f>
        <v>0</v>
      </c>
    </row>
    <row r="8" spans="1:7" x14ac:dyDescent="0.3">
      <c r="A8" s="161">
        <f>'le mois 03'!A12</f>
        <v>45723</v>
      </c>
      <c r="B8" s="162">
        <f ca="1">'le mois 03'!B12</f>
        <v>0</v>
      </c>
      <c r="C8" s="162">
        <f ca="1">'le mois 03'!C12</f>
        <v>0</v>
      </c>
      <c r="D8" s="162">
        <f ca="1">'le mois 03'!D12</f>
        <v>0</v>
      </c>
      <c r="E8" s="162">
        <f ca="1">'le mois 03'!E12</f>
        <v>0</v>
      </c>
      <c r="F8" s="162">
        <f ca="1">'le mois 03'!F12</f>
        <v>0</v>
      </c>
      <c r="G8" s="162">
        <f ca="1">'le mois 03'!G12</f>
        <v>0</v>
      </c>
    </row>
    <row r="9" spans="1:7" x14ac:dyDescent="0.3">
      <c r="A9" s="161">
        <f>'le mois 03'!A13</f>
        <v>45724</v>
      </c>
      <c r="B9" s="162">
        <f ca="1">'le mois 03'!B13</f>
        <v>0</v>
      </c>
      <c r="C9" s="162">
        <f ca="1">'le mois 03'!C13</f>
        <v>0</v>
      </c>
      <c r="D9" s="162">
        <f ca="1">'le mois 03'!D13</f>
        <v>0</v>
      </c>
      <c r="E9" s="162">
        <f ca="1">'le mois 03'!E13</f>
        <v>0</v>
      </c>
      <c r="F9" s="162">
        <f ca="1">'le mois 03'!F13</f>
        <v>0</v>
      </c>
      <c r="G9" s="162">
        <f ca="1">'le mois 03'!G13</f>
        <v>0</v>
      </c>
    </row>
    <row r="10" spans="1:7" x14ac:dyDescent="0.3">
      <c r="A10" s="161">
        <f>'le mois 03'!A14</f>
        <v>45725</v>
      </c>
      <c r="B10" s="162">
        <f ca="1">'le mois 03'!B14</f>
        <v>0</v>
      </c>
      <c r="C10" s="162">
        <f ca="1">'le mois 03'!C14</f>
        <v>0</v>
      </c>
      <c r="D10" s="162">
        <f ca="1">'le mois 03'!D14</f>
        <v>0</v>
      </c>
      <c r="E10" s="162">
        <f ca="1">'le mois 03'!E14</f>
        <v>0</v>
      </c>
      <c r="F10" s="162">
        <f ca="1">'le mois 03'!F14</f>
        <v>0</v>
      </c>
      <c r="G10" s="162">
        <f ca="1">'le mois 03'!G14</f>
        <v>0</v>
      </c>
    </row>
    <row r="11" spans="1:7" x14ac:dyDescent="0.3">
      <c r="A11" s="161">
        <f>'le mois 03'!A15</f>
        <v>45726</v>
      </c>
      <c r="B11" s="162">
        <f ca="1">'le mois 03'!B15</f>
        <v>0</v>
      </c>
      <c r="C11" s="162">
        <f ca="1">'le mois 03'!C15</f>
        <v>0</v>
      </c>
      <c r="D11" s="162">
        <f ca="1">'le mois 03'!D15</f>
        <v>0</v>
      </c>
      <c r="E11" s="162">
        <f ca="1">'le mois 03'!E15</f>
        <v>0</v>
      </c>
      <c r="F11" s="162">
        <f ca="1">'le mois 03'!F15</f>
        <v>0</v>
      </c>
      <c r="G11" s="162">
        <f ca="1">'le mois 03'!G15</f>
        <v>0</v>
      </c>
    </row>
    <row r="12" spans="1:7" x14ac:dyDescent="0.3">
      <c r="A12" s="161">
        <f>'le mois 03'!A16</f>
        <v>45727</v>
      </c>
      <c r="B12" s="162">
        <f ca="1">'le mois 03'!B16</f>
        <v>0</v>
      </c>
      <c r="C12" s="162">
        <f ca="1">'le mois 03'!C16</f>
        <v>0</v>
      </c>
      <c r="D12" s="162">
        <f ca="1">'le mois 03'!D16</f>
        <v>0</v>
      </c>
      <c r="E12" s="162">
        <f ca="1">'le mois 03'!E16</f>
        <v>0</v>
      </c>
      <c r="F12" s="162">
        <f ca="1">'le mois 03'!F16</f>
        <v>0</v>
      </c>
      <c r="G12" s="162">
        <f ca="1">'le mois 03'!G16</f>
        <v>0</v>
      </c>
    </row>
    <row r="13" spans="1:7" x14ac:dyDescent="0.3">
      <c r="A13" s="161">
        <f>'le mois 03'!A17</f>
        <v>45728</v>
      </c>
      <c r="B13" s="162">
        <f ca="1">'le mois 03'!B17</f>
        <v>0</v>
      </c>
      <c r="C13" s="162">
        <f ca="1">'le mois 03'!C17</f>
        <v>0</v>
      </c>
      <c r="D13" s="162">
        <f ca="1">'le mois 03'!D17</f>
        <v>0</v>
      </c>
      <c r="E13" s="162">
        <f ca="1">'le mois 03'!E17</f>
        <v>0</v>
      </c>
      <c r="F13" s="162">
        <f ca="1">'le mois 03'!F17</f>
        <v>0</v>
      </c>
      <c r="G13" s="162">
        <f ca="1">'le mois 03'!G17</f>
        <v>0</v>
      </c>
    </row>
    <row r="14" spans="1:7" x14ac:dyDescent="0.3">
      <c r="A14" s="161">
        <f>'le mois 03'!A18</f>
        <v>45729</v>
      </c>
      <c r="B14" s="162">
        <f ca="1">'le mois 03'!B18</f>
        <v>0</v>
      </c>
      <c r="C14" s="162">
        <f ca="1">'le mois 03'!C18</f>
        <v>0</v>
      </c>
      <c r="D14" s="162">
        <f ca="1">'le mois 03'!D18</f>
        <v>0</v>
      </c>
      <c r="E14" s="162">
        <f ca="1">'le mois 03'!E18</f>
        <v>0</v>
      </c>
      <c r="F14" s="162">
        <f ca="1">'le mois 03'!F18</f>
        <v>0</v>
      </c>
      <c r="G14" s="162">
        <f ca="1">'le mois 03'!G18</f>
        <v>0</v>
      </c>
    </row>
    <row r="15" spans="1:7" x14ac:dyDescent="0.3">
      <c r="A15" s="161">
        <f>'le mois 03'!A19</f>
        <v>45730</v>
      </c>
      <c r="B15" s="162">
        <f ca="1">'le mois 03'!B19</f>
        <v>0</v>
      </c>
      <c r="C15" s="162">
        <f ca="1">'le mois 03'!C19</f>
        <v>0</v>
      </c>
      <c r="D15" s="162">
        <f ca="1">'le mois 03'!D19</f>
        <v>0</v>
      </c>
      <c r="E15" s="162">
        <f ca="1">'le mois 03'!E19</f>
        <v>0</v>
      </c>
      <c r="F15" s="162">
        <f ca="1">'le mois 03'!F19</f>
        <v>0</v>
      </c>
      <c r="G15" s="162">
        <f ca="1">'le mois 03'!G19</f>
        <v>0</v>
      </c>
    </row>
    <row r="16" spans="1:7" x14ac:dyDescent="0.3">
      <c r="A16" s="161">
        <f>'le mois 03'!A20</f>
        <v>45731</v>
      </c>
      <c r="B16" s="162">
        <f ca="1">'le mois 03'!B20</f>
        <v>0</v>
      </c>
      <c r="C16" s="162">
        <f ca="1">'le mois 03'!C20</f>
        <v>0</v>
      </c>
      <c r="D16" s="162">
        <f ca="1">'le mois 03'!D20</f>
        <v>0</v>
      </c>
      <c r="E16" s="162">
        <f ca="1">'le mois 03'!E20</f>
        <v>0</v>
      </c>
      <c r="F16" s="162">
        <f ca="1">'le mois 03'!F20</f>
        <v>0</v>
      </c>
      <c r="G16" s="162">
        <f ca="1">'le mois 03'!G20</f>
        <v>0</v>
      </c>
    </row>
    <row r="17" spans="1:7" x14ac:dyDescent="0.3">
      <c r="A17" s="161">
        <f>'le mois 03'!A21</f>
        <v>45732</v>
      </c>
      <c r="B17" s="162">
        <f ca="1">'le mois 03'!B21</f>
        <v>0</v>
      </c>
      <c r="C17" s="162">
        <f ca="1">'le mois 03'!C21</f>
        <v>0</v>
      </c>
      <c r="D17" s="162">
        <f ca="1">'le mois 03'!D21</f>
        <v>0</v>
      </c>
      <c r="E17" s="162">
        <f ca="1">'le mois 03'!E21</f>
        <v>0</v>
      </c>
      <c r="F17" s="162">
        <f ca="1">'le mois 03'!F21</f>
        <v>0</v>
      </c>
      <c r="G17" s="162">
        <f ca="1">'le mois 03'!G21</f>
        <v>0</v>
      </c>
    </row>
    <row r="18" spans="1:7" x14ac:dyDescent="0.3">
      <c r="A18" s="161">
        <f>'le mois 03'!A22</f>
        <v>45733</v>
      </c>
      <c r="B18" s="162">
        <f ca="1">'le mois 03'!B22</f>
        <v>0</v>
      </c>
      <c r="C18" s="162">
        <f ca="1">'le mois 03'!C22</f>
        <v>0</v>
      </c>
      <c r="D18" s="162">
        <f ca="1">'le mois 03'!D22</f>
        <v>0</v>
      </c>
      <c r="E18" s="162">
        <f ca="1">'le mois 03'!E22</f>
        <v>0</v>
      </c>
      <c r="F18" s="162">
        <f ca="1">'le mois 03'!F22</f>
        <v>0</v>
      </c>
      <c r="G18" s="162">
        <f ca="1">'le mois 03'!G22</f>
        <v>0</v>
      </c>
    </row>
    <row r="19" spans="1:7" x14ac:dyDescent="0.3">
      <c r="A19" s="161">
        <f>'le mois 03'!A23</f>
        <v>45734</v>
      </c>
      <c r="B19" s="162">
        <f ca="1">'le mois 03'!B23</f>
        <v>0</v>
      </c>
      <c r="C19" s="162">
        <f ca="1">'le mois 03'!C23</f>
        <v>0</v>
      </c>
      <c r="D19" s="162">
        <f ca="1">'le mois 03'!D23</f>
        <v>0</v>
      </c>
      <c r="E19" s="162">
        <f ca="1">'le mois 03'!E23</f>
        <v>0</v>
      </c>
      <c r="F19" s="162">
        <f ca="1">'le mois 03'!F23</f>
        <v>0</v>
      </c>
      <c r="G19" s="162">
        <f ca="1">'le mois 03'!G23</f>
        <v>0</v>
      </c>
    </row>
    <row r="20" spans="1:7" x14ac:dyDescent="0.3">
      <c r="A20" s="161">
        <f>'le mois 03'!A24</f>
        <v>45735</v>
      </c>
      <c r="B20" s="162">
        <f>'le mois 03'!B24</f>
        <v>5.5100000000000007</v>
      </c>
      <c r="C20" s="162">
        <f>'le mois 03'!C24</f>
        <v>5.2133333333333338</v>
      </c>
      <c r="D20" s="162">
        <f>'le mois 03'!D24</f>
        <v>33533.333333333336</v>
      </c>
      <c r="E20" s="162">
        <f>'le mois 03'!E24</f>
        <v>11.533333333333331</v>
      </c>
      <c r="F20" s="162">
        <f>'le mois 03'!F24</f>
        <v>0.02</v>
      </c>
      <c r="G20" s="162">
        <f>'le mois 03'!G24</f>
        <v>113.39999999999999</v>
      </c>
    </row>
    <row r="21" spans="1:7" x14ac:dyDescent="0.3">
      <c r="A21" s="161">
        <f>'le mois 03'!A25</f>
        <v>45736</v>
      </c>
      <c r="B21" s="162">
        <f ca="1">'le mois 03'!B25</f>
        <v>0</v>
      </c>
      <c r="C21" s="162">
        <f ca="1">'le mois 03'!C25</f>
        <v>0</v>
      </c>
      <c r="D21" s="162">
        <f ca="1">'le mois 03'!D25</f>
        <v>0</v>
      </c>
      <c r="E21" s="162">
        <f ca="1">'le mois 03'!E25</f>
        <v>0</v>
      </c>
      <c r="F21" s="162">
        <f ca="1">'le mois 03'!F25</f>
        <v>0</v>
      </c>
      <c r="G21" s="162">
        <f ca="1">'le mois 03'!G25</f>
        <v>0</v>
      </c>
    </row>
    <row r="22" spans="1:7" x14ac:dyDescent="0.3">
      <c r="A22" s="161">
        <f>'le mois 03'!A26</f>
        <v>45737</v>
      </c>
      <c r="B22" s="162">
        <f ca="1">'le mois 03'!B26</f>
        <v>0</v>
      </c>
      <c r="C22" s="162">
        <f ca="1">'le mois 03'!C26</f>
        <v>0</v>
      </c>
      <c r="D22" s="162">
        <f ca="1">'le mois 03'!D26</f>
        <v>0</v>
      </c>
      <c r="E22" s="162">
        <f ca="1">'le mois 03'!E26</f>
        <v>0</v>
      </c>
      <c r="F22" s="162">
        <f ca="1">'le mois 03'!F26</f>
        <v>0</v>
      </c>
      <c r="G22" s="162">
        <f ca="1">'le mois 03'!G26</f>
        <v>0</v>
      </c>
    </row>
    <row r="23" spans="1:7" x14ac:dyDescent="0.3">
      <c r="A23" s="161">
        <f>'le mois 03'!A27</f>
        <v>45738</v>
      </c>
      <c r="B23" s="162">
        <f ca="1">'le mois 03'!B27</f>
        <v>0</v>
      </c>
      <c r="C23" s="162">
        <f ca="1">'le mois 03'!C27</f>
        <v>0</v>
      </c>
      <c r="D23" s="162">
        <f ca="1">'le mois 03'!D27</f>
        <v>0</v>
      </c>
      <c r="E23" s="162">
        <f ca="1">'le mois 03'!E27</f>
        <v>0</v>
      </c>
      <c r="F23" s="162">
        <f ca="1">'le mois 03'!F27</f>
        <v>0</v>
      </c>
      <c r="G23" s="162">
        <f ca="1">'le mois 03'!G27</f>
        <v>0</v>
      </c>
    </row>
    <row r="24" spans="1:7" x14ac:dyDescent="0.3">
      <c r="A24" s="161">
        <f>'le mois 03'!A28</f>
        <v>45739</v>
      </c>
      <c r="B24" s="162">
        <f ca="1">'le mois 03'!B28</f>
        <v>0</v>
      </c>
      <c r="C24" s="162">
        <f ca="1">'le mois 03'!C28</f>
        <v>0</v>
      </c>
      <c r="D24" s="162">
        <f ca="1">'le mois 03'!D28</f>
        <v>0</v>
      </c>
      <c r="E24" s="162">
        <f ca="1">'le mois 03'!E28</f>
        <v>0</v>
      </c>
      <c r="F24" s="162">
        <f ca="1">'le mois 03'!F28</f>
        <v>0</v>
      </c>
      <c r="G24" s="162">
        <f ca="1">'le mois 03'!G28</f>
        <v>0</v>
      </c>
    </row>
    <row r="25" spans="1:7" x14ac:dyDescent="0.3">
      <c r="A25" s="161">
        <f>'le mois 03'!A29</f>
        <v>45740</v>
      </c>
      <c r="B25" s="162">
        <f ca="1">'le mois 03'!B29</f>
        <v>0</v>
      </c>
      <c r="C25" s="162">
        <f ca="1">'le mois 03'!C29</f>
        <v>0</v>
      </c>
      <c r="D25" s="162">
        <f ca="1">'le mois 03'!D29</f>
        <v>0</v>
      </c>
      <c r="E25" s="162">
        <f ca="1">'le mois 03'!E29</f>
        <v>0</v>
      </c>
      <c r="F25" s="162">
        <f ca="1">'le mois 03'!F29</f>
        <v>0</v>
      </c>
      <c r="G25" s="162">
        <f ca="1">'le mois 03'!G29</f>
        <v>0</v>
      </c>
    </row>
    <row r="26" spans="1:7" x14ac:dyDescent="0.3">
      <c r="A26" s="161">
        <f>'le mois 03'!A30</f>
        <v>45741</v>
      </c>
      <c r="B26" s="162">
        <f ca="1">'le mois 03'!B30</f>
        <v>0</v>
      </c>
      <c r="C26" s="162">
        <f ca="1">'le mois 03'!C30</f>
        <v>0</v>
      </c>
      <c r="D26" s="162">
        <f ca="1">'le mois 03'!D30</f>
        <v>0</v>
      </c>
      <c r="E26" s="162">
        <f ca="1">'le mois 03'!E30</f>
        <v>0</v>
      </c>
      <c r="F26" s="162">
        <f ca="1">'le mois 03'!F30</f>
        <v>0</v>
      </c>
      <c r="G26" s="162">
        <f ca="1">'le mois 03'!G30</f>
        <v>0</v>
      </c>
    </row>
    <row r="27" spans="1:7" x14ac:dyDescent="0.3">
      <c r="A27" s="161">
        <f>'le mois 03'!A31</f>
        <v>45742</v>
      </c>
      <c r="B27" s="162">
        <f ca="1">'le mois 03'!B31</f>
        <v>0</v>
      </c>
      <c r="C27" s="162">
        <f ca="1">'le mois 03'!C31</f>
        <v>0</v>
      </c>
      <c r="D27" s="162">
        <f ca="1">'le mois 03'!D31</f>
        <v>0</v>
      </c>
      <c r="E27" s="162">
        <f ca="1">'le mois 03'!E31</f>
        <v>0</v>
      </c>
      <c r="F27" s="162">
        <f ca="1">'le mois 03'!F31</f>
        <v>0</v>
      </c>
      <c r="G27" s="162">
        <f ca="1">'le mois 03'!G31</f>
        <v>0</v>
      </c>
    </row>
    <row r="28" spans="1:7" x14ac:dyDescent="0.3">
      <c r="A28" s="161">
        <f>'le mois 03'!A32</f>
        <v>45743</v>
      </c>
      <c r="B28" s="162">
        <f ca="1">'le mois 03'!B32</f>
        <v>0</v>
      </c>
      <c r="C28" s="162">
        <f ca="1">'le mois 03'!C32</f>
        <v>0</v>
      </c>
      <c r="D28" s="162">
        <f ca="1">'le mois 03'!D32</f>
        <v>0</v>
      </c>
      <c r="E28" s="162">
        <f ca="1">'le mois 03'!E32</f>
        <v>0</v>
      </c>
      <c r="F28" s="162">
        <f ca="1">'le mois 03'!F32</f>
        <v>0</v>
      </c>
      <c r="G28" s="162">
        <f ca="1">'le mois 03'!G32</f>
        <v>0</v>
      </c>
    </row>
    <row r="29" spans="1:7" x14ac:dyDescent="0.3">
      <c r="A29" s="161">
        <f>'le mois 03'!A33</f>
        <v>45744</v>
      </c>
      <c r="B29" s="162">
        <f ca="1">'le mois 03'!B33</f>
        <v>0</v>
      </c>
      <c r="C29" s="162">
        <f ca="1">'le mois 03'!C33</f>
        <v>0</v>
      </c>
      <c r="D29" s="162">
        <f ca="1">'le mois 03'!D33</f>
        <v>0</v>
      </c>
      <c r="E29" s="162">
        <f ca="1">'le mois 03'!E33</f>
        <v>0</v>
      </c>
      <c r="F29" s="162">
        <f ca="1">'le mois 03'!F33</f>
        <v>0</v>
      </c>
      <c r="G29" s="162">
        <f ca="1">'le mois 03'!G33</f>
        <v>0</v>
      </c>
    </row>
    <row r="30" spans="1:7" x14ac:dyDescent="0.3">
      <c r="A30" s="161">
        <f>'le mois 03'!A34</f>
        <v>45745</v>
      </c>
      <c r="B30" s="162">
        <f ca="1">'le mois 03'!B34</f>
        <v>0</v>
      </c>
      <c r="C30" s="162">
        <f ca="1">'le mois 03'!C34</f>
        <v>0</v>
      </c>
      <c r="D30" s="162">
        <f ca="1">'le mois 03'!D34</f>
        <v>0</v>
      </c>
      <c r="E30" s="162">
        <f ca="1">'le mois 03'!E34</f>
        <v>0</v>
      </c>
      <c r="F30" s="162">
        <f ca="1">'le mois 03'!F34</f>
        <v>0</v>
      </c>
      <c r="G30" s="162">
        <f ca="1">'le mois 03'!G34</f>
        <v>0</v>
      </c>
    </row>
    <row r="31" spans="1:7" x14ac:dyDescent="0.3">
      <c r="A31" s="161">
        <f>'le mois 03'!A35</f>
        <v>45746</v>
      </c>
      <c r="B31" s="162">
        <f ca="1">'le mois 03'!B35</f>
        <v>0</v>
      </c>
      <c r="C31" s="162">
        <f ca="1">'le mois 03'!C35</f>
        <v>0</v>
      </c>
      <c r="D31" s="162">
        <f ca="1">'le mois 03'!D35</f>
        <v>0</v>
      </c>
      <c r="E31" s="162">
        <f ca="1">'le mois 03'!E35</f>
        <v>0</v>
      </c>
      <c r="F31" s="162">
        <f ca="1">'le mois 03'!F35</f>
        <v>0</v>
      </c>
      <c r="G31" s="162">
        <f ca="1">'le mois 03'!G35</f>
        <v>0</v>
      </c>
    </row>
    <row r="32" spans="1:7" x14ac:dyDescent="0.3">
      <c r="A32" s="161">
        <f>'le mois 03'!A36</f>
        <v>45747</v>
      </c>
      <c r="B32" s="162">
        <f ca="1">'le mois 03'!B36</f>
        <v>0</v>
      </c>
      <c r="C32" s="162">
        <f ca="1">'le mois 03'!C36</f>
        <v>0</v>
      </c>
      <c r="D32" s="162">
        <f ca="1">'le mois 03'!D36</f>
        <v>0</v>
      </c>
      <c r="E32" s="162">
        <f ca="1">'le mois 03'!E36</f>
        <v>0</v>
      </c>
      <c r="F32" s="162">
        <f ca="1">'le mois 03'!F36</f>
        <v>0</v>
      </c>
      <c r="G32" s="162">
        <f ca="1">'le mois 03'!G36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3F1F-2F14-4344-852F-4F7198A078FB}">
  <sheetPr>
    <tabColor rgb="FFFFFF00"/>
  </sheetPr>
  <dimension ref="A1:C32"/>
  <sheetViews>
    <sheetView workbookViewId="0">
      <selection activeCell="C1" sqref="C1"/>
    </sheetView>
  </sheetViews>
  <sheetFormatPr baseColWidth="10" defaultRowHeight="14.4" x14ac:dyDescent="0.3"/>
  <cols>
    <col min="2" max="2" width="18.109375" customWidth="1"/>
    <col min="3" max="3" width="18" customWidth="1"/>
  </cols>
  <sheetData>
    <row r="1" spans="1:3" ht="15" thickBot="1" x14ac:dyDescent="0.35">
      <c r="A1" s="30" t="s">
        <v>53</v>
      </c>
      <c r="B1" s="13" t="s">
        <v>3</v>
      </c>
      <c r="C1" s="14" t="s">
        <v>42</v>
      </c>
    </row>
    <row r="2" spans="1:3" x14ac:dyDescent="0.3">
      <c r="A2" s="161">
        <f>'le mois 03'!A6</f>
        <v>45717</v>
      </c>
      <c r="B2" s="162">
        <f ca="1">'le mois 03'!H6</f>
        <v>0</v>
      </c>
      <c r="C2" s="162">
        <f ca="1">'le mois 03'!I6</f>
        <v>0</v>
      </c>
    </row>
    <row r="3" spans="1:3" x14ac:dyDescent="0.3">
      <c r="A3" s="161">
        <f>'le mois 03'!A7</f>
        <v>45718</v>
      </c>
      <c r="B3" s="162">
        <f ca="1">'le mois 03'!H7</f>
        <v>0</v>
      </c>
      <c r="C3" s="162">
        <f ca="1">'le mois 03'!I7</f>
        <v>0</v>
      </c>
    </row>
    <row r="4" spans="1:3" x14ac:dyDescent="0.3">
      <c r="A4" s="161">
        <f>'le mois 03'!A8</f>
        <v>45719</v>
      </c>
      <c r="B4" s="162">
        <f ca="1">'le mois 03'!H8</f>
        <v>0</v>
      </c>
      <c r="C4" s="162">
        <f ca="1">'le mois 03'!I8</f>
        <v>0</v>
      </c>
    </row>
    <row r="5" spans="1:3" x14ac:dyDescent="0.3">
      <c r="A5" s="161">
        <f>'le mois 03'!A9</f>
        <v>45720</v>
      </c>
      <c r="B5" s="162">
        <f ca="1">'le mois 03'!H9</f>
        <v>0</v>
      </c>
      <c r="C5" s="162">
        <f ca="1">'le mois 03'!I9</f>
        <v>0</v>
      </c>
    </row>
    <row r="6" spans="1:3" x14ac:dyDescent="0.3">
      <c r="A6" s="161">
        <f>'le mois 03'!A10</f>
        <v>45721</v>
      </c>
      <c r="B6" s="162">
        <f ca="1">'le mois 03'!H10</f>
        <v>0</v>
      </c>
      <c r="C6" s="162">
        <f ca="1">'le mois 03'!I10</f>
        <v>0</v>
      </c>
    </row>
    <row r="7" spans="1:3" x14ac:dyDescent="0.3">
      <c r="A7" s="161">
        <f>'le mois 03'!A11</f>
        <v>45722</v>
      </c>
      <c r="B7" s="162">
        <f ca="1">'le mois 03'!H11</f>
        <v>0</v>
      </c>
      <c r="C7" s="162">
        <f ca="1">'le mois 03'!I11</f>
        <v>0</v>
      </c>
    </row>
    <row r="8" spans="1:3" x14ac:dyDescent="0.3">
      <c r="A8" s="161">
        <f>'le mois 03'!A12</f>
        <v>45723</v>
      </c>
      <c r="B8" s="162">
        <f ca="1">'le mois 03'!H12</f>
        <v>0</v>
      </c>
      <c r="C8" s="162">
        <f ca="1">'le mois 03'!I12</f>
        <v>0</v>
      </c>
    </row>
    <row r="9" spans="1:3" x14ac:dyDescent="0.3">
      <c r="A9" s="161">
        <f>'le mois 03'!A13</f>
        <v>45724</v>
      </c>
      <c r="B9" s="162">
        <f ca="1">'le mois 03'!H13</f>
        <v>0</v>
      </c>
      <c r="C9" s="162">
        <f ca="1">'le mois 03'!I13</f>
        <v>0</v>
      </c>
    </row>
    <row r="10" spans="1:3" x14ac:dyDescent="0.3">
      <c r="A10" s="161">
        <f>'le mois 03'!A14</f>
        <v>45725</v>
      </c>
      <c r="B10" s="162">
        <f ca="1">'le mois 03'!H14</f>
        <v>0</v>
      </c>
      <c r="C10" s="162">
        <f ca="1">'le mois 03'!I14</f>
        <v>0</v>
      </c>
    </row>
    <row r="11" spans="1:3" x14ac:dyDescent="0.3">
      <c r="A11" s="161">
        <f>'le mois 03'!A15</f>
        <v>45726</v>
      </c>
      <c r="B11" s="162">
        <f ca="1">'le mois 03'!H15</f>
        <v>0</v>
      </c>
      <c r="C11" s="162">
        <f ca="1">'le mois 03'!I15</f>
        <v>0</v>
      </c>
    </row>
    <row r="12" spans="1:3" x14ac:dyDescent="0.3">
      <c r="A12" s="161">
        <f>'le mois 03'!A16</f>
        <v>45727</v>
      </c>
      <c r="B12" s="162">
        <f ca="1">'le mois 03'!H16</f>
        <v>0</v>
      </c>
      <c r="C12" s="162">
        <f ca="1">'le mois 03'!I16</f>
        <v>0</v>
      </c>
    </row>
    <row r="13" spans="1:3" x14ac:dyDescent="0.3">
      <c r="A13" s="161">
        <f>'le mois 03'!A17</f>
        <v>45728</v>
      </c>
      <c r="B13" s="162">
        <f ca="1">'le mois 03'!H17</f>
        <v>0</v>
      </c>
      <c r="C13" s="162">
        <f ca="1">'le mois 03'!I17</f>
        <v>0</v>
      </c>
    </row>
    <row r="14" spans="1:3" x14ac:dyDescent="0.3">
      <c r="A14" s="161">
        <f>'le mois 03'!A18</f>
        <v>45729</v>
      </c>
      <c r="B14" s="162">
        <f ca="1">'le mois 03'!H18</f>
        <v>0</v>
      </c>
      <c r="C14" s="162">
        <f ca="1">'le mois 03'!I18</f>
        <v>0</v>
      </c>
    </row>
    <row r="15" spans="1:3" x14ac:dyDescent="0.3">
      <c r="A15" s="161">
        <f>'le mois 03'!A19</f>
        <v>45730</v>
      </c>
      <c r="B15" s="162">
        <f ca="1">'le mois 03'!H19</f>
        <v>0</v>
      </c>
      <c r="C15" s="162">
        <f ca="1">'le mois 03'!I19</f>
        <v>0</v>
      </c>
    </row>
    <row r="16" spans="1:3" x14ac:dyDescent="0.3">
      <c r="A16" s="161">
        <f>'le mois 03'!A20</f>
        <v>45731</v>
      </c>
      <c r="B16" s="162">
        <f ca="1">'le mois 03'!H20</f>
        <v>0</v>
      </c>
      <c r="C16" s="162">
        <f ca="1">'le mois 03'!I20</f>
        <v>0</v>
      </c>
    </row>
    <row r="17" spans="1:3" x14ac:dyDescent="0.3">
      <c r="A17" s="161">
        <f>'le mois 03'!A21</f>
        <v>45732</v>
      </c>
      <c r="B17" s="162">
        <f ca="1">'le mois 03'!H21</f>
        <v>0</v>
      </c>
      <c r="C17" s="162">
        <f ca="1">'le mois 03'!I21</f>
        <v>0</v>
      </c>
    </row>
    <row r="18" spans="1:3" x14ac:dyDescent="0.3">
      <c r="A18" s="161">
        <f>'le mois 03'!A22</f>
        <v>45733</v>
      </c>
      <c r="B18" s="162">
        <f ca="1">'le mois 03'!H22</f>
        <v>0</v>
      </c>
      <c r="C18" s="162">
        <f ca="1">'le mois 03'!I22</f>
        <v>0</v>
      </c>
    </row>
    <row r="19" spans="1:3" x14ac:dyDescent="0.3">
      <c r="A19" s="161">
        <f>'le mois 03'!A23</f>
        <v>45734</v>
      </c>
      <c r="B19" s="162">
        <f ca="1">'le mois 03'!H23</f>
        <v>0</v>
      </c>
      <c r="C19" s="162">
        <f ca="1">'le mois 03'!I23</f>
        <v>0</v>
      </c>
    </row>
    <row r="20" spans="1:3" x14ac:dyDescent="0.3">
      <c r="A20" s="161">
        <f>'le mois 03'!A24</f>
        <v>45735</v>
      </c>
      <c r="B20" s="162">
        <f>'le mois 03'!H24</f>
        <v>0.76333333333333331</v>
      </c>
      <c r="C20" s="162">
        <f>'le mois 03'!I24</f>
        <v>6.6666666666666671E-3</v>
      </c>
    </row>
    <row r="21" spans="1:3" x14ac:dyDescent="0.3">
      <c r="A21" s="161">
        <f>'le mois 03'!A25</f>
        <v>45736</v>
      </c>
      <c r="B21" s="162">
        <f ca="1">'le mois 03'!H25</f>
        <v>0</v>
      </c>
      <c r="C21" s="162">
        <f ca="1">'le mois 03'!I25</f>
        <v>0</v>
      </c>
    </row>
    <row r="22" spans="1:3" x14ac:dyDescent="0.3">
      <c r="A22" s="161">
        <f>'le mois 03'!A26</f>
        <v>45737</v>
      </c>
      <c r="B22" s="162">
        <f ca="1">'le mois 03'!H26</f>
        <v>0</v>
      </c>
      <c r="C22" s="162">
        <f ca="1">'le mois 03'!I26</f>
        <v>0</v>
      </c>
    </row>
    <row r="23" spans="1:3" x14ac:dyDescent="0.3">
      <c r="A23" s="161">
        <f>'le mois 03'!A27</f>
        <v>45738</v>
      </c>
      <c r="B23" s="162">
        <f ca="1">'le mois 03'!H27</f>
        <v>0</v>
      </c>
      <c r="C23" s="162">
        <f ca="1">'le mois 03'!I27</f>
        <v>0</v>
      </c>
    </row>
    <row r="24" spans="1:3" x14ac:dyDescent="0.3">
      <c r="A24" s="161">
        <f>'le mois 03'!A28</f>
        <v>45739</v>
      </c>
      <c r="B24" s="162">
        <f ca="1">'le mois 03'!H28</f>
        <v>0</v>
      </c>
      <c r="C24" s="162">
        <f ca="1">'le mois 03'!I28</f>
        <v>0</v>
      </c>
    </row>
    <row r="25" spans="1:3" x14ac:dyDescent="0.3">
      <c r="A25" s="161">
        <f>'le mois 03'!A29</f>
        <v>45740</v>
      </c>
      <c r="B25" s="162">
        <f ca="1">'le mois 03'!H29</f>
        <v>0</v>
      </c>
      <c r="C25" s="162">
        <f ca="1">'le mois 03'!I29</f>
        <v>0</v>
      </c>
    </row>
    <row r="26" spans="1:3" x14ac:dyDescent="0.3">
      <c r="A26" s="161">
        <f>'le mois 03'!A30</f>
        <v>45741</v>
      </c>
      <c r="B26" s="162">
        <f ca="1">'le mois 03'!H30</f>
        <v>0</v>
      </c>
      <c r="C26" s="162">
        <f ca="1">'le mois 03'!I30</f>
        <v>0</v>
      </c>
    </row>
    <row r="27" spans="1:3" x14ac:dyDescent="0.3">
      <c r="A27" s="161">
        <f>'le mois 03'!A31</f>
        <v>45742</v>
      </c>
      <c r="B27" s="162">
        <f ca="1">'le mois 03'!H31</f>
        <v>0</v>
      </c>
      <c r="C27" s="162">
        <f ca="1">'le mois 03'!I31</f>
        <v>0</v>
      </c>
    </row>
    <row r="28" spans="1:3" x14ac:dyDescent="0.3">
      <c r="A28" s="161">
        <f>'le mois 03'!A32</f>
        <v>45743</v>
      </c>
      <c r="B28" s="162">
        <f ca="1">'le mois 03'!H32</f>
        <v>0</v>
      </c>
      <c r="C28" s="162">
        <f ca="1">'le mois 03'!I32</f>
        <v>0</v>
      </c>
    </row>
    <row r="29" spans="1:3" x14ac:dyDescent="0.3">
      <c r="A29" s="161">
        <f>'le mois 03'!A33</f>
        <v>45744</v>
      </c>
      <c r="B29" s="162">
        <f ca="1">'le mois 03'!H33</f>
        <v>0</v>
      </c>
      <c r="C29" s="162">
        <f ca="1">'le mois 03'!I33</f>
        <v>0</v>
      </c>
    </row>
    <row r="30" spans="1:3" x14ac:dyDescent="0.3">
      <c r="A30" s="161">
        <f>'le mois 03'!A34</f>
        <v>45745</v>
      </c>
      <c r="B30" s="162">
        <f ca="1">'le mois 03'!H34</f>
        <v>0</v>
      </c>
      <c r="C30" s="162">
        <f ca="1">'le mois 03'!I34</f>
        <v>0</v>
      </c>
    </row>
    <row r="31" spans="1:3" x14ac:dyDescent="0.3">
      <c r="A31" s="161">
        <f>'le mois 03'!A35</f>
        <v>45746</v>
      </c>
      <c r="B31" s="162">
        <f ca="1">'le mois 03'!H35</f>
        <v>0</v>
      </c>
      <c r="C31" s="162">
        <f ca="1">'le mois 03'!I35</f>
        <v>0</v>
      </c>
    </row>
    <row r="32" spans="1:3" x14ac:dyDescent="0.3">
      <c r="A32" s="161">
        <f>'le mois 03'!A36</f>
        <v>45747</v>
      </c>
      <c r="B32" s="162">
        <f ca="1">'le mois 03'!H36</f>
        <v>0</v>
      </c>
      <c r="C32" s="162">
        <f ca="1">'le mois 03'!I36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9588-9802-4193-AD96-1CF53DA02131}">
  <sheetPr>
    <tabColor rgb="FF00B0F0"/>
  </sheetPr>
  <dimension ref="A1:C32"/>
  <sheetViews>
    <sheetView workbookViewId="0">
      <selection activeCell="F11" sqref="F11"/>
    </sheetView>
  </sheetViews>
  <sheetFormatPr baseColWidth="10" defaultRowHeight="14.4" x14ac:dyDescent="0.3"/>
  <cols>
    <col min="2" max="2" width="21.77734375" customWidth="1"/>
    <col min="3" max="3" width="18.21875" customWidth="1"/>
  </cols>
  <sheetData>
    <row r="1" spans="1:3" ht="15" thickBot="1" x14ac:dyDescent="0.35">
      <c r="A1" s="30" t="s">
        <v>53</v>
      </c>
      <c r="B1" s="13" t="s">
        <v>62</v>
      </c>
      <c r="C1" s="14" t="s">
        <v>63</v>
      </c>
    </row>
    <row r="2" spans="1:3" x14ac:dyDescent="0.3">
      <c r="A2" s="161">
        <f>'le mois 03'!A6</f>
        <v>45717</v>
      </c>
      <c r="B2" s="162">
        <f ca="1">'le mois 03'!J6</f>
        <v>0</v>
      </c>
      <c r="C2" s="162">
        <f ca="1">'le mois 03'!K6</f>
        <v>0</v>
      </c>
    </row>
    <row r="3" spans="1:3" x14ac:dyDescent="0.3">
      <c r="A3" s="161">
        <f>'le mois 03'!A7</f>
        <v>45718</v>
      </c>
      <c r="B3" s="162">
        <f ca="1">'le mois 03'!J7</f>
        <v>0</v>
      </c>
      <c r="C3" s="162">
        <f ca="1">'le mois 03'!K7</f>
        <v>0</v>
      </c>
    </row>
    <row r="4" spans="1:3" x14ac:dyDescent="0.3">
      <c r="A4" s="161">
        <f>'le mois 03'!A8</f>
        <v>45719</v>
      </c>
      <c r="B4" s="162">
        <f ca="1">'le mois 03'!J8</f>
        <v>0</v>
      </c>
      <c r="C4" s="162">
        <f ca="1">'le mois 03'!K8</f>
        <v>0</v>
      </c>
    </row>
    <row r="5" spans="1:3" x14ac:dyDescent="0.3">
      <c r="A5" s="161">
        <f>'le mois 03'!A9</f>
        <v>45720</v>
      </c>
      <c r="B5" s="162">
        <f ca="1">'le mois 03'!J9</f>
        <v>0</v>
      </c>
      <c r="C5" s="162">
        <f ca="1">'le mois 03'!K9</f>
        <v>0</v>
      </c>
    </row>
    <row r="6" spans="1:3" x14ac:dyDescent="0.3">
      <c r="A6" s="161">
        <f>'le mois 03'!A10</f>
        <v>45721</v>
      </c>
      <c r="B6" s="162">
        <f ca="1">'le mois 03'!J10</f>
        <v>0</v>
      </c>
      <c r="C6" s="162">
        <f ca="1">'le mois 03'!K10</f>
        <v>0</v>
      </c>
    </row>
    <row r="7" spans="1:3" x14ac:dyDescent="0.3">
      <c r="A7" s="161">
        <f>'le mois 03'!A11</f>
        <v>45722</v>
      </c>
      <c r="B7" s="162">
        <f ca="1">'le mois 03'!J11</f>
        <v>0</v>
      </c>
      <c r="C7" s="162">
        <f ca="1">'le mois 03'!K11</f>
        <v>0</v>
      </c>
    </row>
    <row r="8" spans="1:3" x14ac:dyDescent="0.3">
      <c r="A8" s="161">
        <f>'le mois 03'!A12</f>
        <v>45723</v>
      </c>
      <c r="B8" s="162">
        <f ca="1">'le mois 03'!J12</f>
        <v>0</v>
      </c>
      <c r="C8" s="162">
        <f ca="1">'le mois 03'!K12</f>
        <v>0</v>
      </c>
    </row>
    <row r="9" spans="1:3" x14ac:dyDescent="0.3">
      <c r="A9" s="161">
        <f>'le mois 03'!A13</f>
        <v>45724</v>
      </c>
      <c r="B9" s="162">
        <f ca="1">'le mois 03'!J13</f>
        <v>0</v>
      </c>
      <c r="C9" s="162">
        <f ca="1">'le mois 03'!K13</f>
        <v>0</v>
      </c>
    </row>
    <row r="10" spans="1:3" x14ac:dyDescent="0.3">
      <c r="A10" s="161">
        <f>'le mois 03'!A14</f>
        <v>45725</v>
      </c>
      <c r="B10" s="162">
        <f ca="1">'le mois 03'!J14</f>
        <v>0</v>
      </c>
      <c r="C10" s="162">
        <f ca="1">'le mois 03'!K14</f>
        <v>0</v>
      </c>
    </row>
    <row r="11" spans="1:3" x14ac:dyDescent="0.3">
      <c r="A11" s="161">
        <f>'le mois 03'!A15</f>
        <v>45726</v>
      </c>
      <c r="B11" s="162">
        <f ca="1">'le mois 03'!J15</f>
        <v>0</v>
      </c>
      <c r="C11" s="162">
        <f ca="1">'le mois 03'!K15</f>
        <v>0</v>
      </c>
    </row>
    <row r="12" spans="1:3" x14ac:dyDescent="0.3">
      <c r="A12" s="161">
        <f>'le mois 03'!A16</f>
        <v>45727</v>
      </c>
      <c r="B12" s="162">
        <f ca="1">'le mois 03'!J16</f>
        <v>0</v>
      </c>
      <c r="C12" s="162">
        <f ca="1">'le mois 03'!K16</f>
        <v>0</v>
      </c>
    </row>
    <row r="13" spans="1:3" x14ac:dyDescent="0.3">
      <c r="A13" s="161">
        <f>'le mois 03'!A17</f>
        <v>45728</v>
      </c>
      <c r="B13" s="162">
        <f ca="1">'le mois 03'!J17</f>
        <v>0</v>
      </c>
      <c r="C13" s="162">
        <f ca="1">'le mois 03'!K17</f>
        <v>0</v>
      </c>
    </row>
    <row r="14" spans="1:3" x14ac:dyDescent="0.3">
      <c r="A14" s="161">
        <f>'le mois 03'!A18</f>
        <v>45729</v>
      </c>
      <c r="B14" s="162">
        <f ca="1">'le mois 03'!J18</f>
        <v>0</v>
      </c>
      <c r="C14" s="162">
        <f ca="1">'le mois 03'!K18</f>
        <v>0</v>
      </c>
    </row>
    <row r="15" spans="1:3" x14ac:dyDescent="0.3">
      <c r="A15" s="161">
        <f>'le mois 03'!A19</f>
        <v>45730</v>
      </c>
      <c r="B15" s="162">
        <f ca="1">'le mois 03'!J19</f>
        <v>0</v>
      </c>
      <c r="C15" s="162">
        <f ca="1">'le mois 03'!K19</f>
        <v>0</v>
      </c>
    </row>
    <row r="16" spans="1:3" x14ac:dyDescent="0.3">
      <c r="A16" s="161">
        <f>'le mois 03'!A20</f>
        <v>45731</v>
      </c>
      <c r="B16" s="162">
        <f ca="1">'le mois 03'!J20</f>
        <v>0</v>
      </c>
      <c r="C16" s="162">
        <f ca="1">'le mois 03'!K20</f>
        <v>0</v>
      </c>
    </row>
    <row r="17" spans="1:3" x14ac:dyDescent="0.3">
      <c r="A17" s="161">
        <f>'le mois 03'!A21</f>
        <v>45732</v>
      </c>
      <c r="B17" s="162">
        <f ca="1">'le mois 03'!J21</f>
        <v>0</v>
      </c>
      <c r="C17" s="162">
        <f ca="1">'le mois 03'!K21</f>
        <v>0</v>
      </c>
    </row>
    <row r="18" spans="1:3" x14ac:dyDescent="0.3">
      <c r="A18" s="161">
        <f>'le mois 03'!A22</f>
        <v>45733</v>
      </c>
      <c r="B18" s="162">
        <f ca="1">'le mois 03'!J22</f>
        <v>0</v>
      </c>
      <c r="C18" s="162">
        <f ca="1">'le mois 03'!K22</f>
        <v>0</v>
      </c>
    </row>
    <row r="19" spans="1:3" x14ac:dyDescent="0.3">
      <c r="A19" s="161">
        <f>'le mois 03'!A23</f>
        <v>45734</v>
      </c>
      <c r="B19" s="162">
        <f ca="1">'le mois 03'!J23</f>
        <v>0</v>
      </c>
      <c r="C19" s="162">
        <f ca="1">'le mois 03'!K23</f>
        <v>0</v>
      </c>
    </row>
    <row r="20" spans="1:3" x14ac:dyDescent="0.3">
      <c r="A20" s="161">
        <f>'le mois 03'!A24</f>
        <v>45735</v>
      </c>
      <c r="B20" s="162">
        <f>'le mois 03'!J24</f>
        <v>1.8966666666666665</v>
      </c>
      <c r="C20" s="162">
        <f>'le mois 03'!K24</f>
        <v>1.8366666666666667</v>
      </c>
    </row>
    <row r="21" spans="1:3" x14ac:dyDescent="0.3">
      <c r="A21" s="161">
        <f>'le mois 03'!A25</f>
        <v>45736</v>
      </c>
      <c r="B21" s="162">
        <f ca="1">'le mois 03'!J25</f>
        <v>0</v>
      </c>
      <c r="C21" s="162">
        <f ca="1">'le mois 03'!K25</f>
        <v>0</v>
      </c>
    </row>
    <row r="22" spans="1:3" x14ac:dyDescent="0.3">
      <c r="A22" s="161">
        <f>'le mois 03'!A26</f>
        <v>45737</v>
      </c>
      <c r="B22" s="162">
        <f ca="1">'le mois 03'!J26</f>
        <v>0</v>
      </c>
      <c r="C22" s="162">
        <f ca="1">'le mois 03'!K26</f>
        <v>0</v>
      </c>
    </row>
    <row r="23" spans="1:3" x14ac:dyDescent="0.3">
      <c r="A23" s="161">
        <f>'le mois 03'!A27</f>
        <v>45738</v>
      </c>
      <c r="B23" s="162">
        <f ca="1">'le mois 03'!J27</f>
        <v>0</v>
      </c>
      <c r="C23" s="162">
        <f ca="1">'le mois 03'!K27</f>
        <v>0</v>
      </c>
    </row>
    <row r="24" spans="1:3" x14ac:dyDescent="0.3">
      <c r="A24" s="161">
        <f>'le mois 03'!A28</f>
        <v>45739</v>
      </c>
      <c r="B24" s="162">
        <f ca="1">'le mois 03'!J28</f>
        <v>0</v>
      </c>
      <c r="C24" s="162">
        <f ca="1">'le mois 03'!K28</f>
        <v>0</v>
      </c>
    </row>
    <row r="25" spans="1:3" x14ac:dyDescent="0.3">
      <c r="A25" s="161">
        <f>'le mois 03'!A29</f>
        <v>45740</v>
      </c>
      <c r="B25" s="162">
        <f ca="1">'le mois 03'!J29</f>
        <v>0</v>
      </c>
      <c r="C25" s="162">
        <f ca="1">'le mois 03'!K29</f>
        <v>0</v>
      </c>
    </row>
    <row r="26" spans="1:3" x14ac:dyDescent="0.3">
      <c r="A26" s="161">
        <f>'le mois 03'!A30</f>
        <v>45741</v>
      </c>
      <c r="B26" s="162">
        <f ca="1">'le mois 03'!J30</f>
        <v>0</v>
      </c>
      <c r="C26" s="162">
        <f ca="1">'le mois 03'!K30</f>
        <v>0</v>
      </c>
    </row>
    <row r="27" spans="1:3" x14ac:dyDescent="0.3">
      <c r="A27" s="161">
        <f>'le mois 03'!A31</f>
        <v>45742</v>
      </c>
      <c r="B27" s="162">
        <f ca="1">'le mois 03'!J31</f>
        <v>0</v>
      </c>
      <c r="C27" s="162">
        <f ca="1">'le mois 03'!K31</f>
        <v>0</v>
      </c>
    </row>
    <row r="28" spans="1:3" x14ac:dyDescent="0.3">
      <c r="A28" s="161">
        <f>'le mois 03'!A32</f>
        <v>45743</v>
      </c>
      <c r="B28" s="162">
        <f ca="1">'le mois 03'!J32</f>
        <v>0</v>
      </c>
      <c r="C28" s="162">
        <f ca="1">'le mois 03'!K32</f>
        <v>0</v>
      </c>
    </row>
    <row r="29" spans="1:3" x14ac:dyDescent="0.3">
      <c r="A29" s="161">
        <f>'le mois 03'!A33</f>
        <v>45744</v>
      </c>
      <c r="B29" s="162">
        <f ca="1">'le mois 03'!J33</f>
        <v>0</v>
      </c>
      <c r="C29" s="162">
        <f ca="1">'le mois 03'!K33</f>
        <v>0</v>
      </c>
    </row>
    <row r="30" spans="1:3" x14ac:dyDescent="0.3">
      <c r="A30" s="161">
        <f>'le mois 03'!A34</f>
        <v>45745</v>
      </c>
      <c r="B30" s="162">
        <f ca="1">'le mois 03'!J34</f>
        <v>0</v>
      </c>
      <c r="C30" s="162">
        <f ca="1">'le mois 03'!K34</f>
        <v>0</v>
      </c>
    </row>
    <row r="31" spans="1:3" x14ac:dyDescent="0.3">
      <c r="A31" s="161">
        <f>'le mois 03'!A35</f>
        <v>45746</v>
      </c>
      <c r="B31" s="162">
        <f ca="1">'le mois 03'!J35</f>
        <v>0</v>
      </c>
      <c r="C31" s="162">
        <f ca="1">'le mois 03'!K35</f>
        <v>0</v>
      </c>
    </row>
    <row r="32" spans="1:3" x14ac:dyDescent="0.3">
      <c r="A32" s="161">
        <f>'le mois 03'!A36</f>
        <v>45747</v>
      </c>
      <c r="B32" s="162">
        <f ca="1">'le mois 03'!J36</f>
        <v>0</v>
      </c>
      <c r="C32" s="162">
        <f ca="1">'le mois 03'!K36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691D-C706-4D15-B930-DCBA66C7C191}">
  <sheetPr>
    <tabColor rgb="FF00B050"/>
  </sheetPr>
  <dimension ref="A1:G32"/>
  <sheetViews>
    <sheetView workbookViewId="0">
      <selection activeCell="B1" sqref="B1"/>
    </sheetView>
  </sheetViews>
  <sheetFormatPr baseColWidth="10" defaultRowHeight="14.4" x14ac:dyDescent="0.3"/>
  <cols>
    <col min="2" max="2" width="16.5546875" customWidth="1"/>
    <col min="3" max="3" width="30.33203125" customWidth="1"/>
    <col min="4" max="4" width="15.109375" customWidth="1"/>
    <col min="5" max="5" width="16.33203125" customWidth="1"/>
    <col min="6" max="6" width="17.6640625" customWidth="1"/>
    <col min="7" max="7" width="16.6640625" customWidth="1"/>
  </cols>
  <sheetData>
    <row r="1" spans="1:7" ht="17.399999999999999" customHeight="1" thickBot="1" x14ac:dyDescent="0.35">
      <c r="A1" s="30" t="s">
        <v>53</v>
      </c>
      <c r="B1" s="13" t="s">
        <v>4</v>
      </c>
      <c r="C1" s="12" t="s">
        <v>32</v>
      </c>
      <c r="D1" s="11" t="s">
        <v>2</v>
      </c>
      <c r="E1" s="11" t="s">
        <v>3</v>
      </c>
      <c r="F1" s="11" t="s">
        <v>11</v>
      </c>
      <c r="G1" s="14" t="s">
        <v>6</v>
      </c>
    </row>
    <row r="2" spans="1:7" x14ac:dyDescent="0.3">
      <c r="A2" s="161">
        <f>'le mois 03'!A6</f>
        <v>45717</v>
      </c>
      <c r="B2" s="162">
        <f ca="1">'le mois 03'!L6</f>
        <v>0</v>
      </c>
      <c r="C2" s="162">
        <f ca="1">'le mois 03'!M6</f>
        <v>0</v>
      </c>
      <c r="D2" s="162">
        <f ca="1">'le mois 03'!N6</f>
        <v>0</v>
      </c>
      <c r="E2" s="162">
        <f ca="1">'le mois 03'!O6</f>
        <v>0</v>
      </c>
      <c r="F2" s="162">
        <f ca="1">'le mois 03'!P6</f>
        <v>0</v>
      </c>
      <c r="G2" s="162">
        <f ca="1">'le mois 03'!Q6</f>
        <v>0</v>
      </c>
    </row>
    <row r="3" spans="1:7" x14ac:dyDescent="0.3">
      <c r="A3" s="161">
        <f>'le mois 03'!A7</f>
        <v>45718</v>
      </c>
      <c r="B3" s="162">
        <f ca="1">'le mois 03'!L7</f>
        <v>0</v>
      </c>
      <c r="C3" s="162">
        <f ca="1">'le mois 03'!M7</f>
        <v>0</v>
      </c>
      <c r="D3" s="162">
        <f ca="1">'le mois 03'!N7</f>
        <v>0</v>
      </c>
      <c r="E3" s="162">
        <f ca="1">'le mois 03'!O7</f>
        <v>0</v>
      </c>
      <c r="F3" s="162">
        <f ca="1">'le mois 03'!P7</f>
        <v>0</v>
      </c>
      <c r="G3" s="162">
        <f ca="1">'le mois 03'!Q7</f>
        <v>0</v>
      </c>
    </row>
    <row r="4" spans="1:7" x14ac:dyDescent="0.3">
      <c r="A4" s="161">
        <f>'le mois 03'!A8</f>
        <v>45719</v>
      </c>
      <c r="B4" s="162">
        <f ca="1">'le mois 03'!L8</f>
        <v>0</v>
      </c>
      <c r="C4" s="162">
        <f ca="1">'le mois 03'!M8</f>
        <v>0</v>
      </c>
      <c r="D4" s="162">
        <f ca="1">'le mois 03'!N8</f>
        <v>0</v>
      </c>
      <c r="E4" s="162">
        <f ca="1">'le mois 03'!O8</f>
        <v>0</v>
      </c>
      <c r="F4" s="162">
        <f ca="1">'le mois 03'!P8</f>
        <v>0</v>
      </c>
      <c r="G4" s="162">
        <f ca="1">'le mois 03'!Q8</f>
        <v>0</v>
      </c>
    </row>
    <row r="5" spans="1:7" x14ac:dyDescent="0.3">
      <c r="A5" s="161">
        <f>'le mois 03'!A9</f>
        <v>45720</v>
      </c>
      <c r="B5" s="162">
        <f ca="1">'le mois 03'!L9</f>
        <v>0</v>
      </c>
      <c r="C5" s="162">
        <f ca="1">'le mois 03'!M9</f>
        <v>0</v>
      </c>
      <c r="D5" s="162">
        <f ca="1">'le mois 03'!N9</f>
        <v>0</v>
      </c>
      <c r="E5" s="162">
        <f ca="1">'le mois 03'!O9</f>
        <v>0</v>
      </c>
      <c r="F5" s="162">
        <f ca="1">'le mois 03'!P9</f>
        <v>0</v>
      </c>
      <c r="G5" s="162">
        <f ca="1">'le mois 03'!Q9</f>
        <v>0</v>
      </c>
    </row>
    <row r="6" spans="1:7" x14ac:dyDescent="0.3">
      <c r="A6" s="161">
        <f>'le mois 03'!A10</f>
        <v>45721</v>
      </c>
      <c r="B6" s="162">
        <f ca="1">'le mois 03'!L10</f>
        <v>0</v>
      </c>
      <c r="C6" s="162">
        <f ca="1">'le mois 03'!M10</f>
        <v>0</v>
      </c>
      <c r="D6" s="162">
        <f ca="1">'le mois 03'!N10</f>
        <v>0</v>
      </c>
      <c r="E6" s="162">
        <f ca="1">'le mois 03'!O10</f>
        <v>0</v>
      </c>
      <c r="F6" s="162">
        <f ca="1">'le mois 03'!P10</f>
        <v>0</v>
      </c>
      <c r="G6" s="162">
        <f ca="1">'le mois 03'!Q10</f>
        <v>0</v>
      </c>
    </row>
    <row r="7" spans="1:7" x14ac:dyDescent="0.3">
      <c r="A7" s="161">
        <f>'le mois 03'!A11</f>
        <v>45722</v>
      </c>
      <c r="B7" s="162">
        <f ca="1">'le mois 03'!L11</f>
        <v>0</v>
      </c>
      <c r="C7" s="162">
        <f ca="1">'le mois 03'!M11</f>
        <v>0</v>
      </c>
      <c r="D7" s="162">
        <f ca="1">'le mois 03'!N11</f>
        <v>0</v>
      </c>
      <c r="E7" s="162">
        <f ca="1">'le mois 03'!O11</f>
        <v>0</v>
      </c>
      <c r="F7" s="162">
        <f ca="1">'le mois 03'!P11</f>
        <v>0</v>
      </c>
      <c r="G7" s="162">
        <f ca="1">'le mois 03'!Q11</f>
        <v>0</v>
      </c>
    </row>
    <row r="8" spans="1:7" x14ac:dyDescent="0.3">
      <c r="A8" s="161">
        <f>'le mois 03'!A12</f>
        <v>45723</v>
      </c>
      <c r="B8" s="162">
        <f ca="1">'le mois 03'!L12</f>
        <v>0</v>
      </c>
      <c r="C8" s="162">
        <f ca="1">'le mois 03'!M12</f>
        <v>0</v>
      </c>
      <c r="D8" s="162">
        <f ca="1">'le mois 03'!N12</f>
        <v>0</v>
      </c>
      <c r="E8" s="162">
        <f ca="1">'le mois 03'!O12</f>
        <v>0</v>
      </c>
      <c r="F8" s="162">
        <f ca="1">'le mois 03'!P12</f>
        <v>0</v>
      </c>
      <c r="G8" s="162">
        <f ca="1">'le mois 03'!Q12</f>
        <v>0</v>
      </c>
    </row>
    <row r="9" spans="1:7" x14ac:dyDescent="0.3">
      <c r="A9" s="161">
        <f>'le mois 03'!A13</f>
        <v>45724</v>
      </c>
      <c r="B9" s="162">
        <f ca="1">'le mois 03'!L13</f>
        <v>0</v>
      </c>
      <c r="C9" s="162">
        <f ca="1">'le mois 03'!M13</f>
        <v>0</v>
      </c>
      <c r="D9" s="162">
        <f ca="1">'le mois 03'!N13</f>
        <v>0</v>
      </c>
      <c r="E9" s="162">
        <f ca="1">'le mois 03'!O13</f>
        <v>0</v>
      </c>
      <c r="F9" s="162">
        <f ca="1">'le mois 03'!P13</f>
        <v>0</v>
      </c>
      <c r="G9" s="162">
        <f ca="1">'le mois 03'!Q13</f>
        <v>0</v>
      </c>
    </row>
    <row r="10" spans="1:7" x14ac:dyDescent="0.3">
      <c r="A10" s="161">
        <f>'le mois 03'!A14</f>
        <v>45725</v>
      </c>
      <c r="B10" s="162">
        <f ca="1">'le mois 03'!L14</f>
        <v>0</v>
      </c>
      <c r="C10" s="162">
        <f ca="1">'le mois 03'!M14</f>
        <v>0</v>
      </c>
      <c r="D10" s="162">
        <f ca="1">'le mois 03'!N14</f>
        <v>0</v>
      </c>
      <c r="E10" s="162">
        <f ca="1">'le mois 03'!O14</f>
        <v>0</v>
      </c>
      <c r="F10" s="162">
        <f ca="1">'le mois 03'!P14</f>
        <v>0</v>
      </c>
      <c r="G10" s="162">
        <f ca="1">'le mois 03'!Q14</f>
        <v>0</v>
      </c>
    </row>
    <row r="11" spans="1:7" x14ac:dyDescent="0.3">
      <c r="A11" s="161">
        <f>'le mois 03'!A15</f>
        <v>45726</v>
      </c>
      <c r="B11" s="162">
        <f ca="1">'le mois 03'!L15</f>
        <v>0</v>
      </c>
      <c r="C11" s="162">
        <f ca="1">'le mois 03'!M15</f>
        <v>0</v>
      </c>
      <c r="D11" s="162">
        <f ca="1">'le mois 03'!N15</f>
        <v>0</v>
      </c>
      <c r="E11" s="162">
        <f ca="1">'le mois 03'!O15</f>
        <v>0</v>
      </c>
      <c r="F11" s="162">
        <f ca="1">'le mois 03'!P15</f>
        <v>0</v>
      </c>
      <c r="G11" s="162">
        <f ca="1">'le mois 03'!Q15</f>
        <v>0</v>
      </c>
    </row>
    <row r="12" spans="1:7" x14ac:dyDescent="0.3">
      <c r="A12" s="161">
        <f>'le mois 03'!A16</f>
        <v>45727</v>
      </c>
      <c r="B12" s="162">
        <f ca="1">'le mois 03'!L16</f>
        <v>0</v>
      </c>
      <c r="C12" s="162">
        <f ca="1">'le mois 03'!M16</f>
        <v>0</v>
      </c>
      <c r="D12" s="162">
        <f ca="1">'le mois 03'!N16</f>
        <v>0</v>
      </c>
      <c r="E12" s="162">
        <f ca="1">'le mois 03'!O16</f>
        <v>0</v>
      </c>
      <c r="F12" s="162">
        <f ca="1">'le mois 03'!P16</f>
        <v>0</v>
      </c>
      <c r="G12" s="162">
        <f ca="1">'le mois 03'!Q16</f>
        <v>0</v>
      </c>
    </row>
    <row r="13" spans="1:7" x14ac:dyDescent="0.3">
      <c r="A13" s="161">
        <f>'le mois 03'!A17</f>
        <v>45728</v>
      </c>
      <c r="B13" s="162">
        <f ca="1">'le mois 03'!L17</f>
        <v>0</v>
      </c>
      <c r="C13" s="162">
        <f ca="1">'le mois 03'!M17</f>
        <v>0</v>
      </c>
      <c r="D13" s="162">
        <f ca="1">'le mois 03'!N17</f>
        <v>0</v>
      </c>
      <c r="E13" s="162">
        <f ca="1">'le mois 03'!O17</f>
        <v>0</v>
      </c>
      <c r="F13" s="162">
        <f ca="1">'le mois 03'!P17</f>
        <v>0</v>
      </c>
      <c r="G13" s="162">
        <f ca="1">'le mois 03'!Q17</f>
        <v>0</v>
      </c>
    </row>
    <row r="14" spans="1:7" x14ac:dyDescent="0.3">
      <c r="A14" s="161">
        <f>'le mois 03'!A18</f>
        <v>45729</v>
      </c>
      <c r="B14" s="162">
        <f ca="1">'le mois 03'!L18</f>
        <v>0</v>
      </c>
      <c r="C14" s="162">
        <f ca="1">'le mois 03'!M18</f>
        <v>0</v>
      </c>
      <c r="D14" s="162">
        <f ca="1">'le mois 03'!N18</f>
        <v>0</v>
      </c>
      <c r="E14" s="162">
        <f ca="1">'le mois 03'!O18</f>
        <v>0</v>
      </c>
      <c r="F14" s="162">
        <f ca="1">'le mois 03'!P18</f>
        <v>0</v>
      </c>
      <c r="G14" s="162">
        <f ca="1">'le mois 03'!Q18</f>
        <v>0</v>
      </c>
    </row>
    <row r="15" spans="1:7" x14ac:dyDescent="0.3">
      <c r="A15" s="161">
        <f>'le mois 03'!A19</f>
        <v>45730</v>
      </c>
      <c r="B15" s="162">
        <f ca="1">'le mois 03'!L19</f>
        <v>0</v>
      </c>
      <c r="C15" s="162">
        <f ca="1">'le mois 03'!M19</f>
        <v>0</v>
      </c>
      <c r="D15" s="162">
        <f ca="1">'le mois 03'!N19</f>
        <v>0</v>
      </c>
      <c r="E15" s="162">
        <f ca="1">'le mois 03'!O19</f>
        <v>0</v>
      </c>
      <c r="F15" s="162">
        <f ca="1">'le mois 03'!P19</f>
        <v>0</v>
      </c>
      <c r="G15" s="162">
        <f ca="1">'le mois 03'!Q19</f>
        <v>0</v>
      </c>
    </row>
    <row r="16" spans="1:7" x14ac:dyDescent="0.3">
      <c r="A16" s="161">
        <f>'le mois 03'!A20</f>
        <v>45731</v>
      </c>
      <c r="B16" s="162">
        <f ca="1">'le mois 03'!L20</f>
        <v>0</v>
      </c>
      <c r="C16" s="162">
        <f ca="1">'le mois 03'!M20</f>
        <v>0</v>
      </c>
      <c r="D16" s="162">
        <f ca="1">'le mois 03'!N20</f>
        <v>0</v>
      </c>
      <c r="E16" s="162">
        <f ca="1">'le mois 03'!O20</f>
        <v>0</v>
      </c>
      <c r="F16" s="162">
        <f ca="1">'le mois 03'!P20</f>
        <v>0</v>
      </c>
      <c r="G16" s="162">
        <f ca="1">'le mois 03'!Q20</f>
        <v>0</v>
      </c>
    </row>
    <row r="17" spans="1:7" x14ac:dyDescent="0.3">
      <c r="A17" s="161">
        <f>'le mois 03'!A21</f>
        <v>45732</v>
      </c>
      <c r="B17" s="162">
        <f ca="1">'le mois 03'!L21</f>
        <v>0</v>
      </c>
      <c r="C17" s="162">
        <f ca="1">'le mois 03'!M21</f>
        <v>0</v>
      </c>
      <c r="D17" s="162">
        <f ca="1">'le mois 03'!N21</f>
        <v>0</v>
      </c>
      <c r="E17" s="162">
        <f ca="1">'le mois 03'!O21</f>
        <v>0</v>
      </c>
      <c r="F17" s="162">
        <f ca="1">'le mois 03'!P21</f>
        <v>0</v>
      </c>
      <c r="G17" s="162">
        <f ca="1">'le mois 03'!Q21</f>
        <v>0</v>
      </c>
    </row>
    <row r="18" spans="1:7" x14ac:dyDescent="0.3">
      <c r="A18" s="161">
        <f>'le mois 03'!A22</f>
        <v>45733</v>
      </c>
      <c r="B18" s="162">
        <f ca="1">'le mois 03'!L22</f>
        <v>0</v>
      </c>
      <c r="C18" s="162">
        <f ca="1">'le mois 03'!M22</f>
        <v>0</v>
      </c>
      <c r="D18" s="162">
        <f ca="1">'le mois 03'!N22</f>
        <v>0</v>
      </c>
      <c r="E18" s="162">
        <f ca="1">'le mois 03'!O22</f>
        <v>0</v>
      </c>
      <c r="F18" s="162">
        <f ca="1">'le mois 03'!P22</f>
        <v>0</v>
      </c>
      <c r="G18" s="162">
        <f ca="1">'le mois 03'!Q22</f>
        <v>0</v>
      </c>
    </row>
    <row r="19" spans="1:7" x14ac:dyDescent="0.3">
      <c r="A19" s="161">
        <f>'le mois 03'!A23</f>
        <v>45734</v>
      </c>
      <c r="B19" s="162">
        <f ca="1">'le mois 03'!L23</f>
        <v>0</v>
      </c>
      <c r="C19" s="162">
        <f ca="1">'le mois 03'!M23</f>
        <v>0</v>
      </c>
      <c r="D19" s="162">
        <f ca="1">'le mois 03'!N23</f>
        <v>0</v>
      </c>
      <c r="E19" s="162">
        <f ca="1">'le mois 03'!O23</f>
        <v>0</v>
      </c>
      <c r="F19" s="162">
        <f ca="1">'le mois 03'!P23</f>
        <v>0</v>
      </c>
      <c r="G19" s="162">
        <f ca="1">'le mois 03'!Q23</f>
        <v>0</v>
      </c>
    </row>
    <row r="20" spans="1:7" x14ac:dyDescent="0.3">
      <c r="A20" s="161">
        <f>'le mois 03'!A24</f>
        <v>45735</v>
      </c>
      <c r="B20" s="162">
        <f>'le mois 03'!L24</f>
        <v>11.766666666666666</v>
      </c>
      <c r="C20" s="162">
        <f>'le mois 03'!M24</f>
        <v>32166.666666666668</v>
      </c>
      <c r="D20" s="162">
        <f>'le mois 03'!N24</f>
        <v>5.1566666666666663</v>
      </c>
      <c r="E20" s="162">
        <f>'le mois 03'!O24</f>
        <v>0.43</v>
      </c>
      <c r="F20" s="162">
        <f>'le mois 03'!P24</f>
        <v>3.3333333333333335E-3</v>
      </c>
      <c r="G20" s="162">
        <f>'le mois 03'!Q24</f>
        <v>113.7</v>
      </c>
    </row>
    <row r="21" spans="1:7" x14ac:dyDescent="0.3">
      <c r="A21" s="161">
        <f>'le mois 03'!A25</f>
        <v>45736</v>
      </c>
      <c r="B21" s="162">
        <f ca="1">'le mois 03'!L25</f>
        <v>0</v>
      </c>
      <c r="C21" s="162">
        <f ca="1">'le mois 03'!M25</f>
        <v>0</v>
      </c>
      <c r="D21" s="162">
        <f ca="1">'le mois 03'!N25</f>
        <v>0</v>
      </c>
      <c r="E21" s="162">
        <f ca="1">'le mois 03'!O25</f>
        <v>0</v>
      </c>
      <c r="F21" s="162">
        <f ca="1">'le mois 03'!P25</f>
        <v>0</v>
      </c>
      <c r="G21" s="162">
        <f ca="1">'le mois 03'!Q25</f>
        <v>0</v>
      </c>
    </row>
    <row r="22" spans="1:7" x14ac:dyDescent="0.3">
      <c r="A22" s="161">
        <f>'le mois 03'!A26</f>
        <v>45737</v>
      </c>
      <c r="B22" s="162">
        <f ca="1">'le mois 03'!L26</f>
        <v>0</v>
      </c>
      <c r="C22" s="162">
        <f ca="1">'le mois 03'!M26</f>
        <v>0</v>
      </c>
      <c r="D22" s="162">
        <f ca="1">'le mois 03'!N26</f>
        <v>0</v>
      </c>
      <c r="E22" s="162">
        <f ca="1">'le mois 03'!O26</f>
        <v>0</v>
      </c>
      <c r="F22" s="162">
        <f ca="1">'le mois 03'!P26</f>
        <v>0</v>
      </c>
      <c r="G22" s="162">
        <f ca="1">'le mois 03'!Q26</f>
        <v>0</v>
      </c>
    </row>
    <row r="23" spans="1:7" x14ac:dyDescent="0.3">
      <c r="A23" s="161">
        <f>'le mois 03'!A27</f>
        <v>45738</v>
      </c>
      <c r="B23" s="162">
        <f ca="1">'le mois 03'!L27</f>
        <v>0</v>
      </c>
      <c r="C23" s="162">
        <f ca="1">'le mois 03'!M27</f>
        <v>0</v>
      </c>
      <c r="D23" s="162">
        <f ca="1">'le mois 03'!N27</f>
        <v>0</v>
      </c>
      <c r="E23" s="162">
        <f ca="1">'le mois 03'!O27</f>
        <v>0</v>
      </c>
      <c r="F23" s="162">
        <f ca="1">'le mois 03'!P27</f>
        <v>0</v>
      </c>
      <c r="G23" s="162">
        <f ca="1">'le mois 03'!Q27</f>
        <v>0</v>
      </c>
    </row>
    <row r="24" spans="1:7" x14ac:dyDescent="0.3">
      <c r="A24" s="161">
        <f>'le mois 03'!A28</f>
        <v>45739</v>
      </c>
      <c r="B24" s="162">
        <f ca="1">'le mois 03'!L28</f>
        <v>0</v>
      </c>
      <c r="C24" s="162">
        <f ca="1">'le mois 03'!M28</f>
        <v>0</v>
      </c>
      <c r="D24" s="162">
        <f ca="1">'le mois 03'!N28</f>
        <v>0</v>
      </c>
      <c r="E24" s="162">
        <f ca="1">'le mois 03'!O28</f>
        <v>0</v>
      </c>
      <c r="F24" s="162">
        <f ca="1">'le mois 03'!P28</f>
        <v>0</v>
      </c>
      <c r="G24" s="162">
        <f ca="1">'le mois 03'!Q28</f>
        <v>0</v>
      </c>
    </row>
    <row r="25" spans="1:7" x14ac:dyDescent="0.3">
      <c r="A25" s="161">
        <f>'le mois 03'!A29</f>
        <v>45740</v>
      </c>
      <c r="B25" s="162">
        <f ca="1">'le mois 03'!L29</f>
        <v>0</v>
      </c>
      <c r="C25" s="162">
        <f ca="1">'le mois 03'!M29</f>
        <v>0</v>
      </c>
      <c r="D25" s="162">
        <f ca="1">'le mois 03'!N29</f>
        <v>0</v>
      </c>
      <c r="E25" s="162">
        <f ca="1">'le mois 03'!O29</f>
        <v>0</v>
      </c>
      <c r="F25" s="162">
        <f ca="1">'le mois 03'!P29</f>
        <v>0</v>
      </c>
      <c r="G25" s="162">
        <f ca="1">'le mois 03'!Q29</f>
        <v>0</v>
      </c>
    </row>
    <row r="26" spans="1:7" x14ac:dyDescent="0.3">
      <c r="A26" s="161">
        <f>'le mois 03'!A30</f>
        <v>45741</v>
      </c>
      <c r="B26" s="162">
        <f ca="1">'le mois 03'!L30</f>
        <v>0</v>
      </c>
      <c r="C26" s="162">
        <f ca="1">'le mois 03'!M30</f>
        <v>0</v>
      </c>
      <c r="D26" s="162">
        <f ca="1">'le mois 03'!N30</f>
        <v>0</v>
      </c>
      <c r="E26" s="162">
        <f ca="1">'le mois 03'!O30</f>
        <v>0</v>
      </c>
      <c r="F26" s="162">
        <f ca="1">'le mois 03'!P30</f>
        <v>0</v>
      </c>
      <c r="G26" s="162">
        <f ca="1">'le mois 03'!Q30</f>
        <v>0</v>
      </c>
    </row>
    <row r="27" spans="1:7" x14ac:dyDescent="0.3">
      <c r="A27" s="161">
        <f>'le mois 03'!A31</f>
        <v>45742</v>
      </c>
      <c r="B27" s="162">
        <f ca="1">'le mois 03'!L31</f>
        <v>0</v>
      </c>
      <c r="C27" s="162">
        <f ca="1">'le mois 03'!M31</f>
        <v>0</v>
      </c>
      <c r="D27" s="162">
        <f ca="1">'le mois 03'!N31</f>
        <v>0</v>
      </c>
      <c r="E27" s="162">
        <f ca="1">'le mois 03'!O31</f>
        <v>0</v>
      </c>
      <c r="F27" s="162">
        <f ca="1">'le mois 03'!P31</f>
        <v>0</v>
      </c>
      <c r="G27" s="162">
        <f ca="1">'le mois 03'!Q31</f>
        <v>0</v>
      </c>
    </row>
    <row r="28" spans="1:7" x14ac:dyDescent="0.3">
      <c r="A28" s="161">
        <f>'le mois 03'!A32</f>
        <v>45743</v>
      </c>
      <c r="B28" s="162">
        <f ca="1">'le mois 03'!L32</f>
        <v>0</v>
      </c>
      <c r="C28" s="162">
        <f ca="1">'le mois 03'!M32</f>
        <v>0</v>
      </c>
      <c r="D28" s="162">
        <f ca="1">'le mois 03'!N32</f>
        <v>0</v>
      </c>
      <c r="E28" s="162">
        <f ca="1">'le mois 03'!O32</f>
        <v>0</v>
      </c>
      <c r="F28" s="162">
        <f ca="1">'le mois 03'!P32</f>
        <v>0</v>
      </c>
      <c r="G28" s="162">
        <f ca="1">'le mois 03'!Q32</f>
        <v>0</v>
      </c>
    </row>
    <row r="29" spans="1:7" x14ac:dyDescent="0.3">
      <c r="A29" s="161">
        <f>'le mois 03'!A33</f>
        <v>45744</v>
      </c>
      <c r="B29" s="162">
        <f ca="1">'le mois 03'!L33</f>
        <v>0</v>
      </c>
      <c r="C29" s="162">
        <f ca="1">'le mois 03'!M33</f>
        <v>0</v>
      </c>
      <c r="D29" s="162">
        <f ca="1">'le mois 03'!N33</f>
        <v>0</v>
      </c>
      <c r="E29" s="162">
        <f ca="1">'le mois 03'!O33</f>
        <v>0</v>
      </c>
      <c r="F29" s="162">
        <f ca="1">'le mois 03'!P33</f>
        <v>0</v>
      </c>
      <c r="G29" s="162">
        <f ca="1">'le mois 03'!Q33</f>
        <v>0</v>
      </c>
    </row>
    <row r="30" spans="1:7" x14ac:dyDescent="0.3">
      <c r="A30" s="161">
        <f>'le mois 03'!A34</f>
        <v>45745</v>
      </c>
      <c r="B30" s="162">
        <f ca="1">'le mois 03'!L34</f>
        <v>0</v>
      </c>
      <c r="C30" s="162">
        <f ca="1">'le mois 03'!M34</f>
        <v>0</v>
      </c>
      <c r="D30" s="162">
        <f ca="1">'le mois 03'!N34</f>
        <v>0</v>
      </c>
      <c r="E30" s="162">
        <f ca="1">'le mois 03'!O34</f>
        <v>0</v>
      </c>
      <c r="F30" s="162">
        <f ca="1">'le mois 03'!P34</f>
        <v>0</v>
      </c>
      <c r="G30" s="162">
        <f ca="1">'le mois 03'!Q34</f>
        <v>0</v>
      </c>
    </row>
    <row r="31" spans="1:7" x14ac:dyDescent="0.3">
      <c r="A31" s="161">
        <f>'le mois 03'!A35</f>
        <v>45746</v>
      </c>
      <c r="B31" s="162">
        <f ca="1">'le mois 03'!L35</f>
        <v>0</v>
      </c>
      <c r="C31" s="162">
        <f ca="1">'le mois 03'!M35</f>
        <v>0</v>
      </c>
      <c r="D31" s="162">
        <f ca="1">'le mois 03'!N35</f>
        <v>0</v>
      </c>
      <c r="E31" s="162">
        <f ca="1">'le mois 03'!O35</f>
        <v>0</v>
      </c>
      <c r="F31" s="162">
        <f ca="1">'le mois 03'!P35</f>
        <v>0</v>
      </c>
      <c r="G31" s="162">
        <f ca="1">'le mois 03'!Q35</f>
        <v>0</v>
      </c>
    </row>
    <row r="32" spans="1:7" x14ac:dyDescent="0.3">
      <c r="A32" s="161">
        <f>'le mois 03'!A36</f>
        <v>45747</v>
      </c>
      <c r="B32" s="162">
        <f ca="1">'le mois 03'!L36</f>
        <v>0</v>
      </c>
      <c r="C32" s="162">
        <f ca="1">'le mois 03'!M36</f>
        <v>0</v>
      </c>
      <c r="D32" s="162">
        <f ca="1">'le mois 03'!N36</f>
        <v>0</v>
      </c>
      <c r="E32" s="162">
        <f ca="1">'le mois 03'!O36</f>
        <v>0</v>
      </c>
      <c r="F32" s="162">
        <f ca="1">'le mois 03'!P36</f>
        <v>0</v>
      </c>
      <c r="G32" s="162">
        <f ca="1">'le mois 03'!Q36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F224-E824-449E-B3B8-320D3FF023A1}">
  <sheetPr>
    <tabColor rgb="FF92D050"/>
  </sheetPr>
  <dimension ref="A1:G32"/>
  <sheetViews>
    <sheetView workbookViewId="0">
      <selection activeCell="E8" sqref="E8"/>
    </sheetView>
  </sheetViews>
  <sheetFormatPr baseColWidth="10" defaultRowHeight="14.4" x14ac:dyDescent="0.3"/>
  <cols>
    <col min="2" max="2" width="16.5546875" customWidth="1"/>
    <col min="3" max="3" width="31.5546875" customWidth="1"/>
    <col min="4" max="4" width="15.77734375" customWidth="1"/>
    <col min="5" max="5" width="16.33203125" customWidth="1"/>
    <col min="6" max="6" width="17.6640625" customWidth="1"/>
    <col min="7" max="7" width="16.6640625" customWidth="1"/>
  </cols>
  <sheetData>
    <row r="1" spans="1:7" ht="17.399999999999999" customHeight="1" thickBot="1" x14ac:dyDescent="0.35">
      <c r="A1" s="30" t="s">
        <v>53</v>
      </c>
      <c r="B1" s="13" t="s">
        <v>4</v>
      </c>
      <c r="C1" s="12" t="s">
        <v>32</v>
      </c>
      <c r="D1" s="11" t="s">
        <v>2</v>
      </c>
      <c r="E1" s="11" t="s">
        <v>3</v>
      </c>
      <c r="F1" s="11" t="s">
        <v>11</v>
      </c>
      <c r="G1" s="14" t="s">
        <v>6</v>
      </c>
    </row>
    <row r="2" spans="1:7" x14ac:dyDescent="0.3">
      <c r="A2" s="161">
        <f>'le mois 03'!A6</f>
        <v>45717</v>
      </c>
      <c r="B2" s="162">
        <f ca="1">'le mois 03'!R6</f>
        <v>0</v>
      </c>
      <c r="C2" s="162">
        <f ca="1">'le mois 03'!S6</f>
        <v>0</v>
      </c>
      <c r="D2" s="162">
        <f ca="1">'le mois 03'!T6</f>
        <v>0</v>
      </c>
      <c r="E2" s="162">
        <f ca="1">'le mois 03'!U6</f>
        <v>0</v>
      </c>
      <c r="F2" s="162">
        <f ca="1">'le mois 03'!V6</f>
        <v>0</v>
      </c>
      <c r="G2" s="162">
        <f ca="1">'le mois 03'!W6</f>
        <v>0</v>
      </c>
    </row>
    <row r="3" spans="1:7" x14ac:dyDescent="0.3">
      <c r="A3" s="161">
        <f>'le mois 03'!A7</f>
        <v>45718</v>
      </c>
      <c r="B3" s="162">
        <f ca="1">'le mois 03'!R7</f>
        <v>0</v>
      </c>
      <c r="C3" s="162">
        <f ca="1">'le mois 03'!S7</f>
        <v>0</v>
      </c>
      <c r="D3" s="162">
        <f ca="1">'le mois 03'!T7</f>
        <v>0</v>
      </c>
      <c r="E3" s="162">
        <f ca="1">'le mois 03'!U7</f>
        <v>0</v>
      </c>
      <c r="F3" s="162">
        <f ca="1">'le mois 03'!V7</f>
        <v>0</v>
      </c>
      <c r="G3" s="162">
        <f ca="1">'le mois 03'!W7</f>
        <v>0</v>
      </c>
    </row>
    <row r="4" spans="1:7" x14ac:dyDescent="0.3">
      <c r="A4" s="161">
        <f>'le mois 03'!A8</f>
        <v>45719</v>
      </c>
      <c r="B4" s="162">
        <f ca="1">'le mois 03'!R8</f>
        <v>0</v>
      </c>
      <c r="C4" s="162">
        <f ca="1">'le mois 03'!S8</f>
        <v>0</v>
      </c>
      <c r="D4" s="162">
        <f ca="1">'le mois 03'!T8</f>
        <v>0</v>
      </c>
      <c r="E4" s="162">
        <f ca="1">'le mois 03'!U8</f>
        <v>0</v>
      </c>
      <c r="F4" s="162">
        <f ca="1">'le mois 03'!V8</f>
        <v>0</v>
      </c>
      <c r="G4" s="162">
        <f ca="1">'le mois 03'!W8</f>
        <v>0</v>
      </c>
    </row>
    <row r="5" spans="1:7" x14ac:dyDescent="0.3">
      <c r="A5" s="161">
        <f>'le mois 03'!A9</f>
        <v>45720</v>
      </c>
      <c r="B5" s="162">
        <f ca="1">'le mois 03'!R9</f>
        <v>0</v>
      </c>
      <c r="C5" s="162">
        <f ca="1">'le mois 03'!S9</f>
        <v>0</v>
      </c>
      <c r="D5" s="162">
        <f ca="1">'le mois 03'!T9</f>
        <v>0</v>
      </c>
      <c r="E5" s="162">
        <f ca="1">'le mois 03'!U9</f>
        <v>0</v>
      </c>
      <c r="F5" s="162">
        <f ca="1">'le mois 03'!V9</f>
        <v>0</v>
      </c>
      <c r="G5" s="162">
        <f ca="1">'le mois 03'!W9</f>
        <v>0</v>
      </c>
    </row>
    <row r="6" spans="1:7" x14ac:dyDescent="0.3">
      <c r="A6" s="161">
        <f>'le mois 03'!A10</f>
        <v>45721</v>
      </c>
      <c r="B6" s="162">
        <f ca="1">'le mois 03'!R10</f>
        <v>0</v>
      </c>
      <c r="C6" s="162">
        <f ca="1">'le mois 03'!S10</f>
        <v>0</v>
      </c>
      <c r="D6" s="162">
        <f ca="1">'le mois 03'!T10</f>
        <v>0</v>
      </c>
      <c r="E6" s="162">
        <f ca="1">'le mois 03'!U10</f>
        <v>0</v>
      </c>
      <c r="F6" s="162">
        <f ca="1">'le mois 03'!V10</f>
        <v>0</v>
      </c>
      <c r="G6" s="162">
        <f ca="1">'le mois 03'!W10</f>
        <v>0</v>
      </c>
    </row>
    <row r="7" spans="1:7" x14ac:dyDescent="0.3">
      <c r="A7" s="161">
        <f>'le mois 03'!A11</f>
        <v>45722</v>
      </c>
      <c r="B7" s="162">
        <f ca="1">'le mois 03'!R11</f>
        <v>0</v>
      </c>
      <c r="C7" s="162">
        <f ca="1">'le mois 03'!S11</f>
        <v>0</v>
      </c>
      <c r="D7" s="162">
        <f ca="1">'le mois 03'!T11</f>
        <v>0</v>
      </c>
      <c r="E7" s="162">
        <f ca="1">'le mois 03'!U11</f>
        <v>0</v>
      </c>
      <c r="F7" s="162">
        <f ca="1">'le mois 03'!V11</f>
        <v>0</v>
      </c>
      <c r="G7" s="162">
        <f ca="1">'le mois 03'!W11</f>
        <v>0</v>
      </c>
    </row>
    <row r="8" spans="1:7" x14ac:dyDescent="0.3">
      <c r="A8" s="161">
        <f>'le mois 03'!A12</f>
        <v>45723</v>
      </c>
      <c r="B8" s="162">
        <f ca="1">'le mois 03'!R12</f>
        <v>0</v>
      </c>
      <c r="C8" s="162">
        <f ca="1">'le mois 03'!S12</f>
        <v>0</v>
      </c>
      <c r="D8" s="162">
        <f ca="1">'le mois 03'!T12</f>
        <v>0</v>
      </c>
      <c r="E8" s="162">
        <f ca="1">'le mois 03'!U12</f>
        <v>0</v>
      </c>
      <c r="F8" s="162">
        <f ca="1">'le mois 03'!V12</f>
        <v>0</v>
      </c>
      <c r="G8" s="162">
        <f ca="1">'le mois 03'!W12</f>
        <v>0</v>
      </c>
    </row>
    <row r="9" spans="1:7" x14ac:dyDescent="0.3">
      <c r="A9" s="161">
        <f>'le mois 03'!A13</f>
        <v>45724</v>
      </c>
      <c r="B9" s="162">
        <f ca="1">'le mois 03'!R13</f>
        <v>0</v>
      </c>
      <c r="C9" s="162">
        <f ca="1">'le mois 03'!S13</f>
        <v>0</v>
      </c>
      <c r="D9" s="162">
        <f ca="1">'le mois 03'!T13</f>
        <v>0</v>
      </c>
      <c r="E9" s="162">
        <f ca="1">'le mois 03'!U13</f>
        <v>0</v>
      </c>
      <c r="F9" s="162">
        <f ca="1">'le mois 03'!V13</f>
        <v>0</v>
      </c>
      <c r="G9" s="162">
        <f ca="1">'le mois 03'!W13</f>
        <v>0</v>
      </c>
    </row>
    <row r="10" spans="1:7" x14ac:dyDescent="0.3">
      <c r="A10" s="161">
        <f>'le mois 03'!A14</f>
        <v>45725</v>
      </c>
      <c r="B10" s="162">
        <f ca="1">'le mois 03'!R14</f>
        <v>0</v>
      </c>
      <c r="C10" s="162">
        <f ca="1">'le mois 03'!S14</f>
        <v>0</v>
      </c>
      <c r="D10" s="162">
        <f ca="1">'le mois 03'!T14</f>
        <v>0</v>
      </c>
      <c r="E10" s="162">
        <f ca="1">'le mois 03'!U14</f>
        <v>0</v>
      </c>
      <c r="F10" s="162">
        <f ca="1">'le mois 03'!V14</f>
        <v>0</v>
      </c>
      <c r="G10" s="162">
        <f ca="1">'le mois 03'!W14</f>
        <v>0</v>
      </c>
    </row>
    <row r="11" spans="1:7" x14ac:dyDescent="0.3">
      <c r="A11" s="161">
        <f>'le mois 03'!A15</f>
        <v>45726</v>
      </c>
      <c r="B11" s="162">
        <f ca="1">'le mois 03'!R15</f>
        <v>0</v>
      </c>
      <c r="C11" s="162">
        <f ca="1">'le mois 03'!S15</f>
        <v>0</v>
      </c>
      <c r="D11" s="162">
        <f ca="1">'le mois 03'!T15</f>
        <v>0</v>
      </c>
      <c r="E11" s="162">
        <f ca="1">'le mois 03'!U15</f>
        <v>0</v>
      </c>
      <c r="F11" s="162">
        <f ca="1">'le mois 03'!V15</f>
        <v>0</v>
      </c>
      <c r="G11" s="162">
        <f ca="1">'le mois 03'!W15</f>
        <v>0</v>
      </c>
    </row>
    <row r="12" spans="1:7" x14ac:dyDescent="0.3">
      <c r="A12" s="161">
        <f>'le mois 03'!A16</f>
        <v>45727</v>
      </c>
      <c r="B12" s="162">
        <f ca="1">'le mois 03'!R16</f>
        <v>0</v>
      </c>
      <c r="C12" s="162">
        <f ca="1">'le mois 03'!S16</f>
        <v>0</v>
      </c>
      <c r="D12" s="162">
        <f ca="1">'le mois 03'!T16</f>
        <v>0</v>
      </c>
      <c r="E12" s="162">
        <f ca="1">'le mois 03'!U16</f>
        <v>0</v>
      </c>
      <c r="F12" s="162">
        <f ca="1">'le mois 03'!V16</f>
        <v>0</v>
      </c>
      <c r="G12" s="162">
        <f ca="1">'le mois 03'!W16</f>
        <v>0</v>
      </c>
    </row>
    <row r="13" spans="1:7" x14ac:dyDescent="0.3">
      <c r="A13" s="161">
        <f>'le mois 03'!A17</f>
        <v>45728</v>
      </c>
      <c r="B13" s="162">
        <f ca="1">'le mois 03'!R17</f>
        <v>0</v>
      </c>
      <c r="C13" s="162">
        <f ca="1">'le mois 03'!S17</f>
        <v>0</v>
      </c>
      <c r="D13" s="162">
        <f ca="1">'le mois 03'!T17</f>
        <v>0</v>
      </c>
      <c r="E13" s="162">
        <f ca="1">'le mois 03'!U17</f>
        <v>0</v>
      </c>
      <c r="F13" s="162">
        <f ca="1">'le mois 03'!V17</f>
        <v>0</v>
      </c>
      <c r="G13" s="162">
        <f ca="1">'le mois 03'!W17</f>
        <v>0</v>
      </c>
    </row>
    <row r="14" spans="1:7" x14ac:dyDescent="0.3">
      <c r="A14" s="161">
        <f>'le mois 03'!A18</f>
        <v>45729</v>
      </c>
      <c r="B14" s="162">
        <f ca="1">'le mois 03'!R18</f>
        <v>0</v>
      </c>
      <c r="C14" s="162">
        <f ca="1">'le mois 03'!S18</f>
        <v>0</v>
      </c>
      <c r="D14" s="162">
        <f ca="1">'le mois 03'!T18</f>
        <v>0</v>
      </c>
      <c r="E14" s="162">
        <f ca="1">'le mois 03'!U18</f>
        <v>0</v>
      </c>
      <c r="F14" s="162">
        <f ca="1">'le mois 03'!V18</f>
        <v>0</v>
      </c>
      <c r="G14" s="162">
        <f ca="1">'le mois 03'!W18</f>
        <v>0</v>
      </c>
    </row>
    <row r="15" spans="1:7" x14ac:dyDescent="0.3">
      <c r="A15" s="161">
        <f>'le mois 03'!A19</f>
        <v>45730</v>
      </c>
      <c r="B15" s="162">
        <f ca="1">'le mois 03'!R19</f>
        <v>0</v>
      </c>
      <c r="C15" s="162">
        <f ca="1">'le mois 03'!S19</f>
        <v>0</v>
      </c>
      <c r="D15" s="162">
        <f ca="1">'le mois 03'!T19</f>
        <v>0</v>
      </c>
      <c r="E15" s="162">
        <f ca="1">'le mois 03'!U19</f>
        <v>0</v>
      </c>
      <c r="F15" s="162">
        <f ca="1">'le mois 03'!V19</f>
        <v>0</v>
      </c>
      <c r="G15" s="162">
        <f ca="1">'le mois 03'!W19</f>
        <v>0</v>
      </c>
    </row>
    <row r="16" spans="1:7" x14ac:dyDescent="0.3">
      <c r="A16" s="161">
        <f>'le mois 03'!A20</f>
        <v>45731</v>
      </c>
      <c r="B16" s="162">
        <f ca="1">'le mois 03'!R20</f>
        <v>0</v>
      </c>
      <c r="C16" s="162">
        <f ca="1">'le mois 03'!S20</f>
        <v>0</v>
      </c>
      <c r="D16" s="162">
        <f ca="1">'le mois 03'!T20</f>
        <v>0</v>
      </c>
      <c r="E16" s="162">
        <f ca="1">'le mois 03'!U20</f>
        <v>0</v>
      </c>
      <c r="F16" s="162">
        <f ca="1">'le mois 03'!V20</f>
        <v>0</v>
      </c>
      <c r="G16" s="162">
        <f ca="1">'le mois 03'!W20</f>
        <v>0</v>
      </c>
    </row>
    <row r="17" spans="1:7" x14ac:dyDescent="0.3">
      <c r="A17" s="161">
        <f>'le mois 03'!A21</f>
        <v>45732</v>
      </c>
      <c r="B17" s="162">
        <f ca="1">'le mois 03'!R21</f>
        <v>0</v>
      </c>
      <c r="C17" s="162">
        <f ca="1">'le mois 03'!S21</f>
        <v>0</v>
      </c>
      <c r="D17" s="162">
        <f ca="1">'le mois 03'!T21</f>
        <v>0</v>
      </c>
      <c r="E17" s="162">
        <f ca="1">'le mois 03'!U21</f>
        <v>0</v>
      </c>
      <c r="F17" s="162">
        <f ca="1">'le mois 03'!V21</f>
        <v>0</v>
      </c>
      <c r="G17" s="162">
        <f ca="1">'le mois 03'!W21</f>
        <v>0</v>
      </c>
    </row>
    <row r="18" spans="1:7" x14ac:dyDescent="0.3">
      <c r="A18" s="161">
        <f>'le mois 03'!A22</f>
        <v>45733</v>
      </c>
      <c r="B18" s="162">
        <f ca="1">'le mois 03'!R22</f>
        <v>0</v>
      </c>
      <c r="C18" s="162">
        <f ca="1">'le mois 03'!S22</f>
        <v>0</v>
      </c>
      <c r="D18" s="162">
        <f ca="1">'le mois 03'!T22</f>
        <v>0</v>
      </c>
      <c r="E18" s="162">
        <f ca="1">'le mois 03'!U22</f>
        <v>0</v>
      </c>
      <c r="F18" s="162">
        <f ca="1">'le mois 03'!V22</f>
        <v>0</v>
      </c>
      <c r="G18" s="162">
        <f ca="1">'le mois 03'!W22</f>
        <v>0</v>
      </c>
    </row>
    <row r="19" spans="1:7" x14ac:dyDescent="0.3">
      <c r="A19" s="161">
        <f>'le mois 03'!A23</f>
        <v>45734</v>
      </c>
      <c r="B19" s="162">
        <f ca="1">'le mois 03'!R23</f>
        <v>0</v>
      </c>
      <c r="C19" s="162">
        <f ca="1">'le mois 03'!S23</f>
        <v>0</v>
      </c>
      <c r="D19" s="162">
        <f ca="1">'le mois 03'!T23</f>
        <v>0</v>
      </c>
      <c r="E19" s="162">
        <f ca="1">'le mois 03'!U23</f>
        <v>0</v>
      </c>
      <c r="F19" s="162">
        <f ca="1">'le mois 03'!V23</f>
        <v>0</v>
      </c>
      <c r="G19" s="162">
        <f ca="1">'le mois 03'!W23</f>
        <v>0</v>
      </c>
    </row>
    <row r="20" spans="1:7" x14ac:dyDescent="0.3">
      <c r="A20" s="161">
        <f>'le mois 03'!A24</f>
        <v>45735</v>
      </c>
      <c r="B20" s="162">
        <f>'le mois 03'!R24</f>
        <v>11.733333333333334</v>
      </c>
      <c r="C20" s="162">
        <f>'le mois 03'!S24</f>
        <v>32166.666666666668</v>
      </c>
      <c r="D20" s="162">
        <f>'le mois 03'!T24</f>
        <v>5.4533333333333331</v>
      </c>
      <c r="E20" s="162">
        <f>'le mois 03'!U24</f>
        <v>0.44666666666666671</v>
      </c>
      <c r="F20" s="162">
        <f>'le mois 03'!V24</f>
        <v>3.3333333333333335E-3</v>
      </c>
      <c r="G20" s="162">
        <f>'le mois 03'!W24</f>
        <v>115.43333333333332</v>
      </c>
    </row>
    <row r="21" spans="1:7" x14ac:dyDescent="0.3">
      <c r="A21" s="161">
        <f>'le mois 03'!A25</f>
        <v>45736</v>
      </c>
      <c r="B21" s="162">
        <f ca="1">'le mois 03'!R25</f>
        <v>0</v>
      </c>
      <c r="C21" s="162">
        <f ca="1">'le mois 03'!S25</f>
        <v>0</v>
      </c>
      <c r="D21" s="162">
        <f ca="1">'le mois 03'!T25</f>
        <v>0</v>
      </c>
      <c r="E21" s="162">
        <f ca="1">'le mois 03'!U25</f>
        <v>0</v>
      </c>
      <c r="F21" s="162">
        <f ca="1">'le mois 03'!V25</f>
        <v>0</v>
      </c>
      <c r="G21" s="162">
        <f ca="1">'le mois 03'!W25</f>
        <v>0</v>
      </c>
    </row>
    <row r="22" spans="1:7" x14ac:dyDescent="0.3">
      <c r="A22" s="161">
        <f>'le mois 03'!A26</f>
        <v>45737</v>
      </c>
      <c r="B22" s="162">
        <f ca="1">'le mois 03'!R26</f>
        <v>0</v>
      </c>
      <c r="C22" s="162">
        <f ca="1">'le mois 03'!S26</f>
        <v>0</v>
      </c>
      <c r="D22" s="162">
        <f ca="1">'le mois 03'!T26</f>
        <v>0</v>
      </c>
      <c r="E22" s="162">
        <f ca="1">'le mois 03'!U26</f>
        <v>0</v>
      </c>
      <c r="F22" s="162">
        <f ca="1">'le mois 03'!V26</f>
        <v>0</v>
      </c>
      <c r="G22" s="162">
        <f ca="1">'le mois 03'!W26</f>
        <v>0</v>
      </c>
    </row>
    <row r="23" spans="1:7" x14ac:dyDescent="0.3">
      <c r="A23" s="161">
        <f>'le mois 03'!A27</f>
        <v>45738</v>
      </c>
      <c r="B23" s="162">
        <f ca="1">'le mois 03'!R27</f>
        <v>0</v>
      </c>
      <c r="C23" s="162">
        <f ca="1">'le mois 03'!S27</f>
        <v>0</v>
      </c>
      <c r="D23" s="162">
        <f ca="1">'le mois 03'!T27</f>
        <v>0</v>
      </c>
      <c r="E23" s="162">
        <f ca="1">'le mois 03'!U27</f>
        <v>0</v>
      </c>
      <c r="F23" s="162">
        <f ca="1">'le mois 03'!V27</f>
        <v>0</v>
      </c>
      <c r="G23" s="162">
        <f ca="1">'le mois 03'!W27</f>
        <v>0</v>
      </c>
    </row>
    <row r="24" spans="1:7" x14ac:dyDescent="0.3">
      <c r="A24" s="161">
        <f>'le mois 03'!A28</f>
        <v>45739</v>
      </c>
      <c r="B24" s="162">
        <f ca="1">'le mois 03'!R28</f>
        <v>0</v>
      </c>
      <c r="C24" s="162">
        <f ca="1">'le mois 03'!S28</f>
        <v>0</v>
      </c>
      <c r="D24" s="162">
        <f ca="1">'le mois 03'!T28</f>
        <v>0</v>
      </c>
      <c r="E24" s="162">
        <f ca="1">'le mois 03'!U28</f>
        <v>0</v>
      </c>
      <c r="F24" s="162">
        <f ca="1">'le mois 03'!V28</f>
        <v>0</v>
      </c>
      <c r="G24" s="162">
        <f ca="1">'le mois 03'!W28</f>
        <v>0</v>
      </c>
    </row>
    <row r="25" spans="1:7" x14ac:dyDescent="0.3">
      <c r="A25" s="161">
        <f>'le mois 03'!A29</f>
        <v>45740</v>
      </c>
      <c r="B25" s="162">
        <f ca="1">'le mois 03'!R29</f>
        <v>0</v>
      </c>
      <c r="C25" s="162">
        <f ca="1">'le mois 03'!S29</f>
        <v>0</v>
      </c>
      <c r="D25" s="162">
        <f ca="1">'le mois 03'!T29</f>
        <v>0</v>
      </c>
      <c r="E25" s="162">
        <f ca="1">'le mois 03'!U29</f>
        <v>0</v>
      </c>
      <c r="F25" s="162">
        <f ca="1">'le mois 03'!V29</f>
        <v>0</v>
      </c>
      <c r="G25" s="162">
        <f ca="1">'le mois 03'!W29</f>
        <v>0</v>
      </c>
    </row>
    <row r="26" spans="1:7" x14ac:dyDescent="0.3">
      <c r="A26" s="161">
        <f>'le mois 03'!A30</f>
        <v>45741</v>
      </c>
      <c r="B26" s="162">
        <f ca="1">'le mois 03'!R30</f>
        <v>0</v>
      </c>
      <c r="C26" s="162">
        <f ca="1">'le mois 03'!S30</f>
        <v>0</v>
      </c>
      <c r="D26" s="162">
        <f ca="1">'le mois 03'!T30</f>
        <v>0</v>
      </c>
      <c r="E26" s="162">
        <f ca="1">'le mois 03'!U30</f>
        <v>0</v>
      </c>
      <c r="F26" s="162">
        <f ca="1">'le mois 03'!V30</f>
        <v>0</v>
      </c>
      <c r="G26" s="162">
        <f ca="1">'le mois 03'!W30</f>
        <v>0</v>
      </c>
    </row>
    <row r="27" spans="1:7" x14ac:dyDescent="0.3">
      <c r="A27" s="161">
        <f>'le mois 03'!A31</f>
        <v>45742</v>
      </c>
      <c r="B27" s="162">
        <f ca="1">'le mois 03'!R31</f>
        <v>0</v>
      </c>
      <c r="C27" s="162">
        <f ca="1">'le mois 03'!S31</f>
        <v>0</v>
      </c>
      <c r="D27" s="162">
        <f ca="1">'le mois 03'!T31</f>
        <v>0</v>
      </c>
      <c r="E27" s="162">
        <f ca="1">'le mois 03'!U31</f>
        <v>0</v>
      </c>
      <c r="F27" s="162">
        <f ca="1">'le mois 03'!V31</f>
        <v>0</v>
      </c>
      <c r="G27" s="162">
        <f ca="1">'le mois 03'!W31</f>
        <v>0</v>
      </c>
    </row>
    <row r="28" spans="1:7" x14ac:dyDescent="0.3">
      <c r="A28" s="161">
        <f>'le mois 03'!A32</f>
        <v>45743</v>
      </c>
      <c r="B28" s="162">
        <f ca="1">'le mois 03'!R32</f>
        <v>0</v>
      </c>
      <c r="C28" s="162">
        <f ca="1">'le mois 03'!S32</f>
        <v>0</v>
      </c>
      <c r="D28" s="162">
        <f ca="1">'le mois 03'!T32</f>
        <v>0</v>
      </c>
      <c r="E28" s="162">
        <f ca="1">'le mois 03'!U32</f>
        <v>0</v>
      </c>
      <c r="F28" s="162">
        <f ca="1">'le mois 03'!V32</f>
        <v>0</v>
      </c>
      <c r="G28" s="162">
        <f ca="1">'le mois 03'!W32</f>
        <v>0</v>
      </c>
    </row>
    <row r="29" spans="1:7" x14ac:dyDescent="0.3">
      <c r="A29" s="161">
        <f>'le mois 03'!A33</f>
        <v>45744</v>
      </c>
      <c r="B29" s="162">
        <f ca="1">'le mois 03'!R33</f>
        <v>0</v>
      </c>
      <c r="C29" s="162">
        <f ca="1">'le mois 03'!S33</f>
        <v>0</v>
      </c>
      <c r="D29" s="162">
        <f ca="1">'le mois 03'!T33</f>
        <v>0</v>
      </c>
      <c r="E29" s="162">
        <f ca="1">'le mois 03'!U33</f>
        <v>0</v>
      </c>
      <c r="F29" s="162">
        <f ca="1">'le mois 03'!V33</f>
        <v>0</v>
      </c>
      <c r="G29" s="162">
        <f ca="1">'le mois 03'!W33</f>
        <v>0</v>
      </c>
    </row>
    <row r="30" spans="1:7" x14ac:dyDescent="0.3">
      <c r="A30" s="161">
        <f>'le mois 03'!A34</f>
        <v>45745</v>
      </c>
      <c r="B30" s="162">
        <f ca="1">'le mois 03'!R34</f>
        <v>0</v>
      </c>
      <c r="C30" s="162">
        <f ca="1">'le mois 03'!S34</f>
        <v>0</v>
      </c>
      <c r="D30" s="162">
        <f ca="1">'le mois 03'!T34</f>
        <v>0</v>
      </c>
      <c r="E30" s="162">
        <f ca="1">'le mois 03'!U34</f>
        <v>0</v>
      </c>
      <c r="F30" s="162">
        <f ca="1">'le mois 03'!V34</f>
        <v>0</v>
      </c>
      <c r="G30" s="162">
        <f ca="1">'le mois 03'!W34</f>
        <v>0</v>
      </c>
    </row>
    <row r="31" spans="1:7" x14ac:dyDescent="0.3">
      <c r="A31" s="161">
        <f>'le mois 03'!A35</f>
        <v>45746</v>
      </c>
      <c r="B31" s="162">
        <f ca="1">'le mois 03'!R35</f>
        <v>0</v>
      </c>
      <c r="C31" s="162">
        <f ca="1">'le mois 03'!S35</f>
        <v>0</v>
      </c>
      <c r="D31" s="162">
        <f ca="1">'le mois 03'!T35</f>
        <v>0</v>
      </c>
      <c r="E31" s="162">
        <f ca="1">'le mois 03'!U35</f>
        <v>0</v>
      </c>
      <c r="F31" s="162">
        <f ca="1">'le mois 03'!V35</f>
        <v>0</v>
      </c>
      <c r="G31" s="162">
        <f ca="1">'le mois 03'!W35</f>
        <v>0</v>
      </c>
    </row>
    <row r="32" spans="1:7" x14ac:dyDescent="0.3">
      <c r="A32" s="161">
        <f>'le mois 03'!A36</f>
        <v>45747</v>
      </c>
      <c r="B32" s="162">
        <f ca="1">'le mois 03'!R36</f>
        <v>0</v>
      </c>
      <c r="C32" s="162">
        <f ca="1">'le mois 03'!S36</f>
        <v>0</v>
      </c>
      <c r="D32" s="162">
        <f ca="1">'le mois 03'!T36</f>
        <v>0</v>
      </c>
      <c r="E32" s="162">
        <f ca="1">'le mois 03'!U36</f>
        <v>0</v>
      </c>
      <c r="F32" s="162">
        <f ca="1">'le mois 03'!V36</f>
        <v>0</v>
      </c>
      <c r="G32" s="162">
        <f ca="1">'le mois 03'!W36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3D76-8FD5-424D-896D-72948022AD20}">
  <sheetPr>
    <tabColor rgb="FF7030A0"/>
  </sheetPr>
  <dimension ref="A1:I32"/>
  <sheetViews>
    <sheetView workbookViewId="0"/>
  </sheetViews>
  <sheetFormatPr baseColWidth="10" defaultRowHeight="14.4" x14ac:dyDescent="0.3"/>
  <cols>
    <col min="1" max="1" width="13.21875" style="161" customWidth="1"/>
    <col min="2" max="2" width="22.109375" customWidth="1"/>
    <col min="3" max="3" width="23.77734375" customWidth="1"/>
    <col min="4" max="4" width="21.5546875" customWidth="1"/>
    <col min="5" max="5" width="21.88671875" customWidth="1"/>
    <col min="6" max="6" width="22" customWidth="1"/>
    <col min="7" max="7" width="24.33203125" customWidth="1"/>
    <col min="8" max="8" width="22.44140625" customWidth="1"/>
    <col min="9" max="9" width="21.88671875" customWidth="1"/>
  </cols>
  <sheetData>
    <row r="1" spans="1:9" ht="15" thickBot="1" x14ac:dyDescent="0.35">
      <c r="A1" s="163" t="s">
        <v>53</v>
      </c>
      <c r="B1" s="13" t="s">
        <v>54</v>
      </c>
      <c r="C1" s="11" t="s">
        <v>55</v>
      </c>
      <c r="D1" s="11" t="s">
        <v>56</v>
      </c>
      <c r="E1" s="14" t="s">
        <v>57</v>
      </c>
      <c r="F1" s="13" t="s">
        <v>58</v>
      </c>
      <c r="G1" s="11" t="s">
        <v>59</v>
      </c>
      <c r="H1" s="11" t="s">
        <v>60</v>
      </c>
      <c r="I1" s="14" t="s">
        <v>61</v>
      </c>
    </row>
    <row r="2" spans="1:9" x14ac:dyDescent="0.3">
      <c r="A2" s="161">
        <f>'le mois 03'!A6</f>
        <v>45717</v>
      </c>
      <c r="B2" s="162">
        <f ca="1">'le mois 03'!X6</f>
        <v>0</v>
      </c>
      <c r="C2" s="162">
        <f ca="1">'le mois 03'!Y6</f>
        <v>0</v>
      </c>
      <c r="D2" s="162">
        <f ca="1">'le mois 03'!Z6</f>
        <v>0</v>
      </c>
      <c r="E2" s="162">
        <f ca="1">'le mois 03'!AA6</f>
        <v>0</v>
      </c>
      <c r="F2" s="162">
        <f ca="1">'le mois 03'!AB6</f>
        <v>0</v>
      </c>
      <c r="G2" s="162">
        <f ca="1">'le mois 03'!AC6</f>
        <v>0</v>
      </c>
      <c r="H2" s="162">
        <f ca="1">'le mois 03'!AD6</f>
        <v>0</v>
      </c>
      <c r="I2" s="162">
        <f ca="1">'le mois 03'!AE6</f>
        <v>0</v>
      </c>
    </row>
    <row r="3" spans="1:9" x14ac:dyDescent="0.3">
      <c r="A3" s="161">
        <f>'le mois 03'!A7</f>
        <v>45718</v>
      </c>
      <c r="B3" s="162">
        <f ca="1">'le mois 03'!X7</f>
        <v>0</v>
      </c>
      <c r="C3" s="162">
        <f ca="1">'le mois 03'!Y7</f>
        <v>0</v>
      </c>
      <c r="D3" s="162">
        <f ca="1">'le mois 03'!Z7</f>
        <v>0</v>
      </c>
      <c r="E3" s="162">
        <f ca="1">'le mois 03'!AA7</f>
        <v>0</v>
      </c>
      <c r="F3" s="162">
        <f ca="1">'le mois 03'!AB7</f>
        <v>0</v>
      </c>
      <c r="G3" s="162">
        <f ca="1">'le mois 03'!AC7</f>
        <v>0</v>
      </c>
      <c r="H3" s="162">
        <f ca="1">'le mois 03'!AD7</f>
        <v>0</v>
      </c>
      <c r="I3" s="162">
        <f ca="1">'le mois 03'!AE7</f>
        <v>0</v>
      </c>
    </row>
    <row r="4" spans="1:9" x14ac:dyDescent="0.3">
      <c r="A4" s="161">
        <f>'le mois 03'!A8</f>
        <v>45719</v>
      </c>
      <c r="B4" s="162">
        <f ca="1">'le mois 03'!X8</f>
        <v>0</v>
      </c>
      <c r="C4" s="162">
        <f ca="1">'le mois 03'!Y8</f>
        <v>0</v>
      </c>
      <c r="D4" s="162">
        <f ca="1">'le mois 03'!Z8</f>
        <v>0</v>
      </c>
      <c r="E4" s="162">
        <f ca="1">'le mois 03'!AA8</f>
        <v>0</v>
      </c>
      <c r="F4" s="162">
        <f ca="1">'le mois 03'!AB8</f>
        <v>0</v>
      </c>
      <c r="G4" s="162">
        <f ca="1">'le mois 03'!AC8</f>
        <v>0</v>
      </c>
      <c r="H4" s="162">
        <f ca="1">'le mois 03'!AD8</f>
        <v>0</v>
      </c>
      <c r="I4" s="162">
        <f ca="1">'le mois 03'!AE8</f>
        <v>0</v>
      </c>
    </row>
    <row r="5" spans="1:9" x14ac:dyDescent="0.3">
      <c r="A5" s="161">
        <f>'le mois 03'!A9</f>
        <v>45720</v>
      </c>
      <c r="B5" s="162">
        <f ca="1">'le mois 03'!X9</f>
        <v>0</v>
      </c>
      <c r="C5" s="162">
        <f ca="1">'le mois 03'!Y9</f>
        <v>0</v>
      </c>
      <c r="D5" s="162">
        <f ca="1">'le mois 03'!Z9</f>
        <v>0</v>
      </c>
      <c r="E5" s="162">
        <f ca="1">'le mois 03'!AA9</f>
        <v>0</v>
      </c>
      <c r="F5" s="162">
        <f ca="1">'le mois 03'!AB9</f>
        <v>0</v>
      </c>
      <c r="G5" s="162">
        <f ca="1">'le mois 03'!AC9</f>
        <v>0</v>
      </c>
      <c r="H5" s="162">
        <f ca="1">'le mois 03'!AD9</f>
        <v>0</v>
      </c>
      <c r="I5" s="162">
        <f ca="1">'le mois 03'!AE9</f>
        <v>0</v>
      </c>
    </row>
    <row r="6" spans="1:9" x14ac:dyDescent="0.3">
      <c r="A6" s="161">
        <f>'le mois 03'!A10</f>
        <v>45721</v>
      </c>
      <c r="B6" s="162">
        <f ca="1">'le mois 03'!X10</f>
        <v>0</v>
      </c>
      <c r="C6" s="162">
        <f ca="1">'le mois 03'!Y10</f>
        <v>0</v>
      </c>
      <c r="D6" s="162">
        <f ca="1">'le mois 03'!Z10</f>
        <v>0</v>
      </c>
      <c r="E6" s="162">
        <f ca="1">'le mois 03'!AA10</f>
        <v>0</v>
      </c>
      <c r="F6" s="162">
        <f ca="1">'le mois 03'!AB10</f>
        <v>0</v>
      </c>
      <c r="G6" s="162">
        <f ca="1">'le mois 03'!AC10</f>
        <v>0</v>
      </c>
      <c r="H6" s="162">
        <f ca="1">'le mois 03'!AD10</f>
        <v>0</v>
      </c>
      <c r="I6" s="162">
        <f ca="1">'le mois 03'!AE10</f>
        <v>0</v>
      </c>
    </row>
    <row r="7" spans="1:9" x14ac:dyDescent="0.3">
      <c r="A7" s="161">
        <f>'le mois 03'!A11</f>
        <v>45722</v>
      </c>
      <c r="B7" s="162">
        <f ca="1">'le mois 03'!X11</f>
        <v>0</v>
      </c>
      <c r="C7" s="162">
        <f ca="1">'le mois 03'!Y11</f>
        <v>0</v>
      </c>
      <c r="D7" s="162">
        <f ca="1">'le mois 03'!Z11</f>
        <v>0</v>
      </c>
      <c r="E7" s="162">
        <f ca="1">'le mois 03'!AA11</f>
        <v>0</v>
      </c>
      <c r="F7" s="162">
        <f ca="1">'le mois 03'!AB11</f>
        <v>0</v>
      </c>
      <c r="G7" s="162">
        <f ca="1">'le mois 03'!AC11</f>
        <v>0</v>
      </c>
      <c r="H7" s="162">
        <f ca="1">'le mois 03'!AD11</f>
        <v>0</v>
      </c>
      <c r="I7" s="162">
        <f ca="1">'le mois 03'!AE11</f>
        <v>0</v>
      </c>
    </row>
    <row r="8" spans="1:9" x14ac:dyDescent="0.3">
      <c r="A8" s="161">
        <f>'le mois 03'!A12</f>
        <v>45723</v>
      </c>
      <c r="B8" s="162">
        <f ca="1">'le mois 03'!X12</f>
        <v>0</v>
      </c>
      <c r="C8" s="162">
        <f ca="1">'le mois 03'!Y12</f>
        <v>0</v>
      </c>
      <c r="D8" s="162">
        <f ca="1">'le mois 03'!Z12</f>
        <v>0</v>
      </c>
      <c r="E8" s="162">
        <f ca="1">'le mois 03'!AA12</f>
        <v>0</v>
      </c>
      <c r="F8" s="162">
        <f ca="1">'le mois 03'!AB12</f>
        <v>0</v>
      </c>
      <c r="G8" s="162">
        <f ca="1">'le mois 03'!AC12</f>
        <v>0</v>
      </c>
      <c r="H8" s="162">
        <f ca="1">'le mois 03'!AD12</f>
        <v>0</v>
      </c>
      <c r="I8" s="162">
        <f ca="1">'le mois 03'!AE12</f>
        <v>0</v>
      </c>
    </row>
    <row r="9" spans="1:9" x14ac:dyDescent="0.3">
      <c r="A9" s="161">
        <f>'le mois 03'!A13</f>
        <v>45724</v>
      </c>
      <c r="B9" s="162">
        <f ca="1">'le mois 03'!X13</f>
        <v>0</v>
      </c>
      <c r="C9" s="162">
        <f ca="1">'le mois 03'!Y13</f>
        <v>0</v>
      </c>
      <c r="D9" s="162">
        <f ca="1">'le mois 03'!Z13</f>
        <v>0</v>
      </c>
      <c r="E9" s="162">
        <f ca="1">'le mois 03'!AA13</f>
        <v>0</v>
      </c>
      <c r="F9" s="162">
        <f ca="1">'le mois 03'!AB13</f>
        <v>0</v>
      </c>
      <c r="G9" s="162">
        <f ca="1">'le mois 03'!AC13</f>
        <v>0</v>
      </c>
      <c r="H9" s="162">
        <f ca="1">'le mois 03'!AD13</f>
        <v>0</v>
      </c>
      <c r="I9" s="162">
        <f ca="1">'le mois 03'!AE13</f>
        <v>0</v>
      </c>
    </row>
    <row r="10" spans="1:9" x14ac:dyDescent="0.3">
      <c r="A10" s="161">
        <f>'le mois 03'!A14</f>
        <v>45725</v>
      </c>
      <c r="B10" s="162">
        <f ca="1">'le mois 03'!X14</f>
        <v>0</v>
      </c>
      <c r="C10" s="162">
        <f ca="1">'le mois 03'!Y14</f>
        <v>0</v>
      </c>
      <c r="D10" s="162">
        <f ca="1">'le mois 03'!Z14</f>
        <v>0</v>
      </c>
      <c r="E10" s="162">
        <f ca="1">'le mois 03'!AA14</f>
        <v>0</v>
      </c>
      <c r="F10" s="162">
        <f ca="1">'le mois 03'!AB14</f>
        <v>0</v>
      </c>
      <c r="G10" s="162">
        <f ca="1">'le mois 03'!AC14</f>
        <v>0</v>
      </c>
      <c r="H10" s="162">
        <f ca="1">'le mois 03'!AD14</f>
        <v>0</v>
      </c>
      <c r="I10" s="162">
        <f ca="1">'le mois 03'!AE14</f>
        <v>0</v>
      </c>
    </row>
    <row r="11" spans="1:9" x14ac:dyDescent="0.3">
      <c r="A11" s="161">
        <f>'le mois 03'!A15</f>
        <v>45726</v>
      </c>
      <c r="B11" s="162">
        <f ca="1">'le mois 03'!X15</f>
        <v>0</v>
      </c>
      <c r="C11" s="162">
        <f ca="1">'le mois 03'!Y15</f>
        <v>0</v>
      </c>
      <c r="D11" s="162">
        <f ca="1">'le mois 03'!Z15</f>
        <v>0</v>
      </c>
      <c r="E11" s="162">
        <f ca="1">'le mois 03'!AA15</f>
        <v>0</v>
      </c>
      <c r="F11" s="162">
        <f ca="1">'le mois 03'!AB15</f>
        <v>0</v>
      </c>
      <c r="G11" s="162">
        <f ca="1">'le mois 03'!AC15</f>
        <v>0</v>
      </c>
      <c r="H11" s="162">
        <f ca="1">'le mois 03'!AD15</f>
        <v>0</v>
      </c>
      <c r="I11" s="162">
        <f ca="1">'le mois 03'!AE15</f>
        <v>0</v>
      </c>
    </row>
    <row r="12" spans="1:9" x14ac:dyDescent="0.3">
      <c r="A12" s="161">
        <f>'le mois 03'!A16</f>
        <v>45727</v>
      </c>
      <c r="B12" s="162">
        <f ca="1">'le mois 03'!X16</f>
        <v>0</v>
      </c>
      <c r="C12" s="162">
        <f ca="1">'le mois 03'!Y16</f>
        <v>0</v>
      </c>
      <c r="D12" s="162">
        <f ca="1">'le mois 03'!Z16</f>
        <v>0</v>
      </c>
      <c r="E12" s="162">
        <f ca="1">'le mois 03'!AA16</f>
        <v>0</v>
      </c>
      <c r="F12" s="162">
        <f ca="1">'le mois 03'!AB16</f>
        <v>0</v>
      </c>
      <c r="G12" s="162">
        <f ca="1">'le mois 03'!AC16</f>
        <v>0</v>
      </c>
      <c r="H12" s="162">
        <f ca="1">'le mois 03'!AD16</f>
        <v>0</v>
      </c>
      <c r="I12" s="162">
        <f ca="1">'le mois 03'!AE16</f>
        <v>0</v>
      </c>
    </row>
    <row r="13" spans="1:9" x14ac:dyDescent="0.3">
      <c r="A13" s="161">
        <f>'le mois 03'!A17</f>
        <v>45728</v>
      </c>
      <c r="B13" s="162">
        <f ca="1">'le mois 03'!X17</f>
        <v>0</v>
      </c>
      <c r="C13" s="162">
        <f ca="1">'le mois 03'!Y17</f>
        <v>0</v>
      </c>
      <c r="D13" s="162">
        <f ca="1">'le mois 03'!Z17</f>
        <v>0</v>
      </c>
      <c r="E13" s="162">
        <f ca="1">'le mois 03'!AA17</f>
        <v>0</v>
      </c>
      <c r="F13" s="162">
        <f ca="1">'le mois 03'!AB17</f>
        <v>0</v>
      </c>
      <c r="G13" s="162">
        <f ca="1">'le mois 03'!AC17</f>
        <v>0</v>
      </c>
      <c r="H13" s="162">
        <f ca="1">'le mois 03'!AD17</f>
        <v>0</v>
      </c>
      <c r="I13" s="162">
        <f ca="1">'le mois 03'!AE17</f>
        <v>0</v>
      </c>
    </row>
    <row r="14" spans="1:9" x14ac:dyDescent="0.3">
      <c r="A14" s="161">
        <f>'le mois 03'!A18</f>
        <v>45729</v>
      </c>
      <c r="B14" s="162">
        <f ca="1">'le mois 03'!X18</f>
        <v>0</v>
      </c>
      <c r="C14" s="162">
        <f ca="1">'le mois 03'!Y18</f>
        <v>0</v>
      </c>
      <c r="D14" s="162">
        <f ca="1">'le mois 03'!Z18</f>
        <v>0</v>
      </c>
      <c r="E14" s="162">
        <f ca="1">'le mois 03'!AA18</f>
        <v>0</v>
      </c>
      <c r="F14" s="162">
        <f ca="1">'le mois 03'!AB18</f>
        <v>0</v>
      </c>
      <c r="G14" s="162">
        <f ca="1">'le mois 03'!AC18</f>
        <v>0</v>
      </c>
      <c r="H14" s="162">
        <f ca="1">'le mois 03'!AD18</f>
        <v>0</v>
      </c>
      <c r="I14" s="162">
        <f ca="1">'le mois 03'!AE18</f>
        <v>0</v>
      </c>
    </row>
    <row r="15" spans="1:9" x14ac:dyDescent="0.3">
      <c r="A15" s="161">
        <f>'le mois 03'!A19</f>
        <v>45730</v>
      </c>
      <c r="B15" s="162">
        <f ca="1">'le mois 03'!X19</f>
        <v>0</v>
      </c>
      <c r="C15" s="162">
        <f ca="1">'le mois 03'!Y19</f>
        <v>0</v>
      </c>
      <c r="D15" s="162">
        <f ca="1">'le mois 03'!Z19</f>
        <v>0</v>
      </c>
      <c r="E15" s="162">
        <f ca="1">'le mois 03'!AA19</f>
        <v>0</v>
      </c>
      <c r="F15" s="162">
        <f ca="1">'le mois 03'!AB19</f>
        <v>0</v>
      </c>
      <c r="G15" s="162">
        <f ca="1">'le mois 03'!AC19</f>
        <v>0</v>
      </c>
      <c r="H15" s="162">
        <f ca="1">'le mois 03'!AD19</f>
        <v>0</v>
      </c>
      <c r="I15" s="162">
        <f ca="1">'le mois 03'!AE19</f>
        <v>0</v>
      </c>
    </row>
    <row r="16" spans="1:9" x14ac:dyDescent="0.3">
      <c r="A16" s="161">
        <f>'le mois 03'!A20</f>
        <v>45731</v>
      </c>
      <c r="B16" s="162">
        <f ca="1">'le mois 03'!X20</f>
        <v>0</v>
      </c>
      <c r="C16" s="162">
        <f ca="1">'le mois 03'!Y20</f>
        <v>0</v>
      </c>
      <c r="D16" s="162">
        <f ca="1">'le mois 03'!Z20</f>
        <v>0</v>
      </c>
      <c r="E16" s="162">
        <f ca="1">'le mois 03'!AA20</f>
        <v>0</v>
      </c>
      <c r="F16" s="162">
        <f ca="1">'le mois 03'!AB20</f>
        <v>0</v>
      </c>
      <c r="G16" s="162">
        <f ca="1">'le mois 03'!AC20</f>
        <v>0</v>
      </c>
      <c r="H16" s="162">
        <f ca="1">'le mois 03'!AD20</f>
        <v>0</v>
      </c>
      <c r="I16" s="162">
        <f ca="1">'le mois 03'!AE20</f>
        <v>0</v>
      </c>
    </row>
    <row r="17" spans="1:9" x14ac:dyDescent="0.3">
      <c r="A17" s="161">
        <f>'le mois 03'!A21</f>
        <v>45732</v>
      </c>
      <c r="B17" s="162">
        <f ca="1">'le mois 03'!X21</f>
        <v>0</v>
      </c>
      <c r="C17" s="162">
        <f ca="1">'le mois 03'!Y21</f>
        <v>0</v>
      </c>
      <c r="D17" s="162">
        <f ca="1">'le mois 03'!Z21</f>
        <v>0</v>
      </c>
      <c r="E17" s="162">
        <f ca="1">'le mois 03'!AA21</f>
        <v>0</v>
      </c>
      <c r="F17" s="162">
        <f ca="1">'le mois 03'!AB21</f>
        <v>0</v>
      </c>
      <c r="G17" s="162">
        <f ca="1">'le mois 03'!AC21</f>
        <v>0</v>
      </c>
      <c r="H17" s="162">
        <f ca="1">'le mois 03'!AD21</f>
        <v>0</v>
      </c>
      <c r="I17" s="162">
        <f ca="1">'le mois 03'!AE21</f>
        <v>0</v>
      </c>
    </row>
    <row r="18" spans="1:9" x14ac:dyDescent="0.3">
      <c r="A18" s="161">
        <f>'le mois 03'!A22</f>
        <v>45733</v>
      </c>
      <c r="B18" s="162">
        <f ca="1">'le mois 03'!X22</f>
        <v>0</v>
      </c>
      <c r="C18" s="162">
        <f ca="1">'le mois 03'!Y22</f>
        <v>0</v>
      </c>
      <c r="D18" s="162">
        <f ca="1">'le mois 03'!Z22</f>
        <v>0</v>
      </c>
      <c r="E18" s="162">
        <f ca="1">'le mois 03'!AA22</f>
        <v>0</v>
      </c>
      <c r="F18" s="162">
        <f ca="1">'le mois 03'!AB22</f>
        <v>0</v>
      </c>
      <c r="G18" s="162">
        <f ca="1">'le mois 03'!AC22</f>
        <v>0</v>
      </c>
      <c r="H18" s="162">
        <f ca="1">'le mois 03'!AD22</f>
        <v>0</v>
      </c>
      <c r="I18" s="162">
        <f ca="1">'le mois 03'!AE22</f>
        <v>0</v>
      </c>
    </row>
    <row r="19" spans="1:9" x14ac:dyDescent="0.3">
      <c r="A19" s="161">
        <f>'le mois 03'!A23</f>
        <v>45734</v>
      </c>
      <c r="B19" s="162">
        <f ca="1">'le mois 03'!X23</f>
        <v>0</v>
      </c>
      <c r="C19" s="162">
        <f ca="1">'le mois 03'!Y23</f>
        <v>0</v>
      </c>
      <c r="D19" s="162">
        <f ca="1">'le mois 03'!Z23</f>
        <v>0</v>
      </c>
      <c r="E19" s="162">
        <f ca="1">'le mois 03'!AA23</f>
        <v>0</v>
      </c>
      <c r="F19" s="162">
        <f ca="1">'le mois 03'!AB23</f>
        <v>0</v>
      </c>
      <c r="G19" s="162">
        <f ca="1">'le mois 03'!AC23</f>
        <v>0</v>
      </c>
      <c r="H19" s="162">
        <f ca="1">'le mois 03'!AD23</f>
        <v>0</v>
      </c>
      <c r="I19" s="162">
        <f ca="1">'le mois 03'!AE23</f>
        <v>0</v>
      </c>
    </row>
    <row r="20" spans="1:9" x14ac:dyDescent="0.3">
      <c r="A20" s="161">
        <f>'le mois 03'!A24</f>
        <v>45735</v>
      </c>
      <c r="B20" s="162">
        <f>'le mois 03'!X24</f>
        <v>351</v>
      </c>
      <c r="C20" s="162">
        <f>'le mois 03'!Y24</f>
        <v>192</v>
      </c>
      <c r="D20" s="162">
        <f>'le mois 03'!Z24</f>
        <v>129</v>
      </c>
      <c r="E20" s="162">
        <f>'le mois 03'!AA24</f>
        <v>102.33333333333333</v>
      </c>
      <c r="F20" s="162">
        <f>'le mois 03'!AB24</f>
        <v>0</v>
      </c>
      <c r="G20" s="162">
        <f>'le mois 03'!AC24</f>
        <v>88.666666666666671</v>
      </c>
      <c r="H20" s="162">
        <f>'le mois 03'!AD24</f>
        <v>114.66666666666667</v>
      </c>
      <c r="I20" s="162">
        <f>'le mois 03'!AE24</f>
        <v>113</v>
      </c>
    </row>
    <row r="21" spans="1:9" x14ac:dyDescent="0.3">
      <c r="A21" s="161">
        <f>'le mois 03'!A25</f>
        <v>45736</v>
      </c>
      <c r="B21" s="162">
        <f ca="1">'le mois 03'!X25</f>
        <v>0</v>
      </c>
      <c r="C21" s="162">
        <f ca="1">'le mois 03'!Y25</f>
        <v>0</v>
      </c>
      <c r="D21" s="162">
        <f ca="1">'le mois 03'!Z25</f>
        <v>0</v>
      </c>
      <c r="E21" s="162">
        <f ca="1">'le mois 03'!AA25</f>
        <v>0</v>
      </c>
      <c r="F21" s="162">
        <f ca="1">'le mois 03'!AB25</f>
        <v>0</v>
      </c>
      <c r="G21" s="162">
        <f ca="1">'le mois 03'!AC25</f>
        <v>0</v>
      </c>
      <c r="H21" s="162">
        <f ca="1">'le mois 03'!AD25</f>
        <v>0</v>
      </c>
      <c r="I21" s="162">
        <f ca="1">'le mois 03'!AE25</f>
        <v>0</v>
      </c>
    </row>
    <row r="22" spans="1:9" x14ac:dyDescent="0.3">
      <c r="A22" s="161">
        <f>'le mois 03'!A26</f>
        <v>45737</v>
      </c>
      <c r="B22" s="162">
        <f ca="1">'le mois 03'!X26</f>
        <v>0</v>
      </c>
      <c r="C22" s="162">
        <f ca="1">'le mois 03'!Y26</f>
        <v>0</v>
      </c>
      <c r="D22" s="162">
        <f ca="1">'le mois 03'!Z26</f>
        <v>0</v>
      </c>
      <c r="E22" s="162">
        <f ca="1">'le mois 03'!AA26</f>
        <v>0</v>
      </c>
      <c r="F22" s="162">
        <f ca="1">'le mois 03'!AB26</f>
        <v>0</v>
      </c>
      <c r="G22" s="162">
        <f ca="1">'le mois 03'!AC26</f>
        <v>0</v>
      </c>
      <c r="H22" s="162">
        <f ca="1">'le mois 03'!AD26</f>
        <v>0</v>
      </c>
      <c r="I22" s="162">
        <f ca="1">'le mois 03'!AE26</f>
        <v>0</v>
      </c>
    </row>
    <row r="23" spans="1:9" x14ac:dyDescent="0.3">
      <c r="A23" s="161">
        <f>'le mois 03'!A27</f>
        <v>45738</v>
      </c>
      <c r="B23" s="162">
        <f ca="1">'le mois 03'!X27</f>
        <v>0</v>
      </c>
      <c r="C23" s="162">
        <f ca="1">'le mois 03'!Y27</f>
        <v>0</v>
      </c>
      <c r="D23" s="162">
        <f ca="1">'le mois 03'!Z27</f>
        <v>0</v>
      </c>
      <c r="E23" s="162">
        <f ca="1">'le mois 03'!AA27</f>
        <v>0</v>
      </c>
      <c r="F23" s="162">
        <f ca="1">'le mois 03'!AB27</f>
        <v>0</v>
      </c>
      <c r="G23" s="162">
        <f ca="1">'le mois 03'!AC27</f>
        <v>0</v>
      </c>
      <c r="H23" s="162">
        <f ca="1">'le mois 03'!AD27</f>
        <v>0</v>
      </c>
      <c r="I23" s="162">
        <f ca="1">'le mois 03'!AE27</f>
        <v>0</v>
      </c>
    </row>
    <row r="24" spans="1:9" x14ac:dyDescent="0.3">
      <c r="A24" s="161">
        <f>'le mois 03'!A28</f>
        <v>45739</v>
      </c>
      <c r="B24" s="162">
        <f ca="1">'le mois 03'!X28</f>
        <v>0</v>
      </c>
      <c r="C24" s="162">
        <f ca="1">'le mois 03'!Y28</f>
        <v>0</v>
      </c>
      <c r="D24" s="162">
        <f ca="1">'le mois 03'!Z28</f>
        <v>0</v>
      </c>
      <c r="E24" s="162">
        <f ca="1">'le mois 03'!AA28</f>
        <v>0</v>
      </c>
      <c r="F24" s="162">
        <f ca="1">'le mois 03'!AB28</f>
        <v>0</v>
      </c>
      <c r="G24" s="162">
        <f ca="1">'le mois 03'!AC28</f>
        <v>0</v>
      </c>
      <c r="H24" s="162">
        <f ca="1">'le mois 03'!AD28</f>
        <v>0</v>
      </c>
      <c r="I24" s="162">
        <f ca="1">'le mois 03'!AE28</f>
        <v>0</v>
      </c>
    </row>
    <row r="25" spans="1:9" x14ac:dyDescent="0.3">
      <c r="A25" s="161">
        <f>'le mois 03'!A29</f>
        <v>45740</v>
      </c>
      <c r="B25" s="162">
        <f ca="1">'le mois 03'!X29</f>
        <v>0</v>
      </c>
      <c r="C25" s="162">
        <f ca="1">'le mois 03'!Y29</f>
        <v>0</v>
      </c>
      <c r="D25" s="162">
        <f ca="1">'le mois 03'!Z29</f>
        <v>0</v>
      </c>
      <c r="E25" s="162">
        <f ca="1">'le mois 03'!AA29</f>
        <v>0</v>
      </c>
      <c r="F25" s="162">
        <f ca="1">'le mois 03'!AB29</f>
        <v>0</v>
      </c>
      <c r="G25" s="162">
        <f ca="1">'le mois 03'!AC29</f>
        <v>0</v>
      </c>
      <c r="H25" s="162">
        <f ca="1">'le mois 03'!AD29</f>
        <v>0</v>
      </c>
      <c r="I25" s="162">
        <f ca="1">'le mois 03'!AE29</f>
        <v>0</v>
      </c>
    </row>
    <row r="26" spans="1:9" x14ac:dyDescent="0.3">
      <c r="A26" s="161">
        <f>'le mois 03'!A30</f>
        <v>45741</v>
      </c>
      <c r="B26" s="162">
        <f ca="1">'le mois 03'!X30</f>
        <v>0</v>
      </c>
      <c r="C26" s="162">
        <f ca="1">'le mois 03'!Y30</f>
        <v>0</v>
      </c>
      <c r="D26" s="162">
        <f ca="1">'le mois 03'!Z30</f>
        <v>0</v>
      </c>
      <c r="E26" s="162">
        <f ca="1">'le mois 03'!AA30</f>
        <v>0</v>
      </c>
      <c r="F26" s="162">
        <f ca="1">'le mois 03'!AB30</f>
        <v>0</v>
      </c>
      <c r="G26" s="162">
        <f ca="1">'le mois 03'!AC30</f>
        <v>0</v>
      </c>
      <c r="H26" s="162">
        <f ca="1">'le mois 03'!AD30</f>
        <v>0</v>
      </c>
      <c r="I26" s="162">
        <f ca="1">'le mois 03'!AE30</f>
        <v>0</v>
      </c>
    </row>
    <row r="27" spans="1:9" x14ac:dyDescent="0.3">
      <c r="A27" s="161">
        <f>'le mois 03'!A31</f>
        <v>45742</v>
      </c>
      <c r="B27" s="162">
        <f ca="1">'le mois 03'!X31</f>
        <v>0</v>
      </c>
      <c r="C27" s="162">
        <f ca="1">'le mois 03'!Y31</f>
        <v>0</v>
      </c>
      <c r="D27" s="162">
        <f ca="1">'le mois 03'!Z31</f>
        <v>0</v>
      </c>
      <c r="E27" s="162">
        <f ca="1">'le mois 03'!AA31</f>
        <v>0</v>
      </c>
      <c r="F27" s="162">
        <f ca="1">'le mois 03'!AB31</f>
        <v>0</v>
      </c>
      <c r="G27" s="162">
        <f ca="1">'le mois 03'!AC31</f>
        <v>0</v>
      </c>
      <c r="H27" s="162">
        <f ca="1">'le mois 03'!AD31</f>
        <v>0</v>
      </c>
      <c r="I27" s="162">
        <f ca="1">'le mois 03'!AE31</f>
        <v>0</v>
      </c>
    </row>
    <row r="28" spans="1:9" x14ac:dyDescent="0.3">
      <c r="A28" s="161">
        <f>'le mois 03'!A32</f>
        <v>45743</v>
      </c>
      <c r="B28" s="162">
        <f ca="1">'le mois 03'!X32</f>
        <v>0</v>
      </c>
      <c r="C28" s="162">
        <f ca="1">'le mois 03'!Y32</f>
        <v>0</v>
      </c>
      <c r="D28" s="162">
        <f ca="1">'le mois 03'!Z32</f>
        <v>0</v>
      </c>
      <c r="E28" s="162">
        <f ca="1">'le mois 03'!AA32</f>
        <v>0</v>
      </c>
      <c r="F28" s="162">
        <f ca="1">'le mois 03'!AB32</f>
        <v>0</v>
      </c>
      <c r="G28" s="162">
        <f ca="1">'le mois 03'!AC32</f>
        <v>0</v>
      </c>
      <c r="H28" s="162">
        <f ca="1">'le mois 03'!AD32</f>
        <v>0</v>
      </c>
      <c r="I28" s="162">
        <f ca="1">'le mois 03'!AE32</f>
        <v>0</v>
      </c>
    </row>
    <row r="29" spans="1:9" x14ac:dyDescent="0.3">
      <c r="A29" s="161">
        <f>'le mois 03'!A33</f>
        <v>45744</v>
      </c>
      <c r="B29" s="162">
        <f ca="1">'le mois 03'!X33</f>
        <v>0</v>
      </c>
      <c r="C29" s="162">
        <f ca="1">'le mois 03'!Y33</f>
        <v>0</v>
      </c>
      <c r="D29" s="162">
        <f ca="1">'le mois 03'!Z33</f>
        <v>0</v>
      </c>
      <c r="E29" s="162">
        <f ca="1">'le mois 03'!AA33</f>
        <v>0</v>
      </c>
      <c r="F29" s="162">
        <f ca="1">'le mois 03'!AB33</f>
        <v>0</v>
      </c>
      <c r="G29" s="162">
        <f ca="1">'le mois 03'!AC33</f>
        <v>0</v>
      </c>
      <c r="H29" s="162">
        <f ca="1">'le mois 03'!AD33</f>
        <v>0</v>
      </c>
      <c r="I29" s="162">
        <f ca="1">'le mois 03'!AE33</f>
        <v>0</v>
      </c>
    </row>
    <row r="30" spans="1:9" x14ac:dyDescent="0.3">
      <c r="A30" s="161">
        <f>'le mois 03'!A34</f>
        <v>45745</v>
      </c>
      <c r="B30" s="162">
        <f ca="1">'le mois 03'!X34</f>
        <v>0</v>
      </c>
      <c r="C30" s="162">
        <f ca="1">'le mois 03'!Y34</f>
        <v>0</v>
      </c>
      <c r="D30" s="162">
        <f ca="1">'le mois 03'!Z34</f>
        <v>0</v>
      </c>
      <c r="E30" s="162">
        <f ca="1">'le mois 03'!AA34</f>
        <v>0</v>
      </c>
      <c r="F30" s="162">
        <f ca="1">'le mois 03'!AB34</f>
        <v>0</v>
      </c>
      <c r="G30" s="162">
        <f ca="1">'le mois 03'!AC34</f>
        <v>0</v>
      </c>
      <c r="H30" s="162">
        <f ca="1">'le mois 03'!AD34</f>
        <v>0</v>
      </c>
      <c r="I30" s="162">
        <f ca="1">'le mois 03'!AE34</f>
        <v>0</v>
      </c>
    </row>
    <row r="31" spans="1:9" x14ac:dyDescent="0.3">
      <c r="A31" s="161">
        <f>'le mois 03'!A35</f>
        <v>45746</v>
      </c>
      <c r="B31" s="162">
        <f ca="1">'le mois 03'!X35</f>
        <v>0</v>
      </c>
      <c r="C31" s="162">
        <f ca="1">'le mois 03'!Y35</f>
        <v>0</v>
      </c>
      <c r="D31" s="162">
        <f ca="1">'le mois 03'!Z35</f>
        <v>0</v>
      </c>
      <c r="E31" s="162">
        <f ca="1">'le mois 03'!AA35</f>
        <v>0</v>
      </c>
      <c r="F31" s="162">
        <f ca="1">'le mois 03'!AB35</f>
        <v>0</v>
      </c>
      <c r="G31" s="162">
        <f ca="1">'le mois 03'!AC35</f>
        <v>0</v>
      </c>
      <c r="H31" s="162">
        <f ca="1">'le mois 03'!AD35</f>
        <v>0</v>
      </c>
      <c r="I31" s="162">
        <f ca="1">'le mois 03'!AE35</f>
        <v>0</v>
      </c>
    </row>
    <row r="32" spans="1:9" x14ac:dyDescent="0.3">
      <c r="A32" s="161">
        <f>'le mois 03'!A36</f>
        <v>45747</v>
      </c>
      <c r="B32" s="162">
        <f ca="1">'le mois 03'!X36</f>
        <v>0</v>
      </c>
      <c r="C32" s="162">
        <f ca="1">'le mois 03'!Y36</f>
        <v>0</v>
      </c>
      <c r="D32" s="162">
        <f ca="1">'le mois 03'!Z36</f>
        <v>0</v>
      </c>
      <c r="E32" s="162">
        <f ca="1">'le mois 03'!AA36</f>
        <v>0</v>
      </c>
      <c r="F32" s="162">
        <f ca="1">'le mois 03'!AB36</f>
        <v>0</v>
      </c>
      <c r="G32" s="162">
        <f ca="1">'le mois 03'!AC36</f>
        <v>0</v>
      </c>
      <c r="H32" s="162">
        <f ca="1">'le mois 03'!AD36</f>
        <v>0</v>
      </c>
      <c r="I32" s="162">
        <f ca="1">'le mois 03'!AE36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B365-BC57-4EF7-9145-BB4FBDCBE6FB}">
  <sheetPr>
    <tabColor theme="5" tint="-0.249977111117893"/>
  </sheetPr>
  <dimension ref="A1:C32"/>
  <sheetViews>
    <sheetView workbookViewId="0">
      <selection activeCell="A2" sqref="A2:C32"/>
    </sheetView>
  </sheetViews>
  <sheetFormatPr baseColWidth="10" defaultRowHeight="14.4" x14ac:dyDescent="0.3"/>
  <cols>
    <col min="2" max="2" width="22.6640625" customWidth="1"/>
  </cols>
  <sheetData>
    <row r="1" spans="1:3" ht="18.600000000000001" customHeight="1" thickBot="1" x14ac:dyDescent="0.35">
      <c r="A1" s="163" t="s">
        <v>53</v>
      </c>
      <c r="B1" s="16" t="s">
        <v>31</v>
      </c>
      <c r="C1" s="15" t="s">
        <v>2</v>
      </c>
    </row>
    <row r="2" spans="1:3" x14ac:dyDescent="0.3">
      <c r="A2" s="161">
        <f>'le mois 03'!A6</f>
        <v>45717</v>
      </c>
      <c r="B2" s="162">
        <f ca="1">'le mois 03'!AF6</f>
        <v>0</v>
      </c>
      <c r="C2" s="162">
        <f ca="1">'le mois 03'!AG6</f>
        <v>0</v>
      </c>
    </row>
    <row r="3" spans="1:3" x14ac:dyDescent="0.3">
      <c r="A3" s="161">
        <f>'le mois 03'!A7</f>
        <v>45718</v>
      </c>
      <c r="B3" s="162">
        <f ca="1">'le mois 03'!AF7</f>
        <v>0</v>
      </c>
      <c r="C3" s="162">
        <f ca="1">'le mois 03'!AG7</f>
        <v>0</v>
      </c>
    </row>
    <row r="4" spans="1:3" x14ac:dyDescent="0.3">
      <c r="A4" s="161">
        <f>'le mois 03'!A8</f>
        <v>45719</v>
      </c>
      <c r="B4" s="162">
        <f ca="1">'le mois 03'!AF8</f>
        <v>0</v>
      </c>
      <c r="C4" s="162">
        <f ca="1">'le mois 03'!AG8</f>
        <v>0</v>
      </c>
    </row>
    <row r="5" spans="1:3" x14ac:dyDescent="0.3">
      <c r="A5" s="161">
        <f>'le mois 03'!A9</f>
        <v>45720</v>
      </c>
      <c r="B5" s="162">
        <f ca="1">'le mois 03'!AF9</f>
        <v>0</v>
      </c>
      <c r="C5" s="162">
        <f ca="1">'le mois 03'!AG9</f>
        <v>0</v>
      </c>
    </row>
    <row r="6" spans="1:3" x14ac:dyDescent="0.3">
      <c r="A6" s="161">
        <f>'le mois 03'!A10</f>
        <v>45721</v>
      </c>
      <c r="B6" s="162">
        <f ca="1">'le mois 03'!AF10</f>
        <v>0</v>
      </c>
      <c r="C6" s="162">
        <f ca="1">'le mois 03'!AG10</f>
        <v>0</v>
      </c>
    </row>
    <row r="7" spans="1:3" x14ac:dyDescent="0.3">
      <c r="A7" s="161">
        <f>'le mois 03'!A11</f>
        <v>45722</v>
      </c>
      <c r="B7" s="162">
        <f ca="1">'le mois 03'!AF11</f>
        <v>0</v>
      </c>
      <c r="C7" s="162">
        <f ca="1">'le mois 03'!AG11</f>
        <v>0</v>
      </c>
    </row>
    <row r="8" spans="1:3" x14ac:dyDescent="0.3">
      <c r="A8" s="161">
        <f>'le mois 03'!A12</f>
        <v>45723</v>
      </c>
      <c r="B8" s="162">
        <f ca="1">'le mois 03'!AF12</f>
        <v>0</v>
      </c>
      <c r="C8" s="162">
        <f ca="1">'le mois 03'!AG12</f>
        <v>0</v>
      </c>
    </row>
    <row r="9" spans="1:3" x14ac:dyDescent="0.3">
      <c r="A9" s="161">
        <f>'le mois 03'!A13</f>
        <v>45724</v>
      </c>
      <c r="B9" s="162">
        <f ca="1">'le mois 03'!AF13</f>
        <v>0</v>
      </c>
      <c r="C9" s="162">
        <f ca="1">'le mois 03'!AG13</f>
        <v>0</v>
      </c>
    </row>
    <row r="10" spans="1:3" x14ac:dyDescent="0.3">
      <c r="A10" s="161">
        <f>'le mois 03'!A14</f>
        <v>45725</v>
      </c>
      <c r="B10" s="162">
        <f ca="1">'le mois 03'!AF14</f>
        <v>0</v>
      </c>
      <c r="C10" s="162">
        <f ca="1">'le mois 03'!AG14</f>
        <v>0</v>
      </c>
    </row>
    <row r="11" spans="1:3" x14ac:dyDescent="0.3">
      <c r="A11" s="161">
        <f>'le mois 03'!A15</f>
        <v>45726</v>
      </c>
      <c r="B11" s="162">
        <f ca="1">'le mois 03'!AF15</f>
        <v>0</v>
      </c>
      <c r="C11" s="162">
        <f ca="1">'le mois 03'!AG15</f>
        <v>0</v>
      </c>
    </row>
    <row r="12" spans="1:3" x14ac:dyDescent="0.3">
      <c r="A12" s="161">
        <f>'le mois 03'!A16</f>
        <v>45727</v>
      </c>
      <c r="B12" s="162">
        <f ca="1">'le mois 03'!AF16</f>
        <v>0</v>
      </c>
      <c r="C12" s="162">
        <f ca="1">'le mois 03'!AG16</f>
        <v>0</v>
      </c>
    </row>
    <row r="13" spans="1:3" x14ac:dyDescent="0.3">
      <c r="A13" s="161">
        <f>'le mois 03'!A17</f>
        <v>45728</v>
      </c>
      <c r="B13" s="162">
        <f ca="1">'le mois 03'!AF17</f>
        <v>0</v>
      </c>
      <c r="C13" s="162">
        <f ca="1">'le mois 03'!AG17</f>
        <v>0</v>
      </c>
    </row>
    <row r="14" spans="1:3" x14ac:dyDescent="0.3">
      <c r="A14" s="161">
        <f>'le mois 03'!A18</f>
        <v>45729</v>
      </c>
      <c r="B14" s="162">
        <f ca="1">'le mois 03'!AF18</f>
        <v>0</v>
      </c>
      <c r="C14" s="162">
        <f ca="1">'le mois 03'!AG18</f>
        <v>0</v>
      </c>
    </row>
    <row r="15" spans="1:3" x14ac:dyDescent="0.3">
      <c r="A15" s="161">
        <f>'le mois 03'!A19</f>
        <v>45730</v>
      </c>
      <c r="B15" s="162">
        <f ca="1">'le mois 03'!AF19</f>
        <v>0</v>
      </c>
      <c r="C15" s="162">
        <f ca="1">'le mois 03'!AG19</f>
        <v>0</v>
      </c>
    </row>
    <row r="16" spans="1:3" x14ac:dyDescent="0.3">
      <c r="A16" s="161">
        <f>'le mois 03'!A20</f>
        <v>45731</v>
      </c>
      <c r="B16" s="162">
        <f ca="1">'le mois 03'!AF20</f>
        <v>0</v>
      </c>
      <c r="C16" s="162">
        <f ca="1">'le mois 03'!AG20</f>
        <v>0</v>
      </c>
    </row>
    <row r="17" spans="1:3" x14ac:dyDescent="0.3">
      <c r="A17" s="161">
        <f>'le mois 03'!A21</f>
        <v>45732</v>
      </c>
      <c r="B17" s="162">
        <f ca="1">'le mois 03'!AF21</f>
        <v>0</v>
      </c>
      <c r="C17" s="162">
        <f ca="1">'le mois 03'!AG21</f>
        <v>0</v>
      </c>
    </row>
    <row r="18" spans="1:3" x14ac:dyDescent="0.3">
      <c r="A18" s="161">
        <f>'le mois 03'!A22</f>
        <v>45733</v>
      </c>
      <c r="B18" s="162">
        <f ca="1">'le mois 03'!AF22</f>
        <v>0</v>
      </c>
      <c r="C18" s="162">
        <f ca="1">'le mois 03'!AG22</f>
        <v>0</v>
      </c>
    </row>
    <row r="19" spans="1:3" x14ac:dyDescent="0.3">
      <c r="A19" s="161">
        <f>'le mois 03'!A23</f>
        <v>45734</v>
      </c>
      <c r="B19" s="162">
        <f ca="1">'le mois 03'!AF23</f>
        <v>0</v>
      </c>
      <c r="C19" s="162">
        <f ca="1">'le mois 03'!AG23</f>
        <v>0</v>
      </c>
    </row>
    <row r="20" spans="1:3" x14ac:dyDescent="0.3">
      <c r="A20" s="161">
        <f>'le mois 03'!A24</f>
        <v>45735</v>
      </c>
      <c r="B20" s="162">
        <f>'le mois 03'!AF24</f>
        <v>129</v>
      </c>
      <c r="C20" s="162">
        <f>'le mois 03'!AG24</f>
        <v>1.99</v>
      </c>
    </row>
    <row r="21" spans="1:3" x14ac:dyDescent="0.3">
      <c r="A21" s="161">
        <f>'le mois 03'!A25</f>
        <v>45736</v>
      </c>
      <c r="B21" s="162">
        <f ca="1">'le mois 03'!AF25</f>
        <v>0</v>
      </c>
      <c r="C21" s="162">
        <f ca="1">'le mois 03'!AG25</f>
        <v>0</v>
      </c>
    </row>
    <row r="22" spans="1:3" x14ac:dyDescent="0.3">
      <c r="A22" s="161">
        <f>'le mois 03'!A26</f>
        <v>45737</v>
      </c>
      <c r="B22" s="162">
        <f ca="1">'le mois 03'!AF26</f>
        <v>0</v>
      </c>
      <c r="C22" s="162">
        <f ca="1">'le mois 03'!AG26</f>
        <v>0</v>
      </c>
    </row>
    <row r="23" spans="1:3" x14ac:dyDescent="0.3">
      <c r="A23" s="161">
        <f>'le mois 03'!A27</f>
        <v>45738</v>
      </c>
      <c r="B23" s="162">
        <f ca="1">'le mois 03'!AF27</f>
        <v>0</v>
      </c>
      <c r="C23" s="162">
        <f ca="1">'le mois 03'!AG27</f>
        <v>0</v>
      </c>
    </row>
    <row r="24" spans="1:3" x14ac:dyDescent="0.3">
      <c r="A24" s="161">
        <f>'le mois 03'!A28</f>
        <v>45739</v>
      </c>
      <c r="B24" s="162">
        <f ca="1">'le mois 03'!AF28</f>
        <v>0</v>
      </c>
      <c r="C24" s="162">
        <f ca="1">'le mois 03'!AG28</f>
        <v>0</v>
      </c>
    </row>
    <row r="25" spans="1:3" x14ac:dyDescent="0.3">
      <c r="A25" s="161">
        <f>'le mois 03'!A29</f>
        <v>45740</v>
      </c>
      <c r="B25" s="162">
        <f ca="1">'le mois 03'!AF29</f>
        <v>0</v>
      </c>
      <c r="C25" s="162">
        <f ca="1">'le mois 03'!AG29</f>
        <v>0</v>
      </c>
    </row>
    <row r="26" spans="1:3" x14ac:dyDescent="0.3">
      <c r="A26" s="161">
        <f>'le mois 03'!A30</f>
        <v>45741</v>
      </c>
      <c r="B26" s="162">
        <f ca="1">'le mois 03'!AF30</f>
        <v>0</v>
      </c>
      <c r="C26" s="162">
        <f ca="1">'le mois 03'!AG30</f>
        <v>0</v>
      </c>
    </row>
    <row r="27" spans="1:3" x14ac:dyDescent="0.3">
      <c r="A27" s="161">
        <f>'le mois 03'!A31</f>
        <v>45742</v>
      </c>
      <c r="B27" s="162">
        <f ca="1">'le mois 03'!AF31</f>
        <v>0</v>
      </c>
      <c r="C27" s="162">
        <f ca="1">'le mois 03'!AG31</f>
        <v>0</v>
      </c>
    </row>
    <row r="28" spans="1:3" x14ac:dyDescent="0.3">
      <c r="A28" s="161">
        <f>'le mois 03'!A32</f>
        <v>45743</v>
      </c>
      <c r="B28" s="162">
        <f ca="1">'le mois 03'!AF32</f>
        <v>0</v>
      </c>
      <c r="C28" s="162">
        <f ca="1">'le mois 03'!AG32</f>
        <v>0</v>
      </c>
    </row>
    <row r="29" spans="1:3" x14ac:dyDescent="0.3">
      <c r="A29" s="161">
        <f>'le mois 03'!A33</f>
        <v>45744</v>
      </c>
      <c r="B29" s="162">
        <f ca="1">'le mois 03'!AF33</f>
        <v>0</v>
      </c>
      <c r="C29" s="162">
        <f ca="1">'le mois 03'!AG33</f>
        <v>0</v>
      </c>
    </row>
    <row r="30" spans="1:3" x14ac:dyDescent="0.3">
      <c r="A30" s="161">
        <f>'le mois 03'!A34</f>
        <v>45745</v>
      </c>
      <c r="B30" s="162">
        <f ca="1">'le mois 03'!AF34</f>
        <v>0</v>
      </c>
      <c r="C30" s="162">
        <f ca="1">'le mois 03'!AG34</f>
        <v>0</v>
      </c>
    </row>
    <row r="31" spans="1:3" x14ac:dyDescent="0.3">
      <c r="A31" s="161">
        <f>'le mois 03'!A35</f>
        <v>45746</v>
      </c>
      <c r="B31" s="162">
        <f ca="1">'le mois 03'!AF35</f>
        <v>0</v>
      </c>
      <c r="C31" s="162">
        <f ca="1">'le mois 03'!AG35</f>
        <v>0</v>
      </c>
    </row>
    <row r="32" spans="1:3" x14ac:dyDescent="0.3">
      <c r="A32" s="161">
        <f>'le mois 03'!A36</f>
        <v>45747</v>
      </c>
      <c r="B32" s="162">
        <f ca="1">'le mois 03'!AF36</f>
        <v>0</v>
      </c>
      <c r="C32" s="162">
        <f ca="1">'le mois 03'!AG36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le mois 03</vt:lpstr>
      <vt:lpstr>joure</vt:lpstr>
      <vt:lpstr>UF FEED</vt:lpstr>
      <vt:lpstr>Sortie UF</vt:lpstr>
      <vt:lpstr>Avant FC</vt:lpstr>
      <vt:lpstr>Après FC sud</vt:lpstr>
      <vt:lpstr>Après FC nord</vt:lpstr>
      <vt:lpstr>Perméat RO</vt:lpstr>
      <vt:lpstr>Perméat RO globale</vt:lpstr>
      <vt:lpstr>Transfert JTC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LHAJ</dc:creator>
  <cp:lastModifiedBy>USER</cp:lastModifiedBy>
  <cp:lastPrinted>2025-03-19T15:38:05Z</cp:lastPrinted>
  <dcterms:created xsi:type="dcterms:W3CDTF">2025-03-18T13:22:51Z</dcterms:created>
  <dcterms:modified xsi:type="dcterms:W3CDTF">2025-03-21T10:24:15Z</dcterms:modified>
</cp:coreProperties>
</file>