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8_{9A35D115-617A-4533-9AA9-C11D85EDB397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UIVI" sheetId="1" r:id="rId1"/>
    <sheet name="self cleaning" sheetId="2" r:id="rId2"/>
    <sheet name="Ultra filtration" sheetId="3" r:id="rId3"/>
    <sheet name="Filtre à cartouche" sheetId="4" r:id="rId4"/>
    <sheet name="RO-A" sheetId="5" r:id="rId5"/>
    <sheet name="RO-B" sheetId="6" r:id="rId6"/>
    <sheet name="RO-C" sheetId="7" r:id="rId7"/>
    <sheet name="RO-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8" l="1"/>
  <c r="B3" i="8"/>
  <c r="C3" i="8"/>
  <c r="D3" i="8"/>
  <c r="E3" i="8"/>
  <c r="F3" i="8"/>
  <c r="G3" i="8"/>
  <c r="H3" i="8"/>
  <c r="I3" i="8"/>
  <c r="J3" i="8"/>
  <c r="A4" i="8"/>
  <c r="B4" i="8"/>
  <c r="C4" i="8"/>
  <c r="D4" i="8"/>
  <c r="E4" i="8"/>
  <c r="F4" i="8"/>
  <c r="G4" i="8"/>
  <c r="H4" i="8"/>
  <c r="I4" i="8"/>
  <c r="J4" i="8"/>
  <c r="A5" i="8"/>
  <c r="B5" i="8"/>
  <c r="C5" i="8"/>
  <c r="D5" i="8"/>
  <c r="E5" i="8"/>
  <c r="F5" i="8"/>
  <c r="G5" i="8"/>
  <c r="H5" i="8"/>
  <c r="I5" i="8"/>
  <c r="J5" i="8"/>
  <c r="A6" i="8"/>
  <c r="B6" i="8"/>
  <c r="C6" i="8"/>
  <c r="D6" i="8"/>
  <c r="E6" i="8"/>
  <c r="F6" i="8"/>
  <c r="G6" i="8"/>
  <c r="H6" i="8"/>
  <c r="I6" i="8"/>
  <c r="J6" i="8"/>
  <c r="A7" i="8"/>
  <c r="B7" i="8"/>
  <c r="C7" i="8"/>
  <c r="D7" i="8"/>
  <c r="E7" i="8"/>
  <c r="F7" i="8"/>
  <c r="G7" i="8"/>
  <c r="H7" i="8"/>
  <c r="I7" i="8"/>
  <c r="J7" i="8"/>
  <c r="A8" i="8"/>
  <c r="B8" i="8"/>
  <c r="C8" i="8"/>
  <c r="D8" i="8"/>
  <c r="E8" i="8"/>
  <c r="F8" i="8"/>
  <c r="G8" i="8"/>
  <c r="H8" i="8"/>
  <c r="I8" i="8"/>
  <c r="J8" i="8"/>
  <c r="A9" i="8"/>
  <c r="B9" i="8"/>
  <c r="C9" i="8"/>
  <c r="D9" i="8"/>
  <c r="E9" i="8"/>
  <c r="F9" i="8"/>
  <c r="G9" i="8"/>
  <c r="H9" i="8"/>
  <c r="I9" i="8"/>
  <c r="J9" i="8"/>
  <c r="A10" i="8"/>
  <c r="B10" i="8"/>
  <c r="C10" i="8"/>
  <c r="D10" i="8"/>
  <c r="E10" i="8"/>
  <c r="F10" i="8"/>
  <c r="G10" i="8"/>
  <c r="H10" i="8"/>
  <c r="I10" i="8"/>
  <c r="J10" i="8"/>
  <c r="A11" i="8"/>
  <c r="B11" i="8"/>
  <c r="C11" i="8"/>
  <c r="D11" i="8"/>
  <c r="E11" i="8"/>
  <c r="F11" i="8"/>
  <c r="G11" i="8"/>
  <c r="H11" i="8"/>
  <c r="I11" i="8"/>
  <c r="J11" i="8"/>
  <c r="A12" i="8"/>
  <c r="B12" i="8"/>
  <c r="C12" i="8"/>
  <c r="D12" i="8"/>
  <c r="E12" i="8"/>
  <c r="F12" i="8"/>
  <c r="G12" i="8"/>
  <c r="H12" i="8"/>
  <c r="I12" i="8"/>
  <c r="J12" i="8"/>
  <c r="A13" i="8"/>
  <c r="B13" i="8"/>
  <c r="C13" i="8"/>
  <c r="D13" i="8"/>
  <c r="E13" i="8"/>
  <c r="F13" i="8"/>
  <c r="G13" i="8"/>
  <c r="H13" i="8"/>
  <c r="I13" i="8"/>
  <c r="J13" i="8"/>
  <c r="A14" i="8"/>
  <c r="B14" i="8"/>
  <c r="C14" i="8"/>
  <c r="D14" i="8"/>
  <c r="E14" i="8"/>
  <c r="F14" i="8"/>
  <c r="G14" i="8"/>
  <c r="H14" i="8"/>
  <c r="I14" i="8"/>
  <c r="J14" i="8"/>
  <c r="A15" i="8"/>
  <c r="B15" i="8"/>
  <c r="C15" i="8"/>
  <c r="D15" i="8"/>
  <c r="E15" i="8"/>
  <c r="F15" i="8"/>
  <c r="G15" i="8"/>
  <c r="H15" i="8"/>
  <c r="I15" i="8"/>
  <c r="J15" i="8"/>
  <c r="A16" i="8"/>
  <c r="B16" i="8"/>
  <c r="C16" i="8"/>
  <c r="D16" i="8"/>
  <c r="E16" i="8"/>
  <c r="F16" i="8"/>
  <c r="G16" i="8"/>
  <c r="H16" i="8"/>
  <c r="I16" i="8"/>
  <c r="J16" i="8"/>
  <c r="A17" i="8"/>
  <c r="B17" i="8"/>
  <c r="C17" i="8"/>
  <c r="D17" i="8"/>
  <c r="E17" i="8"/>
  <c r="F17" i="8"/>
  <c r="G17" i="8"/>
  <c r="H17" i="8"/>
  <c r="I17" i="8"/>
  <c r="J17" i="8"/>
  <c r="A18" i="8"/>
  <c r="B18" i="8"/>
  <c r="C18" i="8"/>
  <c r="D18" i="8"/>
  <c r="E18" i="8"/>
  <c r="F18" i="8"/>
  <c r="G18" i="8"/>
  <c r="H18" i="8"/>
  <c r="I18" i="8"/>
  <c r="J18" i="8"/>
  <c r="A19" i="8"/>
  <c r="B19" i="8"/>
  <c r="C19" i="8"/>
  <c r="D19" i="8"/>
  <c r="E19" i="8"/>
  <c r="F19" i="8"/>
  <c r="G19" i="8"/>
  <c r="H19" i="8"/>
  <c r="I19" i="8"/>
  <c r="J19" i="8"/>
  <c r="J2" i="8"/>
  <c r="I2" i="8"/>
  <c r="H2" i="8"/>
  <c r="G2" i="8"/>
  <c r="F2" i="8"/>
  <c r="E2" i="8"/>
  <c r="D2" i="8"/>
  <c r="C2" i="8"/>
  <c r="A3" i="7"/>
  <c r="B3" i="7"/>
  <c r="C3" i="7"/>
  <c r="D3" i="7"/>
  <c r="E3" i="7"/>
  <c r="F3" i="7"/>
  <c r="G3" i="7"/>
  <c r="H3" i="7"/>
  <c r="I3" i="7"/>
  <c r="J3" i="7"/>
  <c r="A4" i="7"/>
  <c r="B4" i="7"/>
  <c r="C4" i="7"/>
  <c r="D4" i="7"/>
  <c r="E4" i="7"/>
  <c r="F4" i="7"/>
  <c r="G4" i="7"/>
  <c r="H4" i="7"/>
  <c r="I4" i="7"/>
  <c r="J4" i="7"/>
  <c r="A5" i="7"/>
  <c r="B5" i="7"/>
  <c r="C5" i="7"/>
  <c r="D5" i="7"/>
  <c r="E5" i="7"/>
  <c r="F5" i="7"/>
  <c r="G5" i="7"/>
  <c r="H5" i="7"/>
  <c r="I5" i="7"/>
  <c r="J5" i="7"/>
  <c r="A6" i="7"/>
  <c r="B6" i="7"/>
  <c r="C6" i="7"/>
  <c r="D6" i="7"/>
  <c r="E6" i="7"/>
  <c r="F6" i="7"/>
  <c r="G6" i="7"/>
  <c r="H6" i="7"/>
  <c r="I6" i="7"/>
  <c r="J6" i="7"/>
  <c r="A7" i="7"/>
  <c r="B7" i="7"/>
  <c r="C7" i="7"/>
  <c r="D7" i="7"/>
  <c r="E7" i="7"/>
  <c r="F7" i="7"/>
  <c r="G7" i="7"/>
  <c r="H7" i="7"/>
  <c r="I7" i="7"/>
  <c r="J7" i="7"/>
  <c r="A8" i="7"/>
  <c r="B8" i="7"/>
  <c r="C8" i="7"/>
  <c r="D8" i="7"/>
  <c r="E8" i="7"/>
  <c r="F8" i="7"/>
  <c r="G8" i="7"/>
  <c r="H8" i="7"/>
  <c r="I8" i="7"/>
  <c r="J8" i="7"/>
  <c r="A9" i="7"/>
  <c r="B9" i="7"/>
  <c r="C9" i="7"/>
  <c r="D9" i="7"/>
  <c r="E9" i="7"/>
  <c r="F9" i="7"/>
  <c r="G9" i="7"/>
  <c r="H9" i="7"/>
  <c r="I9" i="7"/>
  <c r="J9" i="7"/>
  <c r="A10" i="7"/>
  <c r="B10" i="7"/>
  <c r="C10" i="7"/>
  <c r="D10" i="7"/>
  <c r="E10" i="7"/>
  <c r="F10" i="7"/>
  <c r="G10" i="7"/>
  <c r="H10" i="7"/>
  <c r="I10" i="7"/>
  <c r="J10" i="7"/>
  <c r="A11" i="7"/>
  <c r="B11" i="7"/>
  <c r="C11" i="7"/>
  <c r="D11" i="7"/>
  <c r="E11" i="7"/>
  <c r="F11" i="7"/>
  <c r="G11" i="7"/>
  <c r="H11" i="7"/>
  <c r="I11" i="7"/>
  <c r="J11" i="7"/>
  <c r="A12" i="7"/>
  <c r="B12" i="7"/>
  <c r="C12" i="7"/>
  <c r="D12" i="7"/>
  <c r="E12" i="7"/>
  <c r="F12" i="7"/>
  <c r="G12" i="7"/>
  <c r="H12" i="7"/>
  <c r="I12" i="7"/>
  <c r="J12" i="7"/>
  <c r="A13" i="7"/>
  <c r="B13" i="7"/>
  <c r="C13" i="7"/>
  <c r="D13" i="7"/>
  <c r="E13" i="7"/>
  <c r="F13" i="7"/>
  <c r="G13" i="7"/>
  <c r="H13" i="7"/>
  <c r="I13" i="7"/>
  <c r="J13" i="7"/>
  <c r="A14" i="7"/>
  <c r="B14" i="7"/>
  <c r="C14" i="7"/>
  <c r="D14" i="7"/>
  <c r="E14" i="7"/>
  <c r="F14" i="7"/>
  <c r="G14" i="7"/>
  <c r="H14" i="7"/>
  <c r="I14" i="7"/>
  <c r="J14" i="7"/>
  <c r="A15" i="7"/>
  <c r="B15" i="7"/>
  <c r="C15" i="7"/>
  <c r="D15" i="7"/>
  <c r="E15" i="7"/>
  <c r="F15" i="7"/>
  <c r="G15" i="7"/>
  <c r="H15" i="7"/>
  <c r="I15" i="7"/>
  <c r="J15" i="7"/>
  <c r="A16" i="7"/>
  <c r="B16" i="7"/>
  <c r="C16" i="7"/>
  <c r="D16" i="7"/>
  <c r="E16" i="7"/>
  <c r="F16" i="7"/>
  <c r="G16" i="7"/>
  <c r="H16" i="7"/>
  <c r="I16" i="7"/>
  <c r="J16" i="7"/>
  <c r="A17" i="7"/>
  <c r="B17" i="7"/>
  <c r="C17" i="7"/>
  <c r="D17" i="7"/>
  <c r="E17" i="7"/>
  <c r="F17" i="7"/>
  <c r="G17" i="7"/>
  <c r="H17" i="7"/>
  <c r="I17" i="7"/>
  <c r="J17" i="7"/>
  <c r="A18" i="7"/>
  <c r="B18" i="7"/>
  <c r="C18" i="7"/>
  <c r="D18" i="7"/>
  <c r="E18" i="7"/>
  <c r="F18" i="7"/>
  <c r="G18" i="7"/>
  <c r="H18" i="7"/>
  <c r="I18" i="7"/>
  <c r="J18" i="7"/>
  <c r="A19" i="7"/>
  <c r="B19" i="7"/>
  <c r="C19" i="7"/>
  <c r="D19" i="7"/>
  <c r="E19" i="7"/>
  <c r="F19" i="7"/>
  <c r="G19" i="7"/>
  <c r="H19" i="7"/>
  <c r="I19" i="7"/>
  <c r="J19" i="7"/>
  <c r="J2" i="7"/>
  <c r="I2" i="7"/>
  <c r="H2" i="7"/>
  <c r="G2" i="7"/>
  <c r="F2" i="7"/>
  <c r="E2" i="7"/>
  <c r="D2" i="7"/>
  <c r="C2" i="7"/>
  <c r="A3" i="6"/>
  <c r="B3" i="6"/>
  <c r="C3" i="6"/>
  <c r="D3" i="6"/>
  <c r="E3" i="6"/>
  <c r="F3" i="6"/>
  <c r="G3" i="6"/>
  <c r="H3" i="6"/>
  <c r="I3" i="6"/>
  <c r="J3" i="6"/>
  <c r="A4" i="6"/>
  <c r="B4" i="6"/>
  <c r="C4" i="6"/>
  <c r="D4" i="6"/>
  <c r="E4" i="6"/>
  <c r="F4" i="6"/>
  <c r="G4" i="6"/>
  <c r="H4" i="6"/>
  <c r="I4" i="6"/>
  <c r="J4" i="6"/>
  <c r="A5" i="6"/>
  <c r="B5" i="6"/>
  <c r="C5" i="6"/>
  <c r="D5" i="6"/>
  <c r="E5" i="6"/>
  <c r="F5" i="6"/>
  <c r="G5" i="6"/>
  <c r="H5" i="6"/>
  <c r="I5" i="6"/>
  <c r="J5" i="6"/>
  <c r="A6" i="6"/>
  <c r="B6" i="6"/>
  <c r="C6" i="6"/>
  <c r="D6" i="6"/>
  <c r="E6" i="6"/>
  <c r="F6" i="6"/>
  <c r="G6" i="6"/>
  <c r="H6" i="6"/>
  <c r="I6" i="6"/>
  <c r="J6" i="6"/>
  <c r="A7" i="6"/>
  <c r="B7" i="6"/>
  <c r="C7" i="6"/>
  <c r="D7" i="6"/>
  <c r="E7" i="6"/>
  <c r="F7" i="6"/>
  <c r="G7" i="6"/>
  <c r="H7" i="6"/>
  <c r="I7" i="6"/>
  <c r="J7" i="6"/>
  <c r="A8" i="6"/>
  <c r="B8" i="6"/>
  <c r="C8" i="6"/>
  <c r="D8" i="6"/>
  <c r="E8" i="6"/>
  <c r="F8" i="6"/>
  <c r="G8" i="6"/>
  <c r="H8" i="6"/>
  <c r="I8" i="6"/>
  <c r="J8" i="6"/>
  <c r="A9" i="6"/>
  <c r="B9" i="6"/>
  <c r="C9" i="6"/>
  <c r="D9" i="6"/>
  <c r="E9" i="6"/>
  <c r="F9" i="6"/>
  <c r="G9" i="6"/>
  <c r="H9" i="6"/>
  <c r="I9" i="6"/>
  <c r="J9" i="6"/>
  <c r="A10" i="6"/>
  <c r="B10" i="6"/>
  <c r="C10" i="6"/>
  <c r="D10" i="6"/>
  <c r="E10" i="6"/>
  <c r="F10" i="6"/>
  <c r="G10" i="6"/>
  <c r="H10" i="6"/>
  <c r="I10" i="6"/>
  <c r="J10" i="6"/>
  <c r="A11" i="6"/>
  <c r="B11" i="6"/>
  <c r="C11" i="6"/>
  <c r="D11" i="6"/>
  <c r="E11" i="6"/>
  <c r="F11" i="6"/>
  <c r="G11" i="6"/>
  <c r="H11" i="6"/>
  <c r="I11" i="6"/>
  <c r="J11" i="6"/>
  <c r="A12" i="6"/>
  <c r="B12" i="6"/>
  <c r="C12" i="6"/>
  <c r="D12" i="6"/>
  <c r="E12" i="6"/>
  <c r="F12" i="6"/>
  <c r="G12" i="6"/>
  <c r="H12" i="6"/>
  <c r="I12" i="6"/>
  <c r="J12" i="6"/>
  <c r="A13" i="6"/>
  <c r="B13" i="6"/>
  <c r="C13" i="6"/>
  <c r="D13" i="6"/>
  <c r="E13" i="6"/>
  <c r="F13" i="6"/>
  <c r="G13" i="6"/>
  <c r="H13" i="6"/>
  <c r="I13" i="6"/>
  <c r="J13" i="6"/>
  <c r="A14" i="6"/>
  <c r="B14" i="6"/>
  <c r="C14" i="6"/>
  <c r="D14" i="6"/>
  <c r="E14" i="6"/>
  <c r="F14" i="6"/>
  <c r="G14" i="6"/>
  <c r="H14" i="6"/>
  <c r="I14" i="6"/>
  <c r="J14" i="6"/>
  <c r="A15" i="6"/>
  <c r="B15" i="6"/>
  <c r="C15" i="6"/>
  <c r="D15" i="6"/>
  <c r="E15" i="6"/>
  <c r="F15" i="6"/>
  <c r="G15" i="6"/>
  <c r="H15" i="6"/>
  <c r="I15" i="6"/>
  <c r="J15" i="6"/>
  <c r="A16" i="6"/>
  <c r="B16" i="6"/>
  <c r="C16" i="6"/>
  <c r="D16" i="6"/>
  <c r="E16" i="6"/>
  <c r="F16" i="6"/>
  <c r="G16" i="6"/>
  <c r="H16" i="6"/>
  <c r="I16" i="6"/>
  <c r="J16" i="6"/>
  <c r="A17" i="6"/>
  <c r="B17" i="6"/>
  <c r="C17" i="6"/>
  <c r="D17" i="6"/>
  <c r="E17" i="6"/>
  <c r="F17" i="6"/>
  <c r="G17" i="6"/>
  <c r="H17" i="6"/>
  <c r="I17" i="6"/>
  <c r="J17" i="6"/>
  <c r="A18" i="6"/>
  <c r="B18" i="6"/>
  <c r="C18" i="6"/>
  <c r="D18" i="6"/>
  <c r="E18" i="6"/>
  <c r="F18" i="6"/>
  <c r="G18" i="6"/>
  <c r="H18" i="6"/>
  <c r="I18" i="6"/>
  <c r="J18" i="6"/>
  <c r="A19" i="6"/>
  <c r="B19" i="6"/>
  <c r="C19" i="6"/>
  <c r="D19" i="6"/>
  <c r="E19" i="6"/>
  <c r="F19" i="6"/>
  <c r="G19" i="6"/>
  <c r="H19" i="6"/>
  <c r="I19" i="6"/>
  <c r="J19" i="6"/>
  <c r="J2" i="6"/>
  <c r="I2" i="6"/>
  <c r="H2" i="6"/>
  <c r="G2" i="6"/>
  <c r="F2" i="6"/>
  <c r="E2" i="6"/>
  <c r="D2" i="6"/>
  <c r="C2" i="6"/>
  <c r="A3" i="5"/>
  <c r="B3" i="5"/>
  <c r="C3" i="5"/>
  <c r="D3" i="5"/>
  <c r="E3" i="5"/>
  <c r="F3" i="5"/>
  <c r="G3" i="5"/>
  <c r="H3" i="5"/>
  <c r="I3" i="5"/>
  <c r="J3" i="5"/>
  <c r="A4" i="5"/>
  <c r="B4" i="5"/>
  <c r="C4" i="5"/>
  <c r="D4" i="5"/>
  <c r="E4" i="5"/>
  <c r="F4" i="5"/>
  <c r="G4" i="5"/>
  <c r="H4" i="5"/>
  <c r="I4" i="5"/>
  <c r="J4" i="5"/>
  <c r="A5" i="5"/>
  <c r="B5" i="5"/>
  <c r="C5" i="5"/>
  <c r="D5" i="5"/>
  <c r="E5" i="5"/>
  <c r="F5" i="5"/>
  <c r="G5" i="5"/>
  <c r="H5" i="5"/>
  <c r="I5" i="5"/>
  <c r="J5" i="5"/>
  <c r="A6" i="5"/>
  <c r="B6" i="5"/>
  <c r="C6" i="5"/>
  <c r="D6" i="5"/>
  <c r="E6" i="5"/>
  <c r="F6" i="5"/>
  <c r="G6" i="5"/>
  <c r="H6" i="5"/>
  <c r="I6" i="5"/>
  <c r="J6" i="5"/>
  <c r="A7" i="5"/>
  <c r="B7" i="5"/>
  <c r="C7" i="5"/>
  <c r="D7" i="5"/>
  <c r="E7" i="5"/>
  <c r="F7" i="5"/>
  <c r="G7" i="5"/>
  <c r="H7" i="5"/>
  <c r="I7" i="5"/>
  <c r="J7" i="5"/>
  <c r="A8" i="5"/>
  <c r="B8" i="5"/>
  <c r="C8" i="5"/>
  <c r="D8" i="5"/>
  <c r="E8" i="5"/>
  <c r="F8" i="5"/>
  <c r="G8" i="5"/>
  <c r="H8" i="5"/>
  <c r="I8" i="5"/>
  <c r="J8" i="5"/>
  <c r="A9" i="5"/>
  <c r="B9" i="5"/>
  <c r="C9" i="5"/>
  <c r="D9" i="5"/>
  <c r="E9" i="5"/>
  <c r="F9" i="5"/>
  <c r="G9" i="5"/>
  <c r="H9" i="5"/>
  <c r="I9" i="5"/>
  <c r="J9" i="5"/>
  <c r="A10" i="5"/>
  <c r="B10" i="5"/>
  <c r="C10" i="5"/>
  <c r="D10" i="5"/>
  <c r="E10" i="5"/>
  <c r="F10" i="5"/>
  <c r="G10" i="5"/>
  <c r="H10" i="5"/>
  <c r="I10" i="5"/>
  <c r="J10" i="5"/>
  <c r="A11" i="5"/>
  <c r="B11" i="5"/>
  <c r="C11" i="5"/>
  <c r="D11" i="5"/>
  <c r="E11" i="5"/>
  <c r="F11" i="5"/>
  <c r="G11" i="5"/>
  <c r="H11" i="5"/>
  <c r="I11" i="5"/>
  <c r="J11" i="5"/>
  <c r="A12" i="5"/>
  <c r="B12" i="5"/>
  <c r="C12" i="5"/>
  <c r="D12" i="5"/>
  <c r="E12" i="5"/>
  <c r="F12" i="5"/>
  <c r="G12" i="5"/>
  <c r="H12" i="5"/>
  <c r="I12" i="5"/>
  <c r="J12" i="5"/>
  <c r="A13" i="5"/>
  <c r="B13" i="5"/>
  <c r="C13" i="5"/>
  <c r="D13" i="5"/>
  <c r="E13" i="5"/>
  <c r="F13" i="5"/>
  <c r="G13" i="5"/>
  <c r="H13" i="5"/>
  <c r="I13" i="5"/>
  <c r="J13" i="5"/>
  <c r="A14" i="5"/>
  <c r="B14" i="5"/>
  <c r="C14" i="5"/>
  <c r="D14" i="5"/>
  <c r="E14" i="5"/>
  <c r="F14" i="5"/>
  <c r="G14" i="5"/>
  <c r="H14" i="5"/>
  <c r="I14" i="5"/>
  <c r="J14" i="5"/>
  <c r="A15" i="5"/>
  <c r="B15" i="5"/>
  <c r="C15" i="5"/>
  <c r="D15" i="5"/>
  <c r="E15" i="5"/>
  <c r="F15" i="5"/>
  <c r="G15" i="5"/>
  <c r="H15" i="5"/>
  <c r="I15" i="5"/>
  <c r="J15" i="5"/>
  <c r="A16" i="5"/>
  <c r="B16" i="5"/>
  <c r="C16" i="5"/>
  <c r="D16" i="5"/>
  <c r="E16" i="5"/>
  <c r="F16" i="5"/>
  <c r="G16" i="5"/>
  <c r="H16" i="5"/>
  <c r="I16" i="5"/>
  <c r="J16" i="5"/>
  <c r="A17" i="5"/>
  <c r="B17" i="5"/>
  <c r="C17" i="5"/>
  <c r="D17" i="5"/>
  <c r="E17" i="5"/>
  <c r="F17" i="5"/>
  <c r="G17" i="5"/>
  <c r="H17" i="5"/>
  <c r="I17" i="5"/>
  <c r="J17" i="5"/>
  <c r="A18" i="5"/>
  <c r="B18" i="5"/>
  <c r="C18" i="5"/>
  <c r="D18" i="5"/>
  <c r="E18" i="5"/>
  <c r="F18" i="5"/>
  <c r="G18" i="5"/>
  <c r="H18" i="5"/>
  <c r="I18" i="5"/>
  <c r="J18" i="5"/>
  <c r="A19" i="5"/>
  <c r="B19" i="5"/>
  <c r="C19" i="5"/>
  <c r="D19" i="5"/>
  <c r="E19" i="5"/>
  <c r="F19" i="5"/>
  <c r="G19" i="5"/>
  <c r="H19" i="5"/>
  <c r="I19" i="5"/>
  <c r="J19" i="5"/>
  <c r="J2" i="5"/>
  <c r="I2" i="5"/>
  <c r="H2" i="5"/>
  <c r="G2" i="5"/>
  <c r="F2" i="5"/>
  <c r="E2" i="5"/>
  <c r="D2" i="5"/>
  <c r="C2" i="5"/>
  <c r="B2" i="8"/>
  <c r="A2" i="8"/>
  <c r="B2" i="7"/>
  <c r="A2" i="7"/>
  <c r="B2" i="6"/>
  <c r="A2" i="6"/>
  <c r="B2" i="5"/>
  <c r="A2" i="5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J2" i="4"/>
  <c r="I2" i="4"/>
  <c r="H2" i="4"/>
  <c r="G2" i="4"/>
  <c r="F2" i="4"/>
  <c r="E2" i="4"/>
  <c r="D2" i="4"/>
  <c r="C2" i="4"/>
  <c r="B2" i="4"/>
  <c r="A2" i="4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G2" i="3"/>
  <c r="F2" i="3"/>
  <c r="E2" i="3"/>
  <c r="D2" i="3"/>
  <c r="C2" i="3"/>
  <c r="B2" i="3"/>
  <c r="A2" i="3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B2" i="2"/>
  <c r="G2" i="2"/>
  <c r="F2" i="2"/>
  <c r="E2" i="2"/>
  <c r="D2" i="2"/>
  <c r="C2" i="2"/>
  <c r="A2" i="2"/>
</calcChain>
</file>

<file path=xl/sharedStrings.xml><?xml version="1.0" encoding="utf-8"?>
<sst xmlns="http://schemas.openxmlformats.org/spreadsheetml/2006/main" count="325" uniqueCount="83">
  <si>
    <t>Filtre à cartouche</t>
  </si>
  <si>
    <t>RO-B</t>
  </si>
  <si>
    <t>RO-D</t>
  </si>
  <si>
    <t>ORP (mV)</t>
  </si>
  <si>
    <t>Ph perméat</t>
  </si>
  <si>
    <t>Heur</t>
  </si>
  <si>
    <t>Date</t>
  </si>
  <si>
    <t>self cleaning</t>
  </si>
  <si>
    <t>Nombre en service</t>
  </si>
  <si>
    <t>Débit (m 3/h)</t>
  </si>
  <si>
    <t>Turbidité NTU</t>
  </si>
  <si>
    <t>ph</t>
  </si>
  <si>
    <t>∆P (bar)</t>
  </si>
  <si>
    <t>Ultra filtration</t>
  </si>
  <si>
    <t>Débit de sortie bassin (m 3/h)</t>
  </si>
  <si>
    <t>Turbidité d’entre (NTU)</t>
  </si>
  <si>
    <t>Débit d’entrée bassin (m 3/h)</t>
  </si>
  <si>
    <t>Nombre en filtration</t>
  </si>
  <si>
    <t>Débit (m3/h)</t>
  </si>
  <si>
    <t>Conductivité (ms/cm)</t>
  </si>
  <si>
    <t>Turbidité (NTU)</t>
  </si>
  <si>
    <t>SDI</t>
  </si>
  <si>
    <t>Chlore libre (PPM)</t>
  </si>
  <si>
    <t>Débit d’entrée (m3/h)</t>
  </si>
  <si>
    <t>Débit LP BOOSTER (m 3/h)</t>
  </si>
  <si>
    <t>Débit ERD (m3/h)</t>
  </si>
  <si>
    <t>Débit perméat (m3 /h)</t>
  </si>
  <si>
    <t>Conductivité (µs /cm)</t>
  </si>
  <si>
    <t>RO-A</t>
  </si>
  <si>
    <t>RO-C</t>
  </si>
  <si>
    <t>HS</t>
  </si>
  <si>
    <t>Débit HP PUMP(m3/h)</t>
  </si>
  <si>
    <t>Débit HP PUMP (m3/h)</t>
  </si>
  <si>
    <t>Débit HP PUMP  (m3/h)</t>
  </si>
  <si>
    <t>12.6</t>
  </si>
  <si>
    <t>8.34</t>
  </si>
  <si>
    <t>0.16</t>
  </si>
  <si>
    <t>2.08</t>
  </si>
  <si>
    <t>0.31</t>
  </si>
  <si>
    <t>57.71</t>
  </si>
  <si>
    <t>0.10</t>
  </si>
  <si>
    <t>213.61</t>
  </si>
  <si>
    <t>2.98</t>
  </si>
  <si>
    <t>0.08</t>
  </si>
  <si>
    <t>1.66</t>
  </si>
  <si>
    <t>5.97</t>
  </si>
  <si>
    <t>1.79</t>
  </si>
  <si>
    <t>6.45</t>
  </si>
  <si>
    <t>1.71</t>
  </si>
  <si>
    <t>5.77</t>
  </si>
  <si>
    <t>13.0</t>
  </si>
  <si>
    <t>8.33</t>
  </si>
  <si>
    <t>0.51</t>
  </si>
  <si>
    <t>2.06</t>
  </si>
  <si>
    <t xml:space="preserve">HS </t>
  </si>
  <si>
    <t>1.67</t>
  </si>
  <si>
    <t>1.72</t>
  </si>
  <si>
    <t>639.4</t>
  </si>
  <si>
    <t>644.7</t>
  </si>
  <si>
    <t>5.86</t>
  </si>
  <si>
    <t>6.26</t>
  </si>
  <si>
    <t>5.69</t>
  </si>
  <si>
    <t>10.66</t>
  </si>
  <si>
    <t>8.44</t>
  </si>
  <si>
    <t>0.23</t>
  </si>
  <si>
    <t>2.05</t>
  </si>
  <si>
    <t>0.3</t>
  </si>
  <si>
    <t>57.14</t>
  </si>
  <si>
    <t>0.15</t>
  </si>
  <si>
    <t>3.09</t>
  </si>
  <si>
    <t>0.06</t>
  </si>
  <si>
    <t>5.73</t>
  </si>
  <si>
    <t>1.78</t>
  </si>
  <si>
    <t>6.08</t>
  </si>
  <si>
    <t>1.7</t>
  </si>
  <si>
    <t>5.63</t>
  </si>
  <si>
    <t>poste&amp; l'équipe</t>
  </si>
  <si>
    <t>P1 eq: 4</t>
  </si>
  <si>
    <t>P2/eq1</t>
  </si>
  <si>
    <t>P1/eq1</t>
  </si>
  <si>
    <t>P3/éq2</t>
  </si>
  <si>
    <t>hs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</si>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</sst>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1"/>
      <color rgb="FFFF0000"/>
      <name val="Calibri"/>
    </font>
    <font>
      <sz val="11"/>
      <name val="Calibri"/>
    </font>
    <font>
      <sz val="8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4" fontId="1" fillId="0" borderId="0" xfId="0" applyNumberFormat="1" applyFont="1" applyAlignment="1"/>
    <xf numFmtId="164" fontId="1" fillId="0" borderId="0" xfId="0" applyNumberFormat="1" applyFont="1" applyAlignme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"/>
  <sheetViews>
    <sheetView zoomScale="102" workbookViewId="0">
      <selection activeCell="V2" sqref="V2:AC2"/>
    </sheetView>
  </sheetViews>
  <sheetFormatPr baseColWidth="10" defaultColWidth="10" defaultRowHeight="14.4"/>
  <cols>
    <col min="1" max="1" width="18.33203125" style="15" customWidth="1"/>
    <col min="2" max="2" width="11.44140625" style="1"/>
    <col min="3" max="3" width="12" style="2" customWidth="1"/>
    <col min="4" max="4" width="16.33203125" bestFit="1" customWidth="1"/>
    <col min="5" max="5" width="14.109375" customWidth="1"/>
    <col min="6" max="6" width="12.33203125" bestFit="1" customWidth="1"/>
    <col min="7" max="7" width="4.88671875" customWidth="1"/>
    <col min="8" max="8" width="7.33203125" bestFit="1" customWidth="1"/>
    <col min="9" max="9" width="16.33203125" bestFit="1" customWidth="1"/>
    <col min="10" max="10" width="17.6640625" bestFit="1" customWidth="1"/>
    <col min="11" max="11" width="21.33203125" customWidth="1"/>
    <col min="12" max="12" width="19.6640625" bestFit="1" customWidth="1"/>
    <col min="13" max="13" width="19.44140625" customWidth="1"/>
    <col min="14" max="14" width="16.33203125" bestFit="1" customWidth="1"/>
    <col min="15" max="15" width="7.33203125" bestFit="1" customWidth="1"/>
    <col min="16" max="16" width="11.33203125" bestFit="1" customWidth="1"/>
    <col min="17" max="17" width="18.44140625" bestFit="1" customWidth="1"/>
    <col min="18" max="18" width="13.44140625" bestFit="1" customWidth="1"/>
    <col min="19" max="19" width="8.6640625" bestFit="1" customWidth="1"/>
    <col min="20" max="20" width="5.109375" customWidth="1"/>
    <col min="21" max="21" width="15.5546875" bestFit="1" customWidth="1"/>
    <col min="22" max="22" width="7.33203125" bestFit="1" customWidth="1"/>
    <col min="23" max="23" width="18.5546875" bestFit="1" customWidth="1"/>
    <col min="24" max="24" width="22.33203125" bestFit="1" customWidth="1"/>
    <col min="25" max="25" width="22.44140625" bestFit="1" customWidth="1"/>
    <col min="26" max="26" width="15" bestFit="1" customWidth="1"/>
    <col min="27" max="27" width="19.109375" bestFit="1" customWidth="1"/>
    <col min="28" max="28" width="18.44140625" bestFit="1" customWidth="1"/>
    <col min="29" max="29" width="10.33203125" bestFit="1" customWidth="1"/>
    <col min="30" max="30" width="7.33203125" bestFit="1" customWidth="1"/>
    <col min="31" max="31" width="18.5546875" bestFit="1" customWidth="1"/>
    <col min="32" max="32" width="22.33203125" bestFit="1" customWidth="1"/>
    <col min="33" max="33" width="22.44140625" bestFit="1" customWidth="1"/>
    <col min="34" max="34" width="15" bestFit="1" customWidth="1"/>
    <col min="35" max="35" width="19.109375" bestFit="1" customWidth="1"/>
    <col min="36" max="36" width="18.44140625" bestFit="1" customWidth="1"/>
    <col min="37" max="37" width="10.33203125" bestFit="1" customWidth="1"/>
    <col min="38" max="38" width="7.33203125" bestFit="1" customWidth="1"/>
    <col min="39" max="39" width="18.5546875" bestFit="1" customWidth="1"/>
    <col min="40" max="40" width="22.33203125" bestFit="1" customWidth="1"/>
    <col min="41" max="41" width="22.44140625" bestFit="1" customWidth="1"/>
    <col min="42" max="42" width="15" bestFit="1" customWidth="1"/>
    <col min="43" max="43" width="19.109375" bestFit="1" customWidth="1"/>
    <col min="44" max="44" width="18.44140625" bestFit="1" customWidth="1"/>
    <col min="45" max="45" width="10.33203125" bestFit="1" customWidth="1"/>
    <col min="46" max="46" width="7.33203125" bestFit="1" customWidth="1"/>
    <col min="47" max="47" width="18.5546875" bestFit="1" customWidth="1"/>
    <col min="48" max="48" width="22.33203125" bestFit="1" customWidth="1"/>
    <col min="49" max="49" width="22.44140625" bestFit="1" customWidth="1"/>
    <col min="50" max="50" width="15" bestFit="1" customWidth="1"/>
    <col min="51" max="51" width="19.109375" bestFit="1" customWidth="1"/>
    <col min="52" max="52" width="18.44140625" bestFit="1" customWidth="1"/>
    <col min="53" max="53" width="10.33203125" bestFit="1" customWidth="1"/>
  </cols>
  <sheetData>
    <row r="1" spans="1:54">
      <c r="B1" s="3"/>
      <c r="C1" s="4"/>
      <c r="D1" s="29" t="s">
        <v>7</v>
      </c>
      <c r="E1" s="30"/>
      <c r="F1" s="30"/>
      <c r="G1" s="30"/>
      <c r="H1" s="31"/>
      <c r="I1" s="29" t="s">
        <v>13</v>
      </c>
      <c r="J1" s="30"/>
      <c r="K1" s="30"/>
      <c r="L1" s="30"/>
      <c r="M1" s="31"/>
      <c r="N1" s="29" t="s">
        <v>0</v>
      </c>
      <c r="O1" s="30"/>
      <c r="P1" s="30"/>
      <c r="Q1" s="30"/>
      <c r="R1" s="30"/>
      <c r="S1" s="30"/>
      <c r="T1" s="30"/>
      <c r="U1" s="31"/>
      <c r="V1" s="29" t="s">
        <v>28</v>
      </c>
      <c r="W1" s="30"/>
      <c r="X1" s="30"/>
      <c r="Y1" s="30"/>
      <c r="Z1" s="30"/>
      <c r="AA1" s="30"/>
      <c r="AB1" s="30"/>
      <c r="AC1" s="31"/>
      <c r="AD1" s="29" t="s">
        <v>1</v>
      </c>
      <c r="AE1" s="30"/>
      <c r="AF1" s="30"/>
      <c r="AG1" s="30"/>
      <c r="AH1" s="30"/>
      <c r="AI1" s="30"/>
      <c r="AJ1" s="30"/>
      <c r="AK1" s="31"/>
      <c r="AL1" s="29" t="s">
        <v>29</v>
      </c>
      <c r="AM1" s="30"/>
      <c r="AN1" s="30"/>
      <c r="AO1" s="30"/>
      <c r="AP1" s="30"/>
      <c r="AQ1" s="30"/>
      <c r="AR1" s="30"/>
      <c r="AS1" s="31"/>
      <c r="AT1" s="29" t="s">
        <v>2</v>
      </c>
      <c r="AU1" s="30"/>
      <c r="AV1" s="30"/>
      <c r="AW1" s="30"/>
      <c r="AX1" s="30"/>
      <c r="AY1" s="30"/>
      <c r="AZ1" s="30"/>
      <c r="BA1" s="31"/>
    </row>
    <row r="2" spans="1:54" s="20" customFormat="1" ht="28.8">
      <c r="A2" s="17" t="s">
        <v>76</v>
      </c>
      <c r="B2" s="17" t="s">
        <v>6</v>
      </c>
      <c r="C2" s="18" t="s">
        <v>5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8</v>
      </c>
      <c r="J2" s="19" t="s">
        <v>17</v>
      </c>
      <c r="K2" s="19" t="s">
        <v>16</v>
      </c>
      <c r="L2" s="19" t="s">
        <v>15</v>
      </c>
      <c r="M2" s="19" t="s">
        <v>14</v>
      </c>
      <c r="N2" s="19" t="s">
        <v>8</v>
      </c>
      <c r="O2" s="19" t="s">
        <v>12</v>
      </c>
      <c r="P2" s="19" t="s">
        <v>18</v>
      </c>
      <c r="Q2" s="19" t="s">
        <v>19</v>
      </c>
      <c r="R2" s="19" t="s">
        <v>20</v>
      </c>
      <c r="S2" s="19" t="s">
        <v>3</v>
      </c>
      <c r="T2" s="19" t="s">
        <v>21</v>
      </c>
      <c r="U2" s="19" t="s">
        <v>22</v>
      </c>
      <c r="V2" s="19" t="s">
        <v>12</v>
      </c>
      <c r="W2" s="19" t="s">
        <v>23</v>
      </c>
      <c r="X2" s="19" t="s">
        <v>32</v>
      </c>
      <c r="Y2" s="19" t="s">
        <v>24</v>
      </c>
      <c r="Z2" s="19" t="s">
        <v>25</v>
      </c>
      <c r="AA2" s="19" t="s">
        <v>26</v>
      </c>
      <c r="AB2" s="19" t="s">
        <v>27</v>
      </c>
      <c r="AC2" s="19" t="s">
        <v>4</v>
      </c>
      <c r="AD2" s="19" t="s">
        <v>12</v>
      </c>
      <c r="AE2" s="19" t="s">
        <v>23</v>
      </c>
      <c r="AF2" s="19" t="s">
        <v>31</v>
      </c>
      <c r="AG2" s="19" t="s">
        <v>24</v>
      </c>
      <c r="AH2" s="19" t="s">
        <v>25</v>
      </c>
      <c r="AI2" s="19" t="s">
        <v>26</v>
      </c>
      <c r="AJ2" s="19" t="s">
        <v>27</v>
      </c>
      <c r="AK2" s="19" t="s">
        <v>4</v>
      </c>
      <c r="AL2" s="19" t="s">
        <v>12</v>
      </c>
      <c r="AM2" s="19" t="s">
        <v>23</v>
      </c>
      <c r="AN2" s="19" t="s">
        <v>33</v>
      </c>
      <c r="AO2" s="19" t="s">
        <v>24</v>
      </c>
      <c r="AP2" s="19" t="s">
        <v>25</v>
      </c>
      <c r="AQ2" s="19" t="s">
        <v>26</v>
      </c>
      <c r="AR2" s="19" t="s">
        <v>27</v>
      </c>
      <c r="AS2" s="19" t="s">
        <v>4</v>
      </c>
      <c r="AT2" s="19" t="s">
        <v>12</v>
      </c>
      <c r="AU2" s="19" t="s">
        <v>23</v>
      </c>
      <c r="AV2" s="19" t="s">
        <v>32</v>
      </c>
      <c r="AW2" s="19" t="s">
        <v>24</v>
      </c>
      <c r="AX2" s="19" t="s">
        <v>25</v>
      </c>
      <c r="AY2" s="19" t="s">
        <v>26</v>
      </c>
      <c r="AZ2" s="19" t="s">
        <v>27</v>
      </c>
      <c r="BA2" s="19" t="s">
        <v>4</v>
      </c>
    </row>
    <row r="3" spans="1:54">
      <c r="A3" s="25" t="s">
        <v>79</v>
      </c>
      <c r="B3" s="5">
        <v>45740</v>
      </c>
      <c r="C3" s="6">
        <v>0.29166666666666669</v>
      </c>
      <c r="D3" s="7">
        <v>4</v>
      </c>
      <c r="E3" s="7">
        <v>4371</v>
      </c>
      <c r="F3" s="7">
        <v>8.67</v>
      </c>
      <c r="G3" s="7">
        <v>8.68</v>
      </c>
      <c r="H3" s="7">
        <v>0.57999999999999996</v>
      </c>
      <c r="I3" s="7">
        <v>16</v>
      </c>
      <c r="J3" s="7">
        <v>13</v>
      </c>
      <c r="K3" s="7">
        <v>5988</v>
      </c>
      <c r="L3" s="7">
        <v>2.09</v>
      </c>
      <c r="M3" s="7">
        <v>4132</v>
      </c>
      <c r="N3" s="7">
        <v>4</v>
      </c>
      <c r="O3" s="7">
        <v>0.28999999999999998</v>
      </c>
      <c r="P3" s="7">
        <v>4132</v>
      </c>
      <c r="Q3" s="7">
        <v>57.57</v>
      </c>
      <c r="R3" s="7">
        <v>0.04</v>
      </c>
      <c r="S3" s="7">
        <v>218</v>
      </c>
      <c r="T3" s="7">
        <v>0</v>
      </c>
      <c r="U3" s="7">
        <v>0.01</v>
      </c>
      <c r="V3" s="9"/>
      <c r="W3" s="8"/>
      <c r="X3" s="9"/>
      <c r="Y3" s="9"/>
      <c r="Z3" s="9"/>
      <c r="AA3" s="9"/>
      <c r="AB3" s="9"/>
      <c r="AC3" s="9"/>
      <c r="AD3" s="7">
        <v>1.66</v>
      </c>
      <c r="AE3" s="7">
        <v>1392</v>
      </c>
      <c r="AF3" s="7">
        <v>771</v>
      </c>
      <c r="AG3" s="7">
        <v>621</v>
      </c>
      <c r="AH3" s="7">
        <v>771</v>
      </c>
      <c r="AI3" s="7">
        <v>612</v>
      </c>
      <c r="AJ3" s="7">
        <v>645.79999999999995</v>
      </c>
      <c r="AK3" s="7">
        <v>5.95</v>
      </c>
      <c r="AL3" s="7">
        <v>1.81</v>
      </c>
      <c r="AM3" s="7">
        <v>1393</v>
      </c>
      <c r="AN3" s="7">
        <v>772</v>
      </c>
      <c r="AO3" s="7">
        <v>621</v>
      </c>
      <c r="AP3" s="7">
        <v>767</v>
      </c>
      <c r="AQ3" s="7">
        <v>613</v>
      </c>
      <c r="AR3" s="7">
        <v>644</v>
      </c>
      <c r="AS3" s="7">
        <v>5.98</v>
      </c>
      <c r="AT3" s="7">
        <v>1.7</v>
      </c>
      <c r="AU3" s="7">
        <v>1385</v>
      </c>
      <c r="AV3" s="7">
        <v>770</v>
      </c>
      <c r="AW3" s="7">
        <v>615</v>
      </c>
      <c r="AX3" s="7">
        <v>765</v>
      </c>
      <c r="AY3" s="7">
        <v>583</v>
      </c>
      <c r="AZ3" s="7">
        <v>360.7</v>
      </c>
      <c r="BA3" s="7">
        <v>5.78</v>
      </c>
    </row>
    <row r="4" spans="1:54">
      <c r="A4" s="25" t="s">
        <v>79</v>
      </c>
      <c r="B4" s="5">
        <v>45740</v>
      </c>
      <c r="C4" s="6">
        <v>0.41666666666666669</v>
      </c>
      <c r="D4" s="7">
        <v>4</v>
      </c>
      <c r="E4" s="7">
        <v>4201</v>
      </c>
      <c r="F4" s="7">
        <v>8.81</v>
      </c>
      <c r="G4" s="7">
        <v>8.4499999999999993</v>
      </c>
      <c r="H4" s="7">
        <v>0.46</v>
      </c>
      <c r="I4" s="7">
        <v>16</v>
      </c>
      <c r="J4" s="7">
        <v>13</v>
      </c>
      <c r="K4" s="7">
        <v>4428</v>
      </c>
      <c r="L4" s="7">
        <v>2.1</v>
      </c>
      <c r="M4" s="7">
        <v>5561</v>
      </c>
      <c r="N4" s="7">
        <v>4</v>
      </c>
      <c r="O4" s="7">
        <v>0.51</v>
      </c>
      <c r="P4" s="7">
        <v>5561</v>
      </c>
      <c r="Q4" s="7">
        <v>57.6</v>
      </c>
      <c r="R4" s="7">
        <v>0.13</v>
      </c>
      <c r="S4" s="7">
        <v>245.88</v>
      </c>
      <c r="T4" s="7">
        <v>0</v>
      </c>
      <c r="U4" s="7">
        <v>0.01</v>
      </c>
      <c r="V4" s="7">
        <v>1.72</v>
      </c>
      <c r="W4" s="7">
        <v>1378</v>
      </c>
      <c r="X4" s="7">
        <v>769</v>
      </c>
      <c r="Y4" s="7">
        <v>609</v>
      </c>
      <c r="Z4" s="7">
        <v>660</v>
      </c>
      <c r="AA4" s="7">
        <v>626</v>
      </c>
      <c r="AB4" s="7">
        <v>633</v>
      </c>
      <c r="AC4" s="7">
        <v>5.86</v>
      </c>
      <c r="AD4" s="7">
        <v>1.66</v>
      </c>
      <c r="AE4" s="7">
        <v>1393</v>
      </c>
      <c r="AF4" s="7">
        <v>780</v>
      </c>
      <c r="AG4" s="7">
        <v>623</v>
      </c>
      <c r="AH4" s="7">
        <v>776</v>
      </c>
      <c r="AI4" s="7">
        <v>620</v>
      </c>
      <c r="AJ4" s="7">
        <v>642</v>
      </c>
      <c r="AK4" s="7">
        <v>6.1</v>
      </c>
      <c r="AL4" s="7">
        <v>1.79</v>
      </c>
      <c r="AM4" s="7">
        <v>1390</v>
      </c>
      <c r="AN4" s="7">
        <v>775</v>
      </c>
      <c r="AO4" s="7">
        <v>625</v>
      </c>
      <c r="AP4" s="7">
        <v>790</v>
      </c>
      <c r="AQ4" s="7">
        <v>610</v>
      </c>
      <c r="AR4" s="7">
        <v>534</v>
      </c>
      <c r="AS4" s="7">
        <v>6.34</v>
      </c>
      <c r="AT4" s="7">
        <v>1.72</v>
      </c>
      <c r="AU4" s="7">
        <v>1382</v>
      </c>
      <c r="AV4" s="7">
        <v>770</v>
      </c>
      <c r="AW4" s="7">
        <v>61</v>
      </c>
      <c r="AX4" s="7">
        <v>712</v>
      </c>
      <c r="AY4" s="7">
        <v>560</v>
      </c>
      <c r="AZ4" s="7">
        <v>362</v>
      </c>
      <c r="BA4" s="7">
        <v>5.81</v>
      </c>
    </row>
    <row r="5" spans="1:54">
      <c r="A5" s="25" t="s">
        <v>79</v>
      </c>
      <c r="B5" s="5">
        <v>45740</v>
      </c>
      <c r="C5" s="6">
        <v>0.54166666666666663</v>
      </c>
      <c r="D5" s="7">
        <v>4</v>
      </c>
      <c r="E5" s="7">
        <v>4783</v>
      </c>
      <c r="F5" s="7">
        <v>8.81</v>
      </c>
      <c r="G5" s="7">
        <v>8.41</v>
      </c>
      <c r="H5" s="7">
        <v>0.26</v>
      </c>
      <c r="I5" s="7">
        <v>16</v>
      </c>
      <c r="J5" s="7">
        <v>13</v>
      </c>
      <c r="K5" s="7">
        <v>4428</v>
      </c>
      <c r="L5" s="7">
        <v>2.12</v>
      </c>
      <c r="M5" s="7">
        <v>5592</v>
      </c>
      <c r="N5" s="7">
        <v>4</v>
      </c>
      <c r="O5" s="7">
        <v>0.51</v>
      </c>
      <c r="P5" s="7">
        <v>5592</v>
      </c>
      <c r="Q5" s="7">
        <v>57.03</v>
      </c>
      <c r="R5" s="7">
        <v>0.1</v>
      </c>
      <c r="S5" s="7">
        <v>223</v>
      </c>
      <c r="T5" s="7">
        <v>2.63</v>
      </c>
      <c r="U5" s="7">
        <v>0.01</v>
      </c>
      <c r="V5" s="7">
        <v>1.72</v>
      </c>
      <c r="W5" s="7">
        <v>1979</v>
      </c>
      <c r="X5" s="7">
        <v>767</v>
      </c>
      <c r="Y5" s="7">
        <v>612</v>
      </c>
      <c r="Z5" s="7">
        <v>762</v>
      </c>
      <c r="AA5" s="7">
        <v>600</v>
      </c>
      <c r="AB5" s="7">
        <v>605</v>
      </c>
      <c r="AC5" s="7">
        <v>6</v>
      </c>
      <c r="AD5" s="7">
        <v>1.67</v>
      </c>
      <c r="AE5" s="7">
        <v>1393</v>
      </c>
      <c r="AF5" s="7">
        <v>770</v>
      </c>
      <c r="AG5" s="7">
        <v>620</v>
      </c>
      <c r="AH5" s="7">
        <v>765</v>
      </c>
      <c r="AI5" s="7">
        <v>625</v>
      </c>
      <c r="AJ5" s="7">
        <v>647.6</v>
      </c>
      <c r="AK5" s="7">
        <v>6</v>
      </c>
      <c r="AL5" s="7">
        <v>1.7</v>
      </c>
      <c r="AM5" s="7">
        <v>1383</v>
      </c>
      <c r="AN5" s="7">
        <v>768</v>
      </c>
      <c r="AO5" s="7">
        <v>615</v>
      </c>
      <c r="AP5" s="7">
        <v>790</v>
      </c>
      <c r="AQ5" s="7">
        <v>603</v>
      </c>
      <c r="AR5" s="7">
        <v>517.5</v>
      </c>
      <c r="AS5" s="7">
        <v>6.23</v>
      </c>
      <c r="AT5" s="7">
        <v>1.7</v>
      </c>
      <c r="AU5" s="7">
        <v>1393</v>
      </c>
      <c r="AV5" s="7">
        <v>771</v>
      </c>
      <c r="AW5" s="7">
        <v>623</v>
      </c>
      <c r="AX5" s="7">
        <v>775</v>
      </c>
      <c r="AY5" s="7">
        <v>602</v>
      </c>
      <c r="AZ5" s="7">
        <v>361.4</v>
      </c>
      <c r="BA5" s="7">
        <v>5.86</v>
      </c>
    </row>
    <row r="6" spans="1:54">
      <c r="A6" s="16"/>
      <c r="B6" s="5">
        <v>45740</v>
      </c>
      <c r="C6" s="6">
        <v>0.625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 t="s">
        <v>30</v>
      </c>
      <c r="AA6" s="7" t="s">
        <v>30</v>
      </c>
      <c r="AB6" s="7" t="s">
        <v>30</v>
      </c>
      <c r="AC6" s="7" t="s">
        <v>30</v>
      </c>
      <c r="AD6" s="7" t="s">
        <v>30</v>
      </c>
      <c r="AE6" s="7" t="s">
        <v>30</v>
      </c>
      <c r="AF6" s="7" t="s">
        <v>30</v>
      </c>
      <c r="AG6" s="7" t="s">
        <v>30</v>
      </c>
      <c r="AH6" s="7" t="s">
        <v>30</v>
      </c>
      <c r="AI6" s="7" t="s">
        <v>30</v>
      </c>
      <c r="AJ6" s="7" t="s">
        <v>30</v>
      </c>
      <c r="AK6" s="7" t="s">
        <v>30</v>
      </c>
      <c r="AL6" s="7" t="s">
        <v>30</v>
      </c>
      <c r="AM6" s="7" t="s">
        <v>30</v>
      </c>
      <c r="AN6" s="7" t="s">
        <v>30</v>
      </c>
      <c r="AO6" s="7" t="s">
        <v>30</v>
      </c>
      <c r="AP6" s="7" t="s">
        <v>30</v>
      </c>
      <c r="AQ6" s="7" t="s">
        <v>30</v>
      </c>
      <c r="AR6" s="7" t="s">
        <v>30</v>
      </c>
      <c r="AS6" s="7" t="s">
        <v>30</v>
      </c>
      <c r="AT6" s="7" t="s">
        <v>30</v>
      </c>
      <c r="AU6" s="7" t="s">
        <v>30</v>
      </c>
      <c r="AV6" s="7" t="s">
        <v>30</v>
      </c>
      <c r="AW6" s="7" t="s">
        <v>30</v>
      </c>
      <c r="AX6" s="7" t="s">
        <v>30</v>
      </c>
      <c r="AY6" s="7" t="s">
        <v>30</v>
      </c>
      <c r="AZ6" s="7" t="s">
        <v>30</v>
      </c>
      <c r="BA6" s="7" t="s">
        <v>30</v>
      </c>
    </row>
    <row r="7" spans="1:54">
      <c r="A7" s="16"/>
      <c r="B7" s="5">
        <v>45740</v>
      </c>
      <c r="C7" s="6">
        <v>0.75</v>
      </c>
      <c r="D7" s="7">
        <v>4</v>
      </c>
      <c r="E7" s="7">
        <v>5920</v>
      </c>
      <c r="F7" s="7">
        <v>11.3</v>
      </c>
      <c r="G7" s="7">
        <v>8.4600000000000009</v>
      </c>
      <c r="H7" s="7">
        <v>0.46</v>
      </c>
      <c r="I7" s="7">
        <v>16</v>
      </c>
      <c r="J7" s="7">
        <v>13</v>
      </c>
      <c r="K7" s="7">
        <v>7170</v>
      </c>
      <c r="L7" s="7">
        <v>2.12</v>
      </c>
      <c r="M7" s="7">
        <v>5597</v>
      </c>
      <c r="N7" s="7">
        <v>4</v>
      </c>
      <c r="O7" s="7">
        <v>0.52</v>
      </c>
      <c r="P7" s="7">
        <v>5597</v>
      </c>
      <c r="Q7" s="7">
        <v>57.32</v>
      </c>
      <c r="R7" s="7">
        <v>0.32</v>
      </c>
      <c r="S7" s="7">
        <v>215</v>
      </c>
      <c r="T7" s="7">
        <v>2.86</v>
      </c>
      <c r="U7" s="7">
        <v>0.08</v>
      </c>
      <c r="V7" s="7">
        <v>1.73</v>
      </c>
      <c r="W7" s="7">
        <v>1381</v>
      </c>
      <c r="X7" s="7">
        <v>611</v>
      </c>
      <c r="Y7" s="7">
        <v>611</v>
      </c>
      <c r="Z7" s="7">
        <v>770</v>
      </c>
      <c r="AA7" s="7">
        <v>602</v>
      </c>
      <c r="AB7" s="7">
        <v>79.709999999999994</v>
      </c>
      <c r="AC7" s="7">
        <v>5.82</v>
      </c>
      <c r="AD7" s="7">
        <v>1.67</v>
      </c>
      <c r="AE7" s="7">
        <v>1383</v>
      </c>
      <c r="AF7" s="7">
        <v>613</v>
      </c>
      <c r="AG7" s="7">
        <v>613</v>
      </c>
      <c r="AH7" s="7">
        <v>770</v>
      </c>
      <c r="AI7" s="7">
        <v>608</v>
      </c>
      <c r="AJ7" s="7"/>
      <c r="AK7" s="7">
        <v>5.89</v>
      </c>
      <c r="AL7" s="7">
        <v>1.77</v>
      </c>
      <c r="AM7" s="7">
        <v>1387</v>
      </c>
      <c r="AN7" s="7">
        <v>618</v>
      </c>
      <c r="AO7" s="7">
        <v>618</v>
      </c>
      <c r="AP7" s="7">
        <v>769</v>
      </c>
      <c r="AQ7" s="7">
        <v>647</v>
      </c>
      <c r="AR7" s="7">
        <v>65.94</v>
      </c>
      <c r="AS7" s="7">
        <v>6.62</v>
      </c>
      <c r="AT7" s="7">
        <v>1.72</v>
      </c>
      <c r="AU7" s="7">
        <v>1389</v>
      </c>
      <c r="AV7" s="7">
        <v>617</v>
      </c>
      <c r="AW7" s="7">
        <v>617</v>
      </c>
      <c r="AX7" s="7">
        <v>772</v>
      </c>
      <c r="AY7" s="7">
        <v>585</v>
      </c>
      <c r="AZ7" s="7">
        <v>53.68</v>
      </c>
      <c r="BA7" s="7">
        <v>5.77</v>
      </c>
    </row>
    <row r="8" spans="1:54">
      <c r="A8" s="16"/>
      <c r="B8" s="5">
        <v>45740</v>
      </c>
      <c r="C8" s="6">
        <v>0.875</v>
      </c>
      <c r="D8" s="7">
        <v>4</v>
      </c>
      <c r="E8" s="7">
        <v>5809</v>
      </c>
      <c r="F8" s="7">
        <v>13.2</v>
      </c>
      <c r="G8" s="7">
        <v>8.4600000000000009</v>
      </c>
      <c r="H8" s="7">
        <v>0.5</v>
      </c>
      <c r="I8" s="7">
        <v>16</v>
      </c>
      <c r="J8" s="7">
        <v>13</v>
      </c>
      <c r="K8" s="7">
        <v>6482</v>
      </c>
      <c r="L8" s="7">
        <v>2.13</v>
      </c>
      <c r="M8" s="7">
        <v>5629</v>
      </c>
      <c r="N8" s="7">
        <v>4</v>
      </c>
      <c r="O8" s="7">
        <v>0.56000000000000005</v>
      </c>
      <c r="P8" s="7">
        <v>5629</v>
      </c>
      <c r="Q8" s="7">
        <v>57.44</v>
      </c>
      <c r="R8" s="7">
        <v>0.47</v>
      </c>
      <c r="S8" s="7">
        <v>190</v>
      </c>
      <c r="T8" s="7">
        <v>2.88</v>
      </c>
      <c r="U8" s="7">
        <v>7.0000000000000007E-2</v>
      </c>
      <c r="V8" s="7"/>
      <c r="W8" s="7">
        <v>1385</v>
      </c>
      <c r="X8" s="7">
        <v>612</v>
      </c>
      <c r="Y8" s="7">
        <v>612</v>
      </c>
      <c r="Z8" s="7">
        <v>773</v>
      </c>
      <c r="AA8" s="7">
        <v>611</v>
      </c>
      <c r="AB8" s="7">
        <v>80.63</v>
      </c>
      <c r="AC8" s="7">
        <v>5.8</v>
      </c>
      <c r="AD8" s="7">
        <v>1.77</v>
      </c>
      <c r="AE8" s="7">
        <v>1384</v>
      </c>
      <c r="AF8" s="7">
        <v>613</v>
      </c>
      <c r="AG8" s="7">
        <v>613</v>
      </c>
      <c r="AH8" s="7">
        <v>771</v>
      </c>
      <c r="AI8" s="7">
        <v>619</v>
      </c>
      <c r="AJ8" s="7">
        <v>59.37</v>
      </c>
      <c r="AK8" s="7">
        <v>5.96</v>
      </c>
      <c r="AL8" s="7">
        <v>1.76</v>
      </c>
      <c r="AM8" s="7">
        <v>1400</v>
      </c>
      <c r="AN8" s="7">
        <v>630</v>
      </c>
      <c r="AO8" s="7">
        <v>630</v>
      </c>
      <c r="AP8" s="7">
        <v>770</v>
      </c>
      <c r="AQ8" s="7">
        <v>600</v>
      </c>
      <c r="AR8" s="7">
        <v>64.7</v>
      </c>
      <c r="AS8" s="7">
        <v>6.62</v>
      </c>
      <c r="AT8" s="7">
        <v>1.75</v>
      </c>
      <c r="AU8" s="7">
        <v>1359</v>
      </c>
      <c r="AV8" s="7">
        <v>624</v>
      </c>
      <c r="AW8" s="7">
        <v>624</v>
      </c>
      <c r="AX8" s="7">
        <v>771</v>
      </c>
      <c r="AY8" s="7">
        <v>500</v>
      </c>
      <c r="AZ8" s="7">
        <v>54.07</v>
      </c>
      <c r="BA8" s="7">
        <v>5.8</v>
      </c>
    </row>
    <row r="9" spans="1:54">
      <c r="A9" s="16"/>
      <c r="B9" s="5">
        <v>45740</v>
      </c>
      <c r="C9" s="6">
        <v>0.95833333333333337</v>
      </c>
      <c r="D9" s="7">
        <v>4</v>
      </c>
      <c r="E9" s="7">
        <v>5650</v>
      </c>
      <c r="F9" s="7">
        <v>11.58</v>
      </c>
      <c r="G9" s="7">
        <v>8.4600000000000009</v>
      </c>
      <c r="H9" s="7">
        <v>0.41</v>
      </c>
      <c r="I9" s="7">
        <v>16</v>
      </c>
      <c r="J9" s="7">
        <v>13</v>
      </c>
      <c r="K9" s="7">
        <v>6099</v>
      </c>
      <c r="L9" s="7">
        <v>2.12</v>
      </c>
      <c r="M9" s="7">
        <v>5607</v>
      </c>
      <c r="N9" s="7">
        <v>4</v>
      </c>
      <c r="O9" s="7">
        <v>0.52</v>
      </c>
      <c r="P9" s="7">
        <v>5605</v>
      </c>
      <c r="Q9" s="7">
        <v>57.52</v>
      </c>
      <c r="R9" s="7">
        <v>0.49</v>
      </c>
      <c r="S9" s="7">
        <v>218.71</v>
      </c>
      <c r="T9" s="7">
        <v>2.88</v>
      </c>
      <c r="U9" s="7">
        <v>0.01</v>
      </c>
      <c r="V9" s="7">
        <v>1.71</v>
      </c>
      <c r="W9" s="7">
        <v>1379</v>
      </c>
      <c r="X9" s="7">
        <v>769</v>
      </c>
      <c r="Y9" s="7">
        <v>612</v>
      </c>
      <c r="Z9" s="7">
        <v>760</v>
      </c>
      <c r="AA9" s="7">
        <v>615</v>
      </c>
      <c r="AB9" s="7">
        <v>584</v>
      </c>
      <c r="AC9" s="7">
        <v>5.8</v>
      </c>
      <c r="AD9" s="7">
        <v>1.67</v>
      </c>
      <c r="AE9" s="7">
        <v>1394</v>
      </c>
      <c r="AF9" s="7">
        <v>772</v>
      </c>
      <c r="AG9" s="7">
        <v>622</v>
      </c>
      <c r="AH9" s="7">
        <v>768</v>
      </c>
      <c r="AI9" s="7">
        <v>628</v>
      </c>
      <c r="AJ9" s="7">
        <v>653</v>
      </c>
      <c r="AK9" s="7">
        <v>5.96</v>
      </c>
      <c r="AL9" s="7">
        <v>1.79</v>
      </c>
      <c r="AM9" s="7">
        <v>1397</v>
      </c>
      <c r="AN9" s="7">
        <v>770</v>
      </c>
      <c r="AO9" s="7">
        <v>627</v>
      </c>
      <c r="AP9" s="7">
        <v>783</v>
      </c>
      <c r="AQ9" s="7">
        <v>616</v>
      </c>
      <c r="AR9" s="7">
        <v>507</v>
      </c>
      <c r="AS9" s="7">
        <v>6.63</v>
      </c>
      <c r="AT9" s="7">
        <v>1.71</v>
      </c>
      <c r="AU9" s="7">
        <v>1395</v>
      </c>
      <c r="AV9" s="7">
        <v>770</v>
      </c>
      <c r="AW9" s="7">
        <v>623</v>
      </c>
      <c r="AX9" s="7">
        <v>769</v>
      </c>
      <c r="AY9" s="7">
        <v>598</v>
      </c>
      <c r="AZ9" s="7">
        <v>362</v>
      </c>
      <c r="BA9" s="7">
        <v>5.78</v>
      </c>
    </row>
    <row r="10" spans="1:54">
      <c r="A10" s="16"/>
      <c r="B10" s="5">
        <v>45741</v>
      </c>
      <c r="C10" s="6">
        <v>8.3333333333333329E-2</v>
      </c>
      <c r="D10" s="7">
        <v>4</v>
      </c>
      <c r="E10" s="7">
        <v>5571</v>
      </c>
      <c r="F10" s="7">
        <v>10.26</v>
      </c>
      <c r="G10" s="7">
        <v>8.44</v>
      </c>
      <c r="H10" s="7">
        <v>0.26</v>
      </c>
      <c r="I10" s="7">
        <v>16</v>
      </c>
      <c r="J10" s="7">
        <v>13</v>
      </c>
      <c r="K10" s="7">
        <v>5999</v>
      </c>
      <c r="L10" s="7">
        <v>2.13</v>
      </c>
      <c r="M10" s="7">
        <v>5602</v>
      </c>
      <c r="N10" s="7">
        <v>4</v>
      </c>
      <c r="O10" s="7">
        <v>0.52</v>
      </c>
      <c r="P10" s="7">
        <v>5502</v>
      </c>
      <c r="Q10" s="7">
        <v>57.65</v>
      </c>
      <c r="R10" s="7">
        <v>0.48</v>
      </c>
      <c r="S10" s="7">
        <v>227</v>
      </c>
      <c r="T10" s="7">
        <v>2.98</v>
      </c>
      <c r="U10" s="7">
        <v>0.01</v>
      </c>
      <c r="V10" s="7" t="s">
        <v>30</v>
      </c>
      <c r="W10" s="7" t="s">
        <v>30</v>
      </c>
      <c r="X10" s="7" t="s">
        <v>30</v>
      </c>
      <c r="Y10" s="7" t="s">
        <v>30</v>
      </c>
      <c r="Z10" s="7" t="s">
        <v>30</v>
      </c>
      <c r="AA10" s="7" t="s">
        <v>30</v>
      </c>
      <c r="AB10" s="7" t="s">
        <v>30</v>
      </c>
      <c r="AC10" s="7" t="s">
        <v>30</v>
      </c>
      <c r="AD10" s="7" t="s">
        <v>30</v>
      </c>
      <c r="AE10" s="7">
        <v>1392</v>
      </c>
      <c r="AF10" s="7">
        <v>622</v>
      </c>
      <c r="AG10" s="7">
        <v>769</v>
      </c>
      <c r="AH10" s="7">
        <v>770</v>
      </c>
      <c r="AI10" s="7">
        <v>623</v>
      </c>
      <c r="AJ10" s="7">
        <v>647</v>
      </c>
      <c r="AK10" s="7">
        <v>5.69</v>
      </c>
      <c r="AL10" s="7">
        <v>0.55000000000000004</v>
      </c>
      <c r="AM10" s="7">
        <v>1408</v>
      </c>
      <c r="AN10" s="7">
        <v>629</v>
      </c>
      <c r="AO10" s="7">
        <v>770</v>
      </c>
      <c r="AP10" s="7">
        <v>788</v>
      </c>
      <c r="AQ10" s="7">
        <v>612</v>
      </c>
      <c r="AR10" s="7">
        <v>493</v>
      </c>
      <c r="AS10" s="7">
        <v>0.49</v>
      </c>
      <c r="AT10" s="7">
        <v>1.71</v>
      </c>
      <c r="AU10" s="7">
        <v>1396</v>
      </c>
      <c r="AV10" s="7">
        <v>624</v>
      </c>
      <c r="AW10" s="7">
        <v>771</v>
      </c>
      <c r="AX10" s="7">
        <v>772</v>
      </c>
      <c r="AY10" s="7">
        <v>603</v>
      </c>
      <c r="AZ10" s="7">
        <v>602</v>
      </c>
      <c r="BA10" s="7">
        <v>5.77</v>
      </c>
      <c r="BB10" s="10"/>
    </row>
    <row r="11" spans="1:54">
      <c r="A11" s="16"/>
      <c r="B11" s="5">
        <v>45741</v>
      </c>
      <c r="C11" s="6">
        <v>0.20833333333333334</v>
      </c>
      <c r="D11" s="7">
        <v>4</v>
      </c>
      <c r="E11" s="7">
        <v>5233</v>
      </c>
      <c r="F11" s="7">
        <v>11.54</v>
      </c>
      <c r="G11" s="7">
        <v>8.1199999999999992</v>
      </c>
      <c r="H11" s="7">
        <v>0.17</v>
      </c>
      <c r="I11" s="7">
        <v>16</v>
      </c>
      <c r="J11" s="7">
        <v>13</v>
      </c>
      <c r="K11" s="7">
        <v>5122</v>
      </c>
      <c r="L11" s="7">
        <v>2.14</v>
      </c>
      <c r="M11" s="7">
        <v>4245</v>
      </c>
      <c r="N11" s="7">
        <v>4</v>
      </c>
      <c r="O11" s="7">
        <v>0.3</v>
      </c>
      <c r="P11" s="7">
        <v>4199</v>
      </c>
      <c r="Q11" s="7">
        <v>57.5</v>
      </c>
      <c r="R11" s="7">
        <v>0.48</v>
      </c>
      <c r="S11" s="7">
        <v>227.43</v>
      </c>
      <c r="T11" s="7">
        <v>2.98</v>
      </c>
      <c r="U11" s="7">
        <v>0.08</v>
      </c>
      <c r="V11" s="7">
        <v>1.72</v>
      </c>
      <c r="W11" s="7" t="s">
        <v>30</v>
      </c>
      <c r="X11" s="7" t="s">
        <v>30</v>
      </c>
      <c r="Y11" s="7" t="s">
        <v>30</v>
      </c>
      <c r="Z11" s="7" t="s">
        <v>30</v>
      </c>
      <c r="AA11" s="7" t="s">
        <v>30</v>
      </c>
      <c r="AB11" s="7" t="s">
        <v>30</v>
      </c>
      <c r="AC11" s="7" t="s">
        <v>30</v>
      </c>
      <c r="AD11" s="7">
        <v>1.66</v>
      </c>
      <c r="AE11" s="7">
        <v>1393</v>
      </c>
      <c r="AF11" s="7">
        <v>769</v>
      </c>
      <c r="AG11" s="7">
        <v>622</v>
      </c>
      <c r="AH11" s="7">
        <v>768</v>
      </c>
      <c r="AI11" s="7">
        <v>638</v>
      </c>
      <c r="AJ11" s="7">
        <v>648</v>
      </c>
      <c r="AK11" s="7">
        <v>5.97</v>
      </c>
      <c r="AL11" s="7">
        <v>1.79</v>
      </c>
      <c r="AM11" s="7">
        <v>1400</v>
      </c>
      <c r="AN11" s="7">
        <v>771</v>
      </c>
      <c r="AO11" s="7">
        <v>629</v>
      </c>
      <c r="AP11" s="7">
        <v>790</v>
      </c>
      <c r="AQ11" s="7">
        <v>630</v>
      </c>
      <c r="AR11" s="7">
        <v>492</v>
      </c>
      <c r="AS11" s="7">
        <v>6.56</v>
      </c>
      <c r="AT11" s="7">
        <v>1.7</v>
      </c>
      <c r="AU11" s="7">
        <v>1395</v>
      </c>
      <c r="AV11" s="7">
        <v>771</v>
      </c>
      <c r="AW11" s="7">
        <v>623</v>
      </c>
      <c r="AX11" s="7">
        <v>771</v>
      </c>
      <c r="AY11" s="7">
        <v>595</v>
      </c>
      <c r="AZ11" s="7">
        <v>357</v>
      </c>
      <c r="BA11" s="7">
        <v>5.78</v>
      </c>
    </row>
    <row r="12" spans="1:54">
      <c r="A12" s="16" t="s">
        <v>77</v>
      </c>
      <c r="B12" s="5">
        <v>45741</v>
      </c>
      <c r="C12" s="6">
        <v>0.29166666666666669</v>
      </c>
      <c r="D12" s="7">
        <v>4</v>
      </c>
      <c r="E12" s="7">
        <v>5068</v>
      </c>
      <c r="F12" s="7" t="s">
        <v>34</v>
      </c>
      <c r="G12" s="7" t="s">
        <v>35</v>
      </c>
      <c r="H12" s="7" t="s">
        <v>36</v>
      </c>
      <c r="I12" s="7">
        <v>16</v>
      </c>
      <c r="J12" s="7">
        <v>10</v>
      </c>
      <c r="K12" s="7">
        <v>5003</v>
      </c>
      <c r="L12" s="11" t="s">
        <v>37</v>
      </c>
      <c r="M12" s="7">
        <v>4229</v>
      </c>
      <c r="N12" s="7">
        <v>4</v>
      </c>
      <c r="O12" s="7" t="s">
        <v>38</v>
      </c>
      <c r="P12" s="7">
        <v>4255</v>
      </c>
      <c r="Q12" s="7" t="s">
        <v>39</v>
      </c>
      <c r="R12" s="7" t="s">
        <v>40</v>
      </c>
      <c r="S12" s="7" t="s">
        <v>41</v>
      </c>
      <c r="T12" s="7" t="s">
        <v>42</v>
      </c>
      <c r="U12" s="7" t="s">
        <v>43</v>
      </c>
      <c r="V12" s="7" t="s">
        <v>30</v>
      </c>
      <c r="W12" s="7" t="s">
        <v>30</v>
      </c>
      <c r="X12" s="7" t="s">
        <v>30</v>
      </c>
      <c r="Y12" s="7" t="s">
        <v>30</v>
      </c>
      <c r="Z12" s="7" t="s">
        <v>30</v>
      </c>
      <c r="AA12" s="7" t="s">
        <v>30</v>
      </c>
      <c r="AB12" s="7" t="s">
        <v>30</v>
      </c>
      <c r="AC12" s="7" t="s">
        <v>30</v>
      </c>
      <c r="AD12" s="7" t="s">
        <v>44</v>
      </c>
      <c r="AE12" s="7">
        <v>1395</v>
      </c>
      <c r="AF12" s="7">
        <v>623</v>
      </c>
      <c r="AG12" s="7">
        <v>622</v>
      </c>
      <c r="AH12" s="7">
        <v>769</v>
      </c>
      <c r="AI12" s="7">
        <v>641</v>
      </c>
      <c r="AJ12" s="7" t="s">
        <v>58</v>
      </c>
      <c r="AK12" s="7" t="s">
        <v>45</v>
      </c>
      <c r="AL12" s="7" t="s">
        <v>46</v>
      </c>
      <c r="AM12" s="7">
        <v>1401</v>
      </c>
      <c r="AN12" s="7">
        <v>629</v>
      </c>
      <c r="AO12" s="7">
        <v>630</v>
      </c>
      <c r="AP12" s="7">
        <v>787</v>
      </c>
      <c r="AQ12" s="7">
        <v>621</v>
      </c>
      <c r="AR12" s="7">
        <v>487</v>
      </c>
      <c r="AS12" s="7" t="s">
        <v>47</v>
      </c>
      <c r="AT12" s="7" t="s">
        <v>48</v>
      </c>
      <c r="AU12" s="7">
        <v>1392</v>
      </c>
      <c r="AV12" s="7">
        <v>623</v>
      </c>
      <c r="AW12" s="7">
        <v>623</v>
      </c>
      <c r="AX12" s="7">
        <v>770</v>
      </c>
      <c r="AY12" s="7">
        <v>596</v>
      </c>
      <c r="AZ12" s="7">
        <v>354</v>
      </c>
      <c r="BA12" s="7" t="s">
        <v>49</v>
      </c>
      <c r="BB12" s="12"/>
    </row>
    <row r="13" spans="1:54">
      <c r="A13" s="16" t="s">
        <v>77</v>
      </c>
      <c r="B13" s="5">
        <v>45741</v>
      </c>
      <c r="C13" s="6">
        <v>0.41666666666666669</v>
      </c>
      <c r="D13" s="7">
        <v>4</v>
      </c>
      <c r="E13" s="7">
        <v>5060</v>
      </c>
      <c r="F13" s="7" t="s">
        <v>50</v>
      </c>
      <c r="G13" s="7" t="s">
        <v>51</v>
      </c>
      <c r="H13" s="7" t="s">
        <v>52</v>
      </c>
      <c r="I13" s="7">
        <v>16</v>
      </c>
      <c r="J13" s="7">
        <v>10</v>
      </c>
      <c r="K13" s="7">
        <v>5130</v>
      </c>
      <c r="L13" s="7" t="s">
        <v>53</v>
      </c>
      <c r="M13" s="7">
        <v>4195</v>
      </c>
      <c r="N13" s="7">
        <v>4</v>
      </c>
      <c r="O13" s="7">
        <v>0.3</v>
      </c>
      <c r="P13" s="7">
        <v>4200</v>
      </c>
      <c r="Q13" s="7">
        <v>57.39</v>
      </c>
      <c r="R13" s="7">
        <v>0.26</v>
      </c>
      <c r="S13" s="7">
        <v>220.2</v>
      </c>
      <c r="T13" s="7">
        <v>2.98</v>
      </c>
      <c r="U13" s="7">
        <v>0.05</v>
      </c>
      <c r="V13" s="7" t="s">
        <v>30</v>
      </c>
      <c r="W13" s="7" t="s">
        <v>30</v>
      </c>
      <c r="X13" s="7" t="s">
        <v>30</v>
      </c>
      <c r="Y13" s="7" t="s">
        <v>54</v>
      </c>
      <c r="Z13" s="7" t="s">
        <v>30</v>
      </c>
      <c r="AA13" s="7" t="s">
        <v>54</v>
      </c>
      <c r="AB13" s="7" t="s">
        <v>54</v>
      </c>
      <c r="AC13" s="7" t="s">
        <v>54</v>
      </c>
      <c r="AD13" s="7" t="s">
        <v>55</v>
      </c>
      <c r="AE13" s="7">
        <v>1395</v>
      </c>
      <c r="AF13" s="7">
        <v>623</v>
      </c>
      <c r="AG13" s="7">
        <v>623</v>
      </c>
      <c r="AH13" s="7">
        <v>763</v>
      </c>
      <c r="AI13" s="7">
        <v>612</v>
      </c>
      <c r="AJ13" s="7" t="s">
        <v>57</v>
      </c>
      <c r="AK13" s="7" t="s">
        <v>59</v>
      </c>
      <c r="AL13" s="7" t="s">
        <v>56</v>
      </c>
      <c r="AM13" s="7">
        <v>1393</v>
      </c>
      <c r="AN13" s="7">
        <v>626</v>
      </c>
      <c r="AO13" s="7">
        <v>626</v>
      </c>
      <c r="AP13" s="7">
        <v>770</v>
      </c>
      <c r="AQ13" s="7">
        <v>643</v>
      </c>
      <c r="AR13" s="7">
        <v>478</v>
      </c>
      <c r="AS13" s="7" t="s">
        <v>60</v>
      </c>
      <c r="AT13" s="7" t="s">
        <v>48</v>
      </c>
      <c r="AU13" s="7">
        <v>1394</v>
      </c>
      <c r="AV13" s="7">
        <v>622</v>
      </c>
      <c r="AW13" s="7">
        <v>621</v>
      </c>
      <c r="AX13" s="7">
        <v>770</v>
      </c>
      <c r="AY13" s="7">
        <v>587</v>
      </c>
      <c r="AZ13" s="7">
        <v>352</v>
      </c>
      <c r="BA13" s="7" t="s">
        <v>61</v>
      </c>
    </row>
    <row r="14" spans="1:54">
      <c r="A14" s="16" t="s">
        <v>77</v>
      </c>
      <c r="B14" s="5">
        <v>45741</v>
      </c>
      <c r="C14" s="6">
        <v>0.54166666666666663</v>
      </c>
      <c r="D14" s="7">
        <v>4</v>
      </c>
      <c r="E14" s="7">
        <v>4888</v>
      </c>
      <c r="F14" s="7" t="s">
        <v>62</v>
      </c>
      <c r="G14" s="7" t="s">
        <v>63</v>
      </c>
      <c r="H14" s="7" t="s">
        <v>64</v>
      </c>
      <c r="I14" s="7">
        <v>16</v>
      </c>
      <c r="J14" s="7">
        <v>10</v>
      </c>
      <c r="K14" s="7">
        <v>4936</v>
      </c>
      <c r="L14" s="7" t="s">
        <v>65</v>
      </c>
      <c r="M14" s="7">
        <v>4220</v>
      </c>
      <c r="N14" s="7">
        <v>4</v>
      </c>
      <c r="O14" s="7" t="s">
        <v>66</v>
      </c>
      <c r="P14" s="7">
        <v>4174</v>
      </c>
      <c r="Q14" s="7" t="s">
        <v>67</v>
      </c>
      <c r="R14" s="7" t="s">
        <v>68</v>
      </c>
      <c r="S14" s="7">
        <v>144</v>
      </c>
      <c r="T14" s="7" t="s">
        <v>69</v>
      </c>
      <c r="U14" s="7" t="s">
        <v>70</v>
      </c>
      <c r="V14" s="7" t="s">
        <v>30</v>
      </c>
      <c r="W14" s="7" t="s">
        <v>30</v>
      </c>
      <c r="X14" s="7" t="s">
        <v>30</v>
      </c>
      <c r="Y14" s="7" t="s">
        <v>54</v>
      </c>
      <c r="Z14" s="7" t="s">
        <v>30</v>
      </c>
      <c r="AA14" s="7" t="s">
        <v>54</v>
      </c>
      <c r="AB14" s="7" t="s">
        <v>54</v>
      </c>
      <c r="AC14" s="7" t="s">
        <v>54</v>
      </c>
      <c r="AD14" s="7" t="s">
        <v>55</v>
      </c>
      <c r="AE14" s="7">
        <v>1393</v>
      </c>
      <c r="AF14" s="7">
        <v>621</v>
      </c>
      <c r="AG14" s="7">
        <v>621</v>
      </c>
      <c r="AH14" s="7">
        <v>770</v>
      </c>
      <c r="AI14" s="7">
        <v>620</v>
      </c>
      <c r="AJ14" s="7">
        <v>645</v>
      </c>
      <c r="AK14" s="7" t="s">
        <v>71</v>
      </c>
      <c r="AL14" s="7" t="s">
        <v>72</v>
      </c>
      <c r="AM14" s="7">
        <v>1394</v>
      </c>
      <c r="AN14" s="7">
        <v>624</v>
      </c>
      <c r="AO14" s="7">
        <v>624</v>
      </c>
      <c r="AP14" s="7">
        <v>788</v>
      </c>
      <c r="AQ14" s="7">
        <v>608</v>
      </c>
      <c r="AR14" s="7">
        <v>485</v>
      </c>
      <c r="AS14" s="7" t="s">
        <v>73</v>
      </c>
      <c r="AT14" s="7" t="s">
        <v>74</v>
      </c>
      <c r="AU14" s="7">
        <v>1394</v>
      </c>
      <c r="AV14" s="7">
        <v>623</v>
      </c>
      <c r="AW14" s="7">
        <v>623</v>
      </c>
      <c r="AX14" s="7">
        <v>768</v>
      </c>
      <c r="AY14" s="7">
        <v>602</v>
      </c>
      <c r="AZ14" s="7">
        <v>354</v>
      </c>
      <c r="BA14" s="7" t="s">
        <v>75</v>
      </c>
    </row>
    <row r="15" spans="1:54" s="15" customFormat="1">
      <c r="A15" s="16" t="s">
        <v>78</v>
      </c>
      <c r="B15" s="23">
        <v>45741</v>
      </c>
      <c r="C15" s="22">
        <v>0.625</v>
      </c>
      <c r="D15" s="21">
        <v>4</v>
      </c>
      <c r="E15" s="21">
        <v>5623</v>
      </c>
      <c r="F15" s="15">
        <v>6.88</v>
      </c>
      <c r="G15" s="21">
        <v>8.34</v>
      </c>
      <c r="H15" s="21">
        <v>0.15</v>
      </c>
      <c r="I15" s="21">
        <v>16</v>
      </c>
      <c r="J15" s="21">
        <v>13</v>
      </c>
      <c r="K15" s="21">
        <v>6308</v>
      </c>
      <c r="L15" s="21">
        <v>2.02</v>
      </c>
      <c r="M15" s="21">
        <v>5603</v>
      </c>
      <c r="N15" s="21">
        <v>4</v>
      </c>
      <c r="O15" s="21">
        <v>0.53</v>
      </c>
      <c r="P15" s="21">
        <v>5603</v>
      </c>
      <c r="Q15" s="21">
        <v>57.09</v>
      </c>
      <c r="R15" s="21">
        <v>0.51</v>
      </c>
      <c r="S15" s="7">
        <v>221.5</v>
      </c>
      <c r="T15" s="24">
        <v>3.09</v>
      </c>
      <c r="U15" s="21">
        <v>0.01</v>
      </c>
      <c r="V15" s="26"/>
      <c r="W15" s="26"/>
      <c r="X15" s="26"/>
      <c r="Y15" s="26"/>
      <c r="Z15" s="26"/>
      <c r="AA15" s="26"/>
      <c r="AB15" s="26"/>
      <c r="AC15" s="26"/>
      <c r="AD15" s="27">
        <v>1.66</v>
      </c>
      <c r="AE15" s="21">
        <v>1394</v>
      </c>
      <c r="AF15" s="21">
        <v>772</v>
      </c>
      <c r="AG15" s="21">
        <v>622</v>
      </c>
      <c r="AH15" s="21">
        <v>773</v>
      </c>
      <c r="AI15" s="21">
        <v>620</v>
      </c>
      <c r="AJ15" s="21">
        <v>648</v>
      </c>
      <c r="AK15" s="21">
        <v>584</v>
      </c>
      <c r="AL15" s="21">
        <v>1.79</v>
      </c>
      <c r="AM15" s="21">
        <v>1397</v>
      </c>
      <c r="AN15" s="21">
        <v>769</v>
      </c>
      <c r="AO15" s="21">
        <v>628</v>
      </c>
      <c r="AP15" s="21">
        <v>787</v>
      </c>
      <c r="AQ15" s="21">
        <v>624</v>
      </c>
      <c r="AR15" s="21">
        <v>482.8</v>
      </c>
      <c r="AS15" s="21">
        <v>6.18</v>
      </c>
      <c r="AT15" s="21">
        <v>1.71</v>
      </c>
      <c r="AU15" s="21">
        <v>1394</v>
      </c>
      <c r="AV15" s="21">
        <v>771</v>
      </c>
      <c r="AW15" s="21">
        <v>623</v>
      </c>
      <c r="AX15" s="21">
        <v>771</v>
      </c>
      <c r="AY15" s="21">
        <v>587</v>
      </c>
      <c r="AZ15" s="21">
        <v>358.3</v>
      </c>
      <c r="BA15" s="21">
        <v>5.71</v>
      </c>
    </row>
    <row r="16" spans="1:54" s="15" customFormat="1">
      <c r="A16" s="25" t="s">
        <v>78</v>
      </c>
      <c r="B16" s="23">
        <v>45741</v>
      </c>
      <c r="C16" s="6">
        <v>0.75</v>
      </c>
      <c r="D16" s="21">
        <v>4</v>
      </c>
      <c r="E16" s="21">
        <v>5991</v>
      </c>
      <c r="F16" s="21">
        <v>6.13</v>
      </c>
      <c r="G16" s="21">
        <v>8.3800000000000008</v>
      </c>
      <c r="H16" s="21">
        <v>0.17</v>
      </c>
      <c r="I16" s="21">
        <v>16</v>
      </c>
      <c r="J16" s="21">
        <v>13</v>
      </c>
      <c r="K16" s="21">
        <v>5463</v>
      </c>
      <c r="L16" s="21">
        <v>2.0499999999999998</v>
      </c>
      <c r="M16" s="21">
        <v>4350</v>
      </c>
      <c r="N16" s="21">
        <v>4</v>
      </c>
      <c r="O16" s="21">
        <v>0.3</v>
      </c>
      <c r="P16" s="21">
        <v>4204</v>
      </c>
      <c r="Q16" s="21">
        <v>57.36</v>
      </c>
      <c r="R16" s="21">
        <v>0.06</v>
      </c>
      <c r="S16" s="21">
        <v>216.2</v>
      </c>
      <c r="T16" s="21">
        <v>3.07</v>
      </c>
      <c r="U16" s="21">
        <v>0.01</v>
      </c>
      <c r="V16" s="21">
        <v>1.72</v>
      </c>
      <c r="W16" s="21">
        <v>1389</v>
      </c>
      <c r="X16" s="21">
        <v>770</v>
      </c>
      <c r="Y16" s="21">
        <v>619</v>
      </c>
      <c r="Z16" s="21">
        <v>772</v>
      </c>
      <c r="AA16" s="21">
        <v>652</v>
      </c>
      <c r="AB16" s="21">
        <v>640</v>
      </c>
      <c r="AC16" s="21">
        <v>6</v>
      </c>
      <c r="AD16" s="21">
        <v>1.66</v>
      </c>
      <c r="AE16" s="21">
        <v>1393</v>
      </c>
      <c r="AF16" s="21">
        <v>771</v>
      </c>
      <c r="AG16" s="21">
        <v>622</v>
      </c>
      <c r="AH16" s="21">
        <v>766</v>
      </c>
      <c r="AI16" s="21">
        <v>618</v>
      </c>
      <c r="AJ16" s="21">
        <v>653.9</v>
      </c>
      <c r="AK16" s="21">
        <v>5.43</v>
      </c>
      <c r="AL16" s="26"/>
      <c r="AM16" s="26"/>
      <c r="AN16" s="26"/>
      <c r="AO16" s="26"/>
      <c r="AP16" s="26"/>
      <c r="AQ16" s="26"/>
      <c r="AR16" s="26"/>
      <c r="AS16" s="26"/>
      <c r="AT16" s="27">
        <v>1.7</v>
      </c>
      <c r="AU16" s="21">
        <v>1390</v>
      </c>
      <c r="AV16" s="21">
        <v>770</v>
      </c>
      <c r="AW16" s="21">
        <v>620</v>
      </c>
      <c r="AX16" s="21">
        <v>791</v>
      </c>
      <c r="AY16" s="21">
        <v>593</v>
      </c>
      <c r="AZ16" s="21">
        <v>370.7</v>
      </c>
      <c r="BA16" s="21">
        <v>4.9800000000000004</v>
      </c>
    </row>
    <row r="17" spans="1:53" s="15" customFormat="1">
      <c r="A17" s="25" t="s">
        <v>78</v>
      </c>
      <c r="B17" s="23">
        <v>45741</v>
      </c>
      <c r="C17" s="6">
        <v>0.875</v>
      </c>
      <c r="D17" s="21">
        <v>4</v>
      </c>
      <c r="E17" s="21">
        <v>5306</v>
      </c>
      <c r="F17" s="21">
        <v>7.15</v>
      </c>
      <c r="G17" s="21">
        <v>8.34</v>
      </c>
      <c r="H17" s="21">
        <v>0.17</v>
      </c>
      <c r="I17" s="21">
        <v>16</v>
      </c>
      <c r="J17" s="21">
        <v>13</v>
      </c>
      <c r="K17" s="21">
        <v>4936</v>
      </c>
      <c r="L17" s="21">
        <v>2.0499999999999998</v>
      </c>
      <c r="M17" s="21">
        <v>4202</v>
      </c>
      <c r="N17" s="21">
        <v>4</v>
      </c>
      <c r="O17" s="21">
        <v>0.3</v>
      </c>
      <c r="P17" s="21">
        <v>4202</v>
      </c>
      <c r="Q17" s="21">
        <v>57.55</v>
      </c>
      <c r="R17" s="21">
        <v>0.05</v>
      </c>
      <c r="S17" s="21">
        <v>161</v>
      </c>
      <c r="T17" s="21">
        <v>3</v>
      </c>
      <c r="U17" s="21">
        <v>0.01</v>
      </c>
      <c r="V17" s="21">
        <v>1.72</v>
      </c>
      <c r="W17" s="21">
        <v>1389</v>
      </c>
      <c r="X17" s="21">
        <v>771</v>
      </c>
      <c r="Y17" s="21">
        <v>618</v>
      </c>
      <c r="Z17" s="21">
        <v>778</v>
      </c>
      <c r="AA17" s="21">
        <v>587</v>
      </c>
      <c r="AB17" s="21">
        <v>619.79999999999995</v>
      </c>
      <c r="AC17" s="21">
        <v>5.94</v>
      </c>
      <c r="AD17" s="21">
        <v>1.67</v>
      </c>
      <c r="AE17" s="21">
        <v>1395</v>
      </c>
      <c r="AF17" s="21">
        <v>769</v>
      </c>
      <c r="AG17" s="21">
        <v>624</v>
      </c>
      <c r="AH17" s="21">
        <v>766</v>
      </c>
      <c r="AI17" s="21">
        <v>625</v>
      </c>
      <c r="AJ17" s="21">
        <v>650.20000000000005</v>
      </c>
      <c r="AK17" s="21">
        <v>5.87</v>
      </c>
      <c r="AL17" s="26"/>
      <c r="AM17" s="26"/>
      <c r="AN17" s="26"/>
      <c r="AO17" s="26"/>
      <c r="AP17" s="26"/>
      <c r="AQ17" s="26"/>
      <c r="AR17" s="26"/>
      <c r="AS17" s="26"/>
      <c r="AT17" s="21">
        <v>1.71</v>
      </c>
      <c r="AU17" s="21">
        <v>1392</v>
      </c>
      <c r="AV17" s="21">
        <v>769</v>
      </c>
      <c r="AW17" s="21">
        <v>623</v>
      </c>
      <c r="AX17" s="21">
        <v>769</v>
      </c>
      <c r="AY17" s="21">
        <v>584</v>
      </c>
      <c r="AZ17" s="21">
        <v>361.3</v>
      </c>
      <c r="BA17" s="21">
        <v>5.74</v>
      </c>
    </row>
    <row r="18" spans="1:53">
      <c r="A18" s="16" t="s">
        <v>80</v>
      </c>
      <c r="B18" s="5">
        <v>45741</v>
      </c>
      <c r="C18" s="13">
        <v>0</v>
      </c>
      <c r="D18" s="21">
        <v>4</v>
      </c>
      <c r="E18" s="7">
        <v>4909</v>
      </c>
      <c r="F18" s="7">
        <v>7.43</v>
      </c>
      <c r="G18" s="14">
        <v>8.35</v>
      </c>
      <c r="H18" s="14">
        <v>0.12</v>
      </c>
      <c r="I18" s="7">
        <v>16</v>
      </c>
      <c r="J18" s="7">
        <v>7</v>
      </c>
      <c r="K18" s="7">
        <v>5643</v>
      </c>
      <c r="L18" s="7">
        <v>2.02</v>
      </c>
      <c r="M18" s="7">
        <v>1431</v>
      </c>
      <c r="N18" s="7">
        <v>4</v>
      </c>
      <c r="O18" s="7">
        <v>0.03</v>
      </c>
      <c r="P18" s="7">
        <v>1416</v>
      </c>
      <c r="Q18" s="7">
        <v>57.64</v>
      </c>
      <c r="R18" s="7">
        <v>0.35</v>
      </c>
      <c r="S18" s="7">
        <v>213.4</v>
      </c>
      <c r="T18" s="7">
        <v>3</v>
      </c>
      <c r="U18" s="7">
        <v>0.08</v>
      </c>
      <c r="V18" s="7">
        <v>1.71</v>
      </c>
      <c r="W18" s="7">
        <v>1384</v>
      </c>
      <c r="X18" s="7">
        <v>616</v>
      </c>
      <c r="Y18" s="7">
        <v>616</v>
      </c>
      <c r="Z18" s="7">
        <v>768</v>
      </c>
      <c r="AA18" s="7">
        <v>629</v>
      </c>
      <c r="AB18" s="7">
        <v>80.52</v>
      </c>
      <c r="AC18" s="7">
        <v>5.84</v>
      </c>
      <c r="AD18" s="7">
        <v>1.65</v>
      </c>
      <c r="AE18" s="7">
        <v>1392</v>
      </c>
      <c r="AF18" s="7">
        <v>622</v>
      </c>
      <c r="AG18" s="7">
        <v>622</v>
      </c>
      <c r="AH18" s="7">
        <v>770</v>
      </c>
      <c r="AI18" s="7">
        <v>660</v>
      </c>
      <c r="AJ18" s="7">
        <v>59.37</v>
      </c>
      <c r="AK18" s="7">
        <v>5.84</v>
      </c>
      <c r="AL18" s="7" t="s">
        <v>81</v>
      </c>
      <c r="AM18" s="7" t="s">
        <v>81</v>
      </c>
      <c r="AN18" s="7" t="s">
        <v>81</v>
      </c>
      <c r="AO18" s="7" t="s">
        <v>81</v>
      </c>
      <c r="AP18" s="7" t="s">
        <v>81</v>
      </c>
      <c r="AQ18" s="7" t="s">
        <v>81</v>
      </c>
      <c r="AR18" s="7" t="s">
        <v>81</v>
      </c>
      <c r="AS18" s="7" t="s">
        <v>81</v>
      </c>
      <c r="AT18" s="7">
        <v>1.69</v>
      </c>
      <c r="AU18" s="7">
        <v>1393</v>
      </c>
      <c r="AV18" s="7">
        <v>623</v>
      </c>
      <c r="AW18" s="7">
        <v>623</v>
      </c>
      <c r="AX18" s="7">
        <v>770</v>
      </c>
      <c r="AY18" s="7">
        <v>583</v>
      </c>
      <c r="AZ18" s="7">
        <v>54.08</v>
      </c>
      <c r="BA18" s="7">
        <v>5.68</v>
      </c>
    </row>
    <row r="19" spans="1:53">
      <c r="A19" s="16" t="s">
        <v>80</v>
      </c>
      <c r="B19" s="5">
        <v>45741</v>
      </c>
      <c r="C19" s="13">
        <v>0.125</v>
      </c>
      <c r="D19" s="21">
        <v>4</v>
      </c>
      <c r="E19" s="14">
        <v>4803</v>
      </c>
      <c r="F19" s="14">
        <v>6.57</v>
      </c>
      <c r="G19" s="14">
        <v>8.34</v>
      </c>
      <c r="H19" s="14">
        <v>0.11</v>
      </c>
      <c r="I19" s="14">
        <v>15</v>
      </c>
      <c r="J19" s="14">
        <v>7</v>
      </c>
      <c r="K19" s="14">
        <v>3255</v>
      </c>
      <c r="L19" s="14">
        <v>2.2000000000000002</v>
      </c>
      <c r="M19" s="14">
        <v>1405</v>
      </c>
      <c r="N19" s="14">
        <v>4</v>
      </c>
      <c r="O19" s="14">
        <v>0.03</v>
      </c>
      <c r="P19" s="14">
        <v>1397</v>
      </c>
      <c r="Q19" s="14">
        <v>57.63</v>
      </c>
      <c r="R19" s="14">
        <v>0.33</v>
      </c>
      <c r="S19" s="14">
        <v>267.60000000000002</v>
      </c>
      <c r="T19" s="14">
        <v>3</v>
      </c>
      <c r="U19" s="14">
        <v>7.0000000000000007E-2</v>
      </c>
      <c r="V19" s="28" t="s">
        <v>30</v>
      </c>
      <c r="W19" s="28" t="s">
        <v>30</v>
      </c>
      <c r="X19" s="28" t="s">
        <v>30</v>
      </c>
      <c r="Y19" s="28" t="s">
        <v>30</v>
      </c>
      <c r="Z19" s="28" t="s">
        <v>30</v>
      </c>
      <c r="AA19" s="28" t="s">
        <v>30</v>
      </c>
      <c r="AB19" s="28" t="s">
        <v>30</v>
      </c>
      <c r="AC19" s="28" t="s">
        <v>30</v>
      </c>
      <c r="AD19" s="28" t="s">
        <v>30</v>
      </c>
      <c r="AE19" s="28" t="s">
        <v>30</v>
      </c>
      <c r="AF19" s="28" t="s">
        <v>30</v>
      </c>
      <c r="AG19" s="28" t="s">
        <v>30</v>
      </c>
      <c r="AH19" s="28" t="s">
        <v>30</v>
      </c>
      <c r="AI19" s="28" t="s">
        <v>30</v>
      </c>
      <c r="AJ19" s="28" t="s">
        <v>30</v>
      </c>
      <c r="AK19" s="28" t="s">
        <v>30</v>
      </c>
      <c r="AL19" s="28" t="s">
        <v>30</v>
      </c>
      <c r="AM19" s="28" t="s">
        <v>30</v>
      </c>
      <c r="AN19" s="28" t="s">
        <v>30</v>
      </c>
      <c r="AO19" s="28" t="s">
        <v>30</v>
      </c>
      <c r="AP19" s="28" t="s">
        <v>30</v>
      </c>
      <c r="AQ19" s="28" t="s">
        <v>30</v>
      </c>
      <c r="AR19" s="28" t="s">
        <v>30</v>
      </c>
      <c r="AS19" s="28" t="s">
        <v>30</v>
      </c>
      <c r="AT19" s="14">
        <v>1.73</v>
      </c>
      <c r="AU19" s="14">
        <v>1393</v>
      </c>
      <c r="AV19" s="14">
        <v>623</v>
      </c>
      <c r="AW19" s="14">
        <v>623</v>
      </c>
      <c r="AX19" s="14">
        <v>770</v>
      </c>
      <c r="AY19" s="14">
        <v>587</v>
      </c>
      <c r="AZ19" s="14">
        <v>54.3</v>
      </c>
      <c r="BA19" s="14">
        <v>5.65</v>
      </c>
    </row>
    <row r="20" spans="1:53">
      <c r="A20" s="16" t="s">
        <v>80</v>
      </c>
      <c r="B20" s="5">
        <v>45741</v>
      </c>
      <c r="C20" s="13">
        <v>6.25</v>
      </c>
      <c r="D20" s="21">
        <v>4</v>
      </c>
      <c r="E20" s="14">
        <v>3680</v>
      </c>
      <c r="F20" s="14">
        <v>7.27</v>
      </c>
      <c r="G20" s="14">
        <v>8.34</v>
      </c>
      <c r="H20" s="14">
        <v>7.0000000000000007E-2</v>
      </c>
      <c r="I20" s="14">
        <v>15</v>
      </c>
      <c r="J20" s="14">
        <v>7</v>
      </c>
      <c r="K20" s="14">
        <v>3778</v>
      </c>
      <c r="L20" s="14">
        <v>2.4</v>
      </c>
      <c r="M20" s="14">
        <v>1409</v>
      </c>
      <c r="N20" s="14">
        <v>4</v>
      </c>
      <c r="O20" s="14">
        <v>0.03</v>
      </c>
      <c r="P20" s="14">
        <v>1405</v>
      </c>
      <c r="Q20" s="14">
        <v>57.69</v>
      </c>
      <c r="R20" s="14">
        <v>0.36</v>
      </c>
      <c r="S20" s="14">
        <v>204</v>
      </c>
      <c r="T20" s="14">
        <v>3</v>
      </c>
      <c r="U20" s="14">
        <v>7.0000000000000007E-2</v>
      </c>
      <c r="V20" s="28" t="s">
        <v>30</v>
      </c>
      <c r="W20" s="28" t="s">
        <v>30</v>
      </c>
      <c r="X20" s="28" t="s">
        <v>30</v>
      </c>
      <c r="Y20" s="28" t="s">
        <v>30</v>
      </c>
      <c r="Z20" s="28" t="s">
        <v>30</v>
      </c>
      <c r="AA20" s="28" t="s">
        <v>30</v>
      </c>
      <c r="AB20" s="28" t="s">
        <v>30</v>
      </c>
      <c r="AC20" s="28" t="s">
        <v>30</v>
      </c>
      <c r="AD20" s="28" t="s">
        <v>30</v>
      </c>
      <c r="AE20" s="28" t="s">
        <v>30</v>
      </c>
      <c r="AF20" s="28" t="s">
        <v>30</v>
      </c>
      <c r="AG20" s="28" t="s">
        <v>30</v>
      </c>
      <c r="AH20" s="28" t="s">
        <v>30</v>
      </c>
      <c r="AI20" s="28" t="s">
        <v>30</v>
      </c>
      <c r="AJ20" s="28" t="s">
        <v>30</v>
      </c>
      <c r="AK20" s="28" t="s">
        <v>30</v>
      </c>
      <c r="AL20" s="28" t="s">
        <v>30</v>
      </c>
      <c r="AM20" s="28" t="s">
        <v>30</v>
      </c>
      <c r="AN20" s="28" t="s">
        <v>30</v>
      </c>
      <c r="AO20" s="28" t="s">
        <v>30</v>
      </c>
      <c r="AP20" s="28" t="s">
        <v>30</v>
      </c>
      <c r="AQ20" s="28" t="s">
        <v>30</v>
      </c>
      <c r="AR20" s="28" t="s">
        <v>30</v>
      </c>
      <c r="AS20" s="28" t="s">
        <v>30</v>
      </c>
      <c r="AT20" s="14">
        <v>1.71</v>
      </c>
      <c r="AU20" s="14">
        <v>1395</v>
      </c>
      <c r="AV20" s="14">
        <v>624</v>
      </c>
      <c r="AW20" s="14">
        <v>624</v>
      </c>
      <c r="AX20" s="14">
        <v>771</v>
      </c>
      <c r="AY20" s="14">
        <v>591</v>
      </c>
      <c r="AZ20" s="14">
        <v>54.4</v>
      </c>
      <c r="BA20" s="14">
        <v>6.6</v>
      </c>
    </row>
    <row r="21" spans="1:53">
      <c r="A21" s="16"/>
      <c r="B21" s="5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</sheetData>
  <mergeCells count="7">
    <mergeCell ref="AL1:AS1"/>
    <mergeCell ref="AT1:BA1"/>
    <mergeCell ref="AD1:AK1"/>
    <mergeCell ref="D1:H1"/>
    <mergeCell ref="I1:M1"/>
    <mergeCell ref="N1:U1"/>
    <mergeCell ref="V1:A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/>
  </sheetViews>
  <sheetFormatPr baseColWidth="10" defaultColWidth="10" defaultRowHeight="14.4"/>
  <cols>
    <col min="1" max="1" width="10.5546875" bestFit="1" customWidth="1"/>
    <col min="2" max="2" width="13.6640625" style="33" customWidth="1"/>
    <col min="3" max="3" width="13.33203125" customWidth="1"/>
    <col min="4" max="4" width="13.88671875" customWidth="1"/>
    <col min="5" max="5" width="15" customWidth="1"/>
  </cols>
  <sheetData>
    <row r="1" spans="1:7" ht="28.8">
      <c r="A1" s="17" t="s">
        <v>82</v>
      </c>
      <c r="B1" s="18" t="s">
        <v>5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>
      <c r="A2" s="32">
        <f>SUIVI!B3</f>
        <v>45740</v>
      </c>
      <c r="B2" s="33">
        <f>SUIVI!C3</f>
        <v>0.29166666666666669</v>
      </c>
      <c r="C2">
        <f>SUIVI!D3</f>
        <v>4</v>
      </c>
      <c r="D2">
        <f>SUIVI!E3</f>
        <v>4371</v>
      </c>
      <c r="E2">
        <f>SUIVI!F3</f>
        <v>8.67</v>
      </c>
      <c r="F2">
        <f>SUIVI!G3</f>
        <v>8.68</v>
      </c>
      <c r="G2">
        <f>SUIVI!H3</f>
        <v>0.57999999999999996</v>
      </c>
    </row>
    <row r="3" spans="1:7">
      <c r="A3" s="32">
        <f>SUIVI!B4</f>
        <v>45740</v>
      </c>
      <c r="B3" s="33">
        <f>SUIVI!C4</f>
        <v>0.41666666666666669</v>
      </c>
      <c r="C3">
        <f>SUIVI!D4</f>
        <v>4</v>
      </c>
      <c r="D3">
        <f>SUIVI!E4</f>
        <v>4201</v>
      </c>
      <c r="E3">
        <f>SUIVI!F4</f>
        <v>8.81</v>
      </c>
      <c r="F3">
        <f>SUIVI!G4</f>
        <v>8.4499999999999993</v>
      </c>
      <c r="G3">
        <f>SUIVI!H4</f>
        <v>0.46</v>
      </c>
    </row>
    <row r="4" spans="1:7">
      <c r="A4" s="32">
        <f>SUIVI!B5</f>
        <v>45740</v>
      </c>
      <c r="B4" s="33">
        <f>SUIVI!C5</f>
        <v>0.54166666666666663</v>
      </c>
      <c r="C4">
        <f>SUIVI!D5</f>
        <v>4</v>
      </c>
      <c r="D4">
        <f>SUIVI!E5</f>
        <v>4783</v>
      </c>
      <c r="E4">
        <f>SUIVI!F5</f>
        <v>8.81</v>
      </c>
      <c r="F4">
        <f>SUIVI!G5</f>
        <v>8.41</v>
      </c>
      <c r="G4">
        <f>SUIVI!H5</f>
        <v>0.26</v>
      </c>
    </row>
    <row r="5" spans="1:7">
      <c r="A5" s="32">
        <f>SUIVI!B6</f>
        <v>45740</v>
      </c>
      <c r="B5" s="33">
        <f>SUIVI!C6</f>
        <v>0.625</v>
      </c>
      <c r="C5" t="str">
        <f>SUIVI!D6</f>
        <v>HS</v>
      </c>
      <c r="D5" t="str">
        <f>SUIVI!E6</f>
        <v>HS</v>
      </c>
      <c r="E5" t="str">
        <f>SUIVI!F6</f>
        <v>HS</v>
      </c>
      <c r="F5" t="str">
        <f>SUIVI!G6</f>
        <v>HS</v>
      </c>
      <c r="G5" t="str">
        <f>SUIVI!H6</f>
        <v>HS</v>
      </c>
    </row>
    <row r="6" spans="1:7">
      <c r="A6" s="32">
        <f>SUIVI!B7</f>
        <v>45740</v>
      </c>
      <c r="B6" s="33">
        <f>SUIVI!C7</f>
        <v>0.75</v>
      </c>
      <c r="C6">
        <f>SUIVI!D7</f>
        <v>4</v>
      </c>
      <c r="D6">
        <f>SUIVI!E7</f>
        <v>5920</v>
      </c>
      <c r="E6">
        <f>SUIVI!F7</f>
        <v>11.3</v>
      </c>
      <c r="F6">
        <f>SUIVI!G7</f>
        <v>8.4600000000000009</v>
      </c>
      <c r="G6">
        <f>SUIVI!H7</f>
        <v>0.46</v>
      </c>
    </row>
    <row r="7" spans="1:7">
      <c r="A7" s="32">
        <f>SUIVI!B8</f>
        <v>45740</v>
      </c>
      <c r="B7" s="33">
        <f>SUIVI!C8</f>
        <v>0.875</v>
      </c>
      <c r="C7">
        <f>SUIVI!D8</f>
        <v>4</v>
      </c>
      <c r="D7">
        <f>SUIVI!E8</f>
        <v>5809</v>
      </c>
      <c r="E7">
        <f>SUIVI!F8</f>
        <v>13.2</v>
      </c>
      <c r="F7">
        <f>SUIVI!G8</f>
        <v>8.4600000000000009</v>
      </c>
      <c r="G7">
        <f>SUIVI!H8</f>
        <v>0.5</v>
      </c>
    </row>
    <row r="8" spans="1:7">
      <c r="A8" s="32">
        <f>SUIVI!B9</f>
        <v>45740</v>
      </c>
      <c r="B8" s="33">
        <f>SUIVI!C9</f>
        <v>0.95833333333333337</v>
      </c>
      <c r="C8">
        <f>SUIVI!D9</f>
        <v>4</v>
      </c>
      <c r="D8">
        <f>SUIVI!E9</f>
        <v>5650</v>
      </c>
      <c r="E8">
        <f>SUIVI!F9</f>
        <v>11.58</v>
      </c>
      <c r="F8">
        <f>SUIVI!G9</f>
        <v>8.4600000000000009</v>
      </c>
      <c r="G8">
        <f>SUIVI!H9</f>
        <v>0.41</v>
      </c>
    </row>
    <row r="9" spans="1:7">
      <c r="A9" s="32">
        <f>SUIVI!B10</f>
        <v>45741</v>
      </c>
      <c r="B9" s="33">
        <f>SUIVI!C10</f>
        <v>8.3333333333333329E-2</v>
      </c>
      <c r="C9">
        <f>SUIVI!D10</f>
        <v>4</v>
      </c>
      <c r="D9">
        <f>SUIVI!E10</f>
        <v>5571</v>
      </c>
      <c r="E9">
        <f>SUIVI!F10</f>
        <v>10.26</v>
      </c>
      <c r="F9">
        <f>SUIVI!G10</f>
        <v>8.44</v>
      </c>
      <c r="G9">
        <f>SUIVI!H10</f>
        <v>0.26</v>
      </c>
    </row>
    <row r="10" spans="1:7">
      <c r="A10" s="32">
        <f>SUIVI!B11</f>
        <v>45741</v>
      </c>
      <c r="B10" s="33">
        <f>SUIVI!C11</f>
        <v>0.20833333333333334</v>
      </c>
      <c r="C10">
        <f>SUIVI!D11</f>
        <v>4</v>
      </c>
      <c r="D10">
        <f>SUIVI!E11</f>
        <v>5233</v>
      </c>
      <c r="E10">
        <f>SUIVI!F11</f>
        <v>11.54</v>
      </c>
      <c r="F10">
        <f>SUIVI!G11</f>
        <v>8.1199999999999992</v>
      </c>
      <c r="G10">
        <f>SUIVI!H11</f>
        <v>0.17</v>
      </c>
    </row>
    <row r="11" spans="1:7">
      <c r="A11" s="32">
        <f>SUIVI!B12</f>
        <v>45741</v>
      </c>
      <c r="B11" s="33">
        <f>SUIVI!C12</f>
        <v>0.29166666666666669</v>
      </c>
      <c r="C11">
        <f>SUIVI!D12</f>
        <v>4</v>
      </c>
      <c r="D11">
        <f>SUIVI!E12</f>
        <v>5068</v>
      </c>
      <c r="E11" t="str">
        <f>SUIVI!F12</f>
        <v>12.6</v>
      </c>
      <c r="F11" t="str">
        <f>SUIVI!G12</f>
        <v>8.34</v>
      </c>
      <c r="G11" t="str">
        <f>SUIVI!H12</f>
        <v>0.16</v>
      </c>
    </row>
    <row r="12" spans="1:7">
      <c r="A12" s="32">
        <f>SUIVI!B13</f>
        <v>45741</v>
      </c>
      <c r="B12" s="33">
        <f>SUIVI!C13</f>
        <v>0.41666666666666669</v>
      </c>
      <c r="C12">
        <f>SUIVI!D13</f>
        <v>4</v>
      </c>
      <c r="D12">
        <f>SUIVI!E13</f>
        <v>5060</v>
      </c>
      <c r="E12" t="str">
        <f>SUIVI!F13</f>
        <v>13.0</v>
      </c>
      <c r="F12" t="str">
        <f>SUIVI!G13</f>
        <v>8.33</v>
      </c>
      <c r="G12" t="str">
        <f>SUIVI!H13</f>
        <v>0.51</v>
      </c>
    </row>
    <row r="13" spans="1:7">
      <c r="A13" s="32">
        <f>SUIVI!B14</f>
        <v>45741</v>
      </c>
      <c r="B13" s="33">
        <f>SUIVI!C14</f>
        <v>0.54166666666666663</v>
      </c>
      <c r="C13">
        <f>SUIVI!D14</f>
        <v>4</v>
      </c>
      <c r="D13">
        <f>SUIVI!E14</f>
        <v>4888</v>
      </c>
      <c r="E13" t="str">
        <f>SUIVI!F14</f>
        <v>10.66</v>
      </c>
      <c r="F13" t="str">
        <f>SUIVI!G14</f>
        <v>8.44</v>
      </c>
      <c r="G13" t="str">
        <f>SUIVI!H14</f>
        <v>0.23</v>
      </c>
    </row>
    <row r="14" spans="1:7">
      <c r="A14" s="32">
        <f>SUIVI!B15</f>
        <v>45741</v>
      </c>
      <c r="B14" s="33">
        <f>SUIVI!C15</f>
        <v>0.625</v>
      </c>
      <c r="C14">
        <f>SUIVI!D15</f>
        <v>4</v>
      </c>
      <c r="D14">
        <f>SUIVI!E15</f>
        <v>5623</v>
      </c>
      <c r="E14">
        <f>SUIVI!F15</f>
        <v>6.88</v>
      </c>
      <c r="F14">
        <f>SUIVI!G15</f>
        <v>8.34</v>
      </c>
      <c r="G14">
        <f>SUIVI!H15</f>
        <v>0.15</v>
      </c>
    </row>
    <row r="15" spans="1:7">
      <c r="A15" s="32">
        <f>SUIVI!B16</f>
        <v>45741</v>
      </c>
      <c r="B15" s="33">
        <f>SUIVI!C16</f>
        <v>0.75</v>
      </c>
      <c r="C15">
        <f>SUIVI!D16</f>
        <v>4</v>
      </c>
      <c r="D15">
        <f>SUIVI!E16</f>
        <v>5991</v>
      </c>
      <c r="E15">
        <f>SUIVI!F16</f>
        <v>6.13</v>
      </c>
      <c r="F15">
        <f>SUIVI!G16</f>
        <v>8.3800000000000008</v>
      </c>
      <c r="G15">
        <f>SUIVI!H16</f>
        <v>0.17</v>
      </c>
    </row>
    <row r="16" spans="1:7">
      <c r="A16" s="32">
        <f>SUIVI!B17</f>
        <v>45741</v>
      </c>
      <c r="B16" s="33">
        <f>SUIVI!C17</f>
        <v>0.875</v>
      </c>
      <c r="C16">
        <f>SUIVI!D17</f>
        <v>4</v>
      </c>
      <c r="D16">
        <f>SUIVI!E17</f>
        <v>5306</v>
      </c>
      <c r="E16">
        <f>SUIVI!F17</f>
        <v>7.15</v>
      </c>
      <c r="F16">
        <f>SUIVI!G17</f>
        <v>8.34</v>
      </c>
      <c r="G16">
        <f>SUIVI!H17</f>
        <v>0.17</v>
      </c>
    </row>
    <row r="17" spans="1:7">
      <c r="A17" s="32">
        <f>SUIVI!B18</f>
        <v>45741</v>
      </c>
      <c r="B17" s="33">
        <f>SUIVI!C18</f>
        <v>0</v>
      </c>
      <c r="C17">
        <f>SUIVI!D18</f>
        <v>4</v>
      </c>
      <c r="D17">
        <f>SUIVI!E18</f>
        <v>4909</v>
      </c>
      <c r="E17">
        <f>SUIVI!F18</f>
        <v>7.43</v>
      </c>
      <c r="F17">
        <f>SUIVI!G18</f>
        <v>8.35</v>
      </c>
      <c r="G17">
        <f>SUIVI!H18</f>
        <v>0.12</v>
      </c>
    </row>
    <row r="18" spans="1:7">
      <c r="A18" s="32">
        <f>SUIVI!B19</f>
        <v>45741</v>
      </c>
      <c r="B18" s="33">
        <f>SUIVI!C19</f>
        <v>0.125</v>
      </c>
      <c r="C18">
        <f>SUIVI!D19</f>
        <v>4</v>
      </c>
      <c r="D18">
        <f>SUIVI!E19</f>
        <v>4803</v>
      </c>
      <c r="E18">
        <f>SUIVI!F19</f>
        <v>6.57</v>
      </c>
      <c r="F18">
        <f>SUIVI!G19</f>
        <v>8.34</v>
      </c>
      <c r="G18">
        <f>SUIVI!H19</f>
        <v>0.11</v>
      </c>
    </row>
    <row r="19" spans="1:7">
      <c r="A19" s="32">
        <f>SUIVI!B20</f>
        <v>45741</v>
      </c>
      <c r="B19" s="33">
        <f>SUIVI!C20</f>
        <v>6.25</v>
      </c>
      <c r="C19">
        <f>SUIVI!D20</f>
        <v>4</v>
      </c>
      <c r="D19">
        <f>SUIVI!E20</f>
        <v>3680</v>
      </c>
      <c r="E19">
        <f>SUIVI!F20</f>
        <v>7.27</v>
      </c>
      <c r="F19">
        <f>SUIVI!G20</f>
        <v>8.34</v>
      </c>
      <c r="G19">
        <f>SUIVI!H20</f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6AC3-801B-410C-9226-B2C4D97ABF92}">
  <dimension ref="A1:G19"/>
  <sheetViews>
    <sheetView workbookViewId="0"/>
  </sheetViews>
  <sheetFormatPr baseColWidth="10" defaultRowHeight="14.4"/>
  <sheetData>
    <row r="1" spans="1:7" ht="57.6">
      <c r="A1" s="17" t="s">
        <v>82</v>
      </c>
      <c r="B1" s="18" t="s">
        <v>5</v>
      </c>
      <c r="C1" s="19" t="s">
        <v>8</v>
      </c>
      <c r="D1" s="19" t="s">
        <v>17</v>
      </c>
      <c r="E1" s="19" t="s">
        <v>16</v>
      </c>
      <c r="F1" s="19" t="s">
        <v>15</v>
      </c>
      <c r="G1" s="19" t="s">
        <v>14</v>
      </c>
    </row>
    <row r="2" spans="1:7">
      <c r="A2" s="32">
        <f>SUIVI!B3</f>
        <v>45740</v>
      </c>
      <c r="B2" s="33">
        <f>SUIVI!C3</f>
        <v>0.29166666666666669</v>
      </c>
      <c r="C2">
        <f>SUIVI!I3</f>
        <v>16</v>
      </c>
      <c r="D2">
        <f>SUIVI!J3</f>
        <v>13</v>
      </c>
      <c r="E2">
        <f>SUIVI!K3</f>
        <v>5988</v>
      </c>
      <c r="F2">
        <f>SUIVI!L3</f>
        <v>2.09</v>
      </c>
      <c r="G2">
        <f>SUIVI!M3</f>
        <v>4132</v>
      </c>
    </row>
    <row r="3" spans="1:7">
      <c r="A3" s="32">
        <f>SUIVI!B4</f>
        <v>45740</v>
      </c>
      <c r="B3" s="33">
        <f>SUIVI!C4</f>
        <v>0.41666666666666669</v>
      </c>
      <c r="C3">
        <f>SUIVI!I4</f>
        <v>16</v>
      </c>
      <c r="D3">
        <f>SUIVI!J4</f>
        <v>13</v>
      </c>
      <c r="E3">
        <f>SUIVI!K4</f>
        <v>4428</v>
      </c>
      <c r="F3">
        <f>SUIVI!L4</f>
        <v>2.1</v>
      </c>
      <c r="G3">
        <f>SUIVI!M4</f>
        <v>5561</v>
      </c>
    </row>
    <row r="4" spans="1:7">
      <c r="A4" s="32">
        <f>SUIVI!B5</f>
        <v>45740</v>
      </c>
      <c r="B4" s="33">
        <f>SUIVI!C5</f>
        <v>0.54166666666666663</v>
      </c>
      <c r="C4">
        <f>SUIVI!I5</f>
        <v>16</v>
      </c>
      <c r="D4">
        <f>SUIVI!J5</f>
        <v>13</v>
      </c>
      <c r="E4">
        <f>SUIVI!K5</f>
        <v>4428</v>
      </c>
      <c r="F4">
        <f>SUIVI!L5</f>
        <v>2.12</v>
      </c>
      <c r="G4">
        <f>SUIVI!M5</f>
        <v>5592</v>
      </c>
    </row>
    <row r="5" spans="1:7">
      <c r="A5" s="32">
        <f>SUIVI!B6</f>
        <v>45740</v>
      </c>
      <c r="B5" s="33">
        <f>SUIVI!C6</f>
        <v>0.625</v>
      </c>
      <c r="C5" t="str">
        <f>SUIVI!I6</f>
        <v>HS</v>
      </c>
      <c r="D5" t="str">
        <f>SUIVI!J6</f>
        <v>HS</v>
      </c>
      <c r="E5" t="str">
        <f>SUIVI!K6</f>
        <v>HS</v>
      </c>
      <c r="F5" t="str">
        <f>SUIVI!L6</f>
        <v>HS</v>
      </c>
      <c r="G5" t="str">
        <f>SUIVI!M6</f>
        <v>HS</v>
      </c>
    </row>
    <row r="6" spans="1:7">
      <c r="A6" s="32">
        <f>SUIVI!B7</f>
        <v>45740</v>
      </c>
      <c r="B6" s="33">
        <f>SUIVI!C7</f>
        <v>0.75</v>
      </c>
      <c r="C6">
        <f>SUIVI!I7</f>
        <v>16</v>
      </c>
      <c r="D6">
        <f>SUIVI!J7</f>
        <v>13</v>
      </c>
      <c r="E6">
        <f>SUIVI!K7</f>
        <v>7170</v>
      </c>
      <c r="F6">
        <f>SUIVI!L7</f>
        <v>2.12</v>
      </c>
      <c r="G6">
        <f>SUIVI!M7</f>
        <v>5597</v>
      </c>
    </row>
    <row r="7" spans="1:7">
      <c r="A7" s="32">
        <f>SUIVI!B8</f>
        <v>45740</v>
      </c>
      <c r="B7" s="33">
        <f>SUIVI!C8</f>
        <v>0.875</v>
      </c>
      <c r="C7">
        <f>SUIVI!I8</f>
        <v>16</v>
      </c>
      <c r="D7">
        <f>SUIVI!J8</f>
        <v>13</v>
      </c>
      <c r="E7">
        <f>SUIVI!K8</f>
        <v>6482</v>
      </c>
      <c r="F7">
        <f>SUIVI!L8</f>
        <v>2.13</v>
      </c>
      <c r="G7">
        <f>SUIVI!M8</f>
        <v>5629</v>
      </c>
    </row>
    <row r="8" spans="1:7">
      <c r="A8" s="32">
        <f>SUIVI!B9</f>
        <v>45740</v>
      </c>
      <c r="B8" s="33">
        <f>SUIVI!C9</f>
        <v>0.95833333333333337</v>
      </c>
      <c r="C8">
        <f>SUIVI!I9</f>
        <v>16</v>
      </c>
      <c r="D8">
        <f>SUIVI!J9</f>
        <v>13</v>
      </c>
      <c r="E8">
        <f>SUIVI!K9</f>
        <v>6099</v>
      </c>
      <c r="F8">
        <f>SUIVI!L9</f>
        <v>2.12</v>
      </c>
      <c r="G8">
        <f>SUIVI!M9</f>
        <v>5607</v>
      </c>
    </row>
    <row r="9" spans="1:7">
      <c r="A9" s="32">
        <f>SUIVI!B10</f>
        <v>45741</v>
      </c>
      <c r="B9" s="33">
        <f>SUIVI!C10</f>
        <v>8.3333333333333329E-2</v>
      </c>
      <c r="C9">
        <f>SUIVI!I10</f>
        <v>16</v>
      </c>
      <c r="D9">
        <f>SUIVI!J10</f>
        <v>13</v>
      </c>
      <c r="E9">
        <f>SUIVI!K10</f>
        <v>5999</v>
      </c>
      <c r="F9">
        <f>SUIVI!L10</f>
        <v>2.13</v>
      </c>
      <c r="G9">
        <f>SUIVI!M10</f>
        <v>5602</v>
      </c>
    </row>
    <row r="10" spans="1:7">
      <c r="A10" s="32">
        <f>SUIVI!B11</f>
        <v>45741</v>
      </c>
      <c r="B10" s="33">
        <f>SUIVI!C11</f>
        <v>0.20833333333333334</v>
      </c>
      <c r="C10">
        <f>SUIVI!I11</f>
        <v>16</v>
      </c>
      <c r="D10">
        <f>SUIVI!J11</f>
        <v>13</v>
      </c>
      <c r="E10">
        <f>SUIVI!K11</f>
        <v>5122</v>
      </c>
      <c r="F10">
        <f>SUIVI!L11</f>
        <v>2.14</v>
      </c>
      <c r="G10">
        <f>SUIVI!M11</f>
        <v>4245</v>
      </c>
    </row>
    <row r="11" spans="1:7">
      <c r="A11" s="32">
        <f>SUIVI!B12</f>
        <v>45741</v>
      </c>
      <c r="B11" s="33">
        <f>SUIVI!C12</f>
        <v>0.29166666666666669</v>
      </c>
      <c r="C11">
        <f>SUIVI!I12</f>
        <v>16</v>
      </c>
      <c r="D11">
        <f>SUIVI!J12</f>
        <v>10</v>
      </c>
      <c r="E11">
        <f>SUIVI!K12</f>
        <v>5003</v>
      </c>
      <c r="F11" t="str">
        <f>SUIVI!L12</f>
        <v>2.08</v>
      </c>
      <c r="G11">
        <f>SUIVI!M12</f>
        <v>4229</v>
      </c>
    </row>
    <row r="12" spans="1:7">
      <c r="A12" s="32">
        <f>SUIVI!B13</f>
        <v>45741</v>
      </c>
      <c r="B12" s="33">
        <f>SUIVI!C13</f>
        <v>0.41666666666666669</v>
      </c>
      <c r="C12">
        <f>SUIVI!I13</f>
        <v>16</v>
      </c>
      <c r="D12">
        <f>SUIVI!J13</f>
        <v>10</v>
      </c>
      <c r="E12">
        <f>SUIVI!K13</f>
        <v>5130</v>
      </c>
      <c r="F12" t="str">
        <f>SUIVI!L13</f>
        <v>2.06</v>
      </c>
      <c r="G12">
        <f>SUIVI!M13</f>
        <v>4195</v>
      </c>
    </row>
    <row r="13" spans="1:7">
      <c r="A13" s="32">
        <f>SUIVI!B14</f>
        <v>45741</v>
      </c>
      <c r="B13" s="33">
        <f>SUIVI!C14</f>
        <v>0.54166666666666663</v>
      </c>
      <c r="C13">
        <f>SUIVI!I14</f>
        <v>16</v>
      </c>
      <c r="D13">
        <f>SUIVI!J14</f>
        <v>10</v>
      </c>
      <c r="E13">
        <f>SUIVI!K14</f>
        <v>4936</v>
      </c>
      <c r="F13" t="str">
        <f>SUIVI!L14</f>
        <v>2.05</v>
      </c>
      <c r="G13">
        <f>SUIVI!M14</f>
        <v>4220</v>
      </c>
    </row>
    <row r="14" spans="1:7">
      <c r="A14" s="32">
        <f>SUIVI!B15</f>
        <v>45741</v>
      </c>
      <c r="B14" s="33">
        <f>SUIVI!C15</f>
        <v>0.625</v>
      </c>
      <c r="C14">
        <f>SUIVI!I15</f>
        <v>16</v>
      </c>
      <c r="D14">
        <f>SUIVI!J15</f>
        <v>13</v>
      </c>
      <c r="E14">
        <f>SUIVI!K15</f>
        <v>6308</v>
      </c>
      <c r="F14">
        <f>SUIVI!L15</f>
        <v>2.02</v>
      </c>
      <c r="G14">
        <f>SUIVI!M15</f>
        <v>5603</v>
      </c>
    </row>
    <row r="15" spans="1:7">
      <c r="A15" s="32">
        <f>SUIVI!B16</f>
        <v>45741</v>
      </c>
      <c r="B15" s="33">
        <f>SUIVI!C16</f>
        <v>0.75</v>
      </c>
      <c r="C15">
        <f>SUIVI!I16</f>
        <v>16</v>
      </c>
      <c r="D15">
        <f>SUIVI!J16</f>
        <v>13</v>
      </c>
      <c r="E15">
        <f>SUIVI!K16</f>
        <v>5463</v>
      </c>
      <c r="F15">
        <f>SUIVI!L16</f>
        <v>2.0499999999999998</v>
      </c>
      <c r="G15">
        <f>SUIVI!M16</f>
        <v>4350</v>
      </c>
    </row>
    <row r="16" spans="1:7">
      <c r="A16" s="32">
        <f>SUIVI!B17</f>
        <v>45741</v>
      </c>
      <c r="B16" s="33">
        <f>SUIVI!C17</f>
        <v>0.875</v>
      </c>
      <c r="C16">
        <f>SUIVI!I17</f>
        <v>16</v>
      </c>
      <c r="D16">
        <f>SUIVI!J17</f>
        <v>13</v>
      </c>
      <c r="E16">
        <f>SUIVI!K17</f>
        <v>4936</v>
      </c>
      <c r="F16">
        <f>SUIVI!L17</f>
        <v>2.0499999999999998</v>
      </c>
      <c r="G16">
        <f>SUIVI!M17</f>
        <v>4202</v>
      </c>
    </row>
    <row r="17" spans="1:7">
      <c r="A17" s="32">
        <f>SUIVI!B18</f>
        <v>45741</v>
      </c>
      <c r="B17" s="33">
        <f>SUIVI!C18</f>
        <v>0</v>
      </c>
      <c r="C17">
        <f>SUIVI!I18</f>
        <v>16</v>
      </c>
      <c r="D17">
        <f>SUIVI!J18</f>
        <v>7</v>
      </c>
      <c r="E17">
        <f>SUIVI!K18</f>
        <v>5643</v>
      </c>
      <c r="F17">
        <f>SUIVI!L18</f>
        <v>2.02</v>
      </c>
      <c r="G17">
        <f>SUIVI!M18</f>
        <v>1431</v>
      </c>
    </row>
    <row r="18" spans="1:7">
      <c r="A18" s="32">
        <f>SUIVI!B19</f>
        <v>45741</v>
      </c>
      <c r="B18" s="33">
        <f>SUIVI!C19</f>
        <v>0.125</v>
      </c>
      <c r="C18">
        <f>SUIVI!I19</f>
        <v>15</v>
      </c>
      <c r="D18">
        <f>SUIVI!J19</f>
        <v>7</v>
      </c>
      <c r="E18">
        <f>SUIVI!K19</f>
        <v>3255</v>
      </c>
      <c r="F18">
        <f>SUIVI!L19</f>
        <v>2.2000000000000002</v>
      </c>
      <c r="G18">
        <f>SUIVI!M19</f>
        <v>1405</v>
      </c>
    </row>
    <row r="19" spans="1:7">
      <c r="A19" s="32">
        <f>SUIVI!B20</f>
        <v>45741</v>
      </c>
      <c r="B19" s="33">
        <f>SUIVI!C20</f>
        <v>6.25</v>
      </c>
      <c r="C19">
        <f>SUIVI!I20</f>
        <v>15</v>
      </c>
      <c r="D19">
        <f>SUIVI!J20</f>
        <v>7</v>
      </c>
      <c r="E19">
        <f>SUIVI!K20</f>
        <v>3778</v>
      </c>
      <c r="F19">
        <f>SUIVI!L20</f>
        <v>2.4</v>
      </c>
      <c r="G19">
        <f>SUIVI!M20</f>
        <v>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803E-36D9-472C-AA79-1E52DC1DBD85}">
  <dimension ref="A1:J19"/>
  <sheetViews>
    <sheetView workbookViewId="0"/>
  </sheetViews>
  <sheetFormatPr baseColWidth="10" defaultRowHeight="14.4"/>
  <sheetData>
    <row r="1" spans="1:10" ht="28.8">
      <c r="A1" s="17" t="s">
        <v>82</v>
      </c>
      <c r="B1" s="18" t="s">
        <v>5</v>
      </c>
      <c r="C1" s="19" t="s">
        <v>8</v>
      </c>
      <c r="D1" s="19" t="s">
        <v>12</v>
      </c>
      <c r="E1" s="19" t="s">
        <v>18</v>
      </c>
      <c r="F1" s="19" t="s">
        <v>19</v>
      </c>
      <c r="G1" s="19" t="s">
        <v>20</v>
      </c>
      <c r="H1" s="19" t="s">
        <v>3</v>
      </c>
      <c r="I1" s="19" t="s">
        <v>21</v>
      </c>
      <c r="J1" s="19" t="s">
        <v>22</v>
      </c>
    </row>
    <row r="2" spans="1:10">
      <c r="A2" s="32">
        <f>SUIVI!B3</f>
        <v>45740</v>
      </c>
      <c r="B2" s="33">
        <f>SUIVI!C3</f>
        <v>0.29166666666666669</v>
      </c>
      <c r="C2">
        <f>SUIVI!N3</f>
        <v>4</v>
      </c>
      <c r="D2">
        <f>SUIVI!O3</f>
        <v>0.28999999999999998</v>
      </c>
      <c r="E2">
        <f>SUIVI!P3</f>
        <v>4132</v>
      </c>
      <c r="F2">
        <f>SUIVI!Q3</f>
        <v>57.57</v>
      </c>
      <c r="G2">
        <f>SUIVI!R3</f>
        <v>0.04</v>
      </c>
      <c r="H2">
        <f>SUIVI!S3</f>
        <v>218</v>
      </c>
      <c r="I2">
        <f>SUIVI!T3</f>
        <v>0</v>
      </c>
      <c r="J2">
        <f>SUIVI!U3</f>
        <v>0.01</v>
      </c>
    </row>
    <row r="3" spans="1:10">
      <c r="A3" s="32">
        <f>SUIVI!B4</f>
        <v>45740</v>
      </c>
      <c r="B3" s="33">
        <f>SUIVI!C4</f>
        <v>0.41666666666666669</v>
      </c>
      <c r="C3">
        <f>SUIVI!N4</f>
        <v>4</v>
      </c>
      <c r="D3">
        <f>SUIVI!O4</f>
        <v>0.51</v>
      </c>
      <c r="E3">
        <f>SUIVI!P4</f>
        <v>5561</v>
      </c>
      <c r="F3">
        <f>SUIVI!Q4</f>
        <v>57.6</v>
      </c>
      <c r="G3">
        <f>SUIVI!R4</f>
        <v>0.13</v>
      </c>
      <c r="H3">
        <f>SUIVI!S4</f>
        <v>245.88</v>
      </c>
      <c r="I3">
        <f>SUIVI!T4</f>
        <v>0</v>
      </c>
      <c r="J3">
        <f>SUIVI!U4</f>
        <v>0.01</v>
      </c>
    </row>
    <row r="4" spans="1:10">
      <c r="A4" s="32">
        <f>SUIVI!B5</f>
        <v>45740</v>
      </c>
      <c r="B4" s="33">
        <f>SUIVI!C5</f>
        <v>0.54166666666666663</v>
      </c>
      <c r="C4">
        <f>SUIVI!N5</f>
        <v>4</v>
      </c>
      <c r="D4">
        <f>SUIVI!O5</f>
        <v>0.51</v>
      </c>
      <c r="E4">
        <f>SUIVI!P5</f>
        <v>5592</v>
      </c>
      <c r="F4">
        <f>SUIVI!Q5</f>
        <v>57.03</v>
      </c>
      <c r="G4">
        <f>SUIVI!R5</f>
        <v>0.1</v>
      </c>
      <c r="H4">
        <f>SUIVI!S5</f>
        <v>223</v>
      </c>
      <c r="I4">
        <f>SUIVI!T5</f>
        <v>2.63</v>
      </c>
      <c r="J4">
        <f>SUIVI!U5</f>
        <v>0.01</v>
      </c>
    </row>
    <row r="5" spans="1:10">
      <c r="A5" s="32">
        <f>SUIVI!B6</f>
        <v>45740</v>
      </c>
      <c r="B5" s="33">
        <f>SUIVI!C6</f>
        <v>0.625</v>
      </c>
      <c r="C5" t="str">
        <f>SUIVI!N6</f>
        <v>HS</v>
      </c>
      <c r="D5" t="str">
        <f>SUIVI!O6</f>
        <v>HS</v>
      </c>
      <c r="E5" t="str">
        <f>SUIVI!P6</f>
        <v>HS</v>
      </c>
      <c r="F5" t="str">
        <f>SUIVI!Q6</f>
        <v>HS</v>
      </c>
      <c r="G5" t="str">
        <f>SUIVI!R6</f>
        <v>HS</v>
      </c>
      <c r="H5" t="str">
        <f>SUIVI!S6</f>
        <v>HS</v>
      </c>
      <c r="I5" t="str">
        <f>SUIVI!T6</f>
        <v>HS</v>
      </c>
      <c r="J5" t="str">
        <f>SUIVI!U6</f>
        <v>HS</v>
      </c>
    </row>
    <row r="6" spans="1:10">
      <c r="A6" s="32">
        <f>SUIVI!B7</f>
        <v>45740</v>
      </c>
      <c r="B6" s="33">
        <f>SUIVI!C7</f>
        <v>0.75</v>
      </c>
      <c r="C6">
        <f>SUIVI!N7</f>
        <v>4</v>
      </c>
      <c r="D6">
        <f>SUIVI!O7</f>
        <v>0.52</v>
      </c>
      <c r="E6">
        <f>SUIVI!P7</f>
        <v>5597</v>
      </c>
      <c r="F6">
        <f>SUIVI!Q7</f>
        <v>57.32</v>
      </c>
      <c r="G6">
        <f>SUIVI!R7</f>
        <v>0.32</v>
      </c>
      <c r="H6">
        <f>SUIVI!S7</f>
        <v>215</v>
      </c>
      <c r="I6">
        <f>SUIVI!T7</f>
        <v>2.86</v>
      </c>
      <c r="J6">
        <f>SUIVI!U7</f>
        <v>0.08</v>
      </c>
    </row>
    <row r="7" spans="1:10">
      <c r="A7" s="32">
        <f>SUIVI!B8</f>
        <v>45740</v>
      </c>
      <c r="B7" s="33">
        <f>SUIVI!C8</f>
        <v>0.875</v>
      </c>
      <c r="C7">
        <f>SUIVI!N8</f>
        <v>4</v>
      </c>
      <c r="D7">
        <f>SUIVI!O8</f>
        <v>0.56000000000000005</v>
      </c>
      <c r="E7">
        <f>SUIVI!P8</f>
        <v>5629</v>
      </c>
      <c r="F7">
        <f>SUIVI!Q8</f>
        <v>57.44</v>
      </c>
      <c r="G7">
        <f>SUIVI!R8</f>
        <v>0.47</v>
      </c>
      <c r="H7">
        <f>SUIVI!S8</f>
        <v>190</v>
      </c>
      <c r="I7">
        <f>SUIVI!T8</f>
        <v>2.88</v>
      </c>
      <c r="J7">
        <f>SUIVI!U8</f>
        <v>7.0000000000000007E-2</v>
      </c>
    </row>
    <row r="8" spans="1:10">
      <c r="A8" s="32">
        <f>SUIVI!B9</f>
        <v>45740</v>
      </c>
      <c r="B8" s="33">
        <f>SUIVI!C9</f>
        <v>0.95833333333333337</v>
      </c>
      <c r="C8">
        <f>SUIVI!N9</f>
        <v>4</v>
      </c>
      <c r="D8">
        <f>SUIVI!O9</f>
        <v>0.52</v>
      </c>
      <c r="E8">
        <f>SUIVI!P9</f>
        <v>5605</v>
      </c>
      <c r="F8">
        <f>SUIVI!Q9</f>
        <v>57.52</v>
      </c>
      <c r="G8">
        <f>SUIVI!R9</f>
        <v>0.49</v>
      </c>
      <c r="H8">
        <f>SUIVI!S9</f>
        <v>218.71</v>
      </c>
      <c r="I8">
        <f>SUIVI!T9</f>
        <v>2.88</v>
      </c>
      <c r="J8">
        <f>SUIVI!U9</f>
        <v>0.01</v>
      </c>
    </row>
    <row r="9" spans="1:10">
      <c r="A9" s="32">
        <f>SUIVI!B10</f>
        <v>45741</v>
      </c>
      <c r="B9" s="33">
        <f>SUIVI!C10</f>
        <v>8.3333333333333329E-2</v>
      </c>
      <c r="C9">
        <f>SUIVI!N10</f>
        <v>4</v>
      </c>
      <c r="D9">
        <f>SUIVI!O10</f>
        <v>0.52</v>
      </c>
      <c r="E9">
        <f>SUIVI!P10</f>
        <v>5502</v>
      </c>
      <c r="F9">
        <f>SUIVI!Q10</f>
        <v>57.65</v>
      </c>
      <c r="G9">
        <f>SUIVI!R10</f>
        <v>0.48</v>
      </c>
      <c r="H9">
        <f>SUIVI!S10</f>
        <v>227</v>
      </c>
      <c r="I9">
        <f>SUIVI!T10</f>
        <v>2.98</v>
      </c>
      <c r="J9">
        <f>SUIVI!U10</f>
        <v>0.01</v>
      </c>
    </row>
    <row r="10" spans="1:10">
      <c r="A10" s="32">
        <f>SUIVI!B11</f>
        <v>45741</v>
      </c>
      <c r="B10" s="33">
        <f>SUIVI!C11</f>
        <v>0.20833333333333334</v>
      </c>
      <c r="C10">
        <f>SUIVI!N11</f>
        <v>4</v>
      </c>
      <c r="D10">
        <f>SUIVI!O11</f>
        <v>0.3</v>
      </c>
      <c r="E10">
        <f>SUIVI!P11</f>
        <v>4199</v>
      </c>
      <c r="F10">
        <f>SUIVI!Q11</f>
        <v>57.5</v>
      </c>
      <c r="G10">
        <f>SUIVI!R11</f>
        <v>0.48</v>
      </c>
      <c r="H10">
        <f>SUIVI!S11</f>
        <v>227.43</v>
      </c>
      <c r="I10">
        <f>SUIVI!T11</f>
        <v>2.98</v>
      </c>
      <c r="J10">
        <f>SUIVI!U11</f>
        <v>0.08</v>
      </c>
    </row>
    <row r="11" spans="1:10">
      <c r="A11" s="32">
        <f>SUIVI!B12</f>
        <v>45741</v>
      </c>
      <c r="B11" s="33">
        <f>SUIVI!C12</f>
        <v>0.29166666666666669</v>
      </c>
      <c r="C11">
        <f>SUIVI!N12</f>
        <v>4</v>
      </c>
      <c r="D11" t="str">
        <f>SUIVI!O12</f>
        <v>0.31</v>
      </c>
      <c r="E11">
        <f>SUIVI!P12</f>
        <v>4255</v>
      </c>
      <c r="F11" t="str">
        <f>SUIVI!Q12</f>
        <v>57.71</v>
      </c>
      <c r="G11" t="str">
        <f>SUIVI!R12</f>
        <v>0.10</v>
      </c>
      <c r="H11" t="str">
        <f>SUIVI!S12</f>
        <v>213.61</v>
      </c>
      <c r="I11" t="str">
        <f>SUIVI!T12</f>
        <v>2.98</v>
      </c>
      <c r="J11" t="str">
        <f>SUIVI!U12</f>
        <v>0.08</v>
      </c>
    </row>
    <row r="12" spans="1:10">
      <c r="A12" s="32">
        <f>SUIVI!B13</f>
        <v>45741</v>
      </c>
      <c r="B12" s="33">
        <f>SUIVI!C13</f>
        <v>0.41666666666666669</v>
      </c>
      <c r="C12">
        <f>SUIVI!N13</f>
        <v>4</v>
      </c>
      <c r="D12">
        <f>SUIVI!O13</f>
        <v>0.3</v>
      </c>
      <c r="E12">
        <f>SUIVI!P13</f>
        <v>4200</v>
      </c>
      <c r="F12">
        <f>SUIVI!Q13</f>
        <v>57.39</v>
      </c>
      <c r="G12">
        <f>SUIVI!R13</f>
        <v>0.26</v>
      </c>
      <c r="H12">
        <f>SUIVI!S13</f>
        <v>220.2</v>
      </c>
      <c r="I12">
        <f>SUIVI!T13</f>
        <v>2.98</v>
      </c>
      <c r="J12">
        <f>SUIVI!U13</f>
        <v>0.05</v>
      </c>
    </row>
    <row r="13" spans="1:10">
      <c r="A13" s="32">
        <f>SUIVI!B14</f>
        <v>45741</v>
      </c>
      <c r="B13" s="33">
        <f>SUIVI!C14</f>
        <v>0.54166666666666663</v>
      </c>
      <c r="C13">
        <f>SUIVI!N14</f>
        <v>4</v>
      </c>
      <c r="D13" t="str">
        <f>SUIVI!O14</f>
        <v>0.3</v>
      </c>
      <c r="E13">
        <f>SUIVI!P14</f>
        <v>4174</v>
      </c>
      <c r="F13" t="str">
        <f>SUIVI!Q14</f>
        <v>57.14</v>
      </c>
      <c r="G13" t="str">
        <f>SUIVI!R14</f>
        <v>0.15</v>
      </c>
      <c r="H13">
        <f>SUIVI!S14</f>
        <v>144</v>
      </c>
      <c r="I13" t="str">
        <f>SUIVI!T14</f>
        <v>3.09</v>
      </c>
      <c r="J13" t="str">
        <f>SUIVI!U14</f>
        <v>0.06</v>
      </c>
    </row>
    <row r="14" spans="1:10">
      <c r="A14" s="32">
        <f>SUIVI!B15</f>
        <v>45741</v>
      </c>
      <c r="B14" s="33">
        <f>SUIVI!C15</f>
        <v>0.625</v>
      </c>
      <c r="C14">
        <f>SUIVI!N15</f>
        <v>4</v>
      </c>
      <c r="D14">
        <f>SUIVI!O15</f>
        <v>0.53</v>
      </c>
      <c r="E14">
        <f>SUIVI!P15</f>
        <v>5603</v>
      </c>
      <c r="F14">
        <f>SUIVI!Q15</f>
        <v>57.09</v>
      </c>
      <c r="G14">
        <f>SUIVI!R15</f>
        <v>0.51</v>
      </c>
      <c r="H14">
        <f>SUIVI!S15</f>
        <v>221.5</v>
      </c>
      <c r="I14">
        <f>SUIVI!T15</f>
        <v>3.09</v>
      </c>
      <c r="J14">
        <f>SUIVI!U15</f>
        <v>0.01</v>
      </c>
    </row>
    <row r="15" spans="1:10">
      <c r="A15" s="32">
        <f>SUIVI!B16</f>
        <v>45741</v>
      </c>
      <c r="B15" s="33">
        <f>SUIVI!C16</f>
        <v>0.75</v>
      </c>
      <c r="C15">
        <f>SUIVI!N16</f>
        <v>4</v>
      </c>
      <c r="D15">
        <f>SUIVI!O16</f>
        <v>0.3</v>
      </c>
      <c r="E15">
        <f>SUIVI!P16</f>
        <v>4204</v>
      </c>
      <c r="F15">
        <f>SUIVI!Q16</f>
        <v>57.36</v>
      </c>
      <c r="G15">
        <f>SUIVI!R16</f>
        <v>0.06</v>
      </c>
      <c r="H15">
        <f>SUIVI!S16</f>
        <v>216.2</v>
      </c>
      <c r="I15">
        <f>SUIVI!T16</f>
        <v>3.07</v>
      </c>
      <c r="J15">
        <f>SUIVI!U16</f>
        <v>0.01</v>
      </c>
    </row>
    <row r="16" spans="1:10">
      <c r="A16" s="32">
        <f>SUIVI!B17</f>
        <v>45741</v>
      </c>
      <c r="B16" s="33">
        <f>SUIVI!C17</f>
        <v>0.875</v>
      </c>
      <c r="C16">
        <f>SUIVI!N17</f>
        <v>4</v>
      </c>
      <c r="D16">
        <f>SUIVI!O17</f>
        <v>0.3</v>
      </c>
      <c r="E16">
        <f>SUIVI!P17</f>
        <v>4202</v>
      </c>
      <c r="F16">
        <f>SUIVI!Q17</f>
        <v>57.55</v>
      </c>
      <c r="G16">
        <f>SUIVI!R17</f>
        <v>0.05</v>
      </c>
      <c r="H16">
        <f>SUIVI!S17</f>
        <v>161</v>
      </c>
      <c r="I16">
        <f>SUIVI!T17</f>
        <v>3</v>
      </c>
      <c r="J16">
        <f>SUIVI!U17</f>
        <v>0.01</v>
      </c>
    </row>
    <row r="17" spans="1:10">
      <c r="A17" s="32">
        <f>SUIVI!B18</f>
        <v>45741</v>
      </c>
      <c r="B17" s="33">
        <f>SUIVI!C18</f>
        <v>0</v>
      </c>
      <c r="C17">
        <f>SUIVI!N18</f>
        <v>4</v>
      </c>
      <c r="D17">
        <f>SUIVI!O18</f>
        <v>0.03</v>
      </c>
      <c r="E17">
        <f>SUIVI!P18</f>
        <v>1416</v>
      </c>
      <c r="F17">
        <f>SUIVI!Q18</f>
        <v>57.64</v>
      </c>
      <c r="G17">
        <f>SUIVI!R18</f>
        <v>0.35</v>
      </c>
      <c r="H17">
        <f>SUIVI!S18</f>
        <v>213.4</v>
      </c>
      <c r="I17">
        <f>SUIVI!T18</f>
        <v>3</v>
      </c>
      <c r="J17">
        <f>SUIVI!U18</f>
        <v>0.08</v>
      </c>
    </row>
    <row r="18" spans="1:10">
      <c r="A18" s="32">
        <f>SUIVI!B19</f>
        <v>45741</v>
      </c>
      <c r="B18" s="33">
        <f>SUIVI!C19</f>
        <v>0.125</v>
      </c>
      <c r="C18">
        <f>SUIVI!N19</f>
        <v>4</v>
      </c>
      <c r="D18">
        <f>SUIVI!O19</f>
        <v>0.03</v>
      </c>
      <c r="E18">
        <f>SUIVI!P19</f>
        <v>1397</v>
      </c>
      <c r="F18">
        <f>SUIVI!Q19</f>
        <v>57.63</v>
      </c>
      <c r="G18">
        <f>SUIVI!R19</f>
        <v>0.33</v>
      </c>
      <c r="H18">
        <f>SUIVI!S19</f>
        <v>267.60000000000002</v>
      </c>
      <c r="I18">
        <f>SUIVI!T19</f>
        <v>3</v>
      </c>
      <c r="J18">
        <f>SUIVI!U19</f>
        <v>7.0000000000000007E-2</v>
      </c>
    </row>
    <row r="19" spans="1:10">
      <c r="A19" s="32">
        <f>SUIVI!B20</f>
        <v>45741</v>
      </c>
      <c r="B19" s="33">
        <f>SUIVI!C20</f>
        <v>6.25</v>
      </c>
      <c r="C19">
        <f>SUIVI!N20</f>
        <v>4</v>
      </c>
      <c r="D19">
        <f>SUIVI!O20</f>
        <v>0.03</v>
      </c>
      <c r="E19">
        <f>SUIVI!P20</f>
        <v>1405</v>
      </c>
      <c r="F19">
        <f>SUIVI!Q20</f>
        <v>57.69</v>
      </c>
      <c r="G19">
        <f>SUIVI!R20</f>
        <v>0.36</v>
      </c>
      <c r="H19">
        <f>SUIVI!S20</f>
        <v>204</v>
      </c>
      <c r="I19">
        <f>SUIVI!T20</f>
        <v>3</v>
      </c>
      <c r="J19">
        <f>SUIVI!U20</f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17B1-E749-44BD-9EEB-97698FBF0D50}">
  <dimension ref="A1:J19"/>
  <sheetViews>
    <sheetView workbookViewId="0"/>
  </sheetViews>
  <sheetFormatPr baseColWidth="10" defaultRowHeight="14.4"/>
  <sheetData>
    <row r="1" spans="1:10" ht="43.2">
      <c r="A1" s="17" t="s">
        <v>82</v>
      </c>
      <c r="B1" s="18" t="s">
        <v>5</v>
      </c>
      <c r="C1" s="19" t="s">
        <v>12</v>
      </c>
      <c r="D1" s="19" t="s">
        <v>23</v>
      </c>
      <c r="E1" s="19" t="s">
        <v>32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4</v>
      </c>
    </row>
    <row r="2" spans="1:10">
      <c r="A2" s="32">
        <f>SUIVI!B3</f>
        <v>45740</v>
      </c>
      <c r="B2" s="33">
        <f>SUIVI!C3</f>
        <v>0.29166666666666669</v>
      </c>
      <c r="C2">
        <f>SUIVI!V3</f>
        <v>0</v>
      </c>
      <c r="D2">
        <f>SUIVI!W3</f>
        <v>0</v>
      </c>
      <c r="E2">
        <f>SUIVI!X3</f>
        <v>0</v>
      </c>
      <c r="F2">
        <f>SUIVI!Y3</f>
        <v>0</v>
      </c>
      <c r="G2">
        <f>SUIVI!Z3</f>
        <v>0</v>
      </c>
      <c r="H2">
        <f>SUIVI!AA3</f>
        <v>0</v>
      </c>
      <c r="I2">
        <f>SUIVI!AB3</f>
        <v>0</v>
      </c>
      <c r="J2">
        <f>SUIVI!AC3</f>
        <v>0</v>
      </c>
    </row>
    <row r="3" spans="1:10">
      <c r="A3" s="32">
        <f>SUIVI!B4</f>
        <v>45740</v>
      </c>
      <c r="B3" s="33">
        <f>SUIVI!C4</f>
        <v>0.41666666666666669</v>
      </c>
      <c r="C3">
        <f>SUIVI!V4</f>
        <v>1.72</v>
      </c>
      <c r="D3">
        <f>SUIVI!W4</f>
        <v>1378</v>
      </c>
      <c r="E3">
        <f>SUIVI!X4</f>
        <v>769</v>
      </c>
      <c r="F3">
        <f>SUIVI!Y4</f>
        <v>609</v>
      </c>
      <c r="G3">
        <f>SUIVI!Z4</f>
        <v>660</v>
      </c>
      <c r="H3">
        <f>SUIVI!AA4</f>
        <v>626</v>
      </c>
      <c r="I3">
        <f>SUIVI!AB4</f>
        <v>633</v>
      </c>
      <c r="J3">
        <f>SUIVI!AC4</f>
        <v>5.86</v>
      </c>
    </row>
    <row r="4" spans="1:10">
      <c r="A4" s="32">
        <f>SUIVI!B5</f>
        <v>45740</v>
      </c>
      <c r="B4" s="33">
        <f>SUIVI!C5</f>
        <v>0.54166666666666663</v>
      </c>
      <c r="C4">
        <f>SUIVI!V5</f>
        <v>1.72</v>
      </c>
      <c r="D4">
        <f>SUIVI!W5</f>
        <v>1979</v>
      </c>
      <c r="E4">
        <f>SUIVI!X5</f>
        <v>767</v>
      </c>
      <c r="F4">
        <f>SUIVI!Y5</f>
        <v>612</v>
      </c>
      <c r="G4">
        <f>SUIVI!Z5</f>
        <v>762</v>
      </c>
      <c r="H4">
        <f>SUIVI!AA5</f>
        <v>600</v>
      </c>
      <c r="I4">
        <f>SUIVI!AB5</f>
        <v>605</v>
      </c>
      <c r="J4">
        <f>SUIVI!AC5</f>
        <v>6</v>
      </c>
    </row>
    <row r="5" spans="1:10">
      <c r="A5" s="32">
        <f>SUIVI!B6</f>
        <v>45740</v>
      </c>
      <c r="B5" s="33">
        <f>SUIVI!C6</f>
        <v>0.625</v>
      </c>
      <c r="C5" t="str">
        <f>SUIVI!V6</f>
        <v>HS</v>
      </c>
      <c r="D5" t="str">
        <f>SUIVI!W6</f>
        <v>HS</v>
      </c>
      <c r="E5" t="str">
        <f>SUIVI!X6</f>
        <v>HS</v>
      </c>
      <c r="F5" t="str">
        <f>SUIVI!Y6</f>
        <v>HS</v>
      </c>
      <c r="G5" t="str">
        <f>SUIVI!Z6</f>
        <v>HS</v>
      </c>
      <c r="H5" t="str">
        <f>SUIVI!AA6</f>
        <v>HS</v>
      </c>
      <c r="I5" t="str">
        <f>SUIVI!AB6</f>
        <v>HS</v>
      </c>
      <c r="J5" t="str">
        <f>SUIVI!AC6</f>
        <v>HS</v>
      </c>
    </row>
    <row r="6" spans="1:10">
      <c r="A6" s="32">
        <f>SUIVI!B7</f>
        <v>45740</v>
      </c>
      <c r="B6" s="33">
        <f>SUIVI!C7</f>
        <v>0.75</v>
      </c>
      <c r="C6">
        <f>SUIVI!V7</f>
        <v>1.73</v>
      </c>
      <c r="D6">
        <f>SUIVI!W7</f>
        <v>1381</v>
      </c>
      <c r="E6">
        <f>SUIVI!X7</f>
        <v>611</v>
      </c>
      <c r="F6">
        <f>SUIVI!Y7</f>
        <v>611</v>
      </c>
      <c r="G6">
        <f>SUIVI!Z7</f>
        <v>770</v>
      </c>
      <c r="H6">
        <f>SUIVI!AA7</f>
        <v>602</v>
      </c>
      <c r="I6">
        <f>SUIVI!AB7</f>
        <v>79.709999999999994</v>
      </c>
      <c r="J6">
        <f>SUIVI!AC7</f>
        <v>5.82</v>
      </c>
    </row>
    <row r="7" spans="1:10">
      <c r="A7" s="32">
        <f>SUIVI!B8</f>
        <v>45740</v>
      </c>
      <c r="B7" s="33">
        <f>SUIVI!C8</f>
        <v>0.875</v>
      </c>
      <c r="C7">
        <f>SUIVI!V8</f>
        <v>0</v>
      </c>
      <c r="D7">
        <f>SUIVI!W8</f>
        <v>1385</v>
      </c>
      <c r="E7">
        <f>SUIVI!X8</f>
        <v>612</v>
      </c>
      <c r="F7">
        <f>SUIVI!Y8</f>
        <v>612</v>
      </c>
      <c r="G7">
        <f>SUIVI!Z8</f>
        <v>773</v>
      </c>
      <c r="H7">
        <f>SUIVI!AA8</f>
        <v>611</v>
      </c>
      <c r="I7">
        <f>SUIVI!AB8</f>
        <v>80.63</v>
      </c>
      <c r="J7">
        <f>SUIVI!AC8</f>
        <v>5.8</v>
      </c>
    </row>
    <row r="8" spans="1:10">
      <c r="A8" s="32">
        <f>SUIVI!B9</f>
        <v>45740</v>
      </c>
      <c r="B8" s="33">
        <f>SUIVI!C9</f>
        <v>0.95833333333333337</v>
      </c>
      <c r="C8">
        <f>SUIVI!V9</f>
        <v>1.71</v>
      </c>
      <c r="D8">
        <f>SUIVI!W9</f>
        <v>1379</v>
      </c>
      <c r="E8">
        <f>SUIVI!X9</f>
        <v>769</v>
      </c>
      <c r="F8">
        <f>SUIVI!Y9</f>
        <v>612</v>
      </c>
      <c r="G8">
        <f>SUIVI!Z9</f>
        <v>760</v>
      </c>
      <c r="H8">
        <f>SUIVI!AA9</f>
        <v>615</v>
      </c>
      <c r="I8">
        <f>SUIVI!AB9</f>
        <v>584</v>
      </c>
      <c r="J8">
        <f>SUIVI!AC9</f>
        <v>5.8</v>
      </c>
    </row>
    <row r="9" spans="1:10">
      <c r="A9" s="32">
        <f>SUIVI!B10</f>
        <v>45741</v>
      </c>
      <c r="B9" s="33">
        <f>SUIVI!C10</f>
        <v>8.3333333333333329E-2</v>
      </c>
      <c r="C9" t="str">
        <f>SUIVI!V10</f>
        <v>HS</v>
      </c>
      <c r="D9" t="str">
        <f>SUIVI!W10</f>
        <v>HS</v>
      </c>
      <c r="E9" t="str">
        <f>SUIVI!X10</f>
        <v>HS</v>
      </c>
      <c r="F9" t="str">
        <f>SUIVI!Y10</f>
        <v>HS</v>
      </c>
      <c r="G9" t="str">
        <f>SUIVI!Z10</f>
        <v>HS</v>
      </c>
      <c r="H9" t="str">
        <f>SUIVI!AA10</f>
        <v>HS</v>
      </c>
      <c r="I9" t="str">
        <f>SUIVI!AB10</f>
        <v>HS</v>
      </c>
      <c r="J9" t="str">
        <f>SUIVI!AC10</f>
        <v>HS</v>
      </c>
    </row>
    <row r="10" spans="1:10">
      <c r="A10" s="32">
        <f>SUIVI!B11</f>
        <v>45741</v>
      </c>
      <c r="B10" s="33">
        <f>SUIVI!C11</f>
        <v>0.20833333333333334</v>
      </c>
      <c r="C10">
        <f>SUIVI!V11</f>
        <v>1.72</v>
      </c>
      <c r="D10" t="str">
        <f>SUIVI!W11</f>
        <v>HS</v>
      </c>
      <c r="E10" t="str">
        <f>SUIVI!X11</f>
        <v>HS</v>
      </c>
      <c r="F10" t="str">
        <f>SUIVI!Y11</f>
        <v>HS</v>
      </c>
      <c r="G10" t="str">
        <f>SUIVI!Z11</f>
        <v>HS</v>
      </c>
      <c r="H10" t="str">
        <f>SUIVI!AA11</f>
        <v>HS</v>
      </c>
      <c r="I10" t="str">
        <f>SUIVI!AB11</f>
        <v>HS</v>
      </c>
      <c r="J10" t="str">
        <f>SUIVI!AC11</f>
        <v>HS</v>
      </c>
    </row>
    <row r="11" spans="1:10">
      <c r="A11" s="32">
        <f>SUIVI!B12</f>
        <v>45741</v>
      </c>
      <c r="B11" s="33">
        <f>SUIVI!C12</f>
        <v>0.29166666666666669</v>
      </c>
      <c r="C11" t="str">
        <f>SUIVI!V12</f>
        <v>HS</v>
      </c>
      <c r="D11" t="str">
        <f>SUIVI!W12</f>
        <v>HS</v>
      </c>
      <c r="E11" t="str">
        <f>SUIVI!X12</f>
        <v>HS</v>
      </c>
      <c r="F11" t="str">
        <f>SUIVI!Y12</f>
        <v>HS</v>
      </c>
      <c r="G11" t="str">
        <f>SUIVI!Z12</f>
        <v>HS</v>
      </c>
      <c r="H11" t="str">
        <f>SUIVI!AA12</f>
        <v>HS</v>
      </c>
      <c r="I11" t="str">
        <f>SUIVI!AB12</f>
        <v>HS</v>
      </c>
      <c r="J11" t="str">
        <f>SUIVI!AC12</f>
        <v>HS</v>
      </c>
    </row>
    <row r="12" spans="1:10">
      <c r="A12" s="32">
        <f>SUIVI!B13</f>
        <v>45741</v>
      </c>
      <c r="B12" s="33">
        <f>SUIVI!C13</f>
        <v>0.41666666666666669</v>
      </c>
      <c r="C12" t="str">
        <f>SUIVI!V13</f>
        <v>HS</v>
      </c>
      <c r="D12" t="str">
        <f>SUIVI!W13</f>
        <v>HS</v>
      </c>
      <c r="E12" t="str">
        <f>SUIVI!X13</f>
        <v>HS</v>
      </c>
      <c r="F12" t="str">
        <f>SUIVI!Y13</f>
        <v xml:space="preserve">HS </v>
      </c>
      <c r="G12" t="str">
        <f>SUIVI!Z13</f>
        <v>HS</v>
      </c>
      <c r="H12" t="str">
        <f>SUIVI!AA13</f>
        <v xml:space="preserve">HS </v>
      </c>
      <c r="I12" t="str">
        <f>SUIVI!AB13</f>
        <v xml:space="preserve">HS </v>
      </c>
      <c r="J12" t="str">
        <f>SUIVI!AC13</f>
        <v xml:space="preserve">HS </v>
      </c>
    </row>
    <row r="13" spans="1:10">
      <c r="A13" s="32">
        <f>SUIVI!B14</f>
        <v>45741</v>
      </c>
      <c r="B13" s="33">
        <f>SUIVI!C14</f>
        <v>0.54166666666666663</v>
      </c>
      <c r="C13" t="str">
        <f>SUIVI!V14</f>
        <v>HS</v>
      </c>
      <c r="D13" t="str">
        <f>SUIVI!W14</f>
        <v>HS</v>
      </c>
      <c r="E13" t="str">
        <f>SUIVI!X14</f>
        <v>HS</v>
      </c>
      <c r="F13" t="str">
        <f>SUIVI!Y14</f>
        <v xml:space="preserve">HS </v>
      </c>
      <c r="G13" t="str">
        <f>SUIVI!Z14</f>
        <v>HS</v>
      </c>
      <c r="H13" t="str">
        <f>SUIVI!AA14</f>
        <v xml:space="preserve">HS </v>
      </c>
      <c r="I13" t="str">
        <f>SUIVI!AB14</f>
        <v xml:space="preserve">HS </v>
      </c>
      <c r="J13" t="str">
        <f>SUIVI!AC14</f>
        <v xml:space="preserve">HS </v>
      </c>
    </row>
    <row r="14" spans="1:10">
      <c r="A14" s="32">
        <f>SUIVI!B15</f>
        <v>45741</v>
      </c>
      <c r="B14" s="33">
        <f>SUIVI!C15</f>
        <v>0.625</v>
      </c>
      <c r="C14">
        <f>SUIVI!V15</f>
        <v>0</v>
      </c>
      <c r="D14">
        <f>SUIVI!W15</f>
        <v>0</v>
      </c>
      <c r="E14">
        <f>SUIVI!X15</f>
        <v>0</v>
      </c>
      <c r="F14">
        <f>SUIVI!Y15</f>
        <v>0</v>
      </c>
      <c r="G14">
        <f>SUIVI!Z15</f>
        <v>0</v>
      </c>
      <c r="H14">
        <f>SUIVI!AA15</f>
        <v>0</v>
      </c>
      <c r="I14">
        <f>SUIVI!AB15</f>
        <v>0</v>
      </c>
      <c r="J14">
        <f>SUIVI!AC15</f>
        <v>0</v>
      </c>
    </row>
    <row r="15" spans="1:10">
      <c r="A15" s="32">
        <f>SUIVI!B16</f>
        <v>45741</v>
      </c>
      <c r="B15" s="33">
        <f>SUIVI!C16</f>
        <v>0.75</v>
      </c>
      <c r="C15">
        <f>SUIVI!V16</f>
        <v>1.72</v>
      </c>
      <c r="D15">
        <f>SUIVI!W16</f>
        <v>1389</v>
      </c>
      <c r="E15">
        <f>SUIVI!X16</f>
        <v>770</v>
      </c>
      <c r="F15">
        <f>SUIVI!Y16</f>
        <v>619</v>
      </c>
      <c r="G15">
        <f>SUIVI!Z16</f>
        <v>772</v>
      </c>
      <c r="H15">
        <f>SUIVI!AA16</f>
        <v>652</v>
      </c>
      <c r="I15">
        <f>SUIVI!AB16</f>
        <v>640</v>
      </c>
      <c r="J15">
        <f>SUIVI!AC16</f>
        <v>6</v>
      </c>
    </row>
    <row r="16" spans="1:10">
      <c r="A16" s="32">
        <f>SUIVI!B17</f>
        <v>45741</v>
      </c>
      <c r="B16" s="33">
        <f>SUIVI!C17</f>
        <v>0.875</v>
      </c>
      <c r="C16">
        <f>SUIVI!V17</f>
        <v>1.72</v>
      </c>
      <c r="D16">
        <f>SUIVI!W17</f>
        <v>1389</v>
      </c>
      <c r="E16">
        <f>SUIVI!X17</f>
        <v>771</v>
      </c>
      <c r="F16">
        <f>SUIVI!Y17</f>
        <v>618</v>
      </c>
      <c r="G16">
        <f>SUIVI!Z17</f>
        <v>778</v>
      </c>
      <c r="H16">
        <f>SUIVI!AA17</f>
        <v>587</v>
      </c>
      <c r="I16">
        <f>SUIVI!AB17</f>
        <v>619.79999999999995</v>
      </c>
      <c r="J16">
        <f>SUIVI!AC17</f>
        <v>5.94</v>
      </c>
    </row>
    <row r="17" spans="1:10">
      <c r="A17" s="32">
        <f>SUIVI!B18</f>
        <v>45741</v>
      </c>
      <c r="B17" s="33">
        <f>SUIVI!C18</f>
        <v>0</v>
      </c>
      <c r="C17">
        <f>SUIVI!V18</f>
        <v>1.71</v>
      </c>
      <c r="D17">
        <f>SUIVI!W18</f>
        <v>1384</v>
      </c>
      <c r="E17">
        <f>SUIVI!X18</f>
        <v>616</v>
      </c>
      <c r="F17">
        <f>SUIVI!Y18</f>
        <v>616</v>
      </c>
      <c r="G17">
        <f>SUIVI!Z18</f>
        <v>768</v>
      </c>
      <c r="H17">
        <f>SUIVI!AA18</f>
        <v>629</v>
      </c>
      <c r="I17">
        <f>SUIVI!AB18</f>
        <v>80.52</v>
      </c>
      <c r="J17">
        <f>SUIVI!AC18</f>
        <v>5.84</v>
      </c>
    </row>
    <row r="18" spans="1:10">
      <c r="A18" s="32">
        <f>SUIVI!B19</f>
        <v>45741</v>
      </c>
      <c r="B18" s="33">
        <f>SUIVI!C19</f>
        <v>0.125</v>
      </c>
      <c r="C18" t="str">
        <f>SUIVI!V19</f>
        <v>HS</v>
      </c>
      <c r="D18" t="str">
        <f>SUIVI!W19</f>
        <v>HS</v>
      </c>
      <c r="E18" t="str">
        <f>SUIVI!X19</f>
        <v>HS</v>
      </c>
      <c r="F18" t="str">
        <f>SUIVI!Y19</f>
        <v>HS</v>
      </c>
      <c r="G18" t="str">
        <f>SUIVI!Z19</f>
        <v>HS</v>
      </c>
      <c r="H18" t="str">
        <f>SUIVI!AA19</f>
        <v>HS</v>
      </c>
      <c r="I18" t="str">
        <f>SUIVI!AB19</f>
        <v>HS</v>
      </c>
      <c r="J18" t="str">
        <f>SUIVI!AC19</f>
        <v>HS</v>
      </c>
    </row>
    <row r="19" spans="1:10">
      <c r="A19" s="32">
        <f>SUIVI!B20</f>
        <v>45741</v>
      </c>
      <c r="B19" s="33">
        <f>SUIVI!C20</f>
        <v>6.25</v>
      </c>
      <c r="C19" t="str">
        <f>SUIVI!V20</f>
        <v>HS</v>
      </c>
      <c r="D19" t="str">
        <f>SUIVI!W20</f>
        <v>HS</v>
      </c>
      <c r="E19" t="str">
        <f>SUIVI!X20</f>
        <v>HS</v>
      </c>
      <c r="F19" t="str">
        <f>SUIVI!Y20</f>
        <v>HS</v>
      </c>
      <c r="G19" t="str">
        <f>SUIVI!Z20</f>
        <v>HS</v>
      </c>
      <c r="H19" t="str">
        <f>SUIVI!AA20</f>
        <v>HS</v>
      </c>
      <c r="I19" t="str">
        <f>SUIVI!AB20</f>
        <v>HS</v>
      </c>
      <c r="J19" t="str">
        <f>SUIVI!AC20</f>
        <v>HS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9343-C728-4279-B769-16B688739D21}">
  <dimension ref="A1:J19"/>
  <sheetViews>
    <sheetView workbookViewId="0"/>
  </sheetViews>
  <sheetFormatPr baseColWidth="10" defaultRowHeight="14.4"/>
  <sheetData>
    <row r="1" spans="1:10" ht="43.2">
      <c r="A1" s="17" t="s">
        <v>82</v>
      </c>
      <c r="B1" s="18" t="s">
        <v>5</v>
      </c>
      <c r="C1" s="19" t="s">
        <v>12</v>
      </c>
      <c r="D1" s="19" t="s">
        <v>23</v>
      </c>
      <c r="E1" s="19" t="s">
        <v>32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4</v>
      </c>
    </row>
    <row r="2" spans="1:10">
      <c r="A2" s="32">
        <f>SUIVI!B3</f>
        <v>45740</v>
      </c>
      <c r="B2" s="33">
        <f>SUIVI!C3</f>
        <v>0.29166666666666669</v>
      </c>
      <c r="C2">
        <f>SUIVI!AD3</f>
        <v>1.66</v>
      </c>
      <c r="D2">
        <f>SUIVI!AE3</f>
        <v>1392</v>
      </c>
      <c r="E2">
        <f>SUIVI!AF3</f>
        <v>771</v>
      </c>
      <c r="F2">
        <f>SUIVI!AG3</f>
        <v>621</v>
      </c>
      <c r="G2">
        <f>SUIVI!AH3</f>
        <v>771</v>
      </c>
      <c r="H2">
        <f>SUIVI!AI3</f>
        <v>612</v>
      </c>
      <c r="I2">
        <f>SUIVI!AJ3</f>
        <v>645.79999999999995</v>
      </c>
      <c r="J2">
        <f>SUIVI!AK3</f>
        <v>5.95</v>
      </c>
    </row>
    <row r="3" spans="1:10">
      <c r="A3" s="32">
        <f>SUIVI!B4</f>
        <v>45740</v>
      </c>
      <c r="B3" s="33">
        <f>SUIVI!C4</f>
        <v>0.41666666666666669</v>
      </c>
      <c r="C3">
        <f>SUIVI!AD4</f>
        <v>1.66</v>
      </c>
      <c r="D3">
        <f>SUIVI!AE4</f>
        <v>1393</v>
      </c>
      <c r="E3">
        <f>SUIVI!AF4</f>
        <v>780</v>
      </c>
      <c r="F3">
        <f>SUIVI!AG4</f>
        <v>623</v>
      </c>
      <c r="G3">
        <f>SUIVI!AH4</f>
        <v>776</v>
      </c>
      <c r="H3">
        <f>SUIVI!AI4</f>
        <v>620</v>
      </c>
      <c r="I3">
        <f>SUIVI!AJ4</f>
        <v>642</v>
      </c>
      <c r="J3">
        <f>SUIVI!AK4</f>
        <v>6.1</v>
      </c>
    </row>
    <row r="4" spans="1:10">
      <c r="A4" s="32">
        <f>SUIVI!B5</f>
        <v>45740</v>
      </c>
      <c r="B4" s="33">
        <f>SUIVI!C5</f>
        <v>0.54166666666666663</v>
      </c>
      <c r="C4">
        <f>SUIVI!AD5</f>
        <v>1.67</v>
      </c>
      <c r="D4">
        <f>SUIVI!AE5</f>
        <v>1393</v>
      </c>
      <c r="E4">
        <f>SUIVI!AF5</f>
        <v>770</v>
      </c>
      <c r="F4">
        <f>SUIVI!AG5</f>
        <v>620</v>
      </c>
      <c r="G4">
        <f>SUIVI!AH5</f>
        <v>765</v>
      </c>
      <c r="H4">
        <f>SUIVI!AI5</f>
        <v>625</v>
      </c>
      <c r="I4">
        <f>SUIVI!AJ5</f>
        <v>647.6</v>
      </c>
      <c r="J4">
        <f>SUIVI!AK5</f>
        <v>6</v>
      </c>
    </row>
    <row r="5" spans="1:10">
      <c r="A5" s="32">
        <f>SUIVI!B6</f>
        <v>45740</v>
      </c>
      <c r="B5" s="33">
        <f>SUIVI!C6</f>
        <v>0.625</v>
      </c>
      <c r="C5" t="str">
        <f>SUIVI!AD6</f>
        <v>HS</v>
      </c>
      <c r="D5" t="str">
        <f>SUIVI!AE6</f>
        <v>HS</v>
      </c>
      <c r="E5" t="str">
        <f>SUIVI!AF6</f>
        <v>HS</v>
      </c>
      <c r="F5" t="str">
        <f>SUIVI!AG6</f>
        <v>HS</v>
      </c>
      <c r="G5" t="str">
        <f>SUIVI!AH6</f>
        <v>HS</v>
      </c>
      <c r="H5" t="str">
        <f>SUIVI!AI6</f>
        <v>HS</v>
      </c>
      <c r="I5" t="str">
        <f>SUIVI!AJ6</f>
        <v>HS</v>
      </c>
      <c r="J5" t="str">
        <f>SUIVI!AK6</f>
        <v>HS</v>
      </c>
    </row>
    <row r="6" spans="1:10">
      <c r="A6" s="32">
        <f>SUIVI!B7</f>
        <v>45740</v>
      </c>
      <c r="B6" s="33">
        <f>SUIVI!C7</f>
        <v>0.75</v>
      </c>
      <c r="C6">
        <f>SUIVI!AD7</f>
        <v>1.67</v>
      </c>
      <c r="D6">
        <f>SUIVI!AE7</f>
        <v>1383</v>
      </c>
      <c r="E6">
        <f>SUIVI!AF7</f>
        <v>613</v>
      </c>
      <c r="F6">
        <f>SUIVI!AG7</f>
        <v>613</v>
      </c>
      <c r="G6">
        <f>SUIVI!AH7</f>
        <v>770</v>
      </c>
      <c r="H6">
        <f>SUIVI!AI7</f>
        <v>608</v>
      </c>
      <c r="I6">
        <f>SUIVI!AJ7</f>
        <v>0</v>
      </c>
      <c r="J6">
        <f>SUIVI!AK7</f>
        <v>5.89</v>
      </c>
    </row>
    <row r="7" spans="1:10">
      <c r="A7" s="32">
        <f>SUIVI!B8</f>
        <v>45740</v>
      </c>
      <c r="B7" s="33">
        <f>SUIVI!C8</f>
        <v>0.875</v>
      </c>
      <c r="C7">
        <f>SUIVI!AD8</f>
        <v>1.77</v>
      </c>
      <c r="D7">
        <f>SUIVI!AE8</f>
        <v>1384</v>
      </c>
      <c r="E7">
        <f>SUIVI!AF8</f>
        <v>613</v>
      </c>
      <c r="F7">
        <f>SUIVI!AG8</f>
        <v>613</v>
      </c>
      <c r="G7">
        <f>SUIVI!AH8</f>
        <v>771</v>
      </c>
      <c r="H7">
        <f>SUIVI!AI8</f>
        <v>619</v>
      </c>
      <c r="I7">
        <f>SUIVI!AJ8</f>
        <v>59.37</v>
      </c>
      <c r="J7">
        <f>SUIVI!AK8</f>
        <v>5.96</v>
      </c>
    </row>
    <row r="8" spans="1:10">
      <c r="A8" s="32">
        <f>SUIVI!B9</f>
        <v>45740</v>
      </c>
      <c r="B8" s="33">
        <f>SUIVI!C9</f>
        <v>0.95833333333333337</v>
      </c>
      <c r="C8">
        <f>SUIVI!AD9</f>
        <v>1.67</v>
      </c>
      <c r="D8">
        <f>SUIVI!AE9</f>
        <v>1394</v>
      </c>
      <c r="E8">
        <f>SUIVI!AF9</f>
        <v>772</v>
      </c>
      <c r="F8">
        <f>SUIVI!AG9</f>
        <v>622</v>
      </c>
      <c r="G8">
        <f>SUIVI!AH9</f>
        <v>768</v>
      </c>
      <c r="H8">
        <f>SUIVI!AI9</f>
        <v>628</v>
      </c>
      <c r="I8">
        <f>SUIVI!AJ9</f>
        <v>653</v>
      </c>
      <c r="J8">
        <f>SUIVI!AK9</f>
        <v>5.96</v>
      </c>
    </row>
    <row r="9" spans="1:10">
      <c r="A9" s="32">
        <f>SUIVI!B10</f>
        <v>45741</v>
      </c>
      <c r="B9" s="33">
        <f>SUIVI!C10</f>
        <v>8.3333333333333329E-2</v>
      </c>
      <c r="C9" t="str">
        <f>SUIVI!AD10</f>
        <v>HS</v>
      </c>
      <c r="D9">
        <f>SUIVI!AE10</f>
        <v>1392</v>
      </c>
      <c r="E9">
        <f>SUIVI!AF10</f>
        <v>622</v>
      </c>
      <c r="F9">
        <f>SUIVI!AG10</f>
        <v>769</v>
      </c>
      <c r="G9">
        <f>SUIVI!AH10</f>
        <v>770</v>
      </c>
      <c r="H9">
        <f>SUIVI!AI10</f>
        <v>623</v>
      </c>
      <c r="I9">
        <f>SUIVI!AJ10</f>
        <v>647</v>
      </c>
      <c r="J9">
        <f>SUIVI!AK10</f>
        <v>5.69</v>
      </c>
    </row>
    <row r="10" spans="1:10">
      <c r="A10" s="32">
        <f>SUIVI!B11</f>
        <v>45741</v>
      </c>
      <c r="B10" s="33">
        <f>SUIVI!C11</f>
        <v>0.20833333333333334</v>
      </c>
      <c r="C10">
        <f>SUIVI!AD11</f>
        <v>1.66</v>
      </c>
      <c r="D10">
        <f>SUIVI!AE11</f>
        <v>1393</v>
      </c>
      <c r="E10">
        <f>SUIVI!AF11</f>
        <v>769</v>
      </c>
      <c r="F10">
        <f>SUIVI!AG11</f>
        <v>622</v>
      </c>
      <c r="G10">
        <f>SUIVI!AH11</f>
        <v>768</v>
      </c>
      <c r="H10">
        <f>SUIVI!AI11</f>
        <v>638</v>
      </c>
      <c r="I10">
        <f>SUIVI!AJ11</f>
        <v>648</v>
      </c>
      <c r="J10">
        <f>SUIVI!AK11</f>
        <v>5.97</v>
      </c>
    </row>
    <row r="11" spans="1:10">
      <c r="A11" s="32">
        <f>SUIVI!B12</f>
        <v>45741</v>
      </c>
      <c r="B11" s="33">
        <f>SUIVI!C12</f>
        <v>0.29166666666666669</v>
      </c>
      <c r="C11" t="str">
        <f>SUIVI!AD12</f>
        <v>1.66</v>
      </c>
      <c r="D11">
        <f>SUIVI!AE12</f>
        <v>1395</v>
      </c>
      <c r="E11">
        <f>SUIVI!AF12</f>
        <v>623</v>
      </c>
      <c r="F11">
        <f>SUIVI!AG12</f>
        <v>622</v>
      </c>
      <c r="G11">
        <f>SUIVI!AH12</f>
        <v>769</v>
      </c>
      <c r="H11">
        <f>SUIVI!AI12</f>
        <v>641</v>
      </c>
      <c r="I11" t="str">
        <f>SUIVI!AJ12</f>
        <v>644.7</v>
      </c>
      <c r="J11" t="str">
        <f>SUIVI!AK12</f>
        <v>5.97</v>
      </c>
    </row>
    <row r="12" spans="1:10">
      <c r="A12" s="32">
        <f>SUIVI!B13</f>
        <v>45741</v>
      </c>
      <c r="B12" s="33">
        <f>SUIVI!C13</f>
        <v>0.41666666666666669</v>
      </c>
      <c r="C12" t="str">
        <f>SUIVI!AD13</f>
        <v>1.67</v>
      </c>
      <c r="D12">
        <f>SUIVI!AE13</f>
        <v>1395</v>
      </c>
      <c r="E12">
        <f>SUIVI!AF13</f>
        <v>623</v>
      </c>
      <c r="F12">
        <f>SUIVI!AG13</f>
        <v>623</v>
      </c>
      <c r="G12">
        <f>SUIVI!AH13</f>
        <v>763</v>
      </c>
      <c r="H12">
        <f>SUIVI!AI13</f>
        <v>612</v>
      </c>
      <c r="I12" t="str">
        <f>SUIVI!AJ13</f>
        <v>639.4</v>
      </c>
      <c r="J12" t="str">
        <f>SUIVI!AK13</f>
        <v>5.86</v>
      </c>
    </row>
    <row r="13" spans="1:10">
      <c r="A13" s="32">
        <f>SUIVI!B14</f>
        <v>45741</v>
      </c>
      <c r="B13" s="33">
        <f>SUIVI!C14</f>
        <v>0.54166666666666663</v>
      </c>
      <c r="C13" t="str">
        <f>SUIVI!AD14</f>
        <v>1.67</v>
      </c>
      <c r="D13">
        <f>SUIVI!AE14</f>
        <v>1393</v>
      </c>
      <c r="E13">
        <f>SUIVI!AF14</f>
        <v>621</v>
      </c>
      <c r="F13">
        <f>SUIVI!AG14</f>
        <v>621</v>
      </c>
      <c r="G13">
        <f>SUIVI!AH14</f>
        <v>770</v>
      </c>
      <c r="H13">
        <f>SUIVI!AI14</f>
        <v>620</v>
      </c>
      <c r="I13">
        <f>SUIVI!AJ14</f>
        <v>645</v>
      </c>
      <c r="J13" t="str">
        <f>SUIVI!AK14</f>
        <v>5.73</v>
      </c>
    </row>
    <row r="14" spans="1:10">
      <c r="A14" s="32">
        <f>SUIVI!B15</f>
        <v>45741</v>
      </c>
      <c r="B14" s="33">
        <f>SUIVI!C15</f>
        <v>0.625</v>
      </c>
      <c r="C14">
        <f>SUIVI!AD15</f>
        <v>1.66</v>
      </c>
      <c r="D14">
        <f>SUIVI!AE15</f>
        <v>1394</v>
      </c>
      <c r="E14">
        <f>SUIVI!AF15</f>
        <v>772</v>
      </c>
      <c r="F14">
        <f>SUIVI!AG15</f>
        <v>622</v>
      </c>
      <c r="G14">
        <f>SUIVI!AH15</f>
        <v>773</v>
      </c>
      <c r="H14">
        <f>SUIVI!AI15</f>
        <v>620</v>
      </c>
      <c r="I14">
        <f>SUIVI!AJ15</f>
        <v>648</v>
      </c>
      <c r="J14">
        <f>SUIVI!AK15</f>
        <v>584</v>
      </c>
    </row>
    <row r="15" spans="1:10">
      <c r="A15" s="32">
        <f>SUIVI!B16</f>
        <v>45741</v>
      </c>
      <c r="B15" s="33">
        <f>SUIVI!C16</f>
        <v>0.75</v>
      </c>
      <c r="C15">
        <f>SUIVI!AD16</f>
        <v>1.66</v>
      </c>
      <c r="D15">
        <f>SUIVI!AE16</f>
        <v>1393</v>
      </c>
      <c r="E15">
        <f>SUIVI!AF16</f>
        <v>771</v>
      </c>
      <c r="F15">
        <f>SUIVI!AG16</f>
        <v>622</v>
      </c>
      <c r="G15">
        <f>SUIVI!AH16</f>
        <v>766</v>
      </c>
      <c r="H15">
        <f>SUIVI!AI16</f>
        <v>618</v>
      </c>
      <c r="I15">
        <f>SUIVI!AJ16</f>
        <v>653.9</v>
      </c>
      <c r="J15">
        <f>SUIVI!AK16</f>
        <v>5.43</v>
      </c>
    </row>
    <row r="16" spans="1:10">
      <c r="A16" s="32">
        <f>SUIVI!B17</f>
        <v>45741</v>
      </c>
      <c r="B16" s="33">
        <f>SUIVI!C17</f>
        <v>0.875</v>
      </c>
      <c r="C16">
        <f>SUIVI!AD17</f>
        <v>1.67</v>
      </c>
      <c r="D16">
        <f>SUIVI!AE17</f>
        <v>1395</v>
      </c>
      <c r="E16">
        <f>SUIVI!AF17</f>
        <v>769</v>
      </c>
      <c r="F16">
        <f>SUIVI!AG17</f>
        <v>624</v>
      </c>
      <c r="G16">
        <f>SUIVI!AH17</f>
        <v>766</v>
      </c>
      <c r="H16">
        <f>SUIVI!AI17</f>
        <v>625</v>
      </c>
      <c r="I16">
        <f>SUIVI!AJ17</f>
        <v>650.20000000000005</v>
      </c>
      <c r="J16">
        <f>SUIVI!AK17</f>
        <v>5.87</v>
      </c>
    </row>
    <row r="17" spans="1:10">
      <c r="A17" s="32">
        <f>SUIVI!B18</f>
        <v>45741</v>
      </c>
      <c r="B17" s="33">
        <f>SUIVI!C18</f>
        <v>0</v>
      </c>
      <c r="C17">
        <f>SUIVI!AD18</f>
        <v>1.65</v>
      </c>
      <c r="D17">
        <f>SUIVI!AE18</f>
        <v>1392</v>
      </c>
      <c r="E17">
        <f>SUIVI!AF18</f>
        <v>622</v>
      </c>
      <c r="F17">
        <f>SUIVI!AG18</f>
        <v>622</v>
      </c>
      <c r="G17">
        <f>SUIVI!AH18</f>
        <v>770</v>
      </c>
      <c r="H17">
        <f>SUIVI!AI18</f>
        <v>660</v>
      </c>
      <c r="I17">
        <f>SUIVI!AJ18</f>
        <v>59.37</v>
      </c>
      <c r="J17">
        <f>SUIVI!AK18</f>
        <v>5.84</v>
      </c>
    </row>
    <row r="18" spans="1:10">
      <c r="A18" s="32">
        <f>SUIVI!B19</f>
        <v>45741</v>
      </c>
      <c r="B18" s="33">
        <f>SUIVI!C19</f>
        <v>0.125</v>
      </c>
      <c r="C18" t="str">
        <f>SUIVI!AD19</f>
        <v>HS</v>
      </c>
      <c r="D18" t="str">
        <f>SUIVI!AE19</f>
        <v>HS</v>
      </c>
      <c r="E18" t="str">
        <f>SUIVI!AF19</f>
        <v>HS</v>
      </c>
      <c r="F18" t="str">
        <f>SUIVI!AG19</f>
        <v>HS</v>
      </c>
      <c r="G18" t="str">
        <f>SUIVI!AH19</f>
        <v>HS</v>
      </c>
      <c r="H18" t="str">
        <f>SUIVI!AI19</f>
        <v>HS</v>
      </c>
      <c r="I18" t="str">
        <f>SUIVI!AJ19</f>
        <v>HS</v>
      </c>
      <c r="J18" t="str">
        <f>SUIVI!AK19</f>
        <v>HS</v>
      </c>
    </row>
    <row r="19" spans="1:10">
      <c r="A19" s="32">
        <f>SUIVI!B20</f>
        <v>45741</v>
      </c>
      <c r="B19" s="33">
        <f>SUIVI!C20</f>
        <v>6.25</v>
      </c>
      <c r="C19" t="str">
        <f>SUIVI!AD20</f>
        <v>HS</v>
      </c>
      <c r="D19" t="str">
        <f>SUIVI!AE20</f>
        <v>HS</v>
      </c>
      <c r="E19" t="str">
        <f>SUIVI!AF20</f>
        <v>HS</v>
      </c>
      <c r="F19" t="str">
        <f>SUIVI!AG20</f>
        <v>HS</v>
      </c>
      <c r="G19" t="str">
        <f>SUIVI!AH20</f>
        <v>HS</v>
      </c>
      <c r="H19" t="str">
        <f>SUIVI!AI20</f>
        <v>HS</v>
      </c>
      <c r="I19" t="str">
        <f>SUIVI!AJ20</f>
        <v>HS</v>
      </c>
      <c r="J19" t="str">
        <f>SUIVI!AK20</f>
        <v>HS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A8F6-6DCD-487E-9470-262DC65F9070}">
  <dimension ref="A1:J19"/>
  <sheetViews>
    <sheetView workbookViewId="0"/>
  </sheetViews>
  <sheetFormatPr baseColWidth="10" defaultRowHeight="14.4"/>
  <sheetData>
    <row r="1" spans="1:10" ht="43.2">
      <c r="A1" s="17" t="s">
        <v>82</v>
      </c>
      <c r="B1" s="18" t="s">
        <v>5</v>
      </c>
      <c r="C1" s="19" t="s">
        <v>12</v>
      </c>
      <c r="D1" s="19" t="s">
        <v>23</v>
      </c>
      <c r="E1" s="19" t="s">
        <v>32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4</v>
      </c>
    </row>
    <row r="2" spans="1:10">
      <c r="A2" s="32">
        <f>SUIVI!B3</f>
        <v>45740</v>
      </c>
      <c r="B2" s="33">
        <f>SUIVI!C3</f>
        <v>0.29166666666666669</v>
      </c>
      <c r="C2">
        <f>SUIVI!AL3</f>
        <v>1.81</v>
      </c>
      <c r="D2">
        <f>SUIVI!AM3</f>
        <v>1393</v>
      </c>
      <c r="E2">
        <f>SUIVI!AN3</f>
        <v>772</v>
      </c>
      <c r="F2">
        <f>SUIVI!AO3</f>
        <v>621</v>
      </c>
      <c r="G2">
        <f>SUIVI!AP3</f>
        <v>767</v>
      </c>
      <c r="H2">
        <f>SUIVI!AQ3</f>
        <v>613</v>
      </c>
      <c r="I2">
        <f>SUIVI!AR3</f>
        <v>644</v>
      </c>
      <c r="J2">
        <f>SUIVI!AS3</f>
        <v>5.98</v>
      </c>
    </row>
    <row r="3" spans="1:10">
      <c r="A3" s="32">
        <f>SUIVI!B4</f>
        <v>45740</v>
      </c>
      <c r="B3" s="33">
        <f>SUIVI!C4</f>
        <v>0.41666666666666669</v>
      </c>
      <c r="C3">
        <f>SUIVI!AL4</f>
        <v>1.79</v>
      </c>
      <c r="D3">
        <f>SUIVI!AM4</f>
        <v>1390</v>
      </c>
      <c r="E3">
        <f>SUIVI!AN4</f>
        <v>775</v>
      </c>
      <c r="F3">
        <f>SUIVI!AO4</f>
        <v>625</v>
      </c>
      <c r="G3">
        <f>SUIVI!AP4</f>
        <v>790</v>
      </c>
      <c r="H3">
        <f>SUIVI!AQ4</f>
        <v>610</v>
      </c>
      <c r="I3">
        <f>SUIVI!AR4</f>
        <v>534</v>
      </c>
      <c r="J3">
        <f>SUIVI!AS4</f>
        <v>6.34</v>
      </c>
    </row>
    <row r="4" spans="1:10">
      <c r="A4" s="32">
        <f>SUIVI!B5</f>
        <v>45740</v>
      </c>
      <c r="B4" s="33">
        <f>SUIVI!C5</f>
        <v>0.54166666666666663</v>
      </c>
      <c r="C4">
        <f>SUIVI!AL5</f>
        <v>1.7</v>
      </c>
      <c r="D4">
        <f>SUIVI!AM5</f>
        <v>1383</v>
      </c>
      <c r="E4">
        <f>SUIVI!AN5</f>
        <v>768</v>
      </c>
      <c r="F4">
        <f>SUIVI!AO5</f>
        <v>615</v>
      </c>
      <c r="G4">
        <f>SUIVI!AP5</f>
        <v>790</v>
      </c>
      <c r="H4">
        <f>SUIVI!AQ5</f>
        <v>603</v>
      </c>
      <c r="I4">
        <f>SUIVI!AR5</f>
        <v>517.5</v>
      </c>
      <c r="J4">
        <f>SUIVI!AS5</f>
        <v>6.23</v>
      </c>
    </row>
    <row r="5" spans="1:10">
      <c r="A5" s="32">
        <f>SUIVI!B6</f>
        <v>45740</v>
      </c>
      <c r="B5" s="33">
        <f>SUIVI!C6</f>
        <v>0.625</v>
      </c>
      <c r="C5" t="str">
        <f>SUIVI!AL6</f>
        <v>HS</v>
      </c>
      <c r="D5" t="str">
        <f>SUIVI!AM6</f>
        <v>HS</v>
      </c>
      <c r="E5" t="str">
        <f>SUIVI!AN6</f>
        <v>HS</v>
      </c>
      <c r="F5" t="str">
        <f>SUIVI!AO6</f>
        <v>HS</v>
      </c>
      <c r="G5" t="str">
        <f>SUIVI!AP6</f>
        <v>HS</v>
      </c>
      <c r="H5" t="str">
        <f>SUIVI!AQ6</f>
        <v>HS</v>
      </c>
      <c r="I5" t="str">
        <f>SUIVI!AR6</f>
        <v>HS</v>
      </c>
      <c r="J5" t="str">
        <f>SUIVI!AS6</f>
        <v>HS</v>
      </c>
    </row>
    <row r="6" spans="1:10">
      <c r="A6" s="32">
        <f>SUIVI!B7</f>
        <v>45740</v>
      </c>
      <c r="B6" s="33">
        <f>SUIVI!C7</f>
        <v>0.75</v>
      </c>
      <c r="C6">
        <f>SUIVI!AL7</f>
        <v>1.77</v>
      </c>
      <c r="D6">
        <f>SUIVI!AM7</f>
        <v>1387</v>
      </c>
      <c r="E6">
        <f>SUIVI!AN7</f>
        <v>618</v>
      </c>
      <c r="F6">
        <f>SUIVI!AO7</f>
        <v>618</v>
      </c>
      <c r="G6">
        <f>SUIVI!AP7</f>
        <v>769</v>
      </c>
      <c r="H6">
        <f>SUIVI!AQ7</f>
        <v>647</v>
      </c>
      <c r="I6">
        <f>SUIVI!AR7</f>
        <v>65.94</v>
      </c>
      <c r="J6">
        <f>SUIVI!AS7</f>
        <v>6.62</v>
      </c>
    </row>
    <row r="7" spans="1:10">
      <c r="A7" s="32">
        <f>SUIVI!B8</f>
        <v>45740</v>
      </c>
      <c r="B7" s="33">
        <f>SUIVI!C8</f>
        <v>0.875</v>
      </c>
      <c r="C7">
        <f>SUIVI!AL8</f>
        <v>1.76</v>
      </c>
      <c r="D7">
        <f>SUIVI!AM8</f>
        <v>1400</v>
      </c>
      <c r="E7">
        <f>SUIVI!AN8</f>
        <v>630</v>
      </c>
      <c r="F7">
        <f>SUIVI!AO8</f>
        <v>630</v>
      </c>
      <c r="G7">
        <f>SUIVI!AP8</f>
        <v>770</v>
      </c>
      <c r="H7">
        <f>SUIVI!AQ8</f>
        <v>600</v>
      </c>
      <c r="I7">
        <f>SUIVI!AR8</f>
        <v>64.7</v>
      </c>
      <c r="J7">
        <f>SUIVI!AS8</f>
        <v>6.62</v>
      </c>
    </row>
    <row r="8" spans="1:10">
      <c r="A8" s="32">
        <f>SUIVI!B9</f>
        <v>45740</v>
      </c>
      <c r="B8" s="33">
        <f>SUIVI!C9</f>
        <v>0.95833333333333337</v>
      </c>
      <c r="C8">
        <f>SUIVI!AL9</f>
        <v>1.79</v>
      </c>
      <c r="D8">
        <f>SUIVI!AM9</f>
        <v>1397</v>
      </c>
      <c r="E8">
        <f>SUIVI!AN9</f>
        <v>770</v>
      </c>
      <c r="F8">
        <f>SUIVI!AO9</f>
        <v>627</v>
      </c>
      <c r="G8">
        <f>SUIVI!AP9</f>
        <v>783</v>
      </c>
      <c r="H8">
        <f>SUIVI!AQ9</f>
        <v>616</v>
      </c>
      <c r="I8">
        <f>SUIVI!AR9</f>
        <v>507</v>
      </c>
      <c r="J8">
        <f>SUIVI!AS9</f>
        <v>6.63</v>
      </c>
    </row>
    <row r="9" spans="1:10">
      <c r="A9" s="32">
        <f>SUIVI!B10</f>
        <v>45741</v>
      </c>
      <c r="B9" s="33">
        <f>SUIVI!C10</f>
        <v>8.3333333333333329E-2</v>
      </c>
      <c r="C9">
        <f>SUIVI!AL10</f>
        <v>0.55000000000000004</v>
      </c>
      <c r="D9">
        <f>SUIVI!AM10</f>
        <v>1408</v>
      </c>
      <c r="E9">
        <f>SUIVI!AN10</f>
        <v>629</v>
      </c>
      <c r="F9">
        <f>SUIVI!AO10</f>
        <v>770</v>
      </c>
      <c r="G9">
        <f>SUIVI!AP10</f>
        <v>788</v>
      </c>
      <c r="H9">
        <f>SUIVI!AQ10</f>
        <v>612</v>
      </c>
      <c r="I9">
        <f>SUIVI!AR10</f>
        <v>493</v>
      </c>
      <c r="J9">
        <f>SUIVI!AS10</f>
        <v>0.49</v>
      </c>
    </row>
    <row r="10" spans="1:10">
      <c r="A10" s="32">
        <f>SUIVI!B11</f>
        <v>45741</v>
      </c>
      <c r="B10" s="33">
        <f>SUIVI!C11</f>
        <v>0.20833333333333334</v>
      </c>
      <c r="C10">
        <f>SUIVI!AL11</f>
        <v>1.79</v>
      </c>
      <c r="D10">
        <f>SUIVI!AM11</f>
        <v>1400</v>
      </c>
      <c r="E10">
        <f>SUIVI!AN11</f>
        <v>771</v>
      </c>
      <c r="F10">
        <f>SUIVI!AO11</f>
        <v>629</v>
      </c>
      <c r="G10">
        <f>SUIVI!AP11</f>
        <v>790</v>
      </c>
      <c r="H10">
        <f>SUIVI!AQ11</f>
        <v>630</v>
      </c>
      <c r="I10">
        <f>SUIVI!AR11</f>
        <v>492</v>
      </c>
      <c r="J10">
        <f>SUIVI!AS11</f>
        <v>6.56</v>
      </c>
    </row>
    <row r="11" spans="1:10">
      <c r="A11" s="32">
        <f>SUIVI!B12</f>
        <v>45741</v>
      </c>
      <c r="B11" s="33">
        <f>SUIVI!C12</f>
        <v>0.29166666666666669</v>
      </c>
      <c r="C11" t="str">
        <f>SUIVI!AL12</f>
        <v>1.79</v>
      </c>
      <c r="D11">
        <f>SUIVI!AM12</f>
        <v>1401</v>
      </c>
      <c r="E11">
        <f>SUIVI!AN12</f>
        <v>629</v>
      </c>
      <c r="F11">
        <f>SUIVI!AO12</f>
        <v>630</v>
      </c>
      <c r="G11">
        <f>SUIVI!AP12</f>
        <v>787</v>
      </c>
      <c r="H11">
        <f>SUIVI!AQ12</f>
        <v>621</v>
      </c>
      <c r="I11">
        <f>SUIVI!AR12</f>
        <v>487</v>
      </c>
      <c r="J11" t="str">
        <f>SUIVI!AS12</f>
        <v>6.45</v>
      </c>
    </row>
    <row r="12" spans="1:10">
      <c r="A12" s="32">
        <f>SUIVI!B13</f>
        <v>45741</v>
      </c>
      <c r="B12" s="33">
        <f>SUIVI!C13</f>
        <v>0.41666666666666669</v>
      </c>
      <c r="C12" t="str">
        <f>SUIVI!AL13</f>
        <v>1.72</v>
      </c>
      <c r="D12">
        <f>SUIVI!AM13</f>
        <v>1393</v>
      </c>
      <c r="E12">
        <f>SUIVI!AN13</f>
        <v>626</v>
      </c>
      <c r="F12">
        <f>SUIVI!AO13</f>
        <v>626</v>
      </c>
      <c r="G12">
        <f>SUIVI!AP13</f>
        <v>770</v>
      </c>
      <c r="H12">
        <f>SUIVI!AQ13</f>
        <v>643</v>
      </c>
      <c r="I12">
        <f>SUIVI!AR13</f>
        <v>478</v>
      </c>
      <c r="J12" t="str">
        <f>SUIVI!AS13</f>
        <v>6.26</v>
      </c>
    </row>
    <row r="13" spans="1:10">
      <c r="A13" s="32">
        <f>SUIVI!B14</f>
        <v>45741</v>
      </c>
      <c r="B13" s="33">
        <f>SUIVI!C14</f>
        <v>0.54166666666666663</v>
      </c>
      <c r="C13" t="str">
        <f>SUIVI!AL14</f>
        <v>1.78</v>
      </c>
      <c r="D13">
        <f>SUIVI!AM14</f>
        <v>1394</v>
      </c>
      <c r="E13">
        <f>SUIVI!AN14</f>
        <v>624</v>
      </c>
      <c r="F13">
        <f>SUIVI!AO14</f>
        <v>624</v>
      </c>
      <c r="G13">
        <f>SUIVI!AP14</f>
        <v>788</v>
      </c>
      <c r="H13">
        <f>SUIVI!AQ14</f>
        <v>608</v>
      </c>
      <c r="I13">
        <f>SUIVI!AR14</f>
        <v>485</v>
      </c>
      <c r="J13" t="str">
        <f>SUIVI!AS14</f>
        <v>6.08</v>
      </c>
    </row>
    <row r="14" spans="1:10">
      <c r="A14" s="32">
        <f>SUIVI!B15</f>
        <v>45741</v>
      </c>
      <c r="B14" s="33">
        <f>SUIVI!C15</f>
        <v>0.625</v>
      </c>
      <c r="C14">
        <f>SUIVI!AL15</f>
        <v>1.79</v>
      </c>
      <c r="D14">
        <f>SUIVI!AM15</f>
        <v>1397</v>
      </c>
      <c r="E14">
        <f>SUIVI!AN15</f>
        <v>769</v>
      </c>
      <c r="F14">
        <f>SUIVI!AO15</f>
        <v>628</v>
      </c>
      <c r="G14">
        <f>SUIVI!AP15</f>
        <v>787</v>
      </c>
      <c r="H14">
        <f>SUIVI!AQ15</f>
        <v>624</v>
      </c>
      <c r="I14">
        <f>SUIVI!AR15</f>
        <v>482.8</v>
      </c>
      <c r="J14">
        <f>SUIVI!AS15</f>
        <v>6.18</v>
      </c>
    </row>
    <row r="15" spans="1:10">
      <c r="A15" s="32">
        <f>SUIVI!B16</f>
        <v>45741</v>
      </c>
      <c r="B15" s="33">
        <f>SUIVI!C16</f>
        <v>0.75</v>
      </c>
      <c r="C15">
        <f>SUIVI!AL16</f>
        <v>0</v>
      </c>
      <c r="D15">
        <f>SUIVI!AM16</f>
        <v>0</v>
      </c>
      <c r="E15">
        <f>SUIVI!AN16</f>
        <v>0</v>
      </c>
      <c r="F15">
        <f>SUIVI!AO16</f>
        <v>0</v>
      </c>
      <c r="G15">
        <f>SUIVI!AP16</f>
        <v>0</v>
      </c>
      <c r="H15">
        <f>SUIVI!AQ16</f>
        <v>0</v>
      </c>
      <c r="I15">
        <f>SUIVI!AR16</f>
        <v>0</v>
      </c>
      <c r="J15">
        <f>SUIVI!AS16</f>
        <v>0</v>
      </c>
    </row>
    <row r="16" spans="1:10">
      <c r="A16" s="32">
        <f>SUIVI!B17</f>
        <v>45741</v>
      </c>
      <c r="B16" s="33">
        <f>SUIVI!C17</f>
        <v>0.875</v>
      </c>
      <c r="C16">
        <f>SUIVI!AL17</f>
        <v>0</v>
      </c>
      <c r="D16">
        <f>SUIVI!AM17</f>
        <v>0</v>
      </c>
      <c r="E16">
        <f>SUIVI!AN17</f>
        <v>0</v>
      </c>
      <c r="F16">
        <f>SUIVI!AO17</f>
        <v>0</v>
      </c>
      <c r="G16">
        <f>SUIVI!AP17</f>
        <v>0</v>
      </c>
      <c r="H16">
        <f>SUIVI!AQ17</f>
        <v>0</v>
      </c>
      <c r="I16">
        <f>SUIVI!AR17</f>
        <v>0</v>
      </c>
      <c r="J16">
        <f>SUIVI!AS17</f>
        <v>0</v>
      </c>
    </row>
    <row r="17" spans="1:10">
      <c r="A17" s="32">
        <f>SUIVI!B18</f>
        <v>45741</v>
      </c>
      <c r="B17" s="33">
        <f>SUIVI!C18</f>
        <v>0</v>
      </c>
      <c r="C17" t="str">
        <f>SUIVI!AL18</f>
        <v>hs</v>
      </c>
      <c r="D17" t="str">
        <f>SUIVI!AM18</f>
        <v>hs</v>
      </c>
      <c r="E17" t="str">
        <f>SUIVI!AN18</f>
        <v>hs</v>
      </c>
      <c r="F17" t="str">
        <f>SUIVI!AO18</f>
        <v>hs</v>
      </c>
      <c r="G17" t="str">
        <f>SUIVI!AP18</f>
        <v>hs</v>
      </c>
      <c r="H17" t="str">
        <f>SUIVI!AQ18</f>
        <v>hs</v>
      </c>
      <c r="I17" t="str">
        <f>SUIVI!AR18</f>
        <v>hs</v>
      </c>
      <c r="J17" t="str">
        <f>SUIVI!AS18</f>
        <v>hs</v>
      </c>
    </row>
    <row r="18" spans="1:10">
      <c r="A18" s="32">
        <f>SUIVI!B19</f>
        <v>45741</v>
      </c>
      <c r="B18" s="33">
        <f>SUIVI!C19</f>
        <v>0.125</v>
      </c>
      <c r="C18" t="str">
        <f>SUIVI!AL19</f>
        <v>HS</v>
      </c>
      <c r="D18" t="str">
        <f>SUIVI!AM19</f>
        <v>HS</v>
      </c>
      <c r="E18" t="str">
        <f>SUIVI!AN19</f>
        <v>HS</v>
      </c>
      <c r="F18" t="str">
        <f>SUIVI!AO19</f>
        <v>HS</v>
      </c>
      <c r="G18" t="str">
        <f>SUIVI!AP19</f>
        <v>HS</v>
      </c>
      <c r="H18" t="str">
        <f>SUIVI!AQ19</f>
        <v>HS</v>
      </c>
      <c r="I18" t="str">
        <f>SUIVI!AR19</f>
        <v>HS</v>
      </c>
      <c r="J18" t="str">
        <f>SUIVI!AS19</f>
        <v>HS</v>
      </c>
    </row>
    <row r="19" spans="1:10">
      <c r="A19" s="32">
        <f>SUIVI!B20</f>
        <v>45741</v>
      </c>
      <c r="B19" s="33">
        <f>SUIVI!C20</f>
        <v>6.25</v>
      </c>
      <c r="C19" t="str">
        <f>SUIVI!AL20</f>
        <v>HS</v>
      </c>
      <c r="D19" t="str">
        <f>SUIVI!AM20</f>
        <v>HS</v>
      </c>
      <c r="E19" t="str">
        <f>SUIVI!AN20</f>
        <v>HS</v>
      </c>
      <c r="F19" t="str">
        <f>SUIVI!AO20</f>
        <v>HS</v>
      </c>
      <c r="G19" t="str">
        <f>SUIVI!AP20</f>
        <v>HS</v>
      </c>
      <c r="H19" t="str">
        <f>SUIVI!AQ20</f>
        <v>HS</v>
      </c>
      <c r="I19" t="str">
        <f>SUIVI!AR20</f>
        <v>HS</v>
      </c>
      <c r="J19" t="str">
        <f>SUIVI!AS20</f>
        <v>HS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1E60-63A5-4695-A77B-EEE63023D696}">
  <dimension ref="A1:J19"/>
  <sheetViews>
    <sheetView workbookViewId="0"/>
  </sheetViews>
  <sheetFormatPr baseColWidth="10" defaultRowHeight="14.4"/>
  <sheetData>
    <row r="1" spans="1:10" ht="43.2">
      <c r="A1" s="17" t="s">
        <v>82</v>
      </c>
      <c r="B1" s="18" t="s">
        <v>5</v>
      </c>
      <c r="C1" s="19" t="s">
        <v>12</v>
      </c>
      <c r="D1" s="19" t="s">
        <v>23</v>
      </c>
      <c r="E1" s="19" t="s">
        <v>32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4</v>
      </c>
    </row>
    <row r="2" spans="1:10">
      <c r="A2" s="32">
        <f>SUIVI!B3</f>
        <v>45740</v>
      </c>
      <c r="B2" s="33">
        <f>SUIVI!C3</f>
        <v>0.29166666666666669</v>
      </c>
      <c r="C2">
        <f>SUIVI!AT3</f>
        <v>1.7</v>
      </c>
      <c r="D2">
        <f>SUIVI!AU3</f>
        <v>1385</v>
      </c>
      <c r="E2">
        <f>SUIVI!AV3</f>
        <v>770</v>
      </c>
      <c r="F2">
        <f>SUIVI!AW3</f>
        <v>615</v>
      </c>
      <c r="G2">
        <f>SUIVI!AX3</f>
        <v>765</v>
      </c>
      <c r="H2">
        <f>SUIVI!AY3</f>
        <v>583</v>
      </c>
      <c r="I2">
        <f>SUIVI!AZ3</f>
        <v>360.7</v>
      </c>
      <c r="J2">
        <f>SUIVI!BA3</f>
        <v>5.78</v>
      </c>
    </row>
    <row r="3" spans="1:10">
      <c r="A3" s="32">
        <f>SUIVI!B4</f>
        <v>45740</v>
      </c>
      <c r="B3" s="33">
        <f>SUIVI!C4</f>
        <v>0.41666666666666669</v>
      </c>
      <c r="C3">
        <f>SUIVI!AT4</f>
        <v>1.72</v>
      </c>
      <c r="D3">
        <f>SUIVI!AU4</f>
        <v>1382</v>
      </c>
      <c r="E3">
        <f>SUIVI!AV4</f>
        <v>770</v>
      </c>
      <c r="F3">
        <f>SUIVI!AW4</f>
        <v>61</v>
      </c>
      <c r="G3">
        <f>SUIVI!AX4</f>
        <v>712</v>
      </c>
      <c r="H3">
        <f>SUIVI!AY4</f>
        <v>560</v>
      </c>
      <c r="I3">
        <f>SUIVI!AZ4</f>
        <v>362</v>
      </c>
      <c r="J3">
        <f>SUIVI!BA4</f>
        <v>5.81</v>
      </c>
    </row>
    <row r="4" spans="1:10">
      <c r="A4" s="32">
        <f>SUIVI!B5</f>
        <v>45740</v>
      </c>
      <c r="B4" s="33">
        <f>SUIVI!C5</f>
        <v>0.54166666666666663</v>
      </c>
      <c r="C4">
        <f>SUIVI!AT5</f>
        <v>1.7</v>
      </c>
      <c r="D4">
        <f>SUIVI!AU5</f>
        <v>1393</v>
      </c>
      <c r="E4">
        <f>SUIVI!AV5</f>
        <v>771</v>
      </c>
      <c r="F4">
        <f>SUIVI!AW5</f>
        <v>623</v>
      </c>
      <c r="G4">
        <f>SUIVI!AX5</f>
        <v>775</v>
      </c>
      <c r="H4">
        <f>SUIVI!AY5</f>
        <v>602</v>
      </c>
      <c r="I4">
        <f>SUIVI!AZ5</f>
        <v>361.4</v>
      </c>
      <c r="J4">
        <f>SUIVI!BA5</f>
        <v>5.86</v>
      </c>
    </row>
    <row r="5" spans="1:10">
      <c r="A5" s="32">
        <f>SUIVI!B6</f>
        <v>45740</v>
      </c>
      <c r="B5" s="33">
        <f>SUIVI!C6</f>
        <v>0.625</v>
      </c>
      <c r="C5" t="str">
        <f>SUIVI!AT6</f>
        <v>HS</v>
      </c>
      <c r="D5" t="str">
        <f>SUIVI!AU6</f>
        <v>HS</v>
      </c>
      <c r="E5" t="str">
        <f>SUIVI!AV6</f>
        <v>HS</v>
      </c>
      <c r="F5" t="str">
        <f>SUIVI!AW6</f>
        <v>HS</v>
      </c>
      <c r="G5" t="str">
        <f>SUIVI!AX6</f>
        <v>HS</v>
      </c>
      <c r="H5" t="str">
        <f>SUIVI!AY6</f>
        <v>HS</v>
      </c>
      <c r="I5" t="str">
        <f>SUIVI!AZ6</f>
        <v>HS</v>
      </c>
      <c r="J5" t="str">
        <f>SUIVI!BA6</f>
        <v>HS</v>
      </c>
    </row>
    <row r="6" spans="1:10">
      <c r="A6" s="32">
        <f>SUIVI!B7</f>
        <v>45740</v>
      </c>
      <c r="B6" s="33">
        <f>SUIVI!C7</f>
        <v>0.75</v>
      </c>
      <c r="C6">
        <f>SUIVI!AT7</f>
        <v>1.72</v>
      </c>
      <c r="D6">
        <f>SUIVI!AU7</f>
        <v>1389</v>
      </c>
      <c r="E6">
        <f>SUIVI!AV7</f>
        <v>617</v>
      </c>
      <c r="F6">
        <f>SUIVI!AW7</f>
        <v>617</v>
      </c>
      <c r="G6">
        <f>SUIVI!AX7</f>
        <v>772</v>
      </c>
      <c r="H6">
        <f>SUIVI!AY7</f>
        <v>585</v>
      </c>
      <c r="I6">
        <f>SUIVI!AZ7</f>
        <v>53.68</v>
      </c>
      <c r="J6">
        <f>SUIVI!BA7</f>
        <v>5.77</v>
      </c>
    </row>
    <row r="7" spans="1:10">
      <c r="A7" s="32">
        <f>SUIVI!B8</f>
        <v>45740</v>
      </c>
      <c r="B7" s="33">
        <f>SUIVI!C8</f>
        <v>0.875</v>
      </c>
      <c r="C7">
        <f>SUIVI!AT8</f>
        <v>1.75</v>
      </c>
      <c r="D7">
        <f>SUIVI!AU8</f>
        <v>1359</v>
      </c>
      <c r="E7">
        <f>SUIVI!AV8</f>
        <v>624</v>
      </c>
      <c r="F7">
        <f>SUIVI!AW8</f>
        <v>624</v>
      </c>
      <c r="G7">
        <f>SUIVI!AX8</f>
        <v>771</v>
      </c>
      <c r="H7">
        <f>SUIVI!AY8</f>
        <v>500</v>
      </c>
      <c r="I7">
        <f>SUIVI!AZ8</f>
        <v>54.07</v>
      </c>
      <c r="J7">
        <f>SUIVI!BA8</f>
        <v>5.8</v>
      </c>
    </row>
    <row r="8" spans="1:10">
      <c r="A8" s="32">
        <f>SUIVI!B9</f>
        <v>45740</v>
      </c>
      <c r="B8" s="33">
        <f>SUIVI!C9</f>
        <v>0.95833333333333337</v>
      </c>
      <c r="C8">
        <f>SUIVI!AT9</f>
        <v>1.71</v>
      </c>
      <c r="D8">
        <f>SUIVI!AU9</f>
        <v>1395</v>
      </c>
      <c r="E8">
        <f>SUIVI!AV9</f>
        <v>770</v>
      </c>
      <c r="F8">
        <f>SUIVI!AW9</f>
        <v>623</v>
      </c>
      <c r="G8">
        <f>SUIVI!AX9</f>
        <v>769</v>
      </c>
      <c r="H8">
        <f>SUIVI!AY9</f>
        <v>598</v>
      </c>
      <c r="I8">
        <f>SUIVI!AZ9</f>
        <v>362</v>
      </c>
      <c r="J8">
        <f>SUIVI!BA9</f>
        <v>5.78</v>
      </c>
    </row>
    <row r="9" spans="1:10">
      <c r="A9" s="32">
        <f>SUIVI!B10</f>
        <v>45741</v>
      </c>
      <c r="B9" s="33">
        <f>SUIVI!C10</f>
        <v>8.3333333333333329E-2</v>
      </c>
      <c r="C9">
        <f>SUIVI!AT10</f>
        <v>1.71</v>
      </c>
      <c r="D9">
        <f>SUIVI!AU10</f>
        <v>1396</v>
      </c>
      <c r="E9">
        <f>SUIVI!AV10</f>
        <v>624</v>
      </c>
      <c r="F9">
        <f>SUIVI!AW10</f>
        <v>771</v>
      </c>
      <c r="G9">
        <f>SUIVI!AX10</f>
        <v>772</v>
      </c>
      <c r="H9">
        <f>SUIVI!AY10</f>
        <v>603</v>
      </c>
      <c r="I9">
        <f>SUIVI!AZ10</f>
        <v>602</v>
      </c>
      <c r="J9">
        <f>SUIVI!BA10</f>
        <v>5.77</v>
      </c>
    </row>
    <row r="10" spans="1:10">
      <c r="A10" s="32">
        <f>SUIVI!B11</f>
        <v>45741</v>
      </c>
      <c r="B10" s="33">
        <f>SUIVI!C11</f>
        <v>0.20833333333333334</v>
      </c>
      <c r="C10">
        <f>SUIVI!AT11</f>
        <v>1.7</v>
      </c>
      <c r="D10">
        <f>SUIVI!AU11</f>
        <v>1395</v>
      </c>
      <c r="E10">
        <f>SUIVI!AV11</f>
        <v>771</v>
      </c>
      <c r="F10">
        <f>SUIVI!AW11</f>
        <v>623</v>
      </c>
      <c r="G10">
        <f>SUIVI!AX11</f>
        <v>771</v>
      </c>
      <c r="H10">
        <f>SUIVI!AY11</f>
        <v>595</v>
      </c>
      <c r="I10">
        <f>SUIVI!AZ11</f>
        <v>357</v>
      </c>
      <c r="J10">
        <f>SUIVI!BA11</f>
        <v>5.78</v>
      </c>
    </row>
    <row r="11" spans="1:10">
      <c r="A11" s="32">
        <f>SUIVI!B12</f>
        <v>45741</v>
      </c>
      <c r="B11" s="33">
        <f>SUIVI!C12</f>
        <v>0.29166666666666669</v>
      </c>
      <c r="C11" t="str">
        <f>SUIVI!AT12</f>
        <v>1.71</v>
      </c>
      <c r="D11">
        <f>SUIVI!AU12</f>
        <v>1392</v>
      </c>
      <c r="E11">
        <f>SUIVI!AV12</f>
        <v>623</v>
      </c>
      <c r="F11">
        <f>SUIVI!AW12</f>
        <v>623</v>
      </c>
      <c r="G11">
        <f>SUIVI!AX12</f>
        <v>770</v>
      </c>
      <c r="H11">
        <f>SUIVI!AY12</f>
        <v>596</v>
      </c>
      <c r="I11">
        <f>SUIVI!AZ12</f>
        <v>354</v>
      </c>
      <c r="J11" t="str">
        <f>SUIVI!BA12</f>
        <v>5.77</v>
      </c>
    </row>
    <row r="12" spans="1:10">
      <c r="A12" s="32">
        <f>SUIVI!B13</f>
        <v>45741</v>
      </c>
      <c r="B12" s="33">
        <f>SUIVI!C13</f>
        <v>0.41666666666666669</v>
      </c>
      <c r="C12" t="str">
        <f>SUIVI!AT13</f>
        <v>1.71</v>
      </c>
      <c r="D12">
        <f>SUIVI!AU13</f>
        <v>1394</v>
      </c>
      <c r="E12">
        <f>SUIVI!AV13</f>
        <v>622</v>
      </c>
      <c r="F12">
        <f>SUIVI!AW13</f>
        <v>621</v>
      </c>
      <c r="G12">
        <f>SUIVI!AX13</f>
        <v>770</v>
      </c>
      <c r="H12">
        <f>SUIVI!AY13</f>
        <v>587</v>
      </c>
      <c r="I12">
        <f>SUIVI!AZ13</f>
        <v>352</v>
      </c>
      <c r="J12" t="str">
        <f>SUIVI!BA13</f>
        <v>5.69</v>
      </c>
    </row>
    <row r="13" spans="1:10">
      <c r="A13" s="32">
        <f>SUIVI!B14</f>
        <v>45741</v>
      </c>
      <c r="B13" s="33">
        <f>SUIVI!C14</f>
        <v>0.54166666666666663</v>
      </c>
      <c r="C13" t="str">
        <f>SUIVI!AT14</f>
        <v>1.7</v>
      </c>
      <c r="D13">
        <f>SUIVI!AU14</f>
        <v>1394</v>
      </c>
      <c r="E13">
        <f>SUIVI!AV14</f>
        <v>623</v>
      </c>
      <c r="F13">
        <f>SUIVI!AW14</f>
        <v>623</v>
      </c>
      <c r="G13">
        <f>SUIVI!AX14</f>
        <v>768</v>
      </c>
      <c r="H13">
        <f>SUIVI!AY14</f>
        <v>602</v>
      </c>
      <c r="I13">
        <f>SUIVI!AZ14</f>
        <v>354</v>
      </c>
      <c r="J13" t="str">
        <f>SUIVI!BA14</f>
        <v>5.63</v>
      </c>
    </row>
    <row r="14" spans="1:10">
      <c r="A14" s="32">
        <f>SUIVI!B15</f>
        <v>45741</v>
      </c>
      <c r="B14" s="33">
        <f>SUIVI!C15</f>
        <v>0.625</v>
      </c>
      <c r="C14">
        <f>SUIVI!AT15</f>
        <v>1.71</v>
      </c>
      <c r="D14">
        <f>SUIVI!AU15</f>
        <v>1394</v>
      </c>
      <c r="E14">
        <f>SUIVI!AV15</f>
        <v>771</v>
      </c>
      <c r="F14">
        <f>SUIVI!AW15</f>
        <v>623</v>
      </c>
      <c r="G14">
        <f>SUIVI!AX15</f>
        <v>771</v>
      </c>
      <c r="H14">
        <f>SUIVI!AY15</f>
        <v>587</v>
      </c>
      <c r="I14">
        <f>SUIVI!AZ15</f>
        <v>358.3</v>
      </c>
      <c r="J14">
        <f>SUIVI!BA15</f>
        <v>5.71</v>
      </c>
    </row>
    <row r="15" spans="1:10">
      <c r="A15" s="32">
        <f>SUIVI!B16</f>
        <v>45741</v>
      </c>
      <c r="B15" s="33">
        <f>SUIVI!C16</f>
        <v>0.75</v>
      </c>
      <c r="C15">
        <f>SUIVI!AT16</f>
        <v>1.7</v>
      </c>
      <c r="D15">
        <f>SUIVI!AU16</f>
        <v>1390</v>
      </c>
      <c r="E15">
        <f>SUIVI!AV16</f>
        <v>770</v>
      </c>
      <c r="F15">
        <f>SUIVI!AW16</f>
        <v>620</v>
      </c>
      <c r="G15">
        <f>SUIVI!AX16</f>
        <v>791</v>
      </c>
      <c r="H15">
        <f>SUIVI!AY16</f>
        <v>593</v>
      </c>
      <c r="I15">
        <f>SUIVI!AZ16</f>
        <v>370.7</v>
      </c>
      <c r="J15">
        <f>SUIVI!BA16</f>
        <v>4.9800000000000004</v>
      </c>
    </row>
    <row r="16" spans="1:10">
      <c r="A16" s="32">
        <f>SUIVI!B17</f>
        <v>45741</v>
      </c>
      <c r="B16" s="33">
        <f>SUIVI!C17</f>
        <v>0.875</v>
      </c>
      <c r="C16">
        <f>SUIVI!AT17</f>
        <v>1.71</v>
      </c>
      <c r="D16">
        <f>SUIVI!AU17</f>
        <v>1392</v>
      </c>
      <c r="E16">
        <f>SUIVI!AV17</f>
        <v>769</v>
      </c>
      <c r="F16">
        <f>SUIVI!AW17</f>
        <v>623</v>
      </c>
      <c r="G16">
        <f>SUIVI!AX17</f>
        <v>769</v>
      </c>
      <c r="H16">
        <f>SUIVI!AY17</f>
        <v>584</v>
      </c>
      <c r="I16">
        <f>SUIVI!AZ17</f>
        <v>361.3</v>
      </c>
      <c r="J16">
        <f>SUIVI!BA17</f>
        <v>5.74</v>
      </c>
    </row>
    <row r="17" spans="1:10">
      <c r="A17" s="32">
        <f>SUIVI!B18</f>
        <v>45741</v>
      </c>
      <c r="B17" s="33">
        <f>SUIVI!C18</f>
        <v>0</v>
      </c>
      <c r="C17">
        <f>SUIVI!AT18</f>
        <v>1.69</v>
      </c>
      <c r="D17">
        <f>SUIVI!AU18</f>
        <v>1393</v>
      </c>
      <c r="E17">
        <f>SUIVI!AV18</f>
        <v>623</v>
      </c>
      <c r="F17">
        <f>SUIVI!AW18</f>
        <v>623</v>
      </c>
      <c r="G17">
        <f>SUIVI!AX18</f>
        <v>770</v>
      </c>
      <c r="H17">
        <f>SUIVI!AY18</f>
        <v>583</v>
      </c>
      <c r="I17">
        <f>SUIVI!AZ18</f>
        <v>54.08</v>
      </c>
      <c r="J17">
        <f>SUIVI!BA18</f>
        <v>5.68</v>
      </c>
    </row>
    <row r="18" spans="1:10">
      <c r="A18" s="32">
        <f>SUIVI!B19</f>
        <v>45741</v>
      </c>
      <c r="B18" s="33">
        <f>SUIVI!C19</f>
        <v>0.125</v>
      </c>
      <c r="C18">
        <f>SUIVI!AT19</f>
        <v>1.73</v>
      </c>
      <c r="D18">
        <f>SUIVI!AU19</f>
        <v>1393</v>
      </c>
      <c r="E18">
        <f>SUIVI!AV19</f>
        <v>623</v>
      </c>
      <c r="F18">
        <f>SUIVI!AW19</f>
        <v>623</v>
      </c>
      <c r="G18">
        <f>SUIVI!AX19</f>
        <v>770</v>
      </c>
      <c r="H18">
        <f>SUIVI!AY19</f>
        <v>587</v>
      </c>
      <c r="I18">
        <f>SUIVI!AZ19</f>
        <v>54.3</v>
      </c>
      <c r="J18">
        <f>SUIVI!BA19</f>
        <v>5.65</v>
      </c>
    </row>
    <row r="19" spans="1:10">
      <c r="A19" s="32">
        <f>SUIVI!B20</f>
        <v>45741</v>
      </c>
      <c r="B19" s="33">
        <f>SUIVI!C20</f>
        <v>6.25</v>
      </c>
      <c r="C19">
        <f>SUIVI!AT20</f>
        <v>1.71</v>
      </c>
      <c r="D19">
        <f>SUIVI!AU20</f>
        <v>1395</v>
      </c>
      <c r="E19">
        <f>SUIVI!AV20</f>
        <v>624</v>
      </c>
      <c r="F19">
        <f>SUIVI!AW20</f>
        <v>624</v>
      </c>
      <c r="G19">
        <f>SUIVI!AX20</f>
        <v>771</v>
      </c>
      <c r="H19">
        <f>SUIVI!AY20</f>
        <v>591</v>
      </c>
      <c r="I19">
        <f>SUIVI!AZ20</f>
        <v>54.4</v>
      </c>
      <c r="J19">
        <f>SUIVI!BA20</f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SUIVI</vt:lpstr>
      <vt:lpstr>self cleaning</vt:lpstr>
      <vt:lpstr>Ultra filtration</vt:lpstr>
      <vt:lpstr>Filtre à cartouche</vt:lpstr>
      <vt:lpstr>RO-A</vt:lpstr>
      <vt:lpstr>RO-B</vt:lpstr>
      <vt:lpstr>RO-C</vt:lpstr>
      <vt:lpstr>RO-D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2025-03-21T12:56:49Z</dcterms:created>
  <dcterms:modified xsi:type="dcterms:W3CDTF">2025-03-26T12:37:40Z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335bf2f6b9ae4e6e8a93abdecdaf2584</vt:lpwstr>
  </property>
</Properties>
</file>