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B36DD3BA-57F9-4A65-94EF-7173A2EE3032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2" i="2"/>
  <c r="E47" i="2" l="1"/>
  <c r="E46" i="2"/>
  <c r="E49" i="2"/>
  <c r="E45" i="2"/>
  <c r="E33" i="2"/>
  <c r="E48" i="2"/>
  <c r="E36" i="2"/>
  <c r="E44" i="2"/>
  <c r="E43" i="2"/>
  <c r="E42" i="2"/>
  <c r="E41" i="2"/>
  <c r="E40" i="2"/>
  <c r="E39" i="2"/>
  <c r="E38" i="2"/>
  <c r="E37" i="2"/>
  <c r="E34" i="2"/>
  <c r="E35" i="2"/>
  <c r="C13" i="2"/>
  <c r="C8" i="2"/>
  <c r="C5" i="2"/>
  <c r="C6" i="2"/>
  <c r="C7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3" i="2"/>
  <c r="D5" i="2" l="1"/>
  <c r="E5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" i="2"/>
  <c r="D3" i="2"/>
  <c r="D4" i="2"/>
  <c r="E4" i="2" s="1"/>
  <c r="E3" i="2" l="1"/>
  <c r="E2" i="2"/>
  <c r="D9" i="2" l="1"/>
  <c r="E9" i="2" s="1"/>
  <c r="D6" i="2"/>
  <c r="E6" i="2" s="1"/>
  <c r="D7" i="2"/>
  <c r="E7" i="2" s="1"/>
  <c r="D8" i="2"/>
  <c r="E8" i="2" s="1"/>
  <c r="D10" i="2" l="1"/>
  <c r="E10" i="2" s="1"/>
  <c r="F45" i="1" l="1"/>
  <c r="F33" i="1"/>
  <c r="F17" i="1"/>
  <c r="C42" i="1"/>
  <c r="D42" i="1"/>
  <c r="C14" i="1"/>
  <c r="D14" i="1"/>
  <c r="F41" i="1"/>
  <c r="F25" i="1"/>
  <c r="C46" i="1"/>
  <c r="D46" i="1"/>
  <c r="C34" i="1"/>
  <c r="D34" i="1"/>
  <c r="C26" i="1"/>
  <c r="D26" i="1"/>
  <c r="F48" i="1"/>
  <c r="F44" i="1"/>
  <c r="F40" i="1"/>
  <c r="F36" i="1"/>
  <c r="F32" i="1"/>
  <c r="F28" i="1"/>
  <c r="F24" i="1"/>
  <c r="F20" i="1"/>
  <c r="F16" i="1"/>
  <c r="F12" i="1"/>
  <c r="C49" i="1"/>
  <c r="D49" i="1"/>
  <c r="C45" i="1"/>
  <c r="D45" i="1"/>
  <c r="F4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37" i="1"/>
  <c r="F21" i="1"/>
  <c r="H50" i="1"/>
  <c r="G49" i="1"/>
  <c r="C50" i="1"/>
  <c r="D50" i="1"/>
  <c r="B50" i="1"/>
  <c r="C38" i="1"/>
  <c r="D38" i="1"/>
  <c r="C22" i="1"/>
  <c r="D22" i="1"/>
  <c r="F47" i="1"/>
  <c r="F43" i="1"/>
  <c r="F39" i="1"/>
  <c r="F35" i="1"/>
  <c r="F31" i="1"/>
  <c r="F27" i="1"/>
  <c r="F23" i="1"/>
  <c r="F19" i="1"/>
  <c r="F15" i="1"/>
  <c r="F11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49" i="1"/>
  <c r="F29" i="1"/>
  <c r="F13" i="1"/>
  <c r="C30" i="1"/>
  <c r="D30" i="1"/>
  <c r="C18" i="1"/>
  <c r="D18" i="1"/>
  <c r="F3" i="1"/>
  <c r="C4" i="1"/>
  <c r="D4" i="1"/>
  <c r="F50" i="1"/>
  <c r="F46" i="1"/>
  <c r="F42" i="1"/>
  <c r="F38" i="1"/>
  <c r="F34" i="1"/>
  <c r="F30" i="1"/>
  <c r="F26" i="1"/>
  <c r="F22" i="1"/>
  <c r="F18" i="1"/>
  <c r="F14" i="1"/>
  <c r="G50" i="1"/>
  <c r="F10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H49" i="1" l="1"/>
  <c r="G48" i="1"/>
  <c r="B49" i="1"/>
  <c r="G45" i="1"/>
  <c r="B45" i="1"/>
  <c r="G42" i="1"/>
  <c r="I48" i="1"/>
  <c r="H40" i="1"/>
  <c r="G38" i="1"/>
  <c r="B37" i="1"/>
  <c r="I35" i="1"/>
  <c r="H36" i="1"/>
  <c r="B36" i="1"/>
  <c r="G34" i="1"/>
  <c r="I32" i="1"/>
  <c r="B33" i="1"/>
  <c r="H32" i="1"/>
  <c r="I29" i="1"/>
  <c r="B30" i="1"/>
  <c r="I28" i="1"/>
  <c r="H28" i="1"/>
  <c r="I26" i="1"/>
  <c r="B27" i="1"/>
  <c r="I18" i="1"/>
  <c r="G18" i="1"/>
  <c r="H17" i="1"/>
  <c r="G16" i="1"/>
  <c r="B17" i="1"/>
  <c r="B15" i="1"/>
  <c r="B13" i="1"/>
  <c r="B12" i="1"/>
  <c r="D5" i="1"/>
  <c r="I4" i="1"/>
  <c r="H5" i="1"/>
  <c r="H4" i="1"/>
  <c r="B5" i="1"/>
  <c r="H3" i="1"/>
  <c r="F2" i="1"/>
  <c r="G2" i="1"/>
  <c r="I2" i="1"/>
  <c r="C3" i="1"/>
  <c r="D3" i="1"/>
  <c r="C2" i="1"/>
  <c r="D2" i="1"/>
  <c r="E50" i="1"/>
  <c r="B43" i="1"/>
  <c r="B39" i="1"/>
  <c r="B21" i="1"/>
  <c r="B41" i="1"/>
  <c r="E5" i="1"/>
  <c r="H42" i="1"/>
  <c r="I34" i="1"/>
  <c r="G32" i="1"/>
  <c r="G28" i="1"/>
  <c r="G24" i="1"/>
  <c r="G20" i="1"/>
  <c r="G4" i="1"/>
  <c r="H33" i="1"/>
  <c r="H25" i="1"/>
  <c r="I16" i="1"/>
  <c r="I42" i="1"/>
  <c r="I38" i="1"/>
  <c r="I45" i="1"/>
  <c r="B47" i="1"/>
  <c r="B35" i="1"/>
  <c r="B29" i="1"/>
  <c r="B20" i="1"/>
  <c r="B11" i="1"/>
  <c r="B19" i="1"/>
  <c r="B4" i="1"/>
  <c r="B44" i="1"/>
  <c r="B23" i="1"/>
  <c r="B31" i="1"/>
  <c r="B28" i="1"/>
  <c r="B25" i="1"/>
  <c r="E25" i="1"/>
  <c r="E21" i="1"/>
  <c r="E4" i="1"/>
  <c r="G41" i="1"/>
  <c r="G27" i="1"/>
  <c r="G26" i="1"/>
  <c r="G11" i="1"/>
  <c r="G10" i="1"/>
  <c r="G44" i="1"/>
  <c r="G43" i="1"/>
  <c r="G40" i="1"/>
  <c r="G36" i="1"/>
  <c r="G30" i="1"/>
  <c r="G19" i="1"/>
  <c r="G13" i="1"/>
  <c r="G14" i="1"/>
  <c r="G3" i="1"/>
  <c r="G46" i="1"/>
  <c r="G35" i="1"/>
  <c r="G29" i="1"/>
  <c r="G22" i="1"/>
  <c r="G12" i="1"/>
  <c r="H41" i="1"/>
  <c r="H34" i="1"/>
  <c r="H48" i="1"/>
  <c r="H44" i="1"/>
  <c r="H26" i="1"/>
  <c r="H16" i="1"/>
  <c r="H12" i="1"/>
  <c r="H24" i="1"/>
  <c r="H20" i="1"/>
  <c r="H18" i="1"/>
  <c r="I11" i="1"/>
  <c r="I10" i="1"/>
  <c r="I50" i="1"/>
  <c r="I44" i="1"/>
  <c r="I24" i="1"/>
  <c r="I20" i="1"/>
  <c r="I14" i="1"/>
  <c r="I3" i="1"/>
  <c r="I43" i="1"/>
  <c r="I40" i="1"/>
  <c r="I36" i="1"/>
  <c r="I30" i="1"/>
  <c r="I19" i="1"/>
  <c r="I13" i="1"/>
  <c r="I46" i="1"/>
  <c r="I22" i="1"/>
  <c r="I12" i="1"/>
  <c r="E28" i="1"/>
  <c r="E17" i="1"/>
  <c r="E13" i="1"/>
  <c r="E31" i="1"/>
  <c r="E27" i="1"/>
  <c r="E33" i="1"/>
  <c r="E36" i="1"/>
  <c r="E15" i="1"/>
  <c r="E12" i="1"/>
  <c r="E44" i="1"/>
  <c r="E35" i="1"/>
  <c r="E29" i="1"/>
  <c r="E20" i="1"/>
  <c r="E11" i="1"/>
  <c r="I37" i="1"/>
  <c r="I21" i="1"/>
  <c r="I47" i="1"/>
  <c r="I39" i="1"/>
  <c r="I31" i="1"/>
  <c r="I23" i="1"/>
  <c r="I15" i="1"/>
  <c r="I49" i="1"/>
  <c r="I41" i="1"/>
  <c r="I33" i="1"/>
  <c r="I25" i="1"/>
  <c r="I17" i="1"/>
  <c r="H27" i="1"/>
  <c r="H46" i="1"/>
  <c r="H45" i="1"/>
  <c r="H30" i="1"/>
  <c r="H29" i="1"/>
  <c r="H14" i="1"/>
  <c r="H13" i="1"/>
  <c r="H38" i="1"/>
  <c r="H37" i="1"/>
  <c r="H22" i="1"/>
  <c r="H21" i="1"/>
  <c r="H43" i="1"/>
  <c r="H11" i="1"/>
  <c r="H35" i="1"/>
  <c r="H19" i="1"/>
  <c r="H47" i="1"/>
  <c r="H39" i="1"/>
  <c r="H31" i="1"/>
  <c r="H23" i="1"/>
  <c r="H15" i="1"/>
  <c r="G37" i="1"/>
  <c r="G21" i="1"/>
  <c r="G47" i="1"/>
  <c r="G39" i="1"/>
  <c r="G31" i="1"/>
  <c r="G23" i="1"/>
  <c r="G15" i="1"/>
  <c r="G33" i="1"/>
  <c r="G25" i="1"/>
  <c r="G17" i="1"/>
  <c r="E38" i="1"/>
  <c r="E40" i="1"/>
  <c r="B46" i="1"/>
  <c r="B14" i="1"/>
  <c r="B38" i="1"/>
  <c r="B22" i="1"/>
  <c r="B48" i="1"/>
  <c r="B40" i="1"/>
  <c r="B32" i="1"/>
  <c r="B24" i="1"/>
  <c r="B16" i="1"/>
  <c r="B42" i="1"/>
  <c r="B34" i="1"/>
  <c r="B26" i="1"/>
  <c r="B18" i="1"/>
  <c r="B3" i="1" l="1"/>
  <c r="B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7" i="1"/>
  <c r="E26" i="1"/>
  <c r="E23" i="1"/>
  <c r="E24" i="1"/>
  <c r="E22" i="1"/>
  <c r="E18" i="1"/>
  <c r="E19" i="1"/>
  <c r="E16" i="1"/>
  <c r="E14" i="1"/>
  <c r="H2" i="1"/>
  <c r="E3" i="1"/>
  <c r="E2" i="1"/>
  <c r="F8" i="1" l="1"/>
  <c r="D9" i="1"/>
  <c r="B9" i="1"/>
  <c r="G8" i="1"/>
  <c r="H9" i="1"/>
  <c r="C9" i="1"/>
  <c r="I8" i="1"/>
  <c r="C6" i="1"/>
  <c r="H6" i="1"/>
  <c r="I5" i="1"/>
  <c r="G5" i="1"/>
  <c r="D6" i="1"/>
  <c r="F5" i="1"/>
  <c r="B6" i="1"/>
  <c r="F6" i="1"/>
  <c r="H7" i="1"/>
  <c r="C7" i="1"/>
  <c r="G6" i="1"/>
  <c r="D7" i="1"/>
  <c r="B7" i="1"/>
  <c r="I6" i="1"/>
  <c r="F7" i="1"/>
  <c r="H8" i="1"/>
  <c r="C8" i="1"/>
  <c r="I7" i="1"/>
  <c r="B8" i="1"/>
  <c r="G7" i="1"/>
  <c r="D8" i="1"/>
  <c r="F9" i="1" l="1"/>
  <c r="B10" i="1"/>
  <c r="C10" i="1"/>
  <c r="I9" i="1"/>
  <c r="G9" i="1"/>
  <c r="H10" i="1"/>
  <c r="D10" i="1"/>
  <c r="E9" i="1"/>
  <c r="E6" i="1"/>
  <c r="E7" i="1"/>
  <c r="E8" i="1"/>
  <c r="E10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<sst xmlns="http://schemas.openxmlformats.org/spreadsheetml/2006/main" count="16" uniqueCount="15">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</sst>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file:///E:\jh\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Dépotage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50"/>
  <sheetViews>
    <sheetView workbookViewId="0">
      <pane ySplit="1" topLeftCell="A32" activePane="bottomLeft" state="frozen"/>
      <selection pane="bottomLeft" activeCell="A51" sqref="A51:XFD366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5" t="s">
        <v>4</v>
      </c>
      <c r="B1" s="28" t="s">
        <v>5</v>
      </c>
      <c r="C1" s="15" t="s">
        <v>6</v>
      </c>
      <c r="D1" s="15" t="s">
        <v>7</v>
      </c>
      <c r="E1" s="29" t="s">
        <v>8</v>
      </c>
      <c r="F1" s="27" t="s">
        <v>9</v>
      </c>
      <c r="G1" s="15" t="s">
        <v>10</v>
      </c>
      <c r="H1" s="15" t="s">
        <v>11</v>
      </c>
      <c r="I1" s="29" t="s">
        <v>12</v>
      </c>
      <c r="J1" s="27" t="s">
        <v>13</v>
      </c>
      <c r="K1" s="29" t="s">
        <v>14</v>
      </c>
    </row>
    <row r="2" spans="1:11" x14ac:dyDescent="0.3">
      <c r="A2" s="3">
        <v>45658</v>
      </c>
      <c r="B2" s="26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8"/>
    </row>
    <row r="3" spans="1:11" x14ac:dyDescent="0.3">
      <c r="A3" s="23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8"/>
    </row>
    <row r="4" spans="1:11" x14ac:dyDescent="0.3">
      <c r="A4" s="23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8"/>
    </row>
    <row r="5" spans="1:11" x14ac:dyDescent="0.3">
      <c r="A5" s="23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8"/>
    </row>
    <row r="6" spans="1:11" x14ac:dyDescent="0.3">
      <c r="A6" s="23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8"/>
    </row>
    <row r="7" spans="1:11" x14ac:dyDescent="0.3">
      <c r="A7" s="23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8"/>
    </row>
    <row r="8" spans="1:11" x14ac:dyDescent="0.3">
      <c r="A8" s="23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8"/>
    </row>
    <row r="9" spans="1:11" x14ac:dyDescent="0.3">
      <c r="A9" s="23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8"/>
    </row>
    <row r="10" spans="1:11" x14ac:dyDescent="0.3">
      <c r="A10" s="23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8"/>
    </row>
    <row r="11" spans="1:11" x14ac:dyDescent="0.3">
      <c r="A11" s="23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8"/>
    </row>
    <row r="12" spans="1:11" x14ac:dyDescent="0.3">
      <c r="A12" s="23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8"/>
    </row>
    <row r="13" spans="1:11" x14ac:dyDescent="0.3">
      <c r="A13" s="23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8"/>
    </row>
    <row r="14" spans="1:11" x14ac:dyDescent="0.3">
      <c r="A14" s="23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8"/>
    </row>
    <row r="15" spans="1:11" x14ac:dyDescent="0.3">
      <c r="A15" s="23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8"/>
    </row>
    <row r="16" spans="1:11" x14ac:dyDescent="0.3">
      <c r="A16" s="23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8"/>
    </row>
    <row r="17" spans="1:11" x14ac:dyDescent="0.3">
      <c r="A17" s="23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8"/>
    </row>
    <row r="18" spans="1:11" x14ac:dyDescent="0.3">
      <c r="A18" s="23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8"/>
    </row>
    <row r="19" spans="1:11" x14ac:dyDescent="0.3">
      <c r="A19" s="23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8"/>
    </row>
    <row r="20" spans="1:11" x14ac:dyDescent="0.3">
      <c r="A20" s="23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8"/>
    </row>
    <row r="21" spans="1:11" x14ac:dyDescent="0.3">
      <c r="A21" s="23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8"/>
    </row>
    <row r="22" spans="1:11" x14ac:dyDescent="0.3">
      <c r="A22" s="23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8"/>
    </row>
    <row r="23" spans="1:11" x14ac:dyDescent="0.3">
      <c r="A23" s="23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8"/>
    </row>
    <row r="24" spans="1:11" x14ac:dyDescent="0.3">
      <c r="A24" s="23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8"/>
    </row>
    <row r="25" spans="1:11" x14ac:dyDescent="0.3">
      <c r="A25" s="23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8"/>
    </row>
    <row r="26" spans="1:11" x14ac:dyDescent="0.3">
      <c r="A26" s="23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8"/>
    </row>
    <row r="27" spans="1:11" x14ac:dyDescent="0.3">
      <c r="A27" s="23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8"/>
    </row>
    <row r="28" spans="1:11" x14ac:dyDescent="0.3">
      <c r="A28" s="23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8"/>
    </row>
    <row r="29" spans="1:11" x14ac:dyDescent="0.3">
      <c r="A29" s="23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8"/>
    </row>
    <row r="30" spans="1:11" x14ac:dyDescent="0.3">
      <c r="A30" s="23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8"/>
    </row>
    <row r="31" spans="1:11" x14ac:dyDescent="0.3">
      <c r="A31" s="23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8"/>
    </row>
    <row r="32" spans="1:11" x14ac:dyDescent="0.3">
      <c r="A32" s="23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8"/>
    </row>
    <row r="33" spans="1:11" x14ac:dyDescent="0.3">
      <c r="A33" s="23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8"/>
    </row>
    <row r="34" spans="1:11" x14ac:dyDescent="0.3">
      <c r="A34" s="23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8"/>
    </row>
    <row r="35" spans="1:11" x14ac:dyDescent="0.3">
      <c r="A35" s="23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8"/>
    </row>
    <row r="36" spans="1:11" x14ac:dyDescent="0.3">
      <c r="A36" s="23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8"/>
    </row>
    <row r="37" spans="1:11" x14ac:dyDescent="0.3">
      <c r="A37" s="23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8"/>
    </row>
    <row r="38" spans="1:11" x14ac:dyDescent="0.3">
      <c r="A38" s="23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8"/>
    </row>
    <row r="39" spans="1:11" x14ac:dyDescent="0.3">
      <c r="A39" s="23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8"/>
    </row>
    <row r="40" spans="1:11" x14ac:dyDescent="0.3">
      <c r="A40" s="23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8"/>
    </row>
    <row r="41" spans="1:11" x14ac:dyDescent="0.3">
      <c r="A41" s="23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8"/>
    </row>
    <row r="42" spans="1:11" x14ac:dyDescent="0.3">
      <c r="A42" s="23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8"/>
    </row>
    <row r="43" spans="1:11" x14ac:dyDescent="0.3">
      <c r="A43" s="23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8"/>
    </row>
    <row r="44" spans="1:11" x14ac:dyDescent="0.3">
      <c r="A44" s="23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8"/>
    </row>
    <row r="45" spans="1:11" x14ac:dyDescent="0.3">
      <c r="A45" s="23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8"/>
    </row>
    <row r="46" spans="1:11" x14ac:dyDescent="0.3">
      <c r="A46" s="23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8"/>
    </row>
    <row r="47" spans="1:11" x14ac:dyDescent="0.3">
      <c r="A47" s="23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8"/>
    </row>
    <row r="48" spans="1:11" x14ac:dyDescent="0.3">
      <c r="A48" s="23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8"/>
    </row>
    <row r="49" spans="1:11" x14ac:dyDescent="0.3">
      <c r="A49" s="23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8"/>
    </row>
    <row r="50" spans="1:11" x14ac:dyDescent="0.3">
      <c r="A50" s="23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49"/>
  <sheetViews>
    <sheetView tabSelected="1" workbookViewId="0">
      <selection activeCell="A50" sqref="A50:XFD366"/>
    </sheetView>
  </sheetViews>
  <sheetFormatPr baseColWidth="10" defaultColWidth="11.44140625" defaultRowHeight="14.4" x14ac:dyDescent="0.3"/>
  <cols>
    <col min="1" max="1" width="11.44140625" style="2"/>
    <col min="2" max="2" width="13.5546875" style="2" customWidth="1"/>
    <col min="3" max="3" width="15.109375" style="2" customWidth="1"/>
    <col min="4" max="16384" width="11.44140625" style="2"/>
  </cols>
  <sheetData>
    <row r="1" spans="1:5" ht="36.75" customHeight="1" thickBot="1" x14ac:dyDescent="0.35">
      <c r="A1" s="12" t="s">
        <v>4</v>
      </c>
      <c r="B1" s="17" t="s">
        <v>3</v>
      </c>
      <c r="C1" s="12" t="s">
        <v>0</v>
      </c>
      <c r="D1" s="19" t="s">
        <v>1</v>
      </c>
      <c r="E1" s="14" t="s">
        <v>2</v>
      </c>
    </row>
    <row r="2" spans="1:5" x14ac:dyDescent="0.3">
      <c r="A2" s="23">
        <v>45658</v>
      </c>
      <c r="B2" s="24">
        <v>11077.9</v>
      </c>
      <c r="C2" s="20">
        <v>163700</v>
      </c>
      <c r="D2" s="20">
        <f>[2]Sheet1!U6</f>
        <v>53174</v>
      </c>
      <c r="E2" s="25">
        <f t="shared" ref="E2:E31" si="0">C2/D2</f>
        <v>3.0785722345507205</v>
      </c>
    </row>
    <row r="3" spans="1:5" x14ac:dyDescent="0.3">
      <c r="A3" s="13">
        <v>45659</v>
      </c>
      <c r="B3" s="18">
        <v>11236.4</v>
      </c>
      <c r="C3" s="5">
        <f>(B3-B2)*1000</f>
        <v>158500</v>
      </c>
      <c r="D3" s="11">
        <f>[2]Sheet1!U7</f>
        <v>53766</v>
      </c>
      <c r="E3" s="6">
        <f t="shared" si="0"/>
        <v>2.947959677119369</v>
      </c>
    </row>
    <row r="4" spans="1:5" x14ac:dyDescent="0.3">
      <c r="A4" s="21">
        <v>45660</v>
      </c>
      <c r="B4" s="4">
        <v>11380.2</v>
      </c>
      <c r="C4" s="5">
        <f>(B4-B3)*1000</f>
        <v>143800.00000000111</v>
      </c>
      <c r="D4" s="9">
        <f>[2]Sheet1!U8</f>
        <v>48641</v>
      </c>
      <c r="E4" s="6">
        <f t="shared" si="0"/>
        <v>2.9563536933862609</v>
      </c>
    </row>
    <row r="5" spans="1:5" x14ac:dyDescent="0.3">
      <c r="A5" s="21">
        <v>45661</v>
      </c>
      <c r="B5" s="4">
        <v>11525</v>
      </c>
      <c r="C5" s="5">
        <f t="shared" ref="C5:C31" si="1">(B5-B4)*1000</f>
        <v>144799.99999999927</v>
      </c>
      <c r="D5" s="16">
        <f>[2]Sheet1!U9</f>
        <v>47464</v>
      </c>
      <c r="E5" s="6">
        <f t="shared" si="0"/>
        <v>3.0507331872576957</v>
      </c>
    </row>
    <row r="6" spans="1:5" x14ac:dyDescent="0.3">
      <c r="A6" s="21">
        <v>45662</v>
      </c>
      <c r="B6" s="4">
        <v>11694</v>
      </c>
      <c r="C6" s="5">
        <f t="shared" si="1"/>
        <v>169000</v>
      </c>
      <c r="D6" s="9">
        <f>[2]Sheet1!U10</f>
        <v>57975</v>
      </c>
      <c r="E6" s="6">
        <f t="shared" si="0"/>
        <v>2.9150495903406641</v>
      </c>
    </row>
    <row r="7" spans="1:5" x14ac:dyDescent="0.3">
      <c r="A7" s="21">
        <v>45663</v>
      </c>
      <c r="B7" s="4">
        <v>11862.8</v>
      </c>
      <c r="C7" s="5">
        <f t="shared" si="1"/>
        <v>168799.99999999927</v>
      </c>
      <c r="D7" s="16">
        <f>[2]Sheet1!U11</f>
        <v>58341</v>
      </c>
      <c r="E7" s="6">
        <f t="shared" si="0"/>
        <v>2.8933340189574959</v>
      </c>
    </row>
    <row r="8" spans="1:5" x14ac:dyDescent="0.3">
      <c r="A8" s="21">
        <v>45664</v>
      </c>
      <c r="B8" s="4">
        <v>12009.8</v>
      </c>
      <c r="C8" s="5">
        <f>(B8-B7)*1000</f>
        <v>147000</v>
      </c>
      <c r="D8" s="9">
        <f>[2]Sheet1!U12</f>
        <v>52934</v>
      </c>
      <c r="E8" s="6">
        <f t="shared" si="0"/>
        <v>2.7770431102882833</v>
      </c>
    </row>
    <row r="9" spans="1:5" x14ac:dyDescent="0.3">
      <c r="A9" s="21">
        <v>45665</v>
      </c>
      <c r="B9" s="4">
        <v>12183</v>
      </c>
      <c r="C9" s="5">
        <f t="shared" si="1"/>
        <v>173200.00000000073</v>
      </c>
      <c r="D9" s="16">
        <f>[2]Sheet1!U13</f>
        <v>50448</v>
      </c>
      <c r="E9" s="6">
        <f t="shared" si="0"/>
        <v>3.4332381858547558</v>
      </c>
    </row>
    <row r="10" spans="1:5" x14ac:dyDescent="0.3">
      <c r="A10" s="21">
        <v>45666</v>
      </c>
      <c r="B10" s="4">
        <v>12354.3</v>
      </c>
      <c r="C10" s="5">
        <f t="shared" si="1"/>
        <v>171299.99999999927</v>
      </c>
      <c r="D10" s="9">
        <f>[2]Sheet1!U14</f>
        <v>65465</v>
      </c>
      <c r="E10" s="6">
        <f t="shared" si="0"/>
        <v>2.6166653937218252</v>
      </c>
    </row>
    <row r="11" spans="1:5" x14ac:dyDescent="0.3">
      <c r="A11" s="21">
        <v>45667</v>
      </c>
      <c r="B11" s="4">
        <v>12526.7</v>
      </c>
      <c r="C11" s="5">
        <f t="shared" si="1"/>
        <v>172400.00000000146</v>
      </c>
      <c r="D11" s="16">
        <f>[2]Sheet1!U15</f>
        <v>58423</v>
      </c>
      <c r="E11" s="6">
        <f t="shared" si="0"/>
        <v>2.9508926279034191</v>
      </c>
    </row>
    <row r="12" spans="1:5" x14ac:dyDescent="0.3">
      <c r="A12" s="21">
        <v>45668</v>
      </c>
      <c r="B12" s="4">
        <v>12693.5</v>
      </c>
      <c r="C12" s="5">
        <f t="shared" si="1"/>
        <v>166799.99999999927</v>
      </c>
      <c r="D12" s="9">
        <f>[2]Sheet1!U16</f>
        <v>56419</v>
      </c>
      <c r="E12" s="6">
        <f t="shared" si="0"/>
        <v>2.9564508410287185</v>
      </c>
    </row>
    <row r="13" spans="1:5" x14ac:dyDescent="0.3">
      <c r="A13" s="21">
        <v>45669</v>
      </c>
      <c r="B13" s="4">
        <v>12864.4</v>
      </c>
      <c r="C13" s="5">
        <f>(B13-B12)*1000</f>
        <v>170899.99999999965</v>
      </c>
      <c r="D13" s="16">
        <f>[2]Sheet1!U17</f>
        <v>58678</v>
      </c>
      <c r="E13" s="6">
        <f t="shared" si="0"/>
        <v>2.9125055387027445</v>
      </c>
    </row>
    <row r="14" spans="1:5" x14ac:dyDescent="0.3">
      <c r="A14" s="21">
        <v>45670</v>
      </c>
      <c r="B14" s="4">
        <v>13037.4</v>
      </c>
      <c r="C14" s="5">
        <f t="shared" si="1"/>
        <v>173000</v>
      </c>
      <c r="D14" s="9">
        <f>[2]Sheet1!U18</f>
        <v>58205</v>
      </c>
      <c r="E14" s="6">
        <f t="shared" si="0"/>
        <v>2.9722532428485526</v>
      </c>
    </row>
    <row r="15" spans="1:5" x14ac:dyDescent="0.3">
      <c r="A15" s="21">
        <v>45671</v>
      </c>
      <c r="B15" s="4">
        <v>13208.3</v>
      </c>
      <c r="C15" s="5">
        <f t="shared" si="1"/>
        <v>170899.99999999965</v>
      </c>
      <c r="D15" s="16">
        <f>[2]Sheet1!U19</f>
        <v>57968</v>
      </c>
      <c r="E15" s="6">
        <f t="shared" si="0"/>
        <v>2.9481783052718682</v>
      </c>
    </row>
    <row r="16" spans="1:5" x14ac:dyDescent="0.3">
      <c r="A16" s="21">
        <v>45672</v>
      </c>
      <c r="B16" s="4">
        <v>13371.1</v>
      </c>
      <c r="C16" s="5">
        <f t="shared" si="1"/>
        <v>162800.00000000111</v>
      </c>
      <c r="D16" s="9">
        <f>[2]Sheet1!U20</f>
        <v>54239</v>
      </c>
      <c r="E16" s="6">
        <f t="shared" si="0"/>
        <v>3.0015302642010564</v>
      </c>
    </row>
    <row r="17" spans="1:5" x14ac:dyDescent="0.3">
      <c r="A17" s="21">
        <v>45673</v>
      </c>
      <c r="B17" s="4">
        <v>13524.3</v>
      </c>
      <c r="C17" s="5">
        <f t="shared" si="1"/>
        <v>153199.99999999889</v>
      </c>
      <c r="D17" s="16">
        <f>[2]Sheet1!U21</f>
        <v>66973</v>
      </c>
      <c r="E17" s="6">
        <f t="shared" si="0"/>
        <v>2.2874889880996654</v>
      </c>
    </row>
    <row r="18" spans="1:5" x14ac:dyDescent="0.3">
      <c r="A18" s="21">
        <v>45674</v>
      </c>
      <c r="B18" s="4">
        <v>13741.5</v>
      </c>
      <c r="C18" s="5">
        <f t="shared" si="1"/>
        <v>217200.00000000073</v>
      </c>
      <c r="D18" s="9">
        <f>[2]Sheet1!U22</f>
        <v>68507</v>
      </c>
      <c r="E18" s="6">
        <f t="shared" si="0"/>
        <v>3.1704789291605344</v>
      </c>
    </row>
    <row r="19" spans="1:5" x14ac:dyDescent="0.3">
      <c r="A19" s="21">
        <v>45675</v>
      </c>
      <c r="B19" s="4">
        <v>13949.7</v>
      </c>
      <c r="C19" s="5">
        <f t="shared" si="1"/>
        <v>208200.00000000073</v>
      </c>
      <c r="D19" s="16">
        <f>[2]Sheet1!U23</f>
        <v>62883</v>
      </c>
      <c r="E19" s="6">
        <f t="shared" si="0"/>
        <v>3.3109107389914718</v>
      </c>
    </row>
    <row r="20" spans="1:5" x14ac:dyDescent="0.3">
      <c r="A20" s="21">
        <v>45676</v>
      </c>
      <c r="B20" s="4">
        <v>14095.6</v>
      </c>
      <c r="C20" s="5">
        <f t="shared" si="1"/>
        <v>145899.99999999965</v>
      </c>
      <c r="D20" s="9">
        <f>[2]Sheet1!U24</f>
        <v>49626</v>
      </c>
      <c r="E20" s="6">
        <f t="shared" si="0"/>
        <v>2.9399911336799187</v>
      </c>
    </row>
    <row r="21" spans="1:5" x14ac:dyDescent="0.3">
      <c r="A21" s="21">
        <v>45677</v>
      </c>
      <c r="B21" s="4">
        <v>14266.4</v>
      </c>
      <c r="C21" s="5">
        <f t="shared" si="1"/>
        <v>170799.99999999927</v>
      </c>
      <c r="D21" s="16">
        <f>[2]Sheet1!U25</f>
        <v>58465</v>
      </c>
      <c r="E21" s="6">
        <f t="shared" si="0"/>
        <v>2.9214059693833794</v>
      </c>
    </row>
    <row r="22" spans="1:5" x14ac:dyDescent="0.3">
      <c r="A22" s="21">
        <v>45678</v>
      </c>
      <c r="B22" s="4">
        <v>14436.9</v>
      </c>
      <c r="C22" s="5">
        <f t="shared" si="1"/>
        <v>170500</v>
      </c>
      <c r="D22" s="9">
        <f>[2]Sheet1!U26</f>
        <v>58549</v>
      </c>
      <c r="E22" s="6">
        <f t="shared" si="0"/>
        <v>2.9120907274248919</v>
      </c>
    </row>
    <row r="23" spans="1:5" x14ac:dyDescent="0.3">
      <c r="A23" s="21">
        <v>45679</v>
      </c>
      <c r="B23" s="4">
        <v>14620.7</v>
      </c>
      <c r="C23" s="5">
        <f t="shared" si="1"/>
        <v>183800.00000000111</v>
      </c>
      <c r="D23" s="16">
        <f>[2]Sheet1!U27</f>
        <v>59980</v>
      </c>
      <c r="E23" s="6">
        <f t="shared" si="0"/>
        <v>3.0643547849283279</v>
      </c>
    </row>
    <row r="24" spans="1:5" x14ac:dyDescent="0.3">
      <c r="A24" s="21">
        <v>45680</v>
      </c>
      <c r="B24" s="4">
        <v>14821.6</v>
      </c>
      <c r="C24" s="5">
        <f t="shared" si="1"/>
        <v>200899.99999999965</v>
      </c>
      <c r="D24" s="9">
        <f>[2]Sheet1!U28</f>
        <v>66594</v>
      </c>
      <c r="E24" s="6">
        <f t="shared" si="0"/>
        <v>3.0167882992461732</v>
      </c>
    </row>
    <row r="25" spans="1:5" x14ac:dyDescent="0.3">
      <c r="A25" s="21">
        <v>45681</v>
      </c>
      <c r="B25" s="4">
        <v>15037.9</v>
      </c>
      <c r="C25" s="5">
        <f t="shared" si="1"/>
        <v>216299.99999999927</v>
      </c>
      <c r="D25" s="16">
        <f>[2]Sheet1!U29</f>
        <v>70950</v>
      </c>
      <c r="E25" s="6">
        <f t="shared" si="0"/>
        <v>3.048625792811829</v>
      </c>
    </row>
    <row r="26" spans="1:5" x14ac:dyDescent="0.3">
      <c r="A26" s="21">
        <v>45682</v>
      </c>
      <c r="B26" s="4">
        <v>15273.7</v>
      </c>
      <c r="C26" s="5">
        <f t="shared" si="1"/>
        <v>235800.00000000111</v>
      </c>
      <c r="D26" s="9">
        <f>[2]Sheet1!U30</f>
        <v>78568</v>
      </c>
      <c r="E26" s="6">
        <f t="shared" si="0"/>
        <v>3.0012218714998613</v>
      </c>
    </row>
    <row r="27" spans="1:5" x14ac:dyDescent="0.3">
      <c r="A27" s="21">
        <v>45683</v>
      </c>
      <c r="B27" s="4">
        <v>15484.1</v>
      </c>
      <c r="C27" s="5">
        <f t="shared" si="1"/>
        <v>210399.99999999965</v>
      </c>
      <c r="D27" s="16">
        <f>[2]Sheet1!U31</f>
        <v>71467</v>
      </c>
      <c r="E27" s="6">
        <f t="shared" si="0"/>
        <v>2.9440161193277969</v>
      </c>
    </row>
    <row r="28" spans="1:5" x14ac:dyDescent="0.3">
      <c r="A28" s="21">
        <v>45684</v>
      </c>
      <c r="B28" s="4">
        <v>15695.8</v>
      </c>
      <c r="C28" s="5">
        <f t="shared" si="1"/>
        <v>211699.99999999889</v>
      </c>
      <c r="D28" s="9">
        <f>[2]Sheet1!U32</f>
        <v>71945</v>
      </c>
      <c r="E28" s="6">
        <f t="shared" si="0"/>
        <v>2.9425255403433024</v>
      </c>
    </row>
    <row r="29" spans="1:5" x14ac:dyDescent="0.3">
      <c r="A29" s="21">
        <v>45685</v>
      </c>
      <c r="B29" s="4">
        <v>15909.9</v>
      </c>
      <c r="C29" s="5">
        <f t="shared" si="1"/>
        <v>214100.00000000035</v>
      </c>
      <c r="D29" s="16">
        <f>[2]Sheet1!U33</f>
        <v>69243</v>
      </c>
      <c r="E29" s="6">
        <f t="shared" si="0"/>
        <v>3.0920093005791252</v>
      </c>
    </row>
    <row r="30" spans="1:5" x14ac:dyDescent="0.3">
      <c r="A30" s="21">
        <v>45686</v>
      </c>
      <c r="B30" s="4">
        <v>16136.6</v>
      </c>
      <c r="C30" s="5">
        <f t="shared" si="1"/>
        <v>226700.00000000073</v>
      </c>
      <c r="D30" s="9">
        <f>[2]Sheet1!U34</f>
        <v>76346</v>
      </c>
      <c r="E30" s="6">
        <f t="shared" si="0"/>
        <v>2.9693762607078398</v>
      </c>
    </row>
    <row r="31" spans="1:5" x14ac:dyDescent="0.3">
      <c r="A31" s="21">
        <v>45687</v>
      </c>
      <c r="B31" s="4">
        <v>16351</v>
      </c>
      <c r="C31" s="5">
        <f t="shared" si="1"/>
        <v>214399.99999999965</v>
      </c>
      <c r="D31" s="16">
        <f>[2]Sheet1!U35</f>
        <v>71246</v>
      </c>
      <c r="E31" s="6">
        <f t="shared" si="0"/>
        <v>3.0092917497122595</v>
      </c>
    </row>
    <row r="32" spans="1:5" ht="15" thickBot="1" x14ac:dyDescent="0.35">
      <c r="A32" s="22">
        <v>45688</v>
      </c>
      <c r="B32" s="7">
        <v>16570.2</v>
      </c>
      <c r="C32" s="30">
        <f>(B32-B31)*1000</f>
        <v>219200.00000000073</v>
      </c>
      <c r="D32" s="10">
        <f>[2]Sheet1!U36</f>
        <v>72868</v>
      </c>
      <c r="E32" s="8">
        <f>C32/D32</f>
        <v>3.0081791732996752</v>
      </c>
    </row>
    <row r="33" spans="1:5" x14ac:dyDescent="0.3">
      <c r="A33" s="23">
        <v>45689</v>
      </c>
      <c r="B33" s="34">
        <v>16796.900000000001</v>
      </c>
      <c r="C33" s="35">
        <f t="shared" ref="C33:C49" si="2">(B33-B32)*1000</f>
        <v>226700.00000000073</v>
      </c>
      <c r="D33" s="36">
        <f>[2]Sheet1!U37</f>
        <v>71689</v>
      </c>
      <c r="E33" s="37">
        <f t="shared" ref="E33:E49" si="3">C33/D33</f>
        <v>3.1622703622592132</v>
      </c>
    </row>
    <row r="34" spans="1:5" x14ac:dyDescent="0.3">
      <c r="A34" s="21">
        <v>45690</v>
      </c>
      <c r="B34" s="4">
        <v>16983.099999999999</v>
      </c>
      <c r="C34" s="31">
        <f t="shared" si="2"/>
        <v>186199.99999999709</v>
      </c>
      <c r="D34" s="32">
        <f>[2]Sheet1!U38</f>
        <v>63773</v>
      </c>
      <c r="E34" s="33">
        <f t="shared" si="3"/>
        <v>2.9197309206089894</v>
      </c>
    </row>
    <row r="35" spans="1:5" x14ac:dyDescent="0.3">
      <c r="A35" s="21">
        <v>45691</v>
      </c>
      <c r="B35" s="4">
        <v>17201.400000000001</v>
      </c>
      <c r="C35" s="31">
        <f t="shared" si="2"/>
        <v>218300.00000000291</v>
      </c>
      <c r="D35" s="32">
        <f>[2]Sheet1!U39</f>
        <v>71403</v>
      </c>
      <c r="E35" s="33">
        <f t="shared" si="3"/>
        <v>3.0572945114351344</v>
      </c>
    </row>
    <row r="36" spans="1:5" x14ac:dyDescent="0.3">
      <c r="A36" s="21">
        <v>45692</v>
      </c>
      <c r="B36" s="4">
        <v>17411.400000000001</v>
      </c>
      <c r="C36" s="31">
        <f t="shared" si="2"/>
        <v>210000</v>
      </c>
      <c r="D36" s="32">
        <f>[2]Sheet1!U40</f>
        <v>68826</v>
      </c>
      <c r="E36" s="33">
        <f t="shared" si="3"/>
        <v>3.0511725220120303</v>
      </c>
    </row>
    <row r="37" spans="1:5" x14ac:dyDescent="0.3">
      <c r="A37" s="21">
        <v>45693</v>
      </c>
      <c r="B37" s="4">
        <v>17610.2</v>
      </c>
      <c r="C37" s="31">
        <f t="shared" si="2"/>
        <v>198799.99999999927</v>
      </c>
      <c r="D37" s="32">
        <f>[2]Sheet1!U41</f>
        <v>66010</v>
      </c>
      <c r="E37" s="33">
        <f t="shared" si="3"/>
        <v>3.0116648992576773</v>
      </c>
    </row>
    <row r="38" spans="1:5" x14ac:dyDescent="0.3">
      <c r="A38" s="21">
        <v>45694</v>
      </c>
      <c r="B38" s="4">
        <v>17775.7</v>
      </c>
      <c r="C38" s="31">
        <f t="shared" si="2"/>
        <v>165500</v>
      </c>
      <c r="D38" s="32">
        <f>[2]Sheet1!U42</f>
        <v>52915</v>
      </c>
      <c r="E38" s="33">
        <f t="shared" si="3"/>
        <v>3.1276575640177642</v>
      </c>
    </row>
    <row r="39" spans="1:5" x14ac:dyDescent="0.3">
      <c r="A39" s="21">
        <v>45695</v>
      </c>
      <c r="B39" s="4">
        <v>17962.900000000001</v>
      </c>
      <c r="C39" s="31">
        <f t="shared" si="2"/>
        <v>187200.00000000073</v>
      </c>
      <c r="D39" s="32">
        <f>[2]Sheet1!U43</f>
        <v>70336</v>
      </c>
      <c r="E39" s="33">
        <f t="shared" si="3"/>
        <v>2.661510464058245</v>
      </c>
    </row>
    <row r="40" spans="1:5" x14ac:dyDescent="0.3">
      <c r="A40" s="21">
        <v>45696</v>
      </c>
      <c r="B40" s="4">
        <v>18217.900000000001</v>
      </c>
      <c r="C40" s="31">
        <f t="shared" si="2"/>
        <v>255000</v>
      </c>
      <c r="D40" s="32">
        <f>[2]Sheet1!U44</f>
        <v>77269</v>
      </c>
      <c r="E40" s="33">
        <f t="shared" si="3"/>
        <v>3.3001591841488827</v>
      </c>
    </row>
    <row r="41" spans="1:5" x14ac:dyDescent="0.3">
      <c r="A41" s="21">
        <v>45697</v>
      </c>
      <c r="B41" s="4">
        <v>18459.5</v>
      </c>
      <c r="C41" s="31">
        <f t="shared" si="2"/>
        <v>241599.99999999854</v>
      </c>
      <c r="D41" s="32">
        <f>[2]Sheet1!U45</f>
        <v>81052</v>
      </c>
      <c r="E41" s="33">
        <f t="shared" si="3"/>
        <v>2.9808024478112638</v>
      </c>
    </row>
    <row r="42" spans="1:5" x14ac:dyDescent="0.3">
      <c r="A42" s="21">
        <v>45698</v>
      </c>
      <c r="B42" s="4">
        <v>18707.900000000001</v>
      </c>
      <c r="C42" s="31">
        <f t="shared" si="2"/>
        <v>248400.00000000146</v>
      </c>
      <c r="D42" s="32">
        <f>[2]Sheet1!U46</f>
        <v>84392</v>
      </c>
      <c r="E42" s="33">
        <f t="shared" si="3"/>
        <v>2.9434069580055153</v>
      </c>
    </row>
    <row r="43" spans="1:5" x14ac:dyDescent="0.3">
      <c r="A43" s="21">
        <v>45699</v>
      </c>
      <c r="B43" s="4">
        <v>18922.599999999999</v>
      </c>
      <c r="C43" s="31">
        <f t="shared" si="2"/>
        <v>214699.99999999709</v>
      </c>
      <c r="D43" s="32">
        <f>[2]Sheet1!U47</f>
        <v>75872</v>
      </c>
      <c r="E43" s="33">
        <f t="shared" si="3"/>
        <v>2.8297659215520494</v>
      </c>
    </row>
    <row r="44" spans="1:5" x14ac:dyDescent="0.3">
      <c r="A44" s="21">
        <v>45700</v>
      </c>
      <c r="B44" s="4">
        <v>19047.5</v>
      </c>
      <c r="C44" s="31">
        <f t="shared" si="2"/>
        <v>124900.00000000146</v>
      </c>
      <c r="D44" s="32">
        <f>[2]Sheet1!U48</f>
        <v>40308</v>
      </c>
      <c r="E44" s="33">
        <f t="shared" si="3"/>
        <v>3.0986404683934072</v>
      </c>
    </row>
    <row r="45" spans="1:5" x14ac:dyDescent="0.3">
      <c r="A45" s="21">
        <v>45701</v>
      </c>
      <c r="B45" s="4">
        <v>19299.7</v>
      </c>
      <c r="C45" s="31">
        <f t="shared" si="2"/>
        <v>252200.00000000073</v>
      </c>
      <c r="D45" s="32">
        <f>[2]Sheet1!U49</f>
        <v>86259</v>
      </c>
      <c r="E45" s="33">
        <f t="shared" si="3"/>
        <v>2.9237528837570657</v>
      </c>
    </row>
    <row r="46" spans="1:5" x14ac:dyDescent="0.3">
      <c r="A46" s="21">
        <v>45702</v>
      </c>
      <c r="B46" s="4">
        <v>19539.599999999999</v>
      </c>
      <c r="C46" s="31">
        <f t="shared" si="2"/>
        <v>239899.99999999782</v>
      </c>
      <c r="D46" s="32">
        <f>[2]Sheet1!U50</f>
        <v>80933</v>
      </c>
      <c r="E46" s="33">
        <f t="shared" si="3"/>
        <v>2.9641802478593133</v>
      </c>
    </row>
    <row r="47" spans="1:5" x14ac:dyDescent="0.3">
      <c r="A47" s="21">
        <v>45703</v>
      </c>
      <c r="B47" s="4">
        <v>19772.099999999999</v>
      </c>
      <c r="C47" s="31">
        <f t="shared" si="2"/>
        <v>232500</v>
      </c>
      <c r="D47" s="32">
        <f>[2]Sheet1!U51</f>
        <v>79044</v>
      </c>
      <c r="E47" s="33">
        <f t="shared" si="3"/>
        <v>2.9413997267344771</v>
      </c>
    </row>
    <row r="48" spans="1:5" x14ac:dyDescent="0.3">
      <c r="A48" s="21">
        <v>45704</v>
      </c>
      <c r="B48" s="4">
        <v>19986.5</v>
      </c>
      <c r="C48" s="31">
        <f t="shared" si="2"/>
        <v>214400.00000000146</v>
      </c>
      <c r="D48" s="32">
        <f>[2]Sheet1!U52</f>
        <v>72540</v>
      </c>
      <c r="E48" s="33">
        <f t="shared" si="3"/>
        <v>2.9556106975462013</v>
      </c>
    </row>
    <row r="49" spans="1:5" x14ac:dyDescent="0.3">
      <c r="A49" s="21">
        <v>45705</v>
      </c>
      <c r="B49" s="4">
        <v>20235.3</v>
      </c>
      <c r="C49" s="31">
        <f t="shared" si="2"/>
        <v>248799.99999999927</v>
      </c>
      <c r="D49" s="32">
        <f>[2]Sheet1!U53</f>
        <v>84015</v>
      </c>
      <c r="E49" s="33">
        <f t="shared" si="3"/>
        <v>2.9613759447717585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2025-02-19T14:32:52Z</dcterms:modified>
</cp:coreProperties>
</file>