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c7b0365eaec8f2/เอกสาร/99.0-บริษัท/ISO29110/"/>
    </mc:Choice>
  </mc:AlternateContent>
  <xr:revisionPtr revIDLastSave="231" documentId="13_ncr:1_{6110275E-C251-46C5-87E2-3BC169C60240}" xr6:coauthVersionLast="47" xr6:coauthVersionMax="47" xr10:uidLastSave="{9F84503A-0FE9-4A75-A636-007FB0D8D3D1}"/>
  <bookViews>
    <workbookView xWindow="-108" yWindow="-108" windowWidth="23256" windowHeight="12576" xr2:uid="{87633D17-8E82-4A9C-A2B4-F4B34E6934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S7" i="1"/>
  <c r="S8" i="1"/>
  <c r="S9" i="1"/>
  <c r="S10" i="1"/>
  <c r="S11" i="1"/>
  <c r="S12" i="1"/>
  <c r="S6" i="1"/>
</calcChain>
</file>

<file path=xl/sharedStrings.xml><?xml version="1.0" encoding="utf-8"?>
<sst xmlns="http://schemas.openxmlformats.org/spreadsheetml/2006/main" count="39" uniqueCount="37">
  <si>
    <t>แผนการดำเนินการ</t>
  </si>
  <si>
    <t>ลำดับ</t>
  </si>
  <si>
    <t>แผนงาน/การตำเนินการ</t>
  </si>
  <si>
    <t>เดือน/สัปดาห์</t>
  </si>
  <si>
    <t>ออกแบบระบบ และฐานข้อมูล</t>
  </si>
  <si>
    <t>ทดสอบระบบ</t>
  </si>
  <si>
    <t>แก้ไขระบบ</t>
  </si>
  <si>
    <t>ใช้งาน</t>
  </si>
  <si>
    <t>ทำระบบผู้ใช้งานในส่วนของ รพ.ค่ายนวมินทราชินี</t>
  </si>
  <si>
    <t>มิ.ย</t>
  </si>
  <si>
    <t>ส.ค.</t>
  </si>
  <si>
    <t>ก.ค.</t>
  </si>
  <si>
    <t>ศึกษาระบบงานของ รพ.ค่ายนวมินทราชินี 
และวิเคราะห์ผลกระทบต่อผู้ใช้งาน</t>
  </si>
  <si>
    <t>Start Date</t>
  </si>
  <si>
    <t>End Date</t>
  </si>
  <si>
    <t>Total Persentage</t>
  </si>
  <si>
    <t>Finish
Persentage</t>
  </si>
  <si>
    <t>Balance
Persentage</t>
  </si>
  <si>
    <t>เริ่ม 25</t>
  </si>
  <si>
    <t xml:space="preserve">ออกเสร็จ 50 </t>
  </si>
  <si>
    <t>โค้ด 75</t>
  </si>
  <si>
    <t>ทดสอบ 100</t>
  </si>
  <si>
    <t>ระบบโรงพยาบาลค่ายนวมินทราชินี</t>
  </si>
  <si>
    <t>Projct Status(%) :</t>
  </si>
  <si>
    <t>Owner</t>
  </si>
  <si>
    <t>ALL</t>
  </si>
  <si>
    <t>DEV, Imp</t>
  </si>
  <si>
    <t>Imp</t>
  </si>
  <si>
    <t>User</t>
  </si>
  <si>
    <t>PM,SA, Imp</t>
  </si>
  <si>
    <t>Update Date</t>
  </si>
  <si>
    <t>Risk</t>
  </si>
  <si>
    <t>Tools ที่ทีมงานบางคนไม่คุ้นเคย</t>
  </si>
  <si>
    <t>ทำระบบผู้ใช้งานในส่วนของ ผู้ป่วยหรือผู้ดูแลผู้ป่วย</t>
  </si>
  <si>
    <t>โรคระบาด</t>
  </si>
  <si>
    <t>การเปลี่ยนแปลง Requirement</t>
  </si>
  <si>
    <t>การปรับปรุงหรือแก้ไขรูปต้นแบบของหน้าจอ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</si>
</sst>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1070000]d/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TH SarabunIT๙"/>
      <family val="2"/>
    </font>
    <font>
      <sz val="14"/>
      <color theme="1"/>
      <name val="TH SarabunIT๙"/>
      <family val="2"/>
    </font>
    <font>
      <sz val="20"/>
      <name val="TH SarabunIT๙"/>
      <family val="2"/>
    </font>
    <font>
      <sz val="20"/>
      <color theme="1"/>
      <name val="TH SarabunIT๙"/>
      <family val="2"/>
    </font>
    <font>
      <sz val="12"/>
      <color theme="1"/>
      <name val="TH SarabunIT๙"/>
      <family val="2"/>
    </font>
    <font>
      <b/>
      <sz val="16"/>
      <color theme="1"/>
      <name val="TH SarabunIT๙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1F3B6"/>
        <bgColor indexed="64"/>
      </patternFill>
    </fill>
    <fill>
      <patternFill patternType="solid">
        <fgColor rgb="FF63F3F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3" fillId="10" borderId="1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10" borderId="6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top"/>
    </xf>
    <xf numFmtId="0" fontId="3" fillId="10" borderId="3" xfId="0" applyFont="1" applyFill="1" applyBorder="1" applyAlignment="1">
      <alignment horizontal="center" vertical="top"/>
    </xf>
    <xf numFmtId="0" fontId="3" fillId="10" borderId="4" xfId="0" applyFont="1" applyFill="1" applyBorder="1" applyAlignment="1">
      <alignment horizontal="center" vertical="top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6" fontId="3" fillId="0" borderId="1" xfId="0" applyNumberFormat="1" applyFont="1" applyBorder="1" applyAlignment="1">
      <alignment horizontal="center" vertical="center"/>
    </xf>
    <xf numFmtId="9" fontId="3" fillId="12" borderId="1" xfId="1" applyFont="1" applyFill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left" vertical="top" wrapText="1"/>
    </xf>
    <xf numFmtId="0" fontId="2" fillId="5" borderId="2" xfId="0" applyFont="1" applyFill="1" applyBorder="1" applyAlignment="1">
      <alignment horizontal="center" vertical="top"/>
    </xf>
    <xf numFmtId="0" fontId="2" fillId="5" borderId="3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left" vertical="top"/>
    </xf>
    <xf numFmtId="0" fontId="3" fillId="6" borderId="2" xfId="0" applyFont="1" applyFill="1" applyBorder="1" applyAlignment="1">
      <alignment horizontal="center" vertical="top"/>
    </xf>
    <xf numFmtId="0" fontId="3" fillId="6" borderId="3" xfId="0" applyFont="1" applyFill="1" applyBorder="1" applyAlignment="1">
      <alignment horizontal="center" vertical="top"/>
    </xf>
    <xf numFmtId="0" fontId="3" fillId="6" borderId="4" xfId="0" applyFont="1" applyFill="1" applyBorder="1" applyAlignment="1">
      <alignment horizontal="center" vertical="top"/>
    </xf>
    <xf numFmtId="0" fontId="3" fillId="7" borderId="1" xfId="0" applyFont="1" applyFill="1" applyBorder="1" applyAlignment="1">
      <alignment horizontal="left" vertical="top"/>
    </xf>
    <xf numFmtId="0" fontId="3" fillId="9" borderId="1" xfId="0" applyFont="1" applyFill="1" applyBorder="1" applyAlignment="1">
      <alignment horizontal="center" vertical="top"/>
    </xf>
    <xf numFmtId="0" fontId="3" fillId="7" borderId="2" xfId="0" applyFont="1" applyFill="1" applyBorder="1" applyAlignment="1">
      <alignment horizontal="center" vertical="top"/>
    </xf>
    <xf numFmtId="0" fontId="3" fillId="7" borderId="3" xfId="0" applyFont="1" applyFill="1" applyBorder="1" applyAlignment="1">
      <alignment horizontal="center" vertical="top"/>
    </xf>
    <xf numFmtId="0" fontId="3" fillId="7" borderId="4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left" vertical="top"/>
    </xf>
    <xf numFmtId="0" fontId="3" fillId="8" borderId="2" xfId="0" applyFont="1" applyFill="1" applyBorder="1" applyAlignment="1">
      <alignment horizontal="center" vertical="top"/>
    </xf>
    <xf numFmtId="0" fontId="3" fillId="8" borderId="4" xfId="0" applyFont="1" applyFill="1" applyBorder="1" applyAlignment="1">
      <alignment horizontal="center" vertical="top"/>
    </xf>
    <xf numFmtId="16" fontId="3" fillId="0" borderId="2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wrapText="1"/>
    </xf>
    <xf numFmtId="0" fontId="3" fillId="13" borderId="5" xfId="0" applyFont="1" applyFill="1" applyBorder="1" applyAlignment="1">
      <alignment horizontal="center" vertical="center" wrapText="1"/>
    </xf>
    <xf numFmtId="0" fontId="3" fillId="13" borderId="6" xfId="0" applyFont="1" applyFill="1" applyBorder="1" applyAlignment="1">
      <alignment horizontal="center" vertical="center" wrapText="1"/>
    </xf>
    <xf numFmtId="0" fontId="3" fillId="13" borderId="7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right" vertical="center"/>
    </xf>
    <xf numFmtId="9" fontId="5" fillId="0" borderId="3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/>
    </xf>
    <xf numFmtId="0" fontId="3" fillId="10" borderId="8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right" vertical="center"/>
    </xf>
    <xf numFmtId="168" fontId="3" fillId="0" borderId="1" xfId="0" applyNumberFormat="1" applyFont="1" applyBorder="1"/>
    <xf numFmtId="16" fontId="6" fillId="11" borderId="1" xfId="0" applyNumberFormat="1" applyFont="1" applyFill="1" applyBorder="1" applyAlignment="1">
      <alignment horizontal="left" vertical="center" wrapText="1"/>
    </xf>
    <xf numFmtId="16" fontId="6" fillId="11" borderId="4" xfId="0" applyNumberFormat="1" applyFont="1" applyFill="1" applyBorder="1" applyAlignment="1">
      <alignment horizontal="left" vertical="center" wrapText="1"/>
    </xf>
    <xf numFmtId="0" fontId="7" fillId="13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3F3F3"/>
      <color rgb="FF91F3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FB199-4821-4DC4-B8BE-9E9FD79E350C}">
  <dimension ref="A1:AD12"/>
  <sheetViews>
    <sheetView tabSelected="1" zoomScale="70" zoomScaleNormal="70" workbookViewId="0">
      <selection activeCell="AD9" sqref="AD9"/>
    </sheetView>
  </sheetViews>
  <sheetFormatPr defaultRowHeight="18" x14ac:dyDescent="0.35"/>
  <cols>
    <col min="1" max="1" width="6" style="4" customWidth="1"/>
    <col min="2" max="2" width="43.109375" style="4" bestFit="1" customWidth="1"/>
    <col min="3" max="3" width="5.33203125" style="4" customWidth="1"/>
    <col min="4" max="4" width="5.6640625" style="4" customWidth="1"/>
    <col min="5" max="5" width="5.33203125" style="4" customWidth="1"/>
    <col min="6" max="6" width="5.5546875" style="4" customWidth="1"/>
    <col min="7" max="7" width="6.44140625" style="4" customWidth="1"/>
    <col min="8" max="8" width="6.88671875" style="4" customWidth="1"/>
    <col min="9" max="9" width="5" style="4" customWidth="1"/>
    <col min="10" max="10" width="7.33203125" style="4" customWidth="1"/>
    <col min="11" max="11" width="4.109375" style="4" customWidth="1"/>
    <col min="12" max="12" width="5.88671875" style="4" customWidth="1"/>
    <col min="13" max="13" width="7" style="4" customWidth="1"/>
    <col min="14" max="14" width="8.88671875" style="4"/>
    <col min="15" max="15" width="9.44140625" style="4" bestFit="1" customWidth="1"/>
    <col min="16" max="16" width="8.88671875" style="4"/>
    <col min="17" max="17" width="8.88671875" style="47"/>
    <col min="18" max="18" width="10.44140625" style="4" bestFit="1" customWidth="1"/>
    <col min="19" max="19" width="10.44140625" style="4" customWidth="1"/>
    <col min="20" max="20" width="10.44140625" style="4" bestFit="1" customWidth="1"/>
    <col min="21" max="21" width="11.5546875" style="4" customWidth="1"/>
    <col min="22" max="22" width="12.5546875" style="4" customWidth="1"/>
    <col min="23" max="23" width="13.6640625" style="4" customWidth="1"/>
    <col min="24" max="24" width="15.5546875" style="4" customWidth="1"/>
    <col min="25" max="25" width="17" style="4" customWidth="1"/>
    <col min="26" max="16384" width="8.88671875" style="4"/>
  </cols>
  <sheetData>
    <row r="1" spans="1:30" ht="32.4" customHeight="1" x14ac:dyDescent="0.35">
      <c r="A1" s="54" t="s">
        <v>0</v>
      </c>
      <c r="B1" s="54"/>
      <c r="C1" s="54"/>
      <c r="D1" s="54"/>
      <c r="E1" s="54"/>
      <c r="F1" s="54"/>
      <c r="G1" s="54"/>
      <c r="H1" s="61"/>
      <c r="I1" s="61"/>
      <c r="J1" s="61"/>
      <c r="K1" s="61"/>
      <c r="L1" s="54"/>
      <c r="M1" s="54"/>
      <c r="N1" s="54"/>
      <c r="O1" s="1" t="s">
        <v>13</v>
      </c>
      <c r="P1" s="1" t="s">
        <v>14</v>
      </c>
      <c r="Q1" s="2" t="s">
        <v>24</v>
      </c>
      <c r="R1" s="3" t="s">
        <v>16</v>
      </c>
      <c r="S1" s="3" t="s">
        <v>17</v>
      </c>
      <c r="T1" s="3" t="s">
        <v>15</v>
      </c>
      <c r="U1" s="3" t="s">
        <v>30</v>
      </c>
      <c r="V1" s="67" t="s">
        <v>31</v>
      </c>
      <c r="W1" s="67"/>
      <c r="X1" s="67"/>
      <c r="Y1" s="67"/>
      <c r="AD1" s="4" t="s">
        <v>18</v>
      </c>
    </row>
    <row r="2" spans="1:30" ht="34.799999999999997" customHeight="1" x14ac:dyDescent="0.35">
      <c r="A2" s="55" t="s">
        <v>22</v>
      </c>
      <c r="B2" s="56"/>
      <c r="C2" s="56"/>
      <c r="D2" s="56"/>
      <c r="E2" s="56"/>
      <c r="F2" s="56"/>
      <c r="G2" s="56"/>
      <c r="H2" s="63" t="s">
        <v>23</v>
      </c>
      <c r="I2" s="59"/>
      <c r="J2" s="59"/>
      <c r="K2" s="59"/>
      <c r="L2" s="60">
        <f>AVERAGE(R6:R12)</f>
        <v>0.42857142857142855</v>
      </c>
      <c r="M2" s="57"/>
      <c r="N2" s="58"/>
      <c r="O2" s="1"/>
      <c r="P2" s="1"/>
      <c r="Q2" s="5"/>
      <c r="R2" s="1"/>
      <c r="S2" s="1"/>
      <c r="T2" s="3"/>
      <c r="U2" s="3"/>
      <c r="V2" s="67"/>
      <c r="W2" s="67"/>
      <c r="X2" s="67"/>
      <c r="Y2" s="67"/>
      <c r="AD2" s="4" t="s">
        <v>19</v>
      </c>
    </row>
    <row r="3" spans="1:30" x14ac:dyDescent="0.35">
      <c r="A3" s="1" t="s">
        <v>1</v>
      </c>
      <c r="B3" s="1" t="s">
        <v>2</v>
      </c>
      <c r="C3" s="6" t="s">
        <v>3</v>
      </c>
      <c r="D3" s="7"/>
      <c r="E3" s="7"/>
      <c r="F3" s="7"/>
      <c r="G3" s="7"/>
      <c r="H3" s="62"/>
      <c r="I3" s="62"/>
      <c r="J3" s="62"/>
      <c r="K3" s="62"/>
      <c r="L3" s="7"/>
      <c r="M3" s="7"/>
      <c r="N3" s="8"/>
      <c r="O3" s="1"/>
      <c r="P3" s="1"/>
      <c r="Q3" s="5"/>
      <c r="R3" s="1"/>
      <c r="S3" s="1"/>
      <c r="T3" s="3"/>
      <c r="U3" s="3"/>
      <c r="V3" s="48" t="s">
        <v>32</v>
      </c>
      <c r="W3" s="48" t="s">
        <v>34</v>
      </c>
      <c r="X3" s="48" t="s">
        <v>35</v>
      </c>
      <c r="Y3" s="48" t="s">
        <v>36</v>
      </c>
      <c r="AD3" s="4" t="s">
        <v>20</v>
      </c>
    </row>
    <row r="4" spans="1:30" x14ac:dyDescent="0.35">
      <c r="A4" s="1"/>
      <c r="B4" s="1"/>
      <c r="C4" s="9" t="s">
        <v>9</v>
      </c>
      <c r="D4" s="10"/>
      <c r="E4" s="10"/>
      <c r="F4" s="11"/>
      <c r="G4" s="1" t="s">
        <v>11</v>
      </c>
      <c r="H4" s="1"/>
      <c r="I4" s="1"/>
      <c r="J4" s="1"/>
      <c r="K4" s="9" t="s">
        <v>10</v>
      </c>
      <c r="L4" s="10"/>
      <c r="M4" s="10"/>
      <c r="N4" s="11"/>
      <c r="O4" s="1"/>
      <c r="P4" s="1"/>
      <c r="Q4" s="5"/>
      <c r="R4" s="1"/>
      <c r="S4" s="1"/>
      <c r="T4" s="3"/>
      <c r="U4" s="3"/>
      <c r="V4" s="49"/>
      <c r="W4" s="49"/>
      <c r="X4" s="49"/>
      <c r="Y4" s="49"/>
      <c r="AD4" s="4" t="s">
        <v>21</v>
      </c>
    </row>
    <row r="5" spans="1:30" x14ac:dyDescent="0.35">
      <c r="A5" s="1"/>
      <c r="B5" s="1"/>
      <c r="C5" s="12">
        <v>1</v>
      </c>
      <c r="D5" s="13">
        <v>2</v>
      </c>
      <c r="E5" s="13">
        <v>3</v>
      </c>
      <c r="F5" s="13">
        <v>4</v>
      </c>
      <c r="G5" s="13">
        <v>1</v>
      </c>
      <c r="H5" s="13">
        <v>2</v>
      </c>
      <c r="I5" s="13">
        <v>3</v>
      </c>
      <c r="J5" s="13">
        <v>4</v>
      </c>
      <c r="K5" s="13">
        <v>1</v>
      </c>
      <c r="L5" s="13">
        <v>2</v>
      </c>
      <c r="M5" s="13">
        <v>3</v>
      </c>
      <c r="N5" s="13">
        <v>4</v>
      </c>
      <c r="O5" s="1"/>
      <c r="P5" s="1"/>
      <c r="Q5" s="14"/>
      <c r="R5" s="1"/>
      <c r="S5" s="1"/>
      <c r="T5" s="3"/>
      <c r="U5" s="3"/>
      <c r="V5" s="50"/>
      <c r="W5" s="50"/>
      <c r="X5" s="50"/>
      <c r="Y5" s="50"/>
    </row>
    <row r="6" spans="1:30" ht="36" x14ac:dyDescent="0.35">
      <c r="A6" s="15">
        <v>1</v>
      </c>
      <c r="B6" s="16" t="s">
        <v>12</v>
      </c>
      <c r="C6" s="17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9">
        <v>44348</v>
      </c>
      <c r="P6" s="19">
        <v>44353</v>
      </c>
      <c r="Q6" s="65" t="s">
        <v>25</v>
      </c>
      <c r="R6" s="20">
        <v>1</v>
      </c>
      <c r="S6" s="21">
        <f>T6-R6</f>
        <v>0</v>
      </c>
      <c r="T6" s="21">
        <v>1</v>
      </c>
      <c r="U6" s="64">
        <v>44403</v>
      </c>
      <c r="V6" s="51">
        <v>2</v>
      </c>
      <c r="W6" s="51">
        <v>3</v>
      </c>
      <c r="X6" s="51">
        <v>2</v>
      </c>
      <c r="Y6" s="51">
        <v>3</v>
      </c>
    </row>
    <row r="7" spans="1:30" ht="24" customHeight="1" x14ac:dyDescent="0.35">
      <c r="A7" s="15">
        <v>2</v>
      </c>
      <c r="B7" s="22" t="s">
        <v>4</v>
      </c>
      <c r="C7" s="23"/>
      <c r="D7" s="24"/>
      <c r="E7" s="18"/>
      <c r="F7" s="18"/>
      <c r="G7" s="18"/>
      <c r="H7" s="18"/>
      <c r="I7" s="18"/>
      <c r="J7" s="18"/>
      <c r="K7" s="18"/>
      <c r="L7" s="18"/>
      <c r="M7" s="18"/>
      <c r="N7" s="18"/>
      <c r="O7" s="19">
        <v>44348</v>
      </c>
      <c r="P7" s="19">
        <v>44360</v>
      </c>
      <c r="Q7" s="65" t="s">
        <v>29</v>
      </c>
      <c r="R7" s="20">
        <v>0.5</v>
      </c>
      <c r="S7" s="21">
        <f t="shared" ref="S7:S12" si="0">T7-R7</f>
        <v>0.5</v>
      </c>
      <c r="T7" s="21">
        <v>1</v>
      </c>
      <c r="U7" s="64">
        <v>44403</v>
      </c>
      <c r="V7" s="52"/>
      <c r="W7" s="52"/>
      <c r="X7" s="52"/>
      <c r="Y7" s="52"/>
    </row>
    <row r="8" spans="1:30" x14ac:dyDescent="0.35">
      <c r="A8" s="15">
        <v>3</v>
      </c>
      <c r="B8" s="25" t="s">
        <v>8</v>
      </c>
      <c r="C8" s="18"/>
      <c r="D8" s="26"/>
      <c r="E8" s="27"/>
      <c r="F8" s="27"/>
      <c r="G8" s="27"/>
      <c r="H8" s="28"/>
      <c r="I8" s="18"/>
      <c r="J8" s="18"/>
      <c r="K8" s="18"/>
      <c r="L8" s="18"/>
      <c r="M8" s="18"/>
      <c r="N8" s="18"/>
      <c r="O8" s="19">
        <v>44354</v>
      </c>
      <c r="P8" s="19">
        <v>44395</v>
      </c>
      <c r="Q8" s="65" t="s">
        <v>26</v>
      </c>
      <c r="R8" s="20">
        <v>0.5</v>
      </c>
      <c r="S8" s="21">
        <f t="shared" si="0"/>
        <v>0.5</v>
      </c>
      <c r="T8" s="21">
        <v>1</v>
      </c>
      <c r="U8" s="64">
        <v>44403</v>
      </c>
      <c r="V8" s="52"/>
      <c r="W8" s="52"/>
      <c r="X8" s="52"/>
      <c r="Y8" s="52"/>
    </row>
    <row r="9" spans="1:30" x14ac:dyDescent="0.35">
      <c r="A9" s="15">
        <v>4</v>
      </c>
      <c r="B9" s="29" t="s">
        <v>33</v>
      </c>
      <c r="C9" s="18"/>
      <c r="D9" s="18"/>
      <c r="E9" s="18"/>
      <c r="F9" s="18"/>
      <c r="G9" s="30"/>
      <c r="H9" s="31"/>
      <c r="I9" s="31"/>
      <c r="J9" s="32"/>
      <c r="K9" s="18"/>
      <c r="L9" s="18"/>
      <c r="M9" s="18"/>
      <c r="N9" s="18"/>
      <c r="O9" s="19">
        <v>44378</v>
      </c>
      <c r="P9" s="19">
        <v>44408</v>
      </c>
      <c r="Q9" s="65" t="s">
        <v>26</v>
      </c>
      <c r="R9" s="20">
        <v>0.5</v>
      </c>
      <c r="S9" s="21">
        <f t="shared" si="0"/>
        <v>0.5</v>
      </c>
      <c r="T9" s="21">
        <v>1</v>
      </c>
      <c r="U9" s="64">
        <v>44403</v>
      </c>
      <c r="V9" s="52"/>
      <c r="W9" s="52"/>
      <c r="X9" s="52"/>
      <c r="Y9" s="52"/>
    </row>
    <row r="10" spans="1:30" x14ac:dyDescent="0.35">
      <c r="A10" s="15">
        <v>5</v>
      </c>
      <c r="B10" s="33" t="s">
        <v>5</v>
      </c>
      <c r="C10" s="18"/>
      <c r="D10" s="18"/>
      <c r="E10" s="18"/>
      <c r="F10" s="18"/>
      <c r="H10" s="18"/>
      <c r="I10" s="34"/>
      <c r="J10" s="35"/>
      <c r="K10" s="35"/>
      <c r="L10" s="36"/>
      <c r="M10" s="18"/>
      <c r="N10" s="18"/>
      <c r="O10" s="19">
        <v>44396</v>
      </c>
      <c r="P10" s="19">
        <v>44423</v>
      </c>
      <c r="Q10" s="65" t="s">
        <v>27</v>
      </c>
      <c r="R10" s="20">
        <v>0.25</v>
      </c>
      <c r="S10" s="21">
        <f t="shared" si="0"/>
        <v>0.75</v>
      </c>
      <c r="T10" s="21">
        <v>1</v>
      </c>
      <c r="U10" s="64">
        <v>44403</v>
      </c>
      <c r="V10" s="52"/>
      <c r="W10" s="52"/>
      <c r="X10" s="52"/>
      <c r="Y10" s="52"/>
    </row>
    <row r="11" spans="1:30" x14ac:dyDescent="0.35">
      <c r="A11" s="15">
        <v>6</v>
      </c>
      <c r="B11" s="37" t="s">
        <v>6</v>
      </c>
      <c r="C11" s="18"/>
      <c r="D11" s="18"/>
      <c r="E11" s="18"/>
      <c r="F11" s="18"/>
      <c r="G11" s="38"/>
      <c r="H11" s="18"/>
      <c r="I11" s="39"/>
      <c r="J11" s="40"/>
      <c r="K11" s="40"/>
      <c r="L11" s="41"/>
      <c r="M11" s="18"/>
      <c r="N11" s="18"/>
      <c r="O11" s="19">
        <v>44396</v>
      </c>
      <c r="P11" s="19">
        <v>44423</v>
      </c>
      <c r="Q11" s="65" t="s">
        <v>26</v>
      </c>
      <c r="R11" s="20">
        <v>0.25</v>
      </c>
      <c r="S11" s="21">
        <f t="shared" si="0"/>
        <v>0.75</v>
      </c>
      <c r="T11" s="21">
        <v>1</v>
      </c>
      <c r="U11" s="64">
        <v>44403</v>
      </c>
      <c r="V11" s="52"/>
      <c r="W11" s="52"/>
      <c r="X11" s="52"/>
      <c r="Y11" s="52"/>
    </row>
    <row r="12" spans="1:30" x14ac:dyDescent="0.35">
      <c r="A12" s="15">
        <v>7</v>
      </c>
      <c r="B12" s="42" t="s">
        <v>7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43"/>
      <c r="N12" s="44"/>
      <c r="O12" s="45">
        <v>44424</v>
      </c>
      <c r="P12" s="46"/>
      <c r="Q12" s="66" t="s">
        <v>28</v>
      </c>
      <c r="R12" s="20">
        <v>0</v>
      </c>
      <c r="S12" s="21">
        <f t="shared" si="0"/>
        <v>1</v>
      </c>
      <c r="T12" s="21">
        <v>1</v>
      </c>
      <c r="U12" s="64">
        <v>44403</v>
      </c>
      <c r="V12" s="53"/>
      <c r="W12" s="53"/>
      <c r="X12" s="53"/>
      <c r="Y12" s="53"/>
    </row>
  </sheetData>
  <mergeCells count="33">
    <mergeCell ref="V6:V12"/>
    <mergeCell ref="W6:W12"/>
    <mergeCell ref="X6:X12"/>
    <mergeCell ref="Y6:Y12"/>
    <mergeCell ref="H2:K2"/>
    <mergeCell ref="V1:Y2"/>
    <mergeCell ref="V3:V5"/>
    <mergeCell ref="W3:W5"/>
    <mergeCell ref="X3:X5"/>
    <mergeCell ref="Y3:Y5"/>
    <mergeCell ref="U1:U5"/>
    <mergeCell ref="C7:D7"/>
    <mergeCell ref="A1:N1"/>
    <mergeCell ref="A3:A5"/>
    <mergeCell ref="B3:B5"/>
    <mergeCell ref="C3:N3"/>
    <mergeCell ref="C4:F4"/>
    <mergeCell ref="G4:J4"/>
    <mergeCell ref="K4:N4"/>
    <mergeCell ref="L2:N2"/>
    <mergeCell ref="A2:G2"/>
    <mergeCell ref="M12:N12"/>
    <mergeCell ref="D8:H8"/>
    <mergeCell ref="G9:J9"/>
    <mergeCell ref="I10:L10"/>
    <mergeCell ref="I11:L11"/>
    <mergeCell ref="O12:P12"/>
    <mergeCell ref="O1:O5"/>
    <mergeCell ref="P1:P5"/>
    <mergeCell ref="R1:R5"/>
    <mergeCell ref="T1:T5"/>
    <mergeCell ref="S1:S5"/>
    <mergeCell ref="Q1:Q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Eakkapod</dc:creator>
  <cp:lastModifiedBy>16835</cp:lastModifiedBy>
  <cp:lastPrinted>2021-07-29T04:16:05Z</cp:lastPrinted>
  <dcterms:created xsi:type="dcterms:W3CDTF">2021-06-10T07:04:08Z</dcterms:created>
  <dcterms:modified xsi:type="dcterms:W3CDTF">2021-07-29T04:25:06Z</dcterms:modified>
</cp:coreProperties>
</file>