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cutle\Programing\彩酒ノ夜\data\"/>
    </mc:Choice>
  </mc:AlternateContent>
  <xr:revisionPtr revIDLastSave="0" documentId="13_ncr:1_{4E529754-2F2C-45A5-8D9F-3629CE67FD04}" xr6:coauthVersionLast="47" xr6:coauthVersionMax="47" xr10:uidLastSave="{00000000-0000-0000-0000-000000000000}"/>
  <bookViews>
    <workbookView xWindow="-120" yWindow="-120" windowWidth="29040" windowHeight="15720" activeTab="3" xr2:uid="{3E3B4CA7-2287-42F4-BDD9-62616A34FD52}"/>
  </bookViews>
  <sheets>
    <sheet name="Sheet1" sheetId="1" r:id="rId1"/>
    <sheet name="Sheet2" sheetId="2" r:id="rId2"/>
    <sheet name="Sheet3" sheetId="4" r:id="rId3"/>
    <sheet name="カクテルデータ" sheetId="6" r:id="rId4"/>
    <sheet name="出力用" sheetId="5" r:id="rId5"/>
  </sheets>
  <definedNames>
    <definedName name="ベース" localSheetId="2">テーブル1[ベース]</definedName>
    <definedName name="ベース">テーブル1[ベース]</definedName>
    <definedName name="分量" localSheetId="2">Sheet1!$H$2:$H$81,Sheet1!$J$2:$J$81,Sheet1!$L$2:$L$81,Sheet1!$N$2:$N$81,Sheet1!$P$2:$P$81,Sheet1!$R$2:$R$81,Sheet1!$T$2:$T$81,Sheet1!$V$2:$V$81</definedName>
    <definedName name="分量">Sheet1!$H$2:$H$81,Sheet1!$J$2:$J$81,Sheet1!$L$2:$L$81,Sheet1!$N$2:$N$81,Sheet1!$P$2:$P$81,Sheet1!$R$2:$R$81,Sheet1!$T$2:$T$81,Sheet1!$V$2:$V$81</definedName>
    <definedName name="分類">Sheet2!$A$2:$A$4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2" i="4" l="1"/>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D5DE32-4675-42FF-88C8-A032CB30EC80}" keepAlive="1" name="クエリ - カクテルデータ" description="ブック内の 'カクテルデータ' クエリへの接続です。" type="5" refreshedVersion="0" background="1">
    <dbPr connection="Provider=Microsoft.Mashup.OleDb.1;Data Source=$Workbook$;Location=カクテルデータ;Extended Properties=&quot;&quot;" command="SELECT * FROM [カクテルデータ]"/>
  </connection>
</connections>
</file>

<file path=xl/sharedStrings.xml><?xml version="1.0" encoding="utf-8"?>
<sst xmlns="http://schemas.openxmlformats.org/spreadsheetml/2006/main" count="1433" uniqueCount="473">
  <si>
    <t>名前</t>
    <rPh sb="0" eb="2">
      <t>ナマエ0</t>
    </rPh>
    <phoneticPr fontId="1"/>
  </si>
  <si>
    <t>分類</t>
    <rPh sb="0" eb="2">
      <t>ブンルイ0</t>
    </rPh>
    <phoneticPr fontId="1"/>
  </si>
  <si>
    <t>ベース</t>
  </si>
  <si>
    <t>度数</t>
    <rPh sb="0" eb="2">
      <t>ドスウ0</t>
    </rPh>
    <phoneticPr fontId="1"/>
  </si>
  <si>
    <t>説明</t>
    <rPh sb="0" eb="2">
      <t>セツメイ0</t>
    </rPh>
    <phoneticPr fontId="1"/>
  </si>
  <si>
    <t>カクテル言葉</t>
    <rPh sb="0" eb="6">
      <t>コトバ0</t>
    </rPh>
    <phoneticPr fontId="1"/>
  </si>
  <si>
    <t>材料１</t>
    <rPh sb="0" eb="2">
      <t>ザイリョウ0</t>
    </rPh>
    <phoneticPr fontId="1"/>
  </si>
  <si>
    <t>分量１</t>
    <rPh sb="0" eb="2">
      <t>ブンリョウ0</t>
    </rPh>
    <phoneticPr fontId="1"/>
  </si>
  <si>
    <t>材料２</t>
    <rPh sb="0" eb="2">
      <t>ザイリョウ0</t>
    </rPh>
    <phoneticPr fontId="1"/>
  </si>
  <si>
    <t>分量２</t>
    <rPh sb="0" eb="2">
      <t>ブンリョウ0</t>
    </rPh>
    <phoneticPr fontId="1"/>
  </si>
  <si>
    <t>材料３</t>
    <rPh sb="0" eb="2">
      <t>ザイリョウ0</t>
    </rPh>
    <phoneticPr fontId="1"/>
  </si>
  <si>
    <t>分量３</t>
    <rPh sb="0" eb="2">
      <t>ブンリョウ0</t>
    </rPh>
    <phoneticPr fontId="1"/>
  </si>
  <si>
    <t>材料４</t>
    <rPh sb="0" eb="2">
      <t>ザイリョウ0</t>
    </rPh>
    <phoneticPr fontId="1"/>
  </si>
  <si>
    <t>分量４</t>
    <rPh sb="0" eb="2">
      <t>ブンリョウ0</t>
    </rPh>
    <phoneticPr fontId="1"/>
  </si>
  <si>
    <t>材料５</t>
    <rPh sb="0" eb="2">
      <t>ザイリョウ0</t>
    </rPh>
    <phoneticPr fontId="1"/>
  </si>
  <si>
    <t>分量５</t>
    <rPh sb="0" eb="2">
      <t>ブンリョウ0</t>
    </rPh>
    <phoneticPr fontId="1"/>
  </si>
  <si>
    <t>材料６</t>
    <rPh sb="0" eb="2">
      <t>ザイリョウ0</t>
    </rPh>
    <phoneticPr fontId="1"/>
  </si>
  <si>
    <t>分量６</t>
    <rPh sb="0" eb="2">
      <t>ブンリョウ0</t>
    </rPh>
    <phoneticPr fontId="1"/>
  </si>
  <si>
    <t>材料７</t>
    <rPh sb="0" eb="2">
      <t>ザイリョウ0</t>
    </rPh>
    <phoneticPr fontId="1"/>
  </si>
  <si>
    <t>分量７</t>
    <rPh sb="0" eb="2">
      <t>ブンリョウ0</t>
    </rPh>
    <phoneticPr fontId="1"/>
  </si>
  <si>
    <t>材料８</t>
    <rPh sb="0" eb="2">
      <t>ザイリョウ0</t>
    </rPh>
    <phoneticPr fontId="1"/>
  </si>
  <si>
    <t>分量８</t>
    <rPh sb="0" eb="2">
      <t>ブンリョウ0</t>
    </rPh>
    <phoneticPr fontId="1"/>
  </si>
  <si>
    <t>ジントニック</t>
  </si>
  <si>
    <t>L</t>
  </si>
  <si>
    <t>ジン</t>
  </si>
  <si>
    <t>爽やかな飲み口で、ジンを代表するカクテル。トニックウォーターの苦味とライムの酸味が爽快。</t>
  </si>
  <si>
    <t>いつもあなたを想っている</t>
  </si>
  <si>
    <t>トニックウォーター</t>
  </si>
  <si>
    <t>ジンバック</t>
  </si>
  <si>
    <t>ジンとジンジャーエールの組み合わせ。レモンの酸味がアクセント。</t>
  </si>
  <si>
    <t>情熱的な恋</t>
  </si>
  <si>
    <t>ドライ・ジン</t>
  </si>
  <si>
    <t>レモンジュース</t>
  </si>
  <si>
    <t>ジンジャーエール</t>
  </si>
  <si>
    <t>ジンリッキー</t>
  </si>
  <si>
    <t>ライムの香りとソーダの清涼感が特徴。糖分を使わないのでドライな味わい。</t>
  </si>
  <si>
    <t>あなたを見守る</t>
  </si>
  <si>
    <t>ライムジュース</t>
  </si>
  <si>
    <t>ソーダ</t>
  </si>
  <si>
    <t>マティーニ</t>
  </si>
  <si>
    <t>S</t>
  </si>
  <si>
    <t>ジンの力強さとベルモットの香りの融合。世界で最も有名なカクテルの一つ。</t>
  </si>
  <si>
    <t>知的で洗練された恋</t>
  </si>
  <si>
    <t>ドライ・ベルモット</t>
  </si>
  <si>
    <t>オリーブ</t>
  </si>
  <si>
    <t>1個</t>
  </si>
  <si>
    <t>ネグローニ</t>
  </si>
  <si>
    <t>ビターで深みのある味わい。イタリア生まれの大人のカクテル。</t>
  </si>
  <si>
    <t>秘めた情熱</t>
  </si>
  <si>
    <t>カンパリ</t>
  </si>
  <si>
    <t>スイート・ベルモット</t>
  </si>
  <si>
    <t>モスコミュール</t>
  </si>
  <si>
    <t>ウォッカ</t>
  </si>
  <si>
    <t>爽やかでスパイシー。銅製のマグカップで提供されることが多い。</t>
  </si>
  <si>
    <t>あなたに会いたくてたまらない</t>
  </si>
  <si>
    <t>ジンジャービア</t>
  </si>
  <si>
    <t>スクリュードライバー</t>
  </si>
  <si>
    <t>フルーティで飲みやすい。朝食時にも飲まれることがある。</t>
  </si>
  <si>
    <t>あなたに心を奪われた</t>
  </si>
  <si>
    <t>オレンジジュース</t>
  </si>
  <si>
    <t>ブラッディマリー</t>
  </si>
  <si>
    <t>トマトジュースをベースにした独特な味わいのカクテル。二日酔いの回復にも効果があるとされる。</t>
  </si>
  <si>
    <t>不思議な魅力</t>
  </si>
  <si>
    <t>トマトジュース</t>
  </si>
  <si>
    <t>ブラックルシアン</t>
  </si>
  <si>
    <t>ほろ苦さとコクのある甘さの大人のカクテル。</t>
  </si>
  <si>
    <t>強く優しく抱きしめて</t>
  </si>
  <si>
    <t>カルーア</t>
  </si>
  <si>
    <t>モヒート</t>
  </si>
  <si>
    <t>ラム</t>
  </si>
  <si>
    <t>ミントとライムの清涼感が夏にぴったりな人気カクテル。爽やかで飲みやすく、世界中で愛されている。</t>
  </si>
  <si>
    <t>ときめき</t>
  </si>
  <si>
    <t>ホワイト・ラム</t>
  </si>
  <si>
    <t>カットライム</t>
  </si>
  <si>
    <t>砂糖</t>
  </si>
  <si>
    <t>ミントの葉</t>
  </si>
  <si>
    <t>10枚程度</t>
  </si>
  <si>
    <t>ダイキリ</t>
  </si>
  <si>
    <t>甘酸っぱく、さっぱりとした味わいの定番ショートカクテル。</t>
  </si>
  <si>
    <t>永遠の恋</t>
  </si>
  <si>
    <t>シュガーシロップ</t>
  </si>
  <si>
    <t>キューバリブレ（ラムコーク）</t>
  </si>
  <si>
    <t>自由の象徴ともされる、ラム＋コーラ＋ライムの王道カクテル。</t>
  </si>
  <si>
    <t>自由</t>
  </si>
  <si>
    <t>コーラ</t>
  </si>
  <si>
    <t>ピニャコラーダ</t>
  </si>
  <si>
    <t>トロピカルで甘くクリーミー。デザート感覚で楽しめる一杯。</t>
  </si>
  <si>
    <t>南国の誘惑</t>
  </si>
  <si>
    <t>ココナッツミルク</t>
  </si>
  <si>
    <t>パイナップルジュース</t>
  </si>
  <si>
    <t>マイタイ</t>
  </si>
  <si>
    <t>フルーティで奥行きのある味わい。南国気分を楽しめる多層的なカクテル。</t>
  </si>
  <si>
    <t>楽園の記憶</t>
  </si>
  <si>
    <t>ライトラム</t>
  </si>
  <si>
    <t>オレンジキュラソー</t>
  </si>
  <si>
    <t>アーモンドシロップ</t>
  </si>
  <si>
    <t>テキーラサンライズ</t>
  </si>
  <si>
    <t>テキーラ</t>
  </si>
  <si>
    <t>朝焼けのような美しい見た目。甘くフルーティで飲みやすい。</t>
  </si>
  <si>
    <t>情熱の夜明け</t>
  </si>
  <si>
    <t>グレナデンシロップ</t>
  </si>
  <si>
    <t>マルガリータ</t>
  </si>
  <si>
    <t>酸味と塩のアクセントが特徴。フローズンスタイルでも人気。</t>
  </si>
  <si>
    <t>無償の愛</t>
  </si>
  <si>
    <t>コアントロー</t>
  </si>
  <si>
    <t>塩</t>
  </si>
  <si>
    <t>エルディアブロ</t>
  </si>
  <si>
    <t>カシスの甘みとジンジャーの辛味がクセになるミステリアスな味。</t>
  </si>
  <si>
    <t>危険な誘惑</t>
  </si>
  <si>
    <t>カシスリキュール</t>
  </si>
  <si>
    <t>マンハッタン</t>
  </si>
  <si>
    <t>ウィスキー</t>
  </si>
  <si>
    <t>深く複雑な味わい。クラシックで重厚な一杯。</t>
  </si>
  <si>
    <t>切ない恋</t>
  </si>
  <si>
    <t>ライウイスキー</t>
  </si>
  <si>
    <t>アンゴスチュラ・アロマティック・ビターズ</t>
  </si>
  <si>
    <t>ニューヨーク</t>
  </si>
  <si>
    <t>力強さの中に甘酸っぱさがある現代的カクテル。</t>
  </si>
  <si>
    <t>都会の洗練</t>
  </si>
  <si>
    <t>バーボン</t>
  </si>
  <si>
    <t>ゴッドファーザー</t>
  </si>
  <si>
    <t>スモーキーなウイスキーにアーモンドの甘さが合わさる重厚な味。</t>
  </si>
  <si>
    <t>信頼と威厳</t>
  </si>
  <si>
    <t>ウイスキー</t>
  </si>
  <si>
    <t>アマレット</t>
  </si>
  <si>
    <t>カシスオレンジ</t>
    <phoneticPr fontId="1"/>
  </si>
  <si>
    <t>リキュール</t>
  </si>
  <si>
    <t>甘くて飲みやすい定番カクテル。初心者にもおすすめ。</t>
  </si>
  <si>
    <t>初恋の味</t>
  </si>
  <si>
    <t>ファジーネーブル</t>
  </si>
  <si>
    <t>やさしい甘さと果実感。女性に人気の一杯。</t>
  </si>
  <si>
    <t>ほんのりとした気持ち</t>
  </si>
  <si>
    <t>ピーチリキュール</t>
  </si>
  <si>
    <t>スプモーニ</t>
  </si>
  <si>
    <t>ほろ苦くさっぱりした味。大人のカクテル入門編。</t>
  </si>
  <si>
    <t>恋の駆け引き</t>
  </si>
  <si>
    <t>グレープジュース</t>
  </si>
  <si>
    <t>キール</t>
  </si>
  <si>
    <t>ワイン</t>
  </si>
  <si>
    <t>フランス発祥の食前酒。上品で穏やかな甘みが特徴。</t>
  </si>
  <si>
    <t>控えめな愛</t>
  </si>
  <si>
    <t>白ワイン</t>
  </si>
  <si>
    <t>カンパリオレンジ</t>
  </si>
  <si>
    <t>ビターさが印象的なカクテル。彩りも華やか。</t>
  </si>
  <si>
    <t>大人の余裕</t>
  </si>
  <si>
    <t>レッドアイ</t>
  </si>
  <si>
    <t>ビール</t>
  </si>
  <si>
    <t>二日酔いにも優しい。意外と相性の良い組み合わせ。</t>
  </si>
  <si>
    <t>目覚めの一杯</t>
  </si>
  <si>
    <t>ジャンディガフ</t>
  </si>
  <si>
    <t>ほんのり甘くて飲みやすい。ビール初心者にもおすすめ。</t>
  </si>
  <si>
    <t>鮮やかな挑戦</t>
  </si>
  <si>
    <t>パナシェ</t>
  </si>
  <si>
    <t>フランス発祥の爽やかカクテル。ビールが苦手な人にも好評。</t>
  </si>
  <si>
    <t>陽気な休日</t>
  </si>
  <si>
    <t>レモネード</t>
  </si>
  <si>
    <t>ホワイトレディ</t>
  </si>
  <si>
    <t>甘み、酸味のバランスが抜群。度数が高いわりにとっても口当たりが良くて、すっきりとした味わい。</t>
  </si>
  <si>
    <t>純真</t>
  </si>
  <si>
    <t>ホワイトキュラソー</t>
  </si>
  <si>
    <t>ブルーデビル</t>
  </si>
  <si>
    <t>シトラス系の香りが漂い、柑橘系の甘みと程良い酸味で、さっぱりとした口当たりのカクテル。</t>
  </si>
  <si>
    <t>色あせぬ恋</t>
  </si>
  <si>
    <t>ブルーキュラソー</t>
  </si>
  <si>
    <t>ブルームーン</t>
  </si>
  <si>
    <t>パルフェタムールの甘さが、ジンとレモンの酸味によって引き締められたような味わい。</t>
  </si>
  <si>
    <t>無理な相談、叶わぬ恋</t>
  </si>
  <si>
    <t>パルフェタムール</t>
  </si>
  <si>
    <t>スターリーナイト</t>
  </si>
  <si>
    <t>フルーティな甘みを感じる味わい</t>
  </si>
  <si>
    <t>クランベリージュース</t>
  </si>
  <si>
    <t>青い珊瑚礁</t>
  </si>
  <si>
    <t>ジンとペパーミントリキュールが絶妙にマッチした、甘く濃厚な味わい 。後味でしっかりとミントのさわやかな風味を楽しめる 。</t>
  </si>
  <si>
    <t>はしゃぐ気持ち</t>
  </si>
  <si>
    <t>グリーン・ミントリキュール</t>
  </si>
  <si>
    <t>スノースタイル</t>
  </si>
  <si>
    <t>テンカラットアクセサリー</t>
  </si>
  <si>
    <t>ジンのドライな味の中に、ほのかな甘味と酸味を感じ、味を引き立てている。キャッチコピーは、「クリスタルのきらめきを放つタンカレーの神秘。</t>
  </si>
  <si>
    <t>タンカレー No.10(最高級のジン)</t>
  </si>
  <si>
    <t>グリーンアップルシロップ</t>
  </si>
  <si>
    <t>ベネット</t>
  </si>
  <si>
    <t>。程よい甘さと酸味の爽やかなテイストで、バランスが良い味わい。</t>
  </si>
  <si>
    <t>スレッジハンマー</t>
  </si>
  <si>
    <t>酒を飲みなれていないと、ガツンとくるような効きの強さから命名された。酸味があって、かなり強い口当たり。</t>
  </si>
  <si>
    <t>心の扉をたたいて</t>
  </si>
  <si>
    <t>XYZ</t>
  </si>
  <si>
    <t>レモンの酸味とキュラソー甘みがラムと合わさり、スッキリとした甘さとほのかな苦味で優しい飲み口。</t>
  </si>
  <si>
    <t>永遠にあなたのもの</t>
  </si>
  <si>
    <t>ティンカーベル</t>
  </si>
  <si>
    <t>甘く華やかで、妖精をイメージしたもの。帝国ホテル開業100周年記念のカクテル。</t>
  </si>
  <si>
    <t>ディアボロ</t>
  </si>
  <si>
    <t>爽やかな香りで、甘さ控えめのさっぱりとした口当たり。</t>
  </si>
  <si>
    <t>気を付けて</t>
  </si>
  <si>
    <t>ハンター</t>
  </si>
  <si>
    <t>豆乳のコクがアルコールの強さをまろやかにしている。</t>
  </si>
  <si>
    <t>予期せぬ出来事</t>
  </si>
  <si>
    <t>バーボン・ウィスキー</t>
  </si>
  <si>
    <t>豆乳</t>
  </si>
  <si>
    <t>オリンピック</t>
  </si>
  <si>
    <t>ブランデー</t>
  </si>
  <si>
    <t>さっぱりとした口当たりで、甘くフルーティな味わい。爽やかな香りと濃厚な果汁の旨味を感じる。</t>
  </si>
  <si>
    <t>待ち焦がれた再会</t>
  </si>
  <si>
    <t>スティンガー</t>
  </si>
  <si>
    <t>ミントの味わいが特徴的で、爽快感があって味わいに鋭さがある。甘くて度数が強めのカクテルで、デザート的な味わい。</t>
  </si>
  <si>
    <t>危険な香り</t>
  </si>
  <si>
    <t>ホワイト・ミントリキュール</t>
  </si>
  <si>
    <t>ジンコーラ</t>
  </si>
  <si>
    <t>コーラの甘味の中にジンの風味を感じ、甘くて喉越しがすっきりとしたカクテル。</t>
  </si>
  <si>
    <t>正しき心</t>
  </si>
  <si>
    <t>ブラッディサム</t>
  </si>
  <si>
    <t>トマトの香りとドロリとした口当たりで、塩と胡椒を加えるとピリッと引き締められた味わいになる。</t>
  </si>
  <si>
    <t>ジンソーダ</t>
  </si>
  <si>
    <t>ジンの爽やかな風味をダイレクトに感じながら、炭酸の発泡感で喉越しが良い。</t>
  </si>
  <si>
    <t>素直な心</t>
  </si>
  <si>
    <t>ジンジュレップ</t>
  </si>
  <si>
    <t>「ミントジュレップ」のバーボンをジンに替えたカクテル。ミントの爽やかを感じる甘い味わい。</t>
  </si>
  <si>
    <t>適量</t>
  </si>
  <si>
    <t>カミカゼ</t>
  </si>
  <si>
    <t>味の切れ味に鋭さがあり、程良いライムの酸味で、さっぱりとした味わい。</t>
  </si>
  <si>
    <t>あなたを救う</t>
  </si>
  <si>
    <t>ゾンビカクテル</t>
  </si>
  <si>
    <t>3種類のラムの風味が重なり、とても爽やさがあって、フルーティでトロピカル感たっぷりの飲みやすさがある</t>
  </si>
  <si>
    <t>ラムとジュースをふんだんに使って</t>
  </si>
  <si>
    <t>ゴールド・ラム</t>
  </si>
  <si>
    <t>ダーク・ラム</t>
  </si>
  <si>
    <t>アプリコットブランデー</t>
  </si>
  <si>
    <t>カルーアミルク</t>
  </si>
  <si>
    <t>女性に受けて大ブレイクした甘いカクテル。コーヒーミルクのような味わい。スイーツ感覚で飲みやすい。</t>
  </si>
  <si>
    <t>いたずら好き、臆病</t>
  </si>
  <si>
    <t>牛乳</t>
  </si>
  <si>
    <t>タムタム</t>
  </si>
  <si>
    <t>始めにココナッツとコーヒーリキュールの風味を強く感じ、フルーティーな味わいのカクテル。</t>
  </si>
  <si>
    <t>故郷</t>
  </si>
  <si>
    <t>コーヒーリキュール</t>
  </si>
  <si>
    <t>ショットガン</t>
  </si>
  <si>
    <t>アルコール度数が非常に高いが、ラムの仄かな甘みで飲みやすさがある。グラスをテーブルや膝に叩きつけるようにして飲む飲み方。</t>
  </si>
  <si>
    <t>一生懸命に目的を達成する実践者</t>
  </si>
  <si>
    <t>151プルーフ ラム</t>
  </si>
  <si>
    <t>ムーンライト</t>
    <phoneticPr fontId="1"/>
  </si>
  <si>
    <t>ムーンライトは「月光」の意味という名称のカクテル。ムーンライト・クーラーとは別物。白ワインとグレープフルーツの、フルーティーな香りと軽い酸味がさわやか。色もきれいで、ほんのり甘口。</t>
    <rPh sb="38" eb="40">
      <t>ベツモノ</t>
    </rPh>
    <phoneticPr fontId="1"/>
  </si>
  <si>
    <t>ドライ・ジン</t>
    <phoneticPr fontId="1"/>
  </si>
  <si>
    <t>白ワイン</t>
    <rPh sb="0" eb="1">
      <t>シロ</t>
    </rPh>
    <phoneticPr fontId="1"/>
  </si>
  <si>
    <t>グレープフルーツジュース</t>
    <phoneticPr fontId="1"/>
  </si>
  <si>
    <t>キルシュワッサー</t>
    <phoneticPr fontId="1"/>
  </si>
  <si>
    <t>レモンの果皮</t>
    <rPh sb="4" eb="6">
      <t>カヒ</t>
    </rPh>
    <phoneticPr fontId="1"/>
  </si>
  <si>
    <t>ソルティドッグ</t>
    <phoneticPr fontId="1"/>
  </si>
  <si>
    <t>名前は甲板の上で塩だらけになって働く甲板員を意味するイギリスのスラング。さっぱりとした口当たりで、グラスの縁の食塩との組み合わせが絶妙。</t>
    <phoneticPr fontId="1"/>
  </si>
  <si>
    <t>寡黙</t>
    <phoneticPr fontId="1"/>
  </si>
  <si>
    <t>ウォッカ</t>
    <phoneticPr fontId="1"/>
  </si>
  <si>
    <t>塩</t>
    <rPh sb="0" eb="1">
      <t>シオ</t>
    </rPh>
    <phoneticPr fontId="1"/>
  </si>
  <si>
    <t>バウンティハンター</t>
  </si>
  <si>
    <t>同じ名前のカクテルが三つ存在する。ココナッツリキュールを用いたものは驚くほど繊細でバランスの取れた味わい。</t>
    <rPh sb="0" eb="1">
      <t>オナ</t>
    </rPh>
    <rPh sb="2" eb="4">
      <t>ナマエ</t>
    </rPh>
    <rPh sb="10" eb="11">
      <t>ミッ</t>
    </rPh>
    <rPh sb="12" eb="14">
      <t>ソンザイ</t>
    </rPh>
    <rPh sb="28" eb="29">
      <t>モチ</t>
    </rPh>
    <phoneticPr fontId="1"/>
  </si>
  <si>
    <t>バーボンウイスキー</t>
    <phoneticPr fontId="1"/>
  </si>
  <si>
    <t>ココナッツミルクリキュール</t>
    <phoneticPr fontId="1"/>
  </si>
  <si>
    <t>シュガーシロップ</t>
    <phoneticPr fontId="1"/>
  </si>
  <si>
    <t>フルーツミックス</t>
  </si>
  <si>
    <t>4種類それぞれの果実の甘みがに牛乳のミルキーさが合わさり、甘くフルーティな味わい。ミックスジュースのように飲みやすい。</t>
    <phoneticPr fontId="1"/>
  </si>
  <si>
    <t>ピーチリキュール</t>
    <phoneticPr fontId="1"/>
  </si>
  <si>
    <t>ライチリキュール</t>
    <phoneticPr fontId="1"/>
  </si>
  <si>
    <t>パイナップルジュース</t>
    <phoneticPr fontId="1"/>
  </si>
  <si>
    <t>オレンジジュース</t>
    <phoneticPr fontId="1"/>
  </si>
  <si>
    <t>牛乳</t>
    <rPh sb="0" eb="2">
      <t>ギュウニュウ</t>
    </rPh>
    <phoneticPr fontId="1"/>
  </si>
  <si>
    <t>バレンシア</t>
  </si>
  <si>
    <t>甘い風味がグラスに溢れる、甘口のカクテル。名前はオレンジの産地で有名なスペイン南部の都市名。正式名称は、バレンシア・カクテル。</t>
    <phoneticPr fontId="1"/>
  </si>
  <si>
    <t>アプリコットブランデー</t>
    <phoneticPr fontId="1"/>
  </si>
  <si>
    <t>オレンジビターズ</t>
    <phoneticPr fontId="1"/>
  </si>
  <si>
    <t>1/2tsp</t>
    <phoneticPr fontId="1"/>
  </si>
  <si>
    <t>オレンジフィズ</t>
  </si>
  <si>
    <t>ジンの風味は感じつづも、さっぱりとした柑橘系の酸味とほのかな甘味を感じ、爽快感があって飲みやすいカクテル。</t>
    <phoneticPr fontId="1"/>
  </si>
  <si>
    <t>レモンジュース</t>
    <phoneticPr fontId="1"/>
  </si>
  <si>
    <t>ソーダ</t>
    <phoneticPr fontId="1"/>
  </si>
  <si>
    <t>アイスブレーカー</t>
    <phoneticPr fontId="1"/>
  </si>
  <si>
    <t>カクテル名のアイスブレーカーには、「氷を砕くもの」という意味があり、転じて「打ち解ける」という意味もある。フルーティで爽やかな味わい。</t>
    <phoneticPr fontId="1"/>
  </si>
  <si>
    <t>高ぶる心を静めて</t>
  </si>
  <si>
    <t>テキーラ</t>
    <phoneticPr fontId="1"/>
  </si>
  <si>
    <t>グレナデンシロップ</t>
    <phoneticPr fontId="1"/>
  </si>
  <si>
    <t>ムーンライトクーラー</t>
  </si>
  <si>
    <t>アップル・ブランデーをベースとするカクテル。 ムーンライトとは月光、クーラーとはカクテルのスタイルの1つを意味する語。軽い飲み口で、甘みと酸味を同時に味わえる。</t>
    <phoneticPr fontId="1"/>
  </si>
  <si>
    <t>アップルブランデー</t>
    <phoneticPr fontId="1"/>
  </si>
  <si>
    <t>シンデレラ</t>
    <phoneticPr fontId="1"/>
  </si>
  <si>
    <t>N</t>
  </si>
  <si>
    <t>名前の由来は童話「シンデレラ」。フルーティで酸味を強く感じる味わい。</t>
    <phoneticPr fontId="1"/>
  </si>
  <si>
    <t>夢見る少女</t>
  </si>
  <si>
    <t>ミルクセーキ</t>
    <phoneticPr fontId="1"/>
  </si>
  <si>
    <t>ミルクのまろやかな口当たりと卵黄のコクのある味わい。卵と牛乳が入っているので栄養価が高く、滋養ドリンクとしても知られている。</t>
    <phoneticPr fontId="1"/>
  </si>
  <si>
    <t>卵黄</t>
    <rPh sb="0" eb="2">
      <t>ランオウ</t>
    </rPh>
    <phoneticPr fontId="1"/>
  </si>
  <si>
    <t>1個</t>
    <rPh sb="1" eb="2">
      <t>コ</t>
    </rPh>
    <phoneticPr fontId="1"/>
  </si>
  <si>
    <t>砂糖</t>
    <phoneticPr fontId="1"/>
  </si>
  <si>
    <t>2tsp</t>
    <phoneticPr fontId="1"/>
  </si>
  <si>
    <t>バニラエッセンス</t>
    <phoneticPr fontId="1"/>
  </si>
  <si>
    <t>3drops</t>
    <phoneticPr fontId="1"/>
  </si>
  <si>
    <t>クラッシュドアイス</t>
    <phoneticPr fontId="1"/>
  </si>
  <si>
    <t>1/2cup</t>
    <phoneticPr fontId="1"/>
  </si>
  <si>
    <t>フロリダ</t>
  </si>
  <si>
    <t>フロリダ州を名前に付けたカクテル。1920年代のアメリカの禁酒法時代に誕生したと言われている。甘酸っぱくてフルーティな味わいのカクテル。</t>
    <phoneticPr fontId="1"/>
  </si>
  <si>
    <t>元気</t>
  </si>
  <si>
    <t>アンファジーネーブル</t>
  </si>
  <si>
    <t>ファジー・ネーブルのピーチリキュールをピーチ・ネクターに変えたノンアルコールカクテル。ピーチとオレンジの味が程良く合わさり、甘くフルーティな味わい。</t>
  </si>
  <si>
    <t>ピーチ・ネクター</t>
    <phoneticPr fontId="1"/>
  </si>
  <si>
    <t>アクアマリン</t>
  </si>
  <si>
    <t>海のように綺麗な青色のカクテル。甘くすっきりとした喉越し。</t>
    <phoneticPr fontId="1"/>
  </si>
  <si>
    <t>ブルーキュラソーシロップ</t>
    <phoneticPr fontId="1"/>
  </si>
  <si>
    <t>1tsp</t>
    <phoneticPr fontId="1"/>
  </si>
  <si>
    <t>ジンジャーエール</t>
    <phoneticPr fontId="1"/>
  </si>
  <si>
    <t>カシスバック</t>
  </si>
  <si>
    <t>クレーム・ド・カシスの甘酸っぱさとジンジャーエールで甘味と酸味のバランスが良い。相性抜群。"バック" とは、スピリッツにレモン ジュースとジンジャー・エールを加えて作るスタイルのこと。キックのある飲み物。</t>
    <phoneticPr fontId="1"/>
  </si>
  <si>
    <t>アプリコットフィズ</t>
  </si>
  <si>
    <t>甘い香りで、さっぱりとした口当たりが特徴。飲みやすく、後を引く味わい</t>
  </si>
  <si>
    <t>振り向いてください</t>
  </si>
  <si>
    <t>ヴェスパー</t>
  </si>
  <si>
    <t>洗練されたドライな味わいが特徴で、レモンピールを飾るのが一般的です。</t>
  </si>
  <si>
    <t>キナ・リレ</t>
  </si>
  <si>
    <t>レモンの果皮</t>
  </si>
  <si>
    <t>ラストワード</t>
  </si>
  <si>
    <t>非常に複雑で個性的な味わい。香草系リキュールの中でも特に強い香りを持つシャルトリューズが主役級。</t>
  </si>
  <si>
    <t>最後の一言（正式なものはない）</t>
  </si>
  <si>
    <t>グリーン・シャルトリューズ</t>
  </si>
  <si>
    <t>マラスキーノ・リキュール</t>
  </si>
  <si>
    <t>ギムレット</t>
  </si>
  <si>
    <t>ジンの香りとライムの酸味が合わさり、甘さとキレに香りとまろやかさのバランスが魅力。</t>
  </si>
  <si>
    <t>遠い人を想う、長いお別れ、勇気を出して</t>
  </si>
  <si>
    <t>ヴィロードの月</t>
  </si>
  <si>
    <t>ジンに加えたカルピスとグレープジュースの甘みを感じる。</t>
  </si>
  <si>
    <t>完全なる愛</t>
  </si>
  <si>
    <t>カルピス</t>
  </si>
  <si>
    <t>レナ</t>
  </si>
  <si>
    <t>バーボンとスイートベルモットの甘みを感じつつ、ドライベルモットとカンパリとガリアーノのハーブ感を感じる味わい。</t>
  </si>
  <si>
    <t>ガリアーノ</t>
  </si>
  <si>
    <t>アレキサンダー</t>
  </si>
  <si>
    <t>甘めのカクテル。食後のデザートの感覚で飲まれることが多い。</t>
  </si>
  <si>
    <t>完全無欠、初恋の思い出</t>
  </si>
  <si>
    <t>クレーム・ド・カカオブラウン</t>
  </si>
  <si>
    <t>生クリーム</t>
  </si>
  <si>
    <t>トーピード</t>
  </si>
  <si>
    <t>アルコールの強さがガツンと来る。アップルブランデーの風味をダイレクトに感じる味わい。</t>
  </si>
  <si>
    <t>アップルブランデー</t>
  </si>
  <si>
    <t>マリンスノー</t>
  </si>
  <si>
    <t>爽やかな口当たり。マリン・ブルーの海に白い雪が降り積もったようなイメージのカクテル。</t>
  </si>
  <si>
    <t>フロンティア</t>
  </si>
  <si>
    <t>バーボンの風味の後から、仄かな甘酸っぱさを感じる味わい。</t>
  </si>
  <si>
    <t>ゼウス</t>
  </si>
  <si>
    <t>さっぱりとして、カンパリの独特の風味が楽しめる。</t>
  </si>
  <si>
    <t>ブルーレディ</t>
  </si>
  <si>
    <t>飲み口は非常に優しく飲みやすく、スッキリ爽やかながらも強すぎず、まろやかな味わい。</t>
  </si>
  <si>
    <t>知的な女性</t>
  </si>
  <si>
    <t>卵白</t>
  </si>
  <si>
    <t>1個分</t>
  </si>
  <si>
    <t>ジューンブライド</t>
  </si>
  <si>
    <t>ほどよい甘さで柔らかなふんわりとした口当たりが人気のカクテルです。</t>
  </si>
  <si>
    <t>好みのリキュール</t>
  </si>
  <si>
    <t>スカイアンドシー</t>
  </si>
  <si>
    <t>綺麗な青色で、ジンの風味とアルコール感を感じた後からパイナップルジュースのフルーティーさを感じる甘めの味わい</t>
  </si>
  <si>
    <t>あお</t>
  </si>
  <si>
    <t>ジンフィズ</t>
  </si>
  <si>
    <t>ジンの風味とレモンの酸味が合わさり、さっぱりとしたさわやかな口当たりで飲みやすい</t>
  </si>
  <si>
    <t>あるがままに</t>
  </si>
  <si>
    <t>2tsp</t>
  </si>
  <si>
    <t>Full up</t>
  </si>
  <si>
    <t>分類</t>
    <rPh sb="0" eb="2">
      <t>ブンルイ</t>
    </rPh>
    <phoneticPr fontId="1"/>
  </si>
  <si>
    <t>ベース</t>
    <phoneticPr fontId="1"/>
  </si>
  <si>
    <t>S</t>
    <phoneticPr fontId="1"/>
  </si>
  <si>
    <t>ジン</t>
    <phoneticPr fontId="1"/>
  </si>
  <si>
    <t>L</t>
    <phoneticPr fontId="1"/>
  </si>
  <si>
    <t>N</t>
    <phoneticPr fontId="1"/>
  </si>
  <si>
    <t>ラム</t>
    <phoneticPr fontId="1"/>
  </si>
  <si>
    <t>ウィスキー</t>
    <phoneticPr fontId="1"/>
  </si>
  <si>
    <t>リキュール</t>
    <phoneticPr fontId="1"/>
  </si>
  <si>
    <t>ワイン</t>
    <phoneticPr fontId="1"/>
  </si>
  <si>
    <t>ビール</t>
    <phoneticPr fontId="1"/>
  </si>
  <si>
    <t>ブランデー</t>
    <phoneticPr fontId="1"/>
  </si>
  <si>
    <t>名前</t>
  </si>
  <si>
    <t>分類</t>
  </si>
  <si>
    <t>度数</t>
  </si>
  <si>
    <t>クリア条件</t>
  </si>
  <si>
    <t>消去数</t>
  </si>
  <si>
    <t>手数条件</t>
  </si>
  <si>
    <t>時間条件</t>
  </si>
  <si>
    <t>スコア</t>
  </si>
  <si>
    <t>スコア条件</t>
  </si>
  <si>
    <t>ボム</t>
  </si>
  <si>
    <t>ボム条件</t>
  </si>
  <si>
    <t>お邪魔</t>
  </si>
  <si>
    <t>列2</t>
  </si>
  <si>
    <t>列1</t>
  </si>
  <si>
    <t>説明</t>
  </si>
  <si>
    <t>カクテル言葉</t>
  </si>
  <si>
    <t>合計20、手数</t>
  </si>
  <si>
    <t>無し</t>
  </si>
  <si>
    <t>合計20、手数、スコア</t>
  </si>
  <si>
    <t>合計20、手数、ボム</t>
  </si>
  <si>
    <t>ロケット*3</t>
  </si>
  <si>
    <t>合計20、手数、お邪魔付き</t>
  </si>
  <si>
    <t>合計20、手数、スコア、ボム</t>
  </si>
  <si>
    <t>合計20、手数、スコア、お邪魔付き</t>
  </si>
  <si>
    <t>合計20、手数、ボム、お邪魔付き</t>
  </si>
  <si>
    <t>合計20、手数、特殊ボム</t>
  </si>
  <si>
    <t>合計20、手数、特殊ボム、お邪魔付き</t>
  </si>
  <si>
    <t>合計20、手数、スコア、特殊ボム、お邪魔付き</t>
  </si>
  <si>
    <t>合計20、時間、スコア、お邪魔付き</t>
  </si>
  <si>
    <t>合計20、時間、スコア、ボム、お邪魔付き</t>
  </si>
  <si>
    <t>合計30、手数</t>
  </si>
  <si>
    <t>合計30、手数、スコア</t>
  </si>
  <si>
    <t>合計30、手数、スコア、お邪魔付き</t>
  </si>
  <si>
    <t>合計30、手数、ボム</t>
  </si>
  <si>
    <t>合計30、手数、ボム、お邪魔付き</t>
  </si>
  <si>
    <t>合計30、手数、特殊ボム</t>
  </si>
  <si>
    <t>合計30、手数、特殊ボム、お邪魔付き</t>
  </si>
  <si>
    <t>合計30、手数、スコア、特殊ボム2、お邪魔付き</t>
  </si>
  <si>
    <t>合計30、手数、特殊ボム2</t>
  </si>
  <si>
    <t>合計30、手数、スコア、特殊ボム</t>
  </si>
  <si>
    <t>合計30、手数、スコア、特殊ボム2</t>
  </si>
  <si>
    <t>合計30、手数、特殊ボム2、お邪魔付き</t>
  </si>
  <si>
    <t>合計30、手数、スコア、特殊ボム、お邪魔付き</t>
  </si>
  <si>
    <t>合計30、時間</t>
  </si>
  <si>
    <t>合計30、時間、特殊ボム、お邪魔付き</t>
  </si>
  <si>
    <t>合計30、時間、スコア、ボム、お邪魔付き</t>
  </si>
  <si>
    <t>合計40、手数</t>
  </si>
  <si>
    <t>合計40、手数、お邪魔付き</t>
  </si>
  <si>
    <t>合計40、手数、スコア</t>
  </si>
  <si>
    <t>合計40、手数、ボム</t>
  </si>
  <si>
    <t>合計40、手数、特殊ボム</t>
  </si>
  <si>
    <t>合計40、手数、特殊ボム2</t>
  </si>
  <si>
    <t>合計40、手数、スコア、ボム</t>
  </si>
  <si>
    <t>合計40、手数、スコア、特殊ボム</t>
  </si>
  <si>
    <t>合計40、手数、スコア、特殊ボム2</t>
  </si>
  <si>
    <t>合計40、手数、スコア、お邪魔付き</t>
  </si>
  <si>
    <t>合計40、手数、ボム、お邪魔付き</t>
  </si>
  <si>
    <t>合計40、手数、特殊ボム、お邪魔付き</t>
  </si>
  <si>
    <t>合計40、手数、特殊ボム2、お邪魔付き</t>
  </si>
  <si>
    <t>合計40、手数、スコア、ボム、お邪魔付き</t>
  </si>
  <si>
    <t>合計40、手数、スコア、特殊ボム、お邪魔付き</t>
  </si>
  <si>
    <t>合計40、手数、スコア、特殊ボム2、お邪魔付き</t>
  </si>
  <si>
    <t>合計40、時間、ボム、お邪魔付き</t>
  </si>
  <si>
    <t>合計40、時間、スコア、ボム、お邪魔付き</t>
  </si>
  <si>
    <t>各25、手数、お邪魔付き</t>
  </si>
  <si>
    <t>各15、手数、スコア、お邪魔付き</t>
  </si>
  <si>
    <t>各25、手数、特殊ボム、お邪魔付き</t>
  </si>
  <si>
    <t>各10、手数、特殊ボム2、お邪魔付き</t>
  </si>
  <si>
    <t>各25、手数、スコア、ボム、お邪魔付き</t>
  </si>
  <si>
    <t>各30、手数、スコア、お邪魔付き</t>
  </si>
  <si>
    <t>各20、時間、ボム、特殊ボム、お邪魔付き</t>
  </si>
  <si>
    <t>キューバリブレ</t>
  </si>
  <si>
    <t>ホワイトキュラソー</t>
    <phoneticPr fontId="1"/>
  </si>
  <si>
    <t>クレーム・ド・カシス</t>
  </si>
  <si>
    <t>周り消すボム*1</t>
  </si>
  <si>
    <t>ロケット*2</t>
  </si>
  <si>
    <t>ロケット*4</t>
  </si>
  <si>
    <t>キルシュワッサー</t>
  </si>
  <si>
    <t>周り消すボム*2</t>
  </si>
  <si>
    <t>ロケット*5</t>
  </si>
  <si>
    <t>変化ボム*1</t>
  </si>
  <si>
    <t>クラッシュドアイス</t>
  </si>
  <si>
    <t>ロケット*6</t>
  </si>
  <si>
    <t>周り消すボム*2、変化ボム*2</t>
  </si>
  <si>
    <t>1tsp</t>
  </si>
  <si>
    <t>1/2tsp</t>
  </si>
  <si>
    <t>1dash</t>
  </si>
  <si>
    <t>1dash</t>
    <phoneticPr fontId="1"/>
  </si>
  <si>
    <t>変化ボム*2</t>
  </si>
  <si>
    <t>2dash</t>
  </si>
  <si>
    <t>Full up</t>
    <phoneticPr fontId="1"/>
  </si>
  <si>
    <t>0.5mg</t>
    <phoneticPr fontId="1"/>
  </si>
  <si>
    <t>10mg</t>
    <phoneticPr fontId="1"/>
  </si>
  <si>
    <t>1個</t>
    <phoneticPr fontId="1"/>
  </si>
  <si>
    <t>ジンジャービア</t>
    <phoneticPr fontId="1"/>
  </si>
  <si>
    <t>木箱</t>
    <phoneticPr fontId="1"/>
  </si>
  <si>
    <t>氷</t>
    <phoneticPr fontId="1"/>
  </si>
  <si>
    <t>合計20</t>
  </si>
  <si>
    <t>合計30</t>
  </si>
  <si>
    <t>合計40</t>
  </si>
  <si>
    <t>各25</t>
  </si>
  <si>
    <t>シンデレラ</t>
  </si>
  <si>
    <t>名前の由来は童話「シンデレラ」。フルーティで酸味を強く感じる味わい。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</si>
</sst>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游ゴシック"/>
      <family val="2"/>
      <charset val="128"/>
      <scheme val="minor"/>
    </font>
    <font>
      <sz val="6"/>
      <name val="游ゴシック"/>
      <family val="2"/>
      <charset val="128"/>
      <scheme val="minor"/>
    </font>
    <font>
      <sz val="11"/>
      <color rgb="FF111111"/>
      <name val="游ゴシック"/>
      <family val="3"/>
      <charset val="128"/>
      <scheme val="minor"/>
    </font>
    <font>
      <sz val="11"/>
      <color rgb="FF000000"/>
      <name val="游ゴシック"/>
      <family val="3"/>
      <charset val="128"/>
      <scheme val="minor"/>
    </font>
    <font>
      <sz val="11"/>
      <color rgb="FF111111"/>
      <name val="游ゴシック (本文)"/>
      <family val="3"/>
      <charset val="128"/>
    </font>
    <font>
      <sz val="11"/>
      <color rgb="FF242424"/>
      <name val="Yu Gothic"/>
      <family val="3"/>
      <charset val="128"/>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19">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20" fontId="0" fillId="0" borderId="0" xfId="0" applyNumberFormat="1">
      <alignment vertical="center"/>
    </xf>
    <xf numFmtId="0" fontId="0" fillId="2" borderId="1" xfId="0" applyFill="1" applyBorder="1">
      <alignment vertical="center"/>
    </xf>
    <xf numFmtId="0" fontId="0" fillId="2" borderId="2"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2" borderId="5"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9" xfId="0" applyFill="1" applyBorder="1">
      <alignment vertical="center"/>
    </xf>
    <xf numFmtId="0" fontId="0" fillId="2" borderId="0" xfId="0" applyFill="1">
      <alignment vertical="center"/>
    </xf>
    <xf numFmtId="0" fontId="0" fillId="2" borderId="10" xfId="0" applyFill="1" applyBorder="1">
      <alignment vertical="center"/>
    </xf>
    <xf numFmtId="0" fontId="0" fillId="2" borderId="11" xfId="0" applyFill="1" applyBorder="1">
      <alignment vertical="center"/>
    </xf>
    <xf numFmtId="0" fontId="0" fillId="2" borderId="12"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656903-406D-4D0D-9F57-C039CD26D28F}" name="テーブル2" displayName="テーブル2" ref="A1:V81" totalsRowShown="0">
  <autoFilter ref="A1:V81" xr:uid="{63656903-406D-4D0D-9F57-C039CD26D28F}"/>
  <tableColumns count="22">
    <tableColumn id="1" xr3:uid="{30A5F848-B989-42F2-A342-A868C4B83516}" name="名前"/>
    <tableColumn id="2" xr3:uid="{FB727674-BBA1-4836-9112-89C86656B8AA}" name="分類"/>
    <tableColumn id="3" xr3:uid="{813E973B-BDAC-4A66-AAB2-B39A9BD3F288}" name="ベース"/>
    <tableColumn id="4" xr3:uid="{F4EDA62D-CB4B-422C-814A-10F8C93FDD65}" name="度数"/>
    <tableColumn id="5" xr3:uid="{DA146592-539A-43AC-B734-9FCAFA05C362}" name="説明"/>
    <tableColumn id="6" xr3:uid="{EE080B62-418F-4FB8-9F5F-796A0C247085}" name="カクテル言葉"/>
    <tableColumn id="7" xr3:uid="{839D86D1-0A90-4CBC-A955-8AA0D8EAA1F6}" name="材料１"/>
    <tableColumn id="15" xr3:uid="{8579AAAD-225F-4AEB-88E0-315403D641FB}" name="分量１"/>
    <tableColumn id="8" xr3:uid="{50D4734D-A89C-47C4-AA08-5B8704A69C51}" name="材料２"/>
    <tableColumn id="16" xr3:uid="{5BD39C7F-8CED-447A-BF39-BC6BBD0846EE}" name="分量２"/>
    <tableColumn id="9" xr3:uid="{3DB26A9D-B427-4BCA-BED3-F3D0C00D3C94}" name="材料３"/>
    <tableColumn id="17" xr3:uid="{AC308546-879F-42B4-B884-7C47E38761F4}" name="分量３"/>
    <tableColumn id="10" xr3:uid="{7511E801-E9EF-460A-B7F8-46C2A48B8148}" name="材料４"/>
    <tableColumn id="18" xr3:uid="{FD3970BF-D1C0-4B65-A55F-1A1D40F7D2A0}" name="分量４"/>
    <tableColumn id="11" xr3:uid="{FF4E591F-5077-476A-8208-85A8F176FA03}" name="材料５"/>
    <tableColumn id="19" xr3:uid="{279549AF-3D57-42B3-8C61-879062652869}" name="分量５"/>
    <tableColumn id="12" xr3:uid="{E3EF8964-E33A-4365-8F27-DB8DAAAAFF83}" name="材料６"/>
    <tableColumn id="20" xr3:uid="{083938A9-DCA2-4615-9880-C720D6A64D89}" name="分量６"/>
    <tableColumn id="13" xr3:uid="{6326F6A1-3B12-47A1-9657-72143620B886}" name="材料７"/>
    <tableColumn id="21" xr3:uid="{518505F7-B799-4BF0-A245-B1F380A5EF11}" name="分量７"/>
    <tableColumn id="14" xr3:uid="{F786746A-1AB7-42F4-9289-90EB16B06817}" name="材料８"/>
    <tableColumn id="22" xr3:uid="{23634265-FFD4-46C3-8333-2C2A4CAD70F3}" name="分量８"/>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DA0CF0-76C0-4A91-9934-C0D733F084E1}" name="テーブル1" displayName="テーブル1" ref="A1:B10" totalsRowShown="0">
  <autoFilter ref="A1:B10" xr:uid="{1DDA0CF0-76C0-4A91-9934-C0D733F084E1}"/>
  <tableColumns count="2">
    <tableColumn id="1" xr3:uid="{4D207002-B2C9-486D-A60B-51EAE48250A8}" name="分類"/>
    <tableColumn id="2" xr3:uid="{70EFB462-20F0-4875-B22C-ABF6211881E0}" name="ベース"/>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8FFF86-2758-4759-8164-3C38B7DBE6FA}" name="テーブル24" displayName="テーブル24" ref="A1:S82" totalsRowShown="0">
  <autoFilter ref="A1:S82" xr:uid="{63656903-406D-4D0D-9F57-C039CD26D28F}"/>
  <tableColumns count="19">
    <tableColumn id="1" xr3:uid="{D1966869-951E-4817-92CF-6CCC1DF9C68D}" name="名前"/>
    <tableColumn id="2" xr3:uid="{6A62DC16-F608-43C7-96C3-62BB0840FFEF}" name="分類"/>
    <tableColumn id="3" xr3:uid="{C79DB449-6B77-41B2-BB11-222393CBB125}" name="ベース"/>
    <tableColumn id="4" xr3:uid="{266932CD-E586-426D-B435-CC195D0D281D}" name="度数"/>
    <tableColumn id="29" xr3:uid="{737DC819-1B8B-4D8C-B827-3DBF36CB28E5}" name="クリア条件"/>
    <tableColumn id="12" xr3:uid="{9CDB4B4A-CBE6-42F2-86C3-01C764EC925F}" name="消去数">
      <calculatedColumnFormula>_xlfn.TEXTBEFORE(テーブル24[[#This Row],[クリア条件]], "、", 1)</calculatedColumnFormula>
    </tableColumn>
    <tableColumn id="11" xr3:uid="{B369964D-9697-4B0E-B197-3B60A8CF870A}" name="手数条件"/>
    <tableColumn id="10" xr3:uid="{9D845CAD-6E63-45E0-A42A-2D278BB1A69C}" name="時間条件"/>
    <tableColumn id="9" xr3:uid="{07E333C0-E799-49B5-94D5-3C4CCA5644C4}" name="スコア"/>
    <tableColumn id="13" xr3:uid="{1BEB16C8-8C1D-4D74-8A50-DAD388963450}" name="スコア条件"/>
    <tableColumn id="8" xr3:uid="{072A91EC-C715-478E-9B1C-6D5A470A15A6}" name="ボム"/>
    <tableColumn id="14" xr3:uid="{A8313EFA-E893-4E1F-B2BD-54E7AD100B46}" name="ボム条件"/>
    <tableColumn id="7" xr3:uid="{7DFA5EBF-21BE-47C0-B3DA-7461C13F71E6}" name="お邪魔"/>
    <tableColumn id="17" xr3:uid="{8592EEF8-2F7B-4F73-B89D-0689D4CC0962}" name="木箱"/>
    <tableColumn id="16" xr3:uid="{BFD43E75-F73B-461D-B7DD-06675DB8CACD}" name="氷"/>
    <tableColumn id="18" xr3:uid="{E8E3904C-FA84-45B5-A538-A49B483A5AC9}" name="列2"/>
    <tableColumn id="15" xr3:uid="{4D198FA9-A172-424F-AA27-EB9BCB94C080}" name="列1"/>
    <tableColumn id="5" xr3:uid="{669FE1B8-6257-4FBD-97A9-A4D86C475FD2}" name="説明"/>
    <tableColumn id="6" xr3:uid="{758DB63F-42D9-4A61-B3F0-7C45CB20631E}" name="カクテル言葉"/>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6D15E-6CB9-4E6F-A81F-875196EB4354}">
  <dimension ref="A1:V81"/>
  <sheetViews>
    <sheetView topLeftCell="A7" workbookViewId="0">
      <pane xSplit="1" topLeftCell="B1" activePane="topRight" state="frozen"/>
      <selection pane="topRight"/>
    </sheetView>
  </sheetViews>
  <sheetFormatPr defaultRowHeight="18.75"/>
  <cols>
    <col min="1" max="1" width="29.375" bestFit="1" customWidth="1"/>
    <col min="2" max="2" width="6.5" customWidth="1"/>
    <col min="3" max="3" width="11.125" bestFit="1" customWidth="1"/>
    <col min="4" max="4" width="6.5" customWidth="1"/>
    <col min="5" max="5" width="206.375" bestFit="1" customWidth="1"/>
    <col min="6" max="6" width="39.75" bestFit="1" customWidth="1"/>
    <col min="7" max="7" width="31.125" bestFit="1" customWidth="1"/>
    <col min="8" max="8" width="9.375" bestFit="1" customWidth="1"/>
    <col min="9" max="9" width="29.5" bestFit="1" customWidth="1"/>
    <col min="10" max="10" width="13" bestFit="1" customWidth="1"/>
    <col min="11" max="11" width="42" bestFit="1" customWidth="1"/>
    <col min="12" max="12" width="14.875" bestFit="1" customWidth="1"/>
    <col min="13" max="13" width="42" bestFit="1" customWidth="1"/>
    <col min="14" max="14" width="15.625" bestFit="1" customWidth="1"/>
    <col min="15" max="15" width="17.25" bestFit="1" customWidth="1"/>
    <col min="16" max="16" width="14.875" bestFit="1" customWidth="1"/>
    <col min="17" max="17" width="21.125" bestFit="1" customWidth="1"/>
    <col min="19" max="19" width="15.125" bestFit="1" customWidth="1"/>
    <col min="20" max="20" width="9.375" bestFit="1" customWidth="1"/>
    <col min="21" max="21" width="19.125" bestFit="1" customWidth="1"/>
    <col min="22" max="22" width="9.375" bestFit="1" customWidth="1"/>
  </cols>
  <sheetData>
    <row r="1" spans="1:2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c r="A2" t="s">
        <v>22</v>
      </c>
      <c r="B2" t="s">
        <v>23</v>
      </c>
      <c r="C2" t="s">
        <v>24</v>
      </c>
      <c r="D2">
        <v>12</v>
      </c>
      <c r="E2" t="s">
        <v>25</v>
      </c>
      <c r="F2" t="s">
        <v>26</v>
      </c>
      <c r="G2" t="s">
        <v>31</v>
      </c>
      <c r="H2">
        <v>45</v>
      </c>
      <c r="I2" t="s">
        <v>27</v>
      </c>
      <c r="J2">
        <v>90</v>
      </c>
      <c r="K2" t="s">
        <v>73</v>
      </c>
      <c r="L2" t="s">
        <v>286</v>
      </c>
    </row>
    <row r="3" spans="1:22">
      <c r="A3" t="s">
        <v>28</v>
      </c>
      <c r="B3" t="s">
        <v>23</v>
      </c>
      <c r="C3" t="s">
        <v>24</v>
      </c>
      <c r="D3">
        <v>10</v>
      </c>
      <c r="E3" t="s">
        <v>29</v>
      </c>
      <c r="F3" t="s">
        <v>30</v>
      </c>
      <c r="G3" t="s">
        <v>31</v>
      </c>
      <c r="H3">
        <v>45</v>
      </c>
      <c r="I3" t="s">
        <v>32</v>
      </c>
      <c r="J3">
        <v>10</v>
      </c>
      <c r="K3" t="s">
        <v>33</v>
      </c>
      <c r="L3">
        <v>110</v>
      </c>
    </row>
    <row r="4" spans="1:22">
      <c r="A4" t="s">
        <v>34</v>
      </c>
      <c r="B4" t="s">
        <v>23</v>
      </c>
      <c r="C4" t="s">
        <v>24</v>
      </c>
      <c r="D4">
        <v>10</v>
      </c>
      <c r="E4" t="s">
        <v>35</v>
      </c>
      <c r="F4" t="s">
        <v>36</v>
      </c>
      <c r="G4" t="s">
        <v>31</v>
      </c>
      <c r="H4">
        <v>45</v>
      </c>
      <c r="I4" t="s">
        <v>37</v>
      </c>
      <c r="J4">
        <v>10</v>
      </c>
      <c r="K4" t="s">
        <v>38</v>
      </c>
      <c r="L4">
        <v>110</v>
      </c>
    </row>
    <row r="5" spans="1:22">
      <c r="A5" t="s">
        <v>39</v>
      </c>
      <c r="B5" t="s">
        <v>40</v>
      </c>
      <c r="C5" t="s">
        <v>24</v>
      </c>
      <c r="D5">
        <v>31</v>
      </c>
      <c r="E5" t="s">
        <v>41</v>
      </c>
      <c r="F5" t="s">
        <v>42</v>
      </c>
      <c r="G5" t="s">
        <v>31</v>
      </c>
      <c r="H5">
        <v>50</v>
      </c>
      <c r="I5" t="s">
        <v>43</v>
      </c>
      <c r="J5">
        <v>10</v>
      </c>
      <c r="K5" t="s">
        <v>44</v>
      </c>
      <c r="L5" t="s">
        <v>45</v>
      </c>
    </row>
    <row r="6" spans="1:22">
      <c r="A6" t="s">
        <v>46</v>
      </c>
      <c r="B6" t="s">
        <v>40</v>
      </c>
      <c r="C6" t="s">
        <v>24</v>
      </c>
      <c r="D6">
        <v>24</v>
      </c>
      <c r="E6" t="s">
        <v>47</v>
      </c>
      <c r="F6" t="s">
        <v>48</v>
      </c>
      <c r="G6" t="s">
        <v>31</v>
      </c>
      <c r="H6">
        <v>30</v>
      </c>
      <c r="I6" t="s">
        <v>49</v>
      </c>
      <c r="J6">
        <v>30</v>
      </c>
      <c r="K6" t="s">
        <v>50</v>
      </c>
      <c r="L6">
        <v>30</v>
      </c>
    </row>
    <row r="7" spans="1:22">
      <c r="A7" t="s">
        <v>51</v>
      </c>
      <c r="B7" t="s">
        <v>23</v>
      </c>
      <c r="C7" t="s">
        <v>52</v>
      </c>
      <c r="D7">
        <v>10</v>
      </c>
      <c r="E7" t="s">
        <v>53</v>
      </c>
      <c r="F7" t="s">
        <v>54</v>
      </c>
      <c r="G7" t="s">
        <v>52</v>
      </c>
      <c r="H7">
        <v>45</v>
      </c>
      <c r="I7" t="s">
        <v>55</v>
      </c>
      <c r="J7">
        <v>110</v>
      </c>
      <c r="K7" t="s">
        <v>37</v>
      </c>
      <c r="L7">
        <v>10</v>
      </c>
    </row>
    <row r="8" spans="1:22">
      <c r="A8" t="s">
        <v>56</v>
      </c>
      <c r="B8" t="s">
        <v>23</v>
      </c>
      <c r="C8" t="s">
        <v>52</v>
      </c>
      <c r="D8">
        <v>12</v>
      </c>
      <c r="E8" t="s">
        <v>57</v>
      </c>
      <c r="F8" t="s">
        <v>58</v>
      </c>
      <c r="G8" t="s">
        <v>52</v>
      </c>
      <c r="H8">
        <v>45</v>
      </c>
      <c r="I8" t="s">
        <v>59</v>
      </c>
      <c r="J8">
        <v>100</v>
      </c>
    </row>
    <row r="9" spans="1:22">
      <c r="A9" t="s">
        <v>60</v>
      </c>
      <c r="B9" t="s">
        <v>23</v>
      </c>
      <c r="C9" t="s">
        <v>52</v>
      </c>
      <c r="D9">
        <v>12</v>
      </c>
      <c r="E9" t="s">
        <v>61</v>
      </c>
      <c r="F9" t="s">
        <v>62</v>
      </c>
      <c r="G9" t="s">
        <v>52</v>
      </c>
      <c r="H9">
        <v>45</v>
      </c>
      <c r="I9" t="s">
        <v>63</v>
      </c>
      <c r="J9">
        <v>90</v>
      </c>
      <c r="K9" t="s">
        <v>32</v>
      </c>
      <c r="L9">
        <v>10</v>
      </c>
    </row>
    <row r="10" spans="1:22">
      <c r="A10" t="s">
        <v>64</v>
      </c>
      <c r="B10" t="s">
        <v>40</v>
      </c>
      <c r="C10" t="s">
        <v>52</v>
      </c>
      <c r="D10">
        <v>28</v>
      </c>
      <c r="E10" t="s">
        <v>65</v>
      </c>
      <c r="F10" t="s">
        <v>66</v>
      </c>
      <c r="G10" t="s">
        <v>52</v>
      </c>
      <c r="H10">
        <v>40</v>
      </c>
      <c r="I10" t="s">
        <v>67</v>
      </c>
      <c r="J10">
        <v>20</v>
      </c>
    </row>
    <row r="11" spans="1:22">
      <c r="A11" t="s">
        <v>68</v>
      </c>
      <c r="B11" t="s">
        <v>23</v>
      </c>
      <c r="C11" t="s">
        <v>69</v>
      </c>
      <c r="D11">
        <v>11</v>
      </c>
      <c r="E11" t="s">
        <v>70</v>
      </c>
      <c r="F11" t="s">
        <v>71</v>
      </c>
      <c r="G11" t="s">
        <v>72</v>
      </c>
      <c r="H11">
        <v>45</v>
      </c>
      <c r="I11" t="s">
        <v>73</v>
      </c>
      <c r="J11" t="s">
        <v>286</v>
      </c>
      <c r="K11" t="s">
        <v>74</v>
      </c>
      <c r="L11" t="s">
        <v>462</v>
      </c>
      <c r="M11" t="s">
        <v>75</v>
      </c>
      <c r="N11" t="s">
        <v>76</v>
      </c>
      <c r="O11" t="s">
        <v>38</v>
      </c>
      <c r="P11">
        <v>90</v>
      </c>
    </row>
    <row r="12" spans="1:22">
      <c r="A12" t="s">
        <v>77</v>
      </c>
      <c r="B12" t="s">
        <v>40</v>
      </c>
      <c r="C12" t="s">
        <v>69</v>
      </c>
      <c r="D12">
        <v>21</v>
      </c>
      <c r="E12" t="s">
        <v>78</v>
      </c>
      <c r="F12" t="s">
        <v>79</v>
      </c>
      <c r="G12" t="s">
        <v>72</v>
      </c>
      <c r="H12">
        <v>45</v>
      </c>
      <c r="I12" t="s">
        <v>37</v>
      </c>
      <c r="J12">
        <v>20</v>
      </c>
      <c r="K12" t="s">
        <v>80</v>
      </c>
      <c r="L12">
        <v>10</v>
      </c>
    </row>
    <row r="13" spans="1:22">
      <c r="A13" t="s">
        <v>441</v>
      </c>
      <c r="B13" t="s">
        <v>23</v>
      </c>
      <c r="C13" t="s">
        <v>69</v>
      </c>
      <c r="D13">
        <v>10</v>
      </c>
      <c r="E13" t="s">
        <v>82</v>
      </c>
      <c r="F13" t="s">
        <v>83</v>
      </c>
      <c r="G13" t="s">
        <v>69</v>
      </c>
      <c r="H13">
        <v>45</v>
      </c>
      <c r="I13" t="s">
        <v>84</v>
      </c>
      <c r="J13">
        <v>120</v>
      </c>
      <c r="K13" t="s">
        <v>73</v>
      </c>
      <c r="L13" t="s">
        <v>286</v>
      </c>
    </row>
    <row r="14" spans="1:22">
      <c r="A14" t="s">
        <v>85</v>
      </c>
      <c r="B14" t="s">
        <v>23</v>
      </c>
      <c r="C14" t="s">
        <v>69</v>
      </c>
      <c r="D14">
        <v>8</v>
      </c>
      <c r="E14" t="s">
        <v>86</v>
      </c>
      <c r="F14" t="s">
        <v>87</v>
      </c>
      <c r="G14" t="s">
        <v>72</v>
      </c>
      <c r="H14">
        <v>30</v>
      </c>
      <c r="I14" t="s">
        <v>88</v>
      </c>
      <c r="J14">
        <v>30</v>
      </c>
      <c r="K14" t="s">
        <v>89</v>
      </c>
      <c r="L14">
        <v>90</v>
      </c>
    </row>
    <row r="15" spans="1:22">
      <c r="A15" t="s">
        <v>90</v>
      </c>
      <c r="B15" t="s">
        <v>23</v>
      </c>
      <c r="C15" t="s">
        <v>69</v>
      </c>
      <c r="D15">
        <v>24</v>
      </c>
      <c r="E15" t="s">
        <v>91</v>
      </c>
      <c r="F15" t="s">
        <v>92</v>
      </c>
      <c r="G15" t="s">
        <v>72</v>
      </c>
      <c r="H15">
        <v>15</v>
      </c>
      <c r="I15" t="s">
        <v>93</v>
      </c>
      <c r="J15">
        <v>15</v>
      </c>
      <c r="K15" t="s">
        <v>94</v>
      </c>
      <c r="L15">
        <v>15</v>
      </c>
      <c r="M15" t="s">
        <v>95</v>
      </c>
      <c r="N15">
        <v>15</v>
      </c>
      <c r="O15" t="s">
        <v>37</v>
      </c>
      <c r="P15">
        <v>15</v>
      </c>
    </row>
    <row r="16" spans="1:22">
      <c r="A16" t="s">
        <v>96</v>
      </c>
      <c r="B16" t="s">
        <v>23</v>
      </c>
      <c r="C16" t="s">
        <v>97</v>
      </c>
      <c r="D16">
        <v>12</v>
      </c>
      <c r="E16" t="s">
        <v>98</v>
      </c>
      <c r="F16" t="s">
        <v>99</v>
      </c>
      <c r="G16" t="s">
        <v>97</v>
      </c>
      <c r="H16">
        <v>45</v>
      </c>
      <c r="I16" t="s">
        <v>59</v>
      </c>
      <c r="J16">
        <v>90</v>
      </c>
      <c r="K16" t="s">
        <v>100</v>
      </c>
      <c r="L16">
        <v>10</v>
      </c>
    </row>
    <row r="17" spans="1:14">
      <c r="A17" t="s">
        <v>101</v>
      </c>
      <c r="B17" t="s">
        <v>40</v>
      </c>
      <c r="C17" t="s">
        <v>97</v>
      </c>
      <c r="D17">
        <v>27</v>
      </c>
      <c r="E17" t="s">
        <v>102</v>
      </c>
      <c r="F17" t="s">
        <v>103</v>
      </c>
      <c r="G17" t="s">
        <v>97</v>
      </c>
      <c r="H17">
        <v>30</v>
      </c>
      <c r="I17" t="s">
        <v>104</v>
      </c>
      <c r="J17">
        <v>20</v>
      </c>
      <c r="K17" t="s">
        <v>37</v>
      </c>
      <c r="L17">
        <v>15</v>
      </c>
      <c r="M17" t="s">
        <v>105</v>
      </c>
      <c r="N17" t="s">
        <v>461</v>
      </c>
    </row>
    <row r="18" spans="1:14">
      <c r="A18" t="s">
        <v>106</v>
      </c>
      <c r="B18" t="s">
        <v>23</v>
      </c>
      <c r="C18" t="s">
        <v>97</v>
      </c>
      <c r="D18">
        <v>10</v>
      </c>
      <c r="E18" t="s">
        <v>107</v>
      </c>
      <c r="F18" t="s">
        <v>108</v>
      </c>
      <c r="G18" t="s">
        <v>97</v>
      </c>
      <c r="H18">
        <v>30</v>
      </c>
      <c r="I18" t="s">
        <v>109</v>
      </c>
      <c r="J18">
        <v>15</v>
      </c>
      <c r="K18" t="s">
        <v>37</v>
      </c>
      <c r="L18">
        <v>10</v>
      </c>
      <c r="M18" t="s">
        <v>33</v>
      </c>
      <c r="N18">
        <v>90</v>
      </c>
    </row>
    <row r="19" spans="1:14">
      <c r="A19" t="s">
        <v>110</v>
      </c>
      <c r="B19" t="s">
        <v>40</v>
      </c>
      <c r="C19" t="s">
        <v>111</v>
      </c>
      <c r="D19">
        <v>27</v>
      </c>
      <c r="E19" t="s">
        <v>112</v>
      </c>
      <c r="F19" t="s">
        <v>113</v>
      </c>
      <c r="G19" t="s">
        <v>114</v>
      </c>
      <c r="H19">
        <v>40</v>
      </c>
      <c r="I19" t="s">
        <v>50</v>
      </c>
      <c r="J19">
        <v>20</v>
      </c>
      <c r="K19" t="s">
        <v>115</v>
      </c>
      <c r="L19">
        <v>1</v>
      </c>
    </row>
    <row r="20" spans="1:14">
      <c r="A20" t="s">
        <v>116</v>
      </c>
      <c r="B20" t="s">
        <v>40</v>
      </c>
      <c r="C20" t="s">
        <v>111</v>
      </c>
      <c r="D20">
        <v>25</v>
      </c>
      <c r="E20" t="s">
        <v>117</v>
      </c>
      <c r="F20" t="s">
        <v>118</v>
      </c>
      <c r="G20" t="s">
        <v>119</v>
      </c>
      <c r="H20">
        <v>45</v>
      </c>
      <c r="I20" t="s">
        <v>37</v>
      </c>
      <c r="J20">
        <v>15</v>
      </c>
      <c r="K20" t="s">
        <v>100</v>
      </c>
      <c r="L20">
        <v>10</v>
      </c>
    </row>
    <row r="21" spans="1:14">
      <c r="A21" t="s">
        <v>120</v>
      </c>
      <c r="B21" t="s">
        <v>40</v>
      </c>
      <c r="C21" t="s">
        <v>111</v>
      </c>
      <c r="D21">
        <v>32</v>
      </c>
      <c r="E21" t="s">
        <v>121</v>
      </c>
      <c r="F21" t="s">
        <v>122</v>
      </c>
      <c r="G21" t="s">
        <v>123</v>
      </c>
      <c r="H21">
        <v>45</v>
      </c>
      <c r="I21" t="s">
        <v>124</v>
      </c>
      <c r="J21">
        <v>15</v>
      </c>
    </row>
    <row r="22" spans="1:14">
      <c r="A22" t="s">
        <v>125</v>
      </c>
      <c r="B22" t="s">
        <v>23</v>
      </c>
      <c r="C22" t="s">
        <v>126</v>
      </c>
      <c r="D22">
        <v>5</v>
      </c>
      <c r="E22" t="s">
        <v>127</v>
      </c>
      <c r="F22" t="s">
        <v>128</v>
      </c>
      <c r="G22" t="s">
        <v>109</v>
      </c>
      <c r="H22">
        <v>30</v>
      </c>
      <c r="I22" t="s">
        <v>59</v>
      </c>
      <c r="J22">
        <v>90</v>
      </c>
    </row>
    <row r="23" spans="1:14">
      <c r="A23" t="s">
        <v>129</v>
      </c>
      <c r="B23" t="s">
        <v>23</v>
      </c>
      <c r="C23" t="s">
        <v>126</v>
      </c>
      <c r="D23">
        <v>5</v>
      </c>
      <c r="E23" t="s">
        <v>130</v>
      </c>
      <c r="F23" t="s">
        <v>131</v>
      </c>
      <c r="G23" t="s">
        <v>132</v>
      </c>
      <c r="H23">
        <v>30</v>
      </c>
      <c r="I23" t="s">
        <v>59</v>
      </c>
      <c r="J23">
        <v>90</v>
      </c>
    </row>
    <row r="24" spans="1:14">
      <c r="A24" t="s">
        <v>133</v>
      </c>
      <c r="B24" t="s">
        <v>23</v>
      </c>
      <c r="C24" t="s">
        <v>126</v>
      </c>
      <c r="D24">
        <v>6</v>
      </c>
      <c r="E24" t="s">
        <v>134</v>
      </c>
      <c r="F24" t="s">
        <v>135</v>
      </c>
      <c r="G24" t="s">
        <v>49</v>
      </c>
      <c r="H24">
        <v>30</v>
      </c>
      <c r="I24" t="s">
        <v>136</v>
      </c>
      <c r="J24">
        <v>45</v>
      </c>
      <c r="K24" t="s">
        <v>27</v>
      </c>
      <c r="L24">
        <v>45</v>
      </c>
    </row>
    <row r="25" spans="1:14">
      <c r="A25" t="s">
        <v>137</v>
      </c>
      <c r="B25" t="s">
        <v>23</v>
      </c>
      <c r="C25" t="s">
        <v>138</v>
      </c>
      <c r="D25">
        <v>13</v>
      </c>
      <c r="E25" t="s">
        <v>139</v>
      </c>
      <c r="F25" t="s">
        <v>140</v>
      </c>
      <c r="G25" t="s">
        <v>141</v>
      </c>
      <c r="H25">
        <v>90</v>
      </c>
      <c r="I25" t="s">
        <v>109</v>
      </c>
      <c r="J25">
        <v>15</v>
      </c>
    </row>
    <row r="26" spans="1:14">
      <c r="A26" t="s">
        <v>142</v>
      </c>
      <c r="B26" t="s">
        <v>23</v>
      </c>
      <c r="C26" t="s">
        <v>126</v>
      </c>
      <c r="D26">
        <v>6</v>
      </c>
      <c r="E26" t="s">
        <v>143</v>
      </c>
      <c r="F26" t="s">
        <v>144</v>
      </c>
      <c r="G26" t="s">
        <v>49</v>
      </c>
      <c r="H26">
        <v>30</v>
      </c>
      <c r="I26" t="s">
        <v>59</v>
      </c>
      <c r="J26">
        <v>90</v>
      </c>
    </row>
    <row r="27" spans="1:14">
      <c r="A27" t="s">
        <v>145</v>
      </c>
      <c r="B27" t="s">
        <v>23</v>
      </c>
      <c r="C27" t="s">
        <v>146</v>
      </c>
      <c r="D27">
        <v>3</v>
      </c>
      <c r="E27" t="s">
        <v>147</v>
      </c>
      <c r="F27" t="s">
        <v>148</v>
      </c>
      <c r="G27" t="s">
        <v>146</v>
      </c>
      <c r="H27">
        <v>90</v>
      </c>
      <c r="I27" t="s">
        <v>63</v>
      </c>
      <c r="J27">
        <v>90</v>
      </c>
    </row>
    <row r="28" spans="1:14">
      <c r="A28" t="s">
        <v>149</v>
      </c>
      <c r="B28" t="s">
        <v>23</v>
      </c>
      <c r="C28" t="s">
        <v>146</v>
      </c>
      <c r="D28">
        <v>3</v>
      </c>
      <c r="E28" t="s">
        <v>150</v>
      </c>
      <c r="F28" t="s">
        <v>151</v>
      </c>
      <c r="G28" t="s">
        <v>146</v>
      </c>
      <c r="H28">
        <v>90</v>
      </c>
      <c r="I28" t="s">
        <v>33</v>
      </c>
      <c r="J28">
        <v>90</v>
      </c>
    </row>
    <row r="29" spans="1:14">
      <c r="A29" t="s">
        <v>152</v>
      </c>
      <c r="B29" t="s">
        <v>23</v>
      </c>
      <c r="C29" t="s">
        <v>146</v>
      </c>
      <c r="D29">
        <v>3</v>
      </c>
      <c r="E29" t="s">
        <v>153</v>
      </c>
      <c r="F29" t="s">
        <v>154</v>
      </c>
      <c r="G29" t="s">
        <v>146</v>
      </c>
      <c r="H29">
        <v>90</v>
      </c>
      <c r="I29" t="s">
        <v>155</v>
      </c>
      <c r="J29">
        <v>90</v>
      </c>
    </row>
    <row r="30" spans="1:14">
      <c r="A30" t="s">
        <v>156</v>
      </c>
      <c r="B30" t="s">
        <v>40</v>
      </c>
      <c r="C30" t="s">
        <v>24</v>
      </c>
      <c r="D30">
        <v>26</v>
      </c>
      <c r="E30" t="s">
        <v>157</v>
      </c>
      <c r="F30" s="2" t="s">
        <v>158</v>
      </c>
      <c r="G30" s="4" t="s">
        <v>31</v>
      </c>
      <c r="H30">
        <v>30</v>
      </c>
      <c r="I30" t="s">
        <v>159</v>
      </c>
      <c r="J30">
        <v>15</v>
      </c>
      <c r="K30" t="s">
        <v>32</v>
      </c>
      <c r="L30">
        <v>15</v>
      </c>
    </row>
    <row r="31" spans="1:14">
      <c r="A31" t="s">
        <v>160</v>
      </c>
      <c r="B31" t="s">
        <v>40</v>
      </c>
      <c r="C31" t="s">
        <v>24</v>
      </c>
      <c r="D31">
        <v>22</v>
      </c>
      <c r="E31" t="s">
        <v>161</v>
      </c>
      <c r="F31" t="s">
        <v>162</v>
      </c>
      <c r="G31" s="4" t="s">
        <v>31</v>
      </c>
      <c r="H31">
        <v>30</v>
      </c>
      <c r="I31" t="s">
        <v>163</v>
      </c>
      <c r="J31">
        <v>15</v>
      </c>
      <c r="K31" t="s">
        <v>32</v>
      </c>
      <c r="L31">
        <v>15</v>
      </c>
    </row>
    <row r="32" spans="1:14">
      <c r="A32" t="s">
        <v>164</v>
      </c>
      <c r="B32" t="s">
        <v>40</v>
      </c>
      <c r="C32" t="s">
        <v>24</v>
      </c>
      <c r="D32">
        <v>22</v>
      </c>
      <c r="E32" t="s">
        <v>165</v>
      </c>
      <c r="F32" t="s">
        <v>166</v>
      </c>
      <c r="G32" s="4" t="s">
        <v>31</v>
      </c>
      <c r="H32">
        <v>30</v>
      </c>
      <c r="I32" t="s">
        <v>167</v>
      </c>
      <c r="J32">
        <v>15</v>
      </c>
      <c r="K32" t="s">
        <v>32</v>
      </c>
      <c r="L32">
        <v>15</v>
      </c>
    </row>
    <row r="33" spans="1:16">
      <c r="A33" t="s">
        <v>168</v>
      </c>
      <c r="B33" t="s">
        <v>40</v>
      </c>
      <c r="C33" t="s">
        <v>24</v>
      </c>
      <c r="D33">
        <v>21</v>
      </c>
      <c r="E33" s="3" t="s">
        <v>169</v>
      </c>
      <c r="G33" s="4" t="s">
        <v>31</v>
      </c>
      <c r="H33">
        <v>20</v>
      </c>
      <c r="I33" t="s">
        <v>132</v>
      </c>
      <c r="J33">
        <v>15</v>
      </c>
      <c r="K33" t="s">
        <v>167</v>
      </c>
      <c r="L33">
        <v>15</v>
      </c>
      <c r="M33" t="s">
        <v>170</v>
      </c>
      <c r="N33">
        <v>10</v>
      </c>
    </row>
    <row r="34" spans="1:16">
      <c r="A34" t="s">
        <v>171</v>
      </c>
      <c r="B34" t="s">
        <v>40</v>
      </c>
      <c r="C34" t="s">
        <v>24</v>
      </c>
      <c r="D34">
        <v>29</v>
      </c>
      <c r="E34" t="s">
        <v>172</v>
      </c>
      <c r="F34" t="s">
        <v>173</v>
      </c>
      <c r="G34" s="4" t="s">
        <v>31</v>
      </c>
      <c r="H34">
        <v>40</v>
      </c>
      <c r="I34" t="s">
        <v>174</v>
      </c>
      <c r="J34">
        <v>20</v>
      </c>
      <c r="K34" t="s">
        <v>74</v>
      </c>
      <c r="L34" t="s">
        <v>175</v>
      </c>
    </row>
    <row r="35" spans="1:16">
      <c r="A35" t="s">
        <v>176</v>
      </c>
      <c r="B35" t="s">
        <v>40</v>
      </c>
      <c r="C35" t="s">
        <v>24</v>
      </c>
      <c r="D35">
        <v>31</v>
      </c>
      <c r="E35" t="s">
        <v>177</v>
      </c>
      <c r="G35" t="s">
        <v>178</v>
      </c>
      <c r="H35">
        <v>40</v>
      </c>
      <c r="I35" t="s">
        <v>89</v>
      </c>
      <c r="J35">
        <v>5</v>
      </c>
      <c r="K35" t="s">
        <v>179</v>
      </c>
      <c r="L35">
        <v>5</v>
      </c>
      <c r="M35" t="s">
        <v>37</v>
      </c>
      <c r="N35" t="s">
        <v>454</v>
      </c>
    </row>
    <row r="36" spans="1:16">
      <c r="A36" t="s">
        <v>180</v>
      </c>
      <c r="B36" t="s">
        <v>40</v>
      </c>
      <c r="C36" t="s">
        <v>24</v>
      </c>
      <c r="D36">
        <v>25</v>
      </c>
      <c r="E36" t="s">
        <v>181</v>
      </c>
      <c r="G36" s="4" t="s">
        <v>31</v>
      </c>
      <c r="H36">
        <v>45</v>
      </c>
      <c r="I36" t="s">
        <v>37</v>
      </c>
      <c r="J36">
        <v>15</v>
      </c>
      <c r="K36" t="s">
        <v>115</v>
      </c>
      <c r="L36" t="s">
        <v>456</v>
      </c>
      <c r="M36" t="s">
        <v>80</v>
      </c>
      <c r="N36" t="s">
        <v>455</v>
      </c>
    </row>
    <row r="37" spans="1:16">
      <c r="A37" t="s">
        <v>182</v>
      </c>
      <c r="B37" t="s">
        <v>40</v>
      </c>
      <c r="C37" t="s">
        <v>52</v>
      </c>
      <c r="D37">
        <v>29</v>
      </c>
      <c r="E37" t="s">
        <v>183</v>
      </c>
      <c r="F37" t="s">
        <v>184</v>
      </c>
      <c r="G37" t="s">
        <v>52</v>
      </c>
      <c r="H37">
        <v>50</v>
      </c>
      <c r="I37" t="s">
        <v>37</v>
      </c>
      <c r="J37">
        <v>10</v>
      </c>
    </row>
    <row r="38" spans="1:16">
      <c r="A38" t="s">
        <v>185</v>
      </c>
      <c r="B38" t="s">
        <v>40</v>
      </c>
      <c r="C38" t="s">
        <v>69</v>
      </c>
      <c r="D38">
        <v>29</v>
      </c>
      <c r="E38" t="s">
        <v>186</v>
      </c>
      <c r="F38" t="s">
        <v>187</v>
      </c>
      <c r="G38" t="s">
        <v>72</v>
      </c>
      <c r="H38">
        <v>40</v>
      </c>
      <c r="I38" t="s">
        <v>104</v>
      </c>
      <c r="J38">
        <v>10</v>
      </c>
      <c r="K38" t="s">
        <v>32</v>
      </c>
      <c r="L38">
        <v>10</v>
      </c>
    </row>
    <row r="39" spans="1:16">
      <c r="A39" t="s">
        <v>188</v>
      </c>
      <c r="B39" t="s">
        <v>40</v>
      </c>
      <c r="C39" t="s">
        <v>69</v>
      </c>
      <c r="D39">
        <v>27</v>
      </c>
      <c r="E39" t="s">
        <v>189</v>
      </c>
      <c r="G39" t="s">
        <v>72</v>
      </c>
      <c r="H39">
        <v>45</v>
      </c>
      <c r="I39" t="s">
        <v>132</v>
      </c>
      <c r="J39">
        <v>15</v>
      </c>
      <c r="K39" t="s">
        <v>167</v>
      </c>
      <c r="L39">
        <v>15</v>
      </c>
      <c r="M39" t="s">
        <v>32</v>
      </c>
      <c r="N39">
        <v>5</v>
      </c>
      <c r="O39" t="s">
        <v>74</v>
      </c>
      <c r="P39" t="s">
        <v>175</v>
      </c>
    </row>
    <row r="40" spans="1:16">
      <c r="A40" t="s">
        <v>190</v>
      </c>
      <c r="B40" t="s">
        <v>40</v>
      </c>
      <c r="C40" t="s">
        <v>69</v>
      </c>
      <c r="D40">
        <v>31</v>
      </c>
      <c r="E40" t="s">
        <v>191</v>
      </c>
      <c r="F40" t="s">
        <v>192</v>
      </c>
      <c r="G40" t="s">
        <v>72</v>
      </c>
      <c r="H40">
        <v>36</v>
      </c>
      <c r="I40" t="s">
        <v>159</v>
      </c>
      <c r="J40">
        <v>12</v>
      </c>
      <c r="K40" t="s">
        <v>43</v>
      </c>
      <c r="L40">
        <v>12</v>
      </c>
      <c r="M40" t="s">
        <v>115</v>
      </c>
      <c r="N40" t="s">
        <v>459</v>
      </c>
    </row>
    <row r="41" spans="1:16">
      <c r="A41" t="s">
        <v>193</v>
      </c>
      <c r="B41" t="s">
        <v>23</v>
      </c>
      <c r="C41" t="s">
        <v>111</v>
      </c>
      <c r="D41">
        <v>10</v>
      </c>
      <c r="E41" t="s">
        <v>194</v>
      </c>
      <c r="F41" t="s">
        <v>195</v>
      </c>
      <c r="G41" t="s">
        <v>196</v>
      </c>
      <c r="H41">
        <v>30</v>
      </c>
      <c r="I41" t="s">
        <v>197</v>
      </c>
      <c r="J41">
        <v>90</v>
      </c>
    </row>
    <row r="42" spans="1:16">
      <c r="A42" t="s">
        <v>198</v>
      </c>
      <c r="B42" t="s">
        <v>40</v>
      </c>
      <c r="C42" t="s">
        <v>199</v>
      </c>
      <c r="D42">
        <v>23</v>
      </c>
      <c r="E42" t="s">
        <v>200</v>
      </c>
      <c r="F42" t="s">
        <v>201</v>
      </c>
      <c r="G42" t="s">
        <v>199</v>
      </c>
      <c r="H42">
        <v>20</v>
      </c>
      <c r="I42" t="s">
        <v>94</v>
      </c>
      <c r="J42">
        <v>20</v>
      </c>
      <c r="K42" t="s">
        <v>59</v>
      </c>
      <c r="L42">
        <v>20</v>
      </c>
    </row>
    <row r="43" spans="1:16">
      <c r="A43" t="s">
        <v>202</v>
      </c>
      <c r="B43" t="s">
        <v>40</v>
      </c>
      <c r="C43" t="s">
        <v>199</v>
      </c>
      <c r="D43">
        <v>30</v>
      </c>
      <c r="E43" t="s">
        <v>203</v>
      </c>
      <c r="F43" t="s">
        <v>204</v>
      </c>
      <c r="G43" t="s">
        <v>199</v>
      </c>
      <c r="H43">
        <v>40</v>
      </c>
      <c r="I43" t="s">
        <v>205</v>
      </c>
      <c r="J43">
        <v>20</v>
      </c>
    </row>
    <row r="44" spans="1:16">
      <c r="A44" t="s">
        <v>206</v>
      </c>
      <c r="B44" t="s">
        <v>23</v>
      </c>
      <c r="C44" t="s">
        <v>24</v>
      </c>
      <c r="D44">
        <v>9</v>
      </c>
      <c r="E44" t="s">
        <v>207</v>
      </c>
      <c r="F44" t="s">
        <v>208</v>
      </c>
      <c r="G44" s="4" t="s">
        <v>31</v>
      </c>
      <c r="H44">
        <v>30</v>
      </c>
      <c r="I44" t="s">
        <v>84</v>
      </c>
      <c r="J44">
        <v>90</v>
      </c>
    </row>
    <row r="45" spans="1:16">
      <c r="A45" t="s">
        <v>209</v>
      </c>
      <c r="B45" t="s">
        <v>23</v>
      </c>
      <c r="C45" t="s">
        <v>24</v>
      </c>
      <c r="D45">
        <v>11</v>
      </c>
      <c r="E45" t="s">
        <v>210</v>
      </c>
      <c r="G45" s="4" t="s">
        <v>31</v>
      </c>
      <c r="H45">
        <v>45</v>
      </c>
      <c r="I45" t="s">
        <v>63</v>
      </c>
      <c r="J45">
        <v>100</v>
      </c>
      <c r="K45" t="s">
        <v>32</v>
      </c>
      <c r="L45" t="s">
        <v>454</v>
      </c>
    </row>
    <row r="46" spans="1:16">
      <c r="A46" t="s">
        <v>211</v>
      </c>
      <c r="B46" t="s">
        <v>23</v>
      </c>
      <c r="C46" t="s">
        <v>24</v>
      </c>
      <c r="D46">
        <v>8</v>
      </c>
      <c r="E46" t="s">
        <v>212</v>
      </c>
      <c r="F46" t="s">
        <v>213</v>
      </c>
      <c r="G46" s="4" t="s">
        <v>31</v>
      </c>
      <c r="H46">
        <v>30</v>
      </c>
      <c r="I46" t="s">
        <v>38</v>
      </c>
      <c r="J46">
        <v>120</v>
      </c>
    </row>
    <row r="47" spans="1:16">
      <c r="A47" t="s">
        <v>214</v>
      </c>
      <c r="B47" t="s">
        <v>23</v>
      </c>
      <c r="C47" t="s">
        <v>24</v>
      </c>
      <c r="D47">
        <v>21</v>
      </c>
      <c r="E47" t="s">
        <v>215</v>
      </c>
      <c r="G47" s="4" t="s">
        <v>31</v>
      </c>
      <c r="H47">
        <v>45</v>
      </c>
      <c r="I47" t="s">
        <v>80</v>
      </c>
      <c r="J47" t="s">
        <v>356</v>
      </c>
      <c r="K47" t="s">
        <v>75</v>
      </c>
      <c r="L47" t="s">
        <v>216</v>
      </c>
      <c r="M47" t="s">
        <v>38</v>
      </c>
      <c r="N47">
        <v>20</v>
      </c>
    </row>
    <row r="48" spans="1:16">
      <c r="A48" t="s">
        <v>217</v>
      </c>
      <c r="B48" t="s">
        <v>23</v>
      </c>
      <c r="C48" t="s">
        <v>52</v>
      </c>
      <c r="D48">
        <v>23</v>
      </c>
      <c r="E48" t="s">
        <v>218</v>
      </c>
      <c r="F48" t="s">
        <v>219</v>
      </c>
      <c r="G48" t="s">
        <v>52</v>
      </c>
      <c r="H48">
        <v>20</v>
      </c>
      <c r="I48" t="s">
        <v>159</v>
      </c>
      <c r="J48">
        <v>20</v>
      </c>
      <c r="K48" t="s">
        <v>37</v>
      </c>
      <c r="L48">
        <v>20</v>
      </c>
    </row>
    <row r="49" spans="1:22">
      <c r="A49" t="s">
        <v>220</v>
      </c>
      <c r="B49" t="s">
        <v>23</v>
      </c>
      <c r="C49" t="s">
        <v>69</v>
      </c>
      <c r="D49">
        <v>24</v>
      </c>
      <c r="E49" t="s">
        <v>221</v>
      </c>
      <c r="F49" t="s">
        <v>222</v>
      </c>
      <c r="G49" t="s">
        <v>72</v>
      </c>
      <c r="H49">
        <v>30</v>
      </c>
      <c r="I49" t="s">
        <v>223</v>
      </c>
      <c r="J49">
        <v>30</v>
      </c>
      <c r="K49" t="s">
        <v>224</v>
      </c>
      <c r="L49">
        <v>30</v>
      </c>
      <c r="M49" t="s">
        <v>225</v>
      </c>
      <c r="N49">
        <v>15</v>
      </c>
      <c r="O49" t="s">
        <v>59</v>
      </c>
      <c r="P49">
        <v>20</v>
      </c>
      <c r="Q49" t="s">
        <v>89</v>
      </c>
      <c r="R49">
        <v>10</v>
      </c>
      <c r="S49" t="s">
        <v>32</v>
      </c>
      <c r="T49">
        <v>10</v>
      </c>
      <c r="U49" t="s">
        <v>100</v>
      </c>
      <c r="V49">
        <v>10</v>
      </c>
    </row>
    <row r="50" spans="1:22">
      <c r="A50" t="s">
        <v>226</v>
      </c>
      <c r="B50" t="s">
        <v>23</v>
      </c>
      <c r="C50" t="s">
        <v>126</v>
      </c>
      <c r="D50">
        <v>5</v>
      </c>
      <c r="E50" t="s">
        <v>227</v>
      </c>
      <c r="F50" t="s">
        <v>228</v>
      </c>
      <c r="G50" t="s">
        <v>67</v>
      </c>
      <c r="H50">
        <v>30</v>
      </c>
      <c r="I50" t="s">
        <v>229</v>
      </c>
      <c r="J50">
        <v>90</v>
      </c>
    </row>
    <row r="51" spans="1:22">
      <c r="A51" t="s">
        <v>230</v>
      </c>
      <c r="B51" t="s">
        <v>23</v>
      </c>
      <c r="C51" t="s">
        <v>69</v>
      </c>
      <c r="D51">
        <v>9</v>
      </c>
      <c r="E51" t="s">
        <v>231</v>
      </c>
      <c r="F51" t="s">
        <v>232</v>
      </c>
      <c r="G51" t="s">
        <v>72</v>
      </c>
      <c r="H51">
        <v>30</v>
      </c>
      <c r="I51" t="s">
        <v>233</v>
      </c>
      <c r="J51">
        <v>110</v>
      </c>
      <c r="K51" t="s">
        <v>88</v>
      </c>
      <c r="L51">
        <v>110</v>
      </c>
      <c r="M51" t="s">
        <v>89</v>
      </c>
      <c r="N51">
        <v>110</v>
      </c>
    </row>
    <row r="52" spans="1:22">
      <c r="A52" t="s">
        <v>234</v>
      </c>
      <c r="C52" t="s">
        <v>69</v>
      </c>
      <c r="D52">
        <v>38</v>
      </c>
      <c r="E52" t="s">
        <v>235</v>
      </c>
      <c r="F52" t="s">
        <v>236</v>
      </c>
      <c r="G52" t="s">
        <v>237</v>
      </c>
      <c r="H52">
        <v>20</v>
      </c>
      <c r="I52" t="s">
        <v>38</v>
      </c>
      <c r="J52">
        <v>20</v>
      </c>
    </row>
    <row r="53" spans="1:22">
      <c r="A53" t="s">
        <v>238</v>
      </c>
      <c r="B53" t="s">
        <v>40</v>
      </c>
      <c r="C53" t="s">
        <v>24</v>
      </c>
      <c r="D53">
        <v>17</v>
      </c>
      <c r="E53" t="s">
        <v>239</v>
      </c>
      <c r="G53" t="s">
        <v>240</v>
      </c>
      <c r="H53">
        <v>20</v>
      </c>
      <c r="I53" t="s">
        <v>241</v>
      </c>
      <c r="J53">
        <v>20</v>
      </c>
      <c r="K53" t="s">
        <v>242</v>
      </c>
      <c r="L53">
        <v>20</v>
      </c>
      <c r="M53" t="s">
        <v>243</v>
      </c>
      <c r="N53" t="s">
        <v>454</v>
      </c>
      <c r="O53" t="s">
        <v>244</v>
      </c>
      <c r="P53" t="s">
        <v>286</v>
      </c>
    </row>
    <row r="54" spans="1:22">
      <c r="A54" t="s">
        <v>245</v>
      </c>
      <c r="B54" t="s">
        <v>23</v>
      </c>
      <c r="C54" t="s">
        <v>52</v>
      </c>
      <c r="D54">
        <v>12</v>
      </c>
      <c r="E54" t="s">
        <v>246</v>
      </c>
      <c r="F54" t="s">
        <v>247</v>
      </c>
      <c r="G54" t="s">
        <v>248</v>
      </c>
      <c r="H54">
        <v>45</v>
      </c>
      <c r="I54" t="s">
        <v>242</v>
      </c>
      <c r="J54">
        <v>90</v>
      </c>
      <c r="K54" t="s">
        <v>249</v>
      </c>
      <c r="L54" t="s">
        <v>175</v>
      </c>
    </row>
    <row r="55" spans="1:22">
      <c r="A55" t="s">
        <v>250</v>
      </c>
      <c r="B55" t="s">
        <v>23</v>
      </c>
      <c r="C55" t="s">
        <v>111</v>
      </c>
      <c r="D55">
        <v>25</v>
      </c>
      <c r="E55" t="s">
        <v>251</v>
      </c>
      <c r="G55" t="s">
        <v>252</v>
      </c>
      <c r="H55">
        <v>30</v>
      </c>
      <c r="I55" t="s">
        <v>253</v>
      </c>
      <c r="J55">
        <v>30</v>
      </c>
      <c r="K55" t="s">
        <v>254</v>
      </c>
      <c r="L55">
        <v>10</v>
      </c>
    </row>
    <row r="56" spans="1:22">
      <c r="A56" t="s">
        <v>255</v>
      </c>
      <c r="B56" t="s">
        <v>23</v>
      </c>
      <c r="C56" t="s">
        <v>126</v>
      </c>
      <c r="D56">
        <v>8</v>
      </c>
      <c r="E56" t="s">
        <v>256</v>
      </c>
      <c r="G56" t="s">
        <v>257</v>
      </c>
      <c r="H56">
        <v>20</v>
      </c>
      <c r="I56" t="s">
        <v>258</v>
      </c>
      <c r="J56">
        <v>20</v>
      </c>
      <c r="K56" t="s">
        <v>259</v>
      </c>
      <c r="L56">
        <v>20</v>
      </c>
      <c r="M56" t="s">
        <v>260</v>
      </c>
      <c r="N56">
        <v>20</v>
      </c>
      <c r="O56" t="s">
        <v>261</v>
      </c>
      <c r="P56">
        <v>20</v>
      </c>
    </row>
    <row r="57" spans="1:22">
      <c r="A57" t="s">
        <v>262</v>
      </c>
      <c r="B57" t="s">
        <v>23</v>
      </c>
      <c r="C57" t="s">
        <v>199</v>
      </c>
      <c r="D57">
        <v>15</v>
      </c>
      <c r="E57" t="s">
        <v>263</v>
      </c>
      <c r="G57" t="s">
        <v>264</v>
      </c>
      <c r="H57">
        <v>40</v>
      </c>
      <c r="I57" t="s">
        <v>260</v>
      </c>
      <c r="J57">
        <v>20</v>
      </c>
      <c r="K57" t="s">
        <v>265</v>
      </c>
      <c r="L57" t="s">
        <v>266</v>
      </c>
    </row>
    <row r="58" spans="1:22">
      <c r="A58" t="s">
        <v>267</v>
      </c>
      <c r="B58" t="s">
        <v>23</v>
      </c>
      <c r="C58" t="s">
        <v>24</v>
      </c>
      <c r="D58">
        <v>12</v>
      </c>
      <c r="E58" t="s">
        <v>268</v>
      </c>
      <c r="G58" t="s">
        <v>240</v>
      </c>
      <c r="H58">
        <v>45</v>
      </c>
      <c r="I58" t="s">
        <v>260</v>
      </c>
      <c r="J58">
        <v>30</v>
      </c>
      <c r="K58" t="s">
        <v>269</v>
      </c>
      <c r="L58">
        <v>15</v>
      </c>
      <c r="M58" t="s">
        <v>254</v>
      </c>
      <c r="N58" t="s">
        <v>302</v>
      </c>
      <c r="O58" t="s">
        <v>270</v>
      </c>
      <c r="P58">
        <v>45</v>
      </c>
    </row>
    <row r="59" spans="1:22">
      <c r="A59" t="s">
        <v>271</v>
      </c>
      <c r="B59" t="s">
        <v>23</v>
      </c>
      <c r="C59" t="s">
        <v>97</v>
      </c>
      <c r="D59">
        <v>19</v>
      </c>
      <c r="E59" t="s">
        <v>272</v>
      </c>
      <c r="F59" t="s">
        <v>273</v>
      </c>
      <c r="G59" t="s">
        <v>274</v>
      </c>
      <c r="H59">
        <v>40</v>
      </c>
      <c r="I59" t="s">
        <v>442</v>
      </c>
      <c r="J59">
        <v>20</v>
      </c>
      <c r="K59" t="s">
        <v>242</v>
      </c>
      <c r="L59">
        <v>40</v>
      </c>
      <c r="M59" t="s">
        <v>275</v>
      </c>
      <c r="N59" t="s">
        <v>302</v>
      </c>
    </row>
    <row r="60" spans="1:22">
      <c r="A60" t="s">
        <v>276</v>
      </c>
      <c r="B60" t="s">
        <v>23</v>
      </c>
      <c r="C60" t="s">
        <v>199</v>
      </c>
      <c r="D60">
        <v>15</v>
      </c>
      <c r="E60" t="s">
        <v>277</v>
      </c>
      <c r="G60" t="s">
        <v>278</v>
      </c>
      <c r="H60">
        <v>45</v>
      </c>
      <c r="I60" t="s">
        <v>269</v>
      </c>
      <c r="J60">
        <v>15</v>
      </c>
      <c r="K60" t="s">
        <v>254</v>
      </c>
      <c r="L60" t="s">
        <v>302</v>
      </c>
      <c r="M60" t="s">
        <v>270</v>
      </c>
      <c r="N60">
        <v>45</v>
      </c>
    </row>
    <row r="61" spans="1:22">
      <c r="A61" t="s">
        <v>279</v>
      </c>
      <c r="B61" t="s">
        <v>280</v>
      </c>
      <c r="D61">
        <v>0</v>
      </c>
      <c r="E61" t="s">
        <v>281</v>
      </c>
      <c r="F61" t="s">
        <v>282</v>
      </c>
      <c r="G61" t="s">
        <v>260</v>
      </c>
      <c r="H61">
        <v>20</v>
      </c>
      <c r="I61" t="s">
        <v>259</v>
      </c>
      <c r="J61">
        <v>20</v>
      </c>
      <c r="K61" t="s">
        <v>269</v>
      </c>
      <c r="L61">
        <v>20</v>
      </c>
    </row>
    <row r="62" spans="1:22">
      <c r="A62" t="s">
        <v>283</v>
      </c>
      <c r="B62" t="s">
        <v>280</v>
      </c>
      <c r="D62">
        <v>0</v>
      </c>
      <c r="E62" t="s">
        <v>284</v>
      </c>
      <c r="G62" t="s">
        <v>261</v>
      </c>
      <c r="H62">
        <v>100</v>
      </c>
      <c r="I62" t="s">
        <v>285</v>
      </c>
      <c r="J62" t="s">
        <v>286</v>
      </c>
      <c r="K62" t="s">
        <v>287</v>
      </c>
      <c r="L62" t="s">
        <v>288</v>
      </c>
      <c r="M62" t="s">
        <v>289</v>
      </c>
      <c r="N62" t="s">
        <v>290</v>
      </c>
      <c r="O62" t="s">
        <v>291</v>
      </c>
      <c r="P62" t="s">
        <v>292</v>
      </c>
    </row>
    <row r="63" spans="1:22">
      <c r="A63" t="s">
        <v>293</v>
      </c>
      <c r="B63" t="s">
        <v>280</v>
      </c>
      <c r="D63">
        <v>0</v>
      </c>
      <c r="E63" t="s">
        <v>294</v>
      </c>
      <c r="F63" t="s">
        <v>295</v>
      </c>
      <c r="G63" t="s">
        <v>260</v>
      </c>
      <c r="H63">
        <v>40</v>
      </c>
      <c r="I63" t="s">
        <v>269</v>
      </c>
      <c r="J63">
        <v>20</v>
      </c>
      <c r="K63" t="s">
        <v>287</v>
      </c>
      <c r="L63" t="s">
        <v>302</v>
      </c>
    </row>
    <row r="64" spans="1:22">
      <c r="A64" t="s">
        <v>296</v>
      </c>
      <c r="B64" t="s">
        <v>280</v>
      </c>
      <c r="D64">
        <v>0</v>
      </c>
      <c r="E64" t="s">
        <v>297</v>
      </c>
      <c r="G64" t="s">
        <v>298</v>
      </c>
      <c r="H64">
        <v>90</v>
      </c>
      <c r="I64" t="s">
        <v>260</v>
      </c>
      <c r="J64">
        <v>90</v>
      </c>
      <c r="K64" t="s">
        <v>275</v>
      </c>
      <c r="L64">
        <v>10</v>
      </c>
    </row>
    <row r="65" spans="1:16">
      <c r="A65" t="s">
        <v>299</v>
      </c>
      <c r="B65" t="s">
        <v>280</v>
      </c>
      <c r="D65">
        <v>0</v>
      </c>
      <c r="E65" t="s">
        <v>300</v>
      </c>
      <c r="G65" t="s">
        <v>301</v>
      </c>
      <c r="H65">
        <v>15</v>
      </c>
      <c r="I65" t="s">
        <v>269</v>
      </c>
      <c r="J65" t="s">
        <v>302</v>
      </c>
      <c r="K65" t="s">
        <v>303</v>
      </c>
      <c r="L65">
        <v>120</v>
      </c>
    </row>
    <row r="66" spans="1:16">
      <c r="A66" t="s">
        <v>304</v>
      </c>
      <c r="B66" t="s">
        <v>23</v>
      </c>
      <c r="C66" t="s">
        <v>126</v>
      </c>
      <c r="D66">
        <v>4</v>
      </c>
      <c r="E66" t="s">
        <v>305</v>
      </c>
      <c r="G66" t="s">
        <v>443</v>
      </c>
      <c r="H66">
        <v>45</v>
      </c>
      <c r="I66" t="s">
        <v>32</v>
      </c>
      <c r="J66">
        <v>15</v>
      </c>
      <c r="K66" t="s">
        <v>33</v>
      </c>
      <c r="L66" s="4" t="s">
        <v>460</v>
      </c>
    </row>
    <row r="67" spans="1:16">
      <c r="A67" t="s">
        <v>306</v>
      </c>
      <c r="B67" t="s">
        <v>23</v>
      </c>
      <c r="C67" t="s">
        <v>199</v>
      </c>
      <c r="D67">
        <v>6</v>
      </c>
      <c r="E67" t="s">
        <v>307</v>
      </c>
      <c r="F67" t="s">
        <v>308</v>
      </c>
      <c r="G67" t="s">
        <v>225</v>
      </c>
      <c r="H67">
        <v>45</v>
      </c>
      <c r="I67" t="s">
        <v>32</v>
      </c>
      <c r="J67">
        <v>20</v>
      </c>
      <c r="K67" t="s">
        <v>74</v>
      </c>
      <c r="L67" t="s">
        <v>302</v>
      </c>
      <c r="M67" t="s">
        <v>38</v>
      </c>
      <c r="N67" t="s">
        <v>460</v>
      </c>
    </row>
    <row r="68" spans="1:16">
      <c r="A68" t="s">
        <v>309</v>
      </c>
      <c r="B68" t="s">
        <v>40</v>
      </c>
      <c r="C68" t="s">
        <v>24</v>
      </c>
      <c r="D68">
        <v>38</v>
      </c>
      <c r="E68" t="s">
        <v>310</v>
      </c>
      <c r="G68" t="s">
        <v>240</v>
      </c>
      <c r="H68">
        <v>90</v>
      </c>
      <c r="I68" t="s">
        <v>52</v>
      </c>
      <c r="J68">
        <v>30</v>
      </c>
      <c r="K68" t="s">
        <v>311</v>
      </c>
      <c r="L68">
        <v>15</v>
      </c>
      <c r="M68" t="s">
        <v>312</v>
      </c>
      <c r="N68" t="s">
        <v>463</v>
      </c>
    </row>
    <row r="69" spans="1:16">
      <c r="A69" t="s">
        <v>313</v>
      </c>
      <c r="B69" t="s">
        <v>40</v>
      </c>
      <c r="C69" t="s">
        <v>24</v>
      </c>
      <c r="D69">
        <v>29</v>
      </c>
      <c r="E69" t="s">
        <v>314</v>
      </c>
      <c r="F69" t="s">
        <v>315</v>
      </c>
      <c r="G69" t="s">
        <v>240</v>
      </c>
      <c r="H69">
        <v>20</v>
      </c>
      <c r="I69" t="s">
        <v>316</v>
      </c>
      <c r="J69">
        <v>20</v>
      </c>
      <c r="K69" t="s">
        <v>317</v>
      </c>
      <c r="L69">
        <v>20</v>
      </c>
      <c r="M69" t="s">
        <v>37</v>
      </c>
      <c r="N69">
        <v>20</v>
      </c>
    </row>
    <row r="70" spans="1:16">
      <c r="A70" t="s">
        <v>318</v>
      </c>
      <c r="B70" t="s">
        <v>40</v>
      </c>
      <c r="C70" t="s">
        <v>24</v>
      </c>
      <c r="D70">
        <v>26</v>
      </c>
      <c r="E70" t="s">
        <v>319</v>
      </c>
      <c r="F70" t="s">
        <v>320</v>
      </c>
      <c r="G70" s="4" t="s">
        <v>31</v>
      </c>
      <c r="H70">
        <v>45</v>
      </c>
      <c r="I70" t="s">
        <v>37</v>
      </c>
      <c r="J70">
        <v>15</v>
      </c>
    </row>
    <row r="71" spans="1:16">
      <c r="A71" t="s">
        <v>321</v>
      </c>
      <c r="B71" t="s">
        <v>40</v>
      </c>
      <c r="C71" t="s">
        <v>24</v>
      </c>
      <c r="D71">
        <v>12</v>
      </c>
      <c r="E71" t="s">
        <v>322</v>
      </c>
      <c r="F71" t="s">
        <v>323</v>
      </c>
      <c r="G71" s="4" t="s">
        <v>31</v>
      </c>
      <c r="H71">
        <v>30</v>
      </c>
      <c r="I71" t="s">
        <v>324</v>
      </c>
      <c r="J71">
        <v>30</v>
      </c>
      <c r="K71" t="s">
        <v>136</v>
      </c>
      <c r="L71">
        <v>20</v>
      </c>
      <c r="M71" t="s">
        <v>80</v>
      </c>
      <c r="N71">
        <v>10</v>
      </c>
      <c r="O71" t="s">
        <v>32</v>
      </c>
      <c r="P71">
        <v>3</v>
      </c>
    </row>
    <row r="72" spans="1:16">
      <c r="A72" t="s">
        <v>325</v>
      </c>
      <c r="B72" t="s">
        <v>40</v>
      </c>
      <c r="C72" t="s">
        <v>111</v>
      </c>
      <c r="D72">
        <v>31</v>
      </c>
      <c r="E72" t="s">
        <v>326</v>
      </c>
      <c r="G72" t="s">
        <v>196</v>
      </c>
      <c r="H72">
        <v>50</v>
      </c>
      <c r="I72" t="s">
        <v>50</v>
      </c>
      <c r="J72">
        <v>20</v>
      </c>
      <c r="K72" t="s">
        <v>43</v>
      </c>
      <c r="L72">
        <v>10</v>
      </c>
      <c r="M72" t="s">
        <v>49</v>
      </c>
      <c r="N72">
        <v>10</v>
      </c>
      <c r="O72" t="s">
        <v>327</v>
      </c>
      <c r="P72">
        <v>10</v>
      </c>
    </row>
    <row r="73" spans="1:16">
      <c r="A73" t="s">
        <v>328</v>
      </c>
      <c r="B73" t="s">
        <v>40</v>
      </c>
      <c r="C73" t="s">
        <v>199</v>
      </c>
      <c r="D73">
        <v>22</v>
      </c>
      <c r="E73" t="s">
        <v>329</v>
      </c>
      <c r="F73" t="s">
        <v>330</v>
      </c>
      <c r="G73" t="s">
        <v>199</v>
      </c>
      <c r="H73">
        <v>30</v>
      </c>
      <c r="I73" t="s">
        <v>331</v>
      </c>
      <c r="J73">
        <v>15</v>
      </c>
      <c r="K73" t="s">
        <v>332</v>
      </c>
      <c r="L73">
        <v>15</v>
      </c>
    </row>
    <row r="74" spans="1:16">
      <c r="A74" t="s">
        <v>333</v>
      </c>
      <c r="B74" t="s">
        <v>40</v>
      </c>
      <c r="C74" t="s">
        <v>199</v>
      </c>
      <c r="D74">
        <v>34</v>
      </c>
      <c r="E74" t="s">
        <v>334</v>
      </c>
      <c r="G74" t="s">
        <v>335</v>
      </c>
      <c r="H74">
        <v>40</v>
      </c>
      <c r="I74" t="s">
        <v>199</v>
      </c>
      <c r="J74">
        <v>20</v>
      </c>
      <c r="K74" s="4" t="s">
        <v>31</v>
      </c>
      <c r="L74" t="s">
        <v>457</v>
      </c>
    </row>
    <row r="75" spans="1:16">
      <c r="A75" t="s">
        <v>336</v>
      </c>
      <c r="B75" t="s">
        <v>40</v>
      </c>
      <c r="C75" t="s">
        <v>126</v>
      </c>
      <c r="D75">
        <v>5</v>
      </c>
      <c r="E75" t="s">
        <v>337</v>
      </c>
      <c r="G75" t="s">
        <v>163</v>
      </c>
      <c r="H75">
        <v>30</v>
      </c>
      <c r="I75" t="s">
        <v>324</v>
      </c>
      <c r="J75">
        <v>20</v>
      </c>
      <c r="K75" t="s">
        <v>38</v>
      </c>
      <c r="L75">
        <v>60</v>
      </c>
      <c r="M75" t="s">
        <v>146</v>
      </c>
      <c r="N75">
        <v>100</v>
      </c>
    </row>
    <row r="76" spans="1:16">
      <c r="A76" t="s">
        <v>338</v>
      </c>
      <c r="B76" t="s">
        <v>40</v>
      </c>
      <c r="C76" t="s">
        <v>111</v>
      </c>
      <c r="D76">
        <v>27</v>
      </c>
      <c r="E76" t="s">
        <v>339</v>
      </c>
      <c r="G76" t="s">
        <v>196</v>
      </c>
      <c r="H76">
        <v>30</v>
      </c>
      <c r="I76" t="s">
        <v>225</v>
      </c>
      <c r="J76">
        <v>12</v>
      </c>
      <c r="K76" t="s">
        <v>104</v>
      </c>
      <c r="L76">
        <v>6</v>
      </c>
      <c r="M76" t="s">
        <v>59</v>
      </c>
      <c r="N76">
        <v>6</v>
      </c>
      <c r="O76" t="s">
        <v>32</v>
      </c>
      <c r="P76">
        <v>6</v>
      </c>
    </row>
    <row r="77" spans="1:16">
      <c r="A77" t="s">
        <v>340</v>
      </c>
      <c r="B77" t="s">
        <v>23</v>
      </c>
      <c r="C77" t="s">
        <v>126</v>
      </c>
      <c r="D77">
        <v>26</v>
      </c>
      <c r="E77" t="s">
        <v>341</v>
      </c>
      <c r="G77" t="s">
        <v>49</v>
      </c>
      <c r="H77">
        <v>40</v>
      </c>
      <c r="I77" t="s">
        <v>52</v>
      </c>
      <c r="J77">
        <v>20</v>
      </c>
    </row>
    <row r="78" spans="1:16">
      <c r="A78" t="s">
        <v>342</v>
      </c>
      <c r="B78" t="s">
        <v>40</v>
      </c>
      <c r="C78" t="s">
        <v>24</v>
      </c>
      <c r="D78">
        <v>15</v>
      </c>
      <c r="E78" t="s">
        <v>343</v>
      </c>
      <c r="F78" t="s">
        <v>344</v>
      </c>
      <c r="G78" s="4" t="s">
        <v>31</v>
      </c>
      <c r="H78">
        <v>30</v>
      </c>
      <c r="I78" t="s">
        <v>163</v>
      </c>
      <c r="J78">
        <v>15</v>
      </c>
      <c r="K78" t="s">
        <v>32</v>
      </c>
      <c r="L78">
        <v>15</v>
      </c>
      <c r="M78" t="s">
        <v>345</v>
      </c>
      <c r="N78" t="s">
        <v>346</v>
      </c>
    </row>
    <row r="79" spans="1:16">
      <c r="A79" t="s">
        <v>347</v>
      </c>
      <c r="B79" t="s">
        <v>40</v>
      </c>
      <c r="C79" t="s">
        <v>24</v>
      </c>
      <c r="D79">
        <v>17</v>
      </c>
      <c r="E79" t="s">
        <v>348</v>
      </c>
      <c r="G79" s="4" t="s">
        <v>31</v>
      </c>
      <c r="H79">
        <v>45</v>
      </c>
      <c r="I79" t="s">
        <v>32</v>
      </c>
      <c r="J79">
        <v>15</v>
      </c>
      <c r="K79" t="s">
        <v>80</v>
      </c>
      <c r="L79" t="s">
        <v>302</v>
      </c>
      <c r="M79" t="s">
        <v>345</v>
      </c>
      <c r="N79" t="s">
        <v>346</v>
      </c>
      <c r="O79" t="s">
        <v>349</v>
      </c>
      <c r="P79" t="s">
        <v>288</v>
      </c>
    </row>
    <row r="80" spans="1:16">
      <c r="A80" t="s">
        <v>350</v>
      </c>
      <c r="B80" t="s">
        <v>40</v>
      </c>
      <c r="C80" t="s">
        <v>24</v>
      </c>
      <c r="D80">
        <v>22</v>
      </c>
      <c r="E80" s="1" t="s">
        <v>351</v>
      </c>
      <c r="F80" t="s">
        <v>352</v>
      </c>
      <c r="G80" s="4" t="s">
        <v>31</v>
      </c>
      <c r="H80">
        <v>30</v>
      </c>
      <c r="I80" t="s">
        <v>163</v>
      </c>
      <c r="J80">
        <v>15</v>
      </c>
      <c r="K80" t="s">
        <v>89</v>
      </c>
      <c r="L80">
        <v>15</v>
      </c>
    </row>
    <row r="81" spans="1:14">
      <c r="A81" t="s">
        <v>353</v>
      </c>
      <c r="B81" t="s">
        <v>23</v>
      </c>
      <c r="C81" t="s">
        <v>24</v>
      </c>
      <c r="D81">
        <v>10</v>
      </c>
      <c r="E81" t="s">
        <v>354</v>
      </c>
      <c r="F81" t="s">
        <v>355</v>
      </c>
      <c r="G81" t="s">
        <v>240</v>
      </c>
      <c r="H81">
        <v>45</v>
      </c>
      <c r="I81" t="s">
        <v>32</v>
      </c>
      <c r="J81">
        <v>20</v>
      </c>
      <c r="K81" t="s">
        <v>80</v>
      </c>
      <c r="L81" t="s">
        <v>356</v>
      </c>
      <c r="M81" t="s">
        <v>38</v>
      </c>
      <c r="N81" t="s">
        <v>357</v>
      </c>
    </row>
  </sheetData>
  <phoneticPr fontId="1"/>
  <dataValidations count="3">
    <dataValidation type="list" allowBlank="1" showInputMessage="1" showErrorMessage="1" sqref="B2:B81" xr:uid="{26B84493-FBBA-46FB-8A0A-B87A4934E084}">
      <formula1>分類</formula1>
    </dataValidation>
    <dataValidation type="list" allowBlank="1" showInputMessage="1" showErrorMessage="1" sqref="C2:C81" xr:uid="{6EC93AC6-8646-4356-9A8D-BBE7A28921CD}">
      <formula1 xml:space="preserve"> ベース</formula1>
    </dataValidation>
    <dataValidation type="whole" allowBlank="1" showInputMessage="1" showErrorMessage="1" sqref="D2:D26 D28:D81" xr:uid="{E4989451-7703-4186-8411-F999733365C6}">
      <formula1>0</formula1>
      <formula2>100</formula2>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3AE5F-3F4A-4C62-82EB-661B6BCB0DDA}">
  <dimension ref="A1:G28"/>
  <sheetViews>
    <sheetView workbookViewId="0">
      <selection activeCell="G17" sqref="G17"/>
    </sheetView>
  </sheetViews>
  <sheetFormatPr defaultRowHeight="18.75"/>
  <cols>
    <col min="2" max="2" width="11" bestFit="1" customWidth="1"/>
    <col min="3" max="3" width="31.125" bestFit="1" customWidth="1"/>
    <col min="4" max="4" width="42" bestFit="1" customWidth="1"/>
    <col min="5" max="5" width="27.625" bestFit="1" customWidth="1"/>
    <col min="6" max="6" width="25.375" bestFit="1" customWidth="1"/>
    <col min="7" max="7" width="27.625" bestFit="1" customWidth="1"/>
    <col min="8" max="8" width="29.5" bestFit="1" customWidth="1"/>
    <col min="9" max="10" width="42" bestFit="1" customWidth="1"/>
    <col min="11" max="11" width="13.5" customWidth="1"/>
  </cols>
  <sheetData>
    <row r="1" spans="1:7">
      <c r="A1" t="s">
        <v>358</v>
      </c>
      <c r="B1" t="s">
        <v>359</v>
      </c>
    </row>
    <row r="2" spans="1:7">
      <c r="A2" t="s">
        <v>360</v>
      </c>
      <c r="B2" t="s">
        <v>361</v>
      </c>
      <c r="C2" s="6" t="s">
        <v>31</v>
      </c>
      <c r="D2" s="10" t="s">
        <v>50</v>
      </c>
      <c r="E2" s="7" t="s">
        <v>69</v>
      </c>
      <c r="F2" s="7" t="s">
        <v>264</v>
      </c>
      <c r="G2" s="7" t="s">
        <v>123</v>
      </c>
    </row>
    <row r="3" spans="1:7">
      <c r="A3" t="s">
        <v>362</v>
      </c>
      <c r="B3" t="s">
        <v>248</v>
      </c>
      <c r="C3" s="6" t="s">
        <v>178</v>
      </c>
      <c r="D3" s="11" t="s">
        <v>43</v>
      </c>
      <c r="E3" s="8" t="s">
        <v>93</v>
      </c>
      <c r="F3" s="8" t="s">
        <v>278</v>
      </c>
      <c r="G3" s="8" t="s">
        <v>252</v>
      </c>
    </row>
    <row r="4" spans="1:7">
      <c r="A4" t="s">
        <v>363</v>
      </c>
      <c r="B4" t="s">
        <v>364</v>
      </c>
      <c r="C4" s="6" t="s">
        <v>52</v>
      </c>
      <c r="D4" s="11" t="s">
        <v>141</v>
      </c>
      <c r="E4" s="8" t="s">
        <v>72</v>
      </c>
      <c r="F4" s="8" t="s">
        <v>199</v>
      </c>
      <c r="G4" s="8" t="s">
        <v>114</v>
      </c>
    </row>
    <row r="5" spans="1:7">
      <c r="B5" t="s">
        <v>274</v>
      </c>
      <c r="C5" s="6" t="s">
        <v>97</v>
      </c>
      <c r="D5" s="12" t="s">
        <v>311</v>
      </c>
      <c r="E5" s="8" t="s">
        <v>223</v>
      </c>
      <c r="F5" s="9" t="s">
        <v>447</v>
      </c>
      <c r="G5" s="8" t="s">
        <v>196</v>
      </c>
    </row>
    <row r="6" spans="1:7">
      <c r="B6" t="s">
        <v>365</v>
      </c>
      <c r="C6" s="6" t="s">
        <v>146</v>
      </c>
      <c r="E6" s="8" t="s">
        <v>224</v>
      </c>
      <c r="G6" s="9" t="s">
        <v>119</v>
      </c>
    </row>
    <row r="7" spans="1:7">
      <c r="B7" t="s">
        <v>366</v>
      </c>
      <c r="E7" s="9" t="s">
        <v>237</v>
      </c>
    </row>
    <row r="8" spans="1:7">
      <c r="B8" t="s">
        <v>367</v>
      </c>
    </row>
    <row r="9" spans="1:7">
      <c r="B9" t="s">
        <v>368</v>
      </c>
      <c r="C9" s="10" t="s">
        <v>109</v>
      </c>
      <c r="D9" s="13" t="s">
        <v>205</v>
      </c>
      <c r="E9" s="14" t="s">
        <v>253</v>
      </c>
      <c r="F9" s="10" t="s">
        <v>94</v>
      </c>
      <c r="G9" s="7" t="s">
        <v>80</v>
      </c>
    </row>
    <row r="10" spans="1:7">
      <c r="B10" t="s">
        <v>369</v>
      </c>
      <c r="C10" s="11" t="s">
        <v>132</v>
      </c>
      <c r="D10" s="15" t="s">
        <v>174</v>
      </c>
      <c r="E10" s="16" t="s">
        <v>258</v>
      </c>
      <c r="F10" s="11" t="s">
        <v>159</v>
      </c>
      <c r="G10" s="8" t="s">
        <v>301</v>
      </c>
    </row>
    <row r="11" spans="1:7">
      <c r="C11" s="11" t="s">
        <v>317</v>
      </c>
      <c r="D11" s="15" t="s">
        <v>443</v>
      </c>
      <c r="E11" s="16" t="s">
        <v>331</v>
      </c>
      <c r="F11" s="12" t="s">
        <v>163</v>
      </c>
      <c r="G11" s="8" t="s">
        <v>100</v>
      </c>
    </row>
    <row r="12" spans="1:7">
      <c r="C12" s="11" t="s">
        <v>233</v>
      </c>
      <c r="D12" s="15" t="s">
        <v>124</v>
      </c>
      <c r="E12" s="16" t="s">
        <v>167</v>
      </c>
      <c r="G12" s="8" t="s">
        <v>179</v>
      </c>
    </row>
    <row r="13" spans="1:7">
      <c r="C13" s="11" t="s">
        <v>49</v>
      </c>
      <c r="D13" s="15" t="s">
        <v>67</v>
      </c>
      <c r="E13" s="16" t="s">
        <v>104</v>
      </c>
      <c r="G13" s="9" t="s">
        <v>95</v>
      </c>
    </row>
    <row r="14" spans="1:7">
      <c r="C14" s="11" t="s">
        <v>327</v>
      </c>
      <c r="D14" s="15" t="s">
        <v>115</v>
      </c>
      <c r="E14" s="16" t="s">
        <v>265</v>
      </c>
    </row>
    <row r="15" spans="1:7">
      <c r="C15" s="12" t="s">
        <v>316</v>
      </c>
      <c r="D15" s="17" t="s">
        <v>349</v>
      </c>
      <c r="E15" s="18"/>
    </row>
    <row r="17" spans="3:6">
      <c r="C17" s="7" t="s">
        <v>324</v>
      </c>
      <c r="D17" s="7" t="s">
        <v>84</v>
      </c>
      <c r="E17" s="13" t="s">
        <v>260</v>
      </c>
      <c r="F17" s="14" t="s">
        <v>37</v>
      </c>
    </row>
    <row r="18" spans="3:6">
      <c r="C18" s="8" t="s">
        <v>197</v>
      </c>
      <c r="D18" s="8" t="s">
        <v>38</v>
      </c>
      <c r="E18" s="15" t="s">
        <v>63</v>
      </c>
      <c r="F18" s="16" t="s">
        <v>136</v>
      </c>
    </row>
    <row r="19" spans="3:6">
      <c r="C19" s="8" t="s">
        <v>261</v>
      </c>
      <c r="D19" s="8" t="s">
        <v>155</v>
      </c>
      <c r="E19" s="15" t="s">
        <v>269</v>
      </c>
      <c r="F19" s="16" t="s">
        <v>242</v>
      </c>
    </row>
    <row r="20" spans="3:6">
      <c r="C20" s="9" t="s">
        <v>332</v>
      </c>
      <c r="D20" s="8" t="s">
        <v>33</v>
      </c>
      <c r="E20" s="15" t="s">
        <v>88</v>
      </c>
      <c r="F20" s="16" t="s">
        <v>170</v>
      </c>
    </row>
    <row r="21" spans="3:6">
      <c r="D21" s="8" t="s">
        <v>27</v>
      </c>
      <c r="E21" s="17" t="s">
        <v>298</v>
      </c>
      <c r="F21" s="18" t="s">
        <v>89</v>
      </c>
    </row>
    <row r="22" spans="3:6">
      <c r="D22" s="9" t="s">
        <v>464</v>
      </c>
    </row>
    <row r="24" spans="3:6">
      <c r="C24" t="s">
        <v>44</v>
      </c>
      <c r="E24" t="s">
        <v>249</v>
      </c>
    </row>
    <row r="25" spans="3:6">
      <c r="C25" t="s">
        <v>75</v>
      </c>
      <c r="E25" t="s">
        <v>74</v>
      </c>
    </row>
    <row r="26" spans="3:6">
      <c r="C26" t="s">
        <v>73</v>
      </c>
      <c r="E26" t="s">
        <v>345</v>
      </c>
    </row>
    <row r="27" spans="3:6">
      <c r="C27" t="s">
        <v>312</v>
      </c>
      <c r="E27" t="s">
        <v>285</v>
      </c>
    </row>
    <row r="28" spans="3:6">
      <c r="C28" t="s">
        <v>451</v>
      </c>
      <c r="E28" t="s">
        <v>289</v>
      </c>
    </row>
  </sheetData>
  <phoneticPr fontId="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36448-62BD-4ED1-8645-AE338AA0E438}">
  <dimension ref="A1:S81"/>
  <sheetViews>
    <sheetView workbookViewId="0">
      <pane xSplit="1" topLeftCell="C1" activePane="topRight" state="frozen"/>
      <selection pane="topRight" activeCell="H74" sqref="H74"/>
    </sheetView>
  </sheetViews>
  <sheetFormatPr defaultRowHeight="18.75"/>
  <cols>
    <col min="1" max="1" width="29.375" bestFit="1" customWidth="1"/>
    <col min="2" max="2" width="6.5" hidden="1" customWidth="1"/>
    <col min="3" max="3" width="11.125" bestFit="1" customWidth="1"/>
    <col min="4" max="4" width="6.5" customWidth="1"/>
    <col min="5" max="5" width="46.875" customWidth="1"/>
    <col min="6" max="6" width="15.375" customWidth="1"/>
    <col min="7" max="7" width="11.875" customWidth="1"/>
    <col min="8" max="11" width="15.625" customWidth="1"/>
    <col min="12" max="12" width="25.125" customWidth="1"/>
    <col min="13" max="17" width="15.625" customWidth="1"/>
    <col min="18" max="18" width="188.5" customWidth="1"/>
    <col min="19" max="19" width="40.75" customWidth="1"/>
    <col min="20" max="20" width="9.375" bestFit="1" customWidth="1"/>
  </cols>
  <sheetData>
    <row r="1" spans="1:19">
      <c r="A1" t="s">
        <v>370</v>
      </c>
      <c r="B1" t="s">
        <v>371</v>
      </c>
      <c r="C1" t="s">
        <v>2</v>
      </c>
      <c r="D1" t="s">
        <v>372</v>
      </c>
      <c r="E1" t="s">
        <v>373</v>
      </c>
      <c r="F1" t="s">
        <v>374</v>
      </c>
      <c r="G1" t="s">
        <v>375</v>
      </c>
      <c r="H1" t="s">
        <v>376</v>
      </c>
      <c r="I1" t="s">
        <v>377</v>
      </c>
      <c r="J1" t="s">
        <v>378</v>
      </c>
      <c r="K1" t="s">
        <v>379</v>
      </c>
      <c r="L1" t="s">
        <v>380</v>
      </c>
      <c r="M1" t="s">
        <v>381</v>
      </c>
      <c r="N1" t="s">
        <v>465</v>
      </c>
      <c r="O1" t="s">
        <v>466</v>
      </c>
      <c r="P1" t="s">
        <v>382</v>
      </c>
      <c r="Q1" t="s">
        <v>383</v>
      </c>
      <c r="R1" t="s">
        <v>384</v>
      </c>
      <c r="S1" t="s">
        <v>385</v>
      </c>
    </row>
    <row r="2" spans="1:19">
      <c r="A2" t="s">
        <v>279</v>
      </c>
      <c r="B2" t="s">
        <v>280</v>
      </c>
      <c r="D2">
        <v>0</v>
      </c>
      <c r="E2" t="s">
        <v>386</v>
      </c>
      <c r="F2" t="str">
        <f>_xlfn.TEXTBEFORE(テーブル24[[#This Row],[クリア条件]], "、", 1)</f>
        <v>合計20</v>
      </c>
      <c r="G2">
        <v>50</v>
      </c>
      <c r="H2" t="s">
        <v>387</v>
      </c>
      <c r="I2">
        <v>0</v>
      </c>
      <c r="K2">
        <v>0</v>
      </c>
      <c r="M2">
        <v>0</v>
      </c>
      <c r="N2">
        <v>0</v>
      </c>
      <c r="O2">
        <v>0</v>
      </c>
      <c r="R2" t="s">
        <v>281</v>
      </c>
      <c r="S2" t="s">
        <v>282</v>
      </c>
    </row>
    <row r="3" spans="1:19">
      <c r="A3" t="s">
        <v>283</v>
      </c>
      <c r="B3" t="s">
        <v>280</v>
      </c>
      <c r="D3">
        <v>0</v>
      </c>
      <c r="E3" t="s">
        <v>388</v>
      </c>
      <c r="F3" t="str">
        <f>_xlfn.TEXTBEFORE(テーブル24[[#This Row],[クリア条件]], "、", 1)</f>
        <v>合計20</v>
      </c>
      <c r="G3">
        <v>50</v>
      </c>
      <c r="H3" t="s">
        <v>387</v>
      </c>
      <c r="I3">
        <v>1</v>
      </c>
      <c r="J3">
        <v>2500</v>
      </c>
      <c r="K3">
        <v>0</v>
      </c>
      <c r="M3">
        <v>0</v>
      </c>
      <c r="N3">
        <v>0</v>
      </c>
      <c r="O3">
        <v>0</v>
      </c>
      <c r="R3" t="s">
        <v>284</v>
      </c>
    </row>
    <row r="4" spans="1:19">
      <c r="A4" t="s">
        <v>293</v>
      </c>
      <c r="B4" t="s">
        <v>280</v>
      </c>
      <c r="D4">
        <v>0</v>
      </c>
      <c r="E4" t="s">
        <v>389</v>
      </c>
      <c r="F4" t="str">
        <f>_xlfn.TEXTBEFORE(テーブル24[[#This Row],[クリア条件]], "、", 1)</f>
        <v>合計20</v>
      </c>
      <c r="G4">
        <v>50</v>
      </c>
      <c r="H4" t="s">
        <v>387</v>
      </c>
      <c r="I4">
        <v>0</v>
      </c>
      <c r="K4">
        <v>1</v>
      </c>
      <c r="L4" t="s">
        <v>445</v>
      </c>
      <c r="M4">
        <v>0</v>
      </c>
      <c r="N4">
        <v>0</v>
      </c>
      <c r="O4">
        <v>0</v>
      </c>
      <c r="R4" t="s">
        <v>294</v>
      </c>
      <c r="S4" t="s">
        <v>295</v>
      </c>
    </row>
    <row r="5" spans="1:19">
      <c r="A5" t="s">
        <v>296</v>
      </c>
      <c r="B5" t="s">
        <v>280</v>
      </c>
      <c r="D5">
        <v>0</v>
      </c>
      <c r="E5" t="s">
        <v>391</v>
      </c>
      <c r="F5" t="str">
        <f>_xlfn.TEXTBEFORE(テーブル24[[#This Row],[クリア条件]], "、", 1)</f>
        <v>合計20</v>
      </c>
      <c r="G5">
        <v>50</v>
      </c>
      <c r="H5" t="s">
        <v>387</v>
      </c>
      <c r="I5">
        <v>0</v>
      </c>
      <c r="K5">
        <v>0</v>
      </c>
      <c r="M5">
        <v>1</v>
      </c>
      <c r="N5">
        <v>1</v>
      </c>
      <c r="O5">
        <v>0</v>
      </c>
      <c r="R5" t="s">
        <v>297</v>
      </c>
    </row>
    <row r="6" spans="1:19">
      <c r="A6" t="s">
        <v>299</v>
      </c>
      <c r="B6" t="s">
        <v>280</v>
      </c>
      <c r="D6">
        <v>0</v>
      </c>
      <c r="E6" t="s">
        <v>392</v>
      </c>
      <c r="F6" t="str">
        <f>_xlfn.TEXTBEFORE(テーブル24[[#This Row],[クリア条件]], "、", 1)</f>
        <v>合計20</v>
      </c>
      <c r="G6">
        <v>50</v>
      </c>
      <c r="H6" t="s">
        <v>387</v>
      </c>
      <c r="I6">
        <v>1</v>
      </c>
      <c r="J6">
        <v>2800</v>
      </c>
      <c r="K6">
        <v>1</v>
      </c>
      <c r="L6" t="s">
        <v>445</v>
      </c>
      <c r="M6">
        <v>0</v>
      </c>
      <c r="N6">
        <v>0</v>
      </c>
      <c r="O6">
        <v>0</v>
      </c>
      <c r="R6" t="s">
        <v>300</v>
      </c>
    </row>
    <row r="7" spans="1:19">
      <c r="A7" t="s">
        <v>145</v>
      </c>
      <c r="B7" t="s">
        <v>23</v>
      </c>
      <c r="C7" t="s">
        <v>146</v>
      </c>
      <c r="D7">
        <v>3</v>
      </c>
      <c r="E7" t="s">
        <v>386</v>
      </c>
      <c r="F7" t="str">
        <f>_xlfn.TEXTBEFORE(テーブル24[[#This Row],[クリア条件]], "、", 1)</f>
        <v>合計20</v>
      </c>
      <c r="G7">
        <v>15</v>
      </c>
      <c r="H7" t="s">
        <v>387</v>
      </c>
      <c r="I7">
        <v>1</v>
      </c>
      <c r="J7">
        <v>2800</v>
      </c>
      <c r="K7">
        <v>1</v>
      </c>
      <c r="L7" t="s">
        <v>444</v>
      </c>
      <c r="M7">
        <v>0</v>
      </c>
      <c r="N7">
        <v>0</v>
      </c>
      <c r="O7">
        <v>0</v>
      </c>
      <c r="R7" t="s">
        <v>147</v>
      </c>
      <c r="S7" t="s">
        <v>148</v>
      </c>
    </row>
    <row r="8" spans="1:19">
      <c r="A8" t="s">
        <v>149</v>
      </c>
      <c r="B8" t="s">
        <v>23</v>
      </c>
      <c r="C8" t="s">
        <v>146</v>
      </c>
      <c r="D8">
        <v>3</v>
      </c>
      <c r="E8" t="s">
        <v>388</v>
      </c>
      <c r="F8" t="str">
        <f>_xlfn.TEXTBEFORE(テーブル24[[#This Row],[クリア条件]], "、", 1)</f>
        <v>合計20</v>
      </c>
      <c r="G8">
        <v>10</v>
      </c>
      <c r="H8" t="s">
        <v>387</v>
      </c>
      <c r="I8">
        <v>0</v>
      </c>
      <c r="K8">
        <v>0</v>
      </c>
      <c r="M8">
        <v>0</v>
      </c>
      <c r="N8">
        <v>0</v>
      </c>
      <c r="O8">
        <v>0</v>
      </c>
      <c r="R8" t="s">
        <v>150</v>
      </c>
      <c r="S8" t="s">
        <v>151</v>
      </c>
    </row>
    <row r="9" spans="1:19">
      <c r="A9" t="s">
        <v>152</v>
      </c>
      <c r="B9" t="s">
        <v>23</v>
      </c>
      <c r="C9" t="s">
        <v>146</v>
      </c>
      <c r="D9">
        <v>3</v>
      </c>
      <c r="E9" t="s">
        <v>389</v>
      </c>
      <c r="F9" t="str">
        <f>_xlfn.TEXTBEFORE(テーブル24[[#This Row],[クリア条件]], "、", 1)</f>
        <v>合計20</v>
      </c>
      <c r="G9">
        <v>13</v>
      </c>
      <c r="H9" t="s">
        <v>387</v>
      </c>
      <c r="I9">
        <v>0</v>
      </c>
      <c r="K9">
        <v>1</v>
      </c>
      <c r="L9" t="s">
        <v>390</v>
      </c>
      <c r="M9">
        <v>0</v>
      </c>
      <c r="N9">
        <v>0</v>
      </c>
      <c r="O9">
        <v>0</v>
      </c>
      <c r="R9" t="s">
        <v>153</v>
      </c>
      <c r="S9" t="s">
        <v>154</v>
      </c>
    </row>
    <row r="10" spans="1:19">
      <c r="A10" t="s">
        <v>304</v>
      </c>
      <c r="B10" t="s">
        <v>23</v>
      </c>
      <c r="C10" t="s">
        <v>126</v>
      </c>
      <c r="D10">
        <v>4</v>
      </c>
      <c r="E10" t="s">
        <v>391</v>
      </c>
      <c r="F10" t="str">
        <f>_xlfn.TEXTBEFORE(テーブル24[[#This Row],[クリア条件]], "、", 1)</f>
        <v>合計20</v>
      </c>
      <c r="G10">
        <v>13</v>
      </c>
      <c r="H10" t="s">
        <v>387</v>
      </c>
      <c r="I10">
        <v>1</v>
      </c>
      <c r="J10">
        <v>2800</v>
      </c>
      <c r="K10">
        <v>0</v>
      </c>
      <c r="M10">
        <v>0</v>
      </c>
      <c r="N10">
        <v>0</v>
      </c>
      <c r="O10">
        <v>0</v>
      </c>
      <c r="R10" t="s">
        <v>305</v>
      </c>
    </row>
    <row r="11" spans="1:19">
      <c r="A11" t="s">
        <v>125</v>
      </c>
      <c r="B11" t="s">
        <v>23</v>
      </c>
      <c r="C11" t="s">
        <v>126</v>
      </c>
      <c r="D11">
        <v>5</v>
      </c>
      <c r="E11" t="s">
        <v>388</v>
      </c>
      <c r="F11" t="str">
        <f>_xlfn.TEXTBEFORE(テーブル24[[#This Row],[クリア条件]], "、", 1)</f>
        <v>合計20</v>
      </c>
      <c r="G11">
        <v>13</v>
      </c>
      <c r="H11" t="s">
        <v>387</v>
      </c>
      <c r="I11">
        <v>1</v>
      </c>
      <c r="J11">
        <v>2800</v>
      </c>
      <c r="K11">
        <v>0</v>
      </c>
      <c r="M11">
        <v>0</v>
      </c>
      <c r="N11">
        <v>0</v>
      </c>
      <c r="O11">
        <v>0</v>
      </c>
      <c r="R11" t="s">
        <v>127</v>
      </c>
      <c r="S11" t="s">
        <v>128</v>
      </c>
    </row>
    <row r="12" spans="1:19">
      <c r="A12" t="s">
        <v>129</v>
      </c>
      <c r="B12" t="s">
        <v>23</v>
      </c>
      <c r="C12" t="s">
        <v>126</v>
      </c>
      <c r="D12">
        <v>5</v>
      </c>
      <c r="E12" t="s">
        <v>389</v>
      </c>
      <c r="F12" t="str">
        <f>_xlfn.TEXTBEFORE(テーブル24[[#This Row],[クリア条件]], "、", 1)</f>
        <v>合計20</v>
      </c>
      <c r="G12">
        <v>13</v>
      </c>
      <c r="H12" t="s">
        <v>387</v>
      </c>
      <c r="I12">
        <v>0</v>
      </c>
      <c r="K12">
        <v>1</v>
      </c>
      <c r="L12" t="s">
        <v>390</v>
      </c>
      <c r="M12">
        <v>0</v>
      </c>
      <c r="N12">
        <v>0</v>
      </c>
      <c r="O12">
        <v>0</v>
      </c>
      <c r="R12" t="s">
        <v>130</v>
      </c>
      <c r="S12" t="s">
        <v>131</v>
      </c>
    </row>
    <row r="13" spans="1:19">
      <c r="A13" t="s">
        <v>226</v>
      </c>
      <c r="B13" t="s">
        <v>23</v>
      </c>
      <c r="C13" t="s">
        <v>67</v>
      </c>
      <c r="D13">
        <v>5</v>
      </c>
      <c r="E13" t="s">
        <v>391</v>
      </c>
      <c r="F13" t="str">
        <f>_xlfn.TEXTBEFORE(テーブル24[[#This Row],[クリア条件]], "、", 1)</f>
        <v>合計20</v>
      </c>
      <c r="G13">
        <v>13</v>
      </c>
      <c r="H13" t="s">
        <v>387</v>
      </c>
      <c r="I13">
        <v>0</v>
      </c>
      <c r="K13">
        <v>0</v>
      </c>
      <c r="M13">
        <v>1</v>
      </c>
      <c r="N13">
        <v>1</v>
      </c>
      <c r="O13">
        <v>0</v>
      </c>
      <c r="R13" t="s">
        <v>227</v>
      </c>
      <c r="S13" t="s">
        <v>228</v>
      </c>
    </row>
    <row r="14" spans="1:19">
      <c r="A14" t="s">
        <v>336</v>
      </c>
      <c r="B14" t="s">
        <v>40</v>
      </c>
      <c r="C14" t="s">
        <v>126</v>
      </c>
      <c r="D14">
        <v>5</v>
      </c>
      <c r="E14" t="s">
        <v>392</v>
      </c>
      <c r="F14" t="str">
        <f>_xlfn.TEXTBEFORE(テーブル24[[#This Row],[クリア条件]], "、", 1)</f>
        <v>合計20</v>
      </c>
      <c r="G14">
        <v>15</v>
      </c>
      <c r="H14" t="s">
        <v>387</v>
      </c>
      <c r="I14">
        <v>1</v>
      </c>
      <c r="J14">
        <v>2900</v>
      </c>
      <c r="K14">
        <v>1</v>
      </c>
      <c r="L14" t="s">
        <v>390</v>
      </c>
      <c r="M14">
        <v>0</v>
      </c>
      <c r="N14">
        <v>0</v>
      </c>
      <c r="O14">
        <v>0</v>
      </c>
      <c r="R14" t="s">
        <v>337</v>
      </c>
    </row>
    <row r="15" spans="1:19">
      <c r="A15" t="s">
        <v>133</v>
      </c>
      <c r="B15" t="s">
        <v>23</v>
      </c>
      <c r="C15" t="s">
        <v>126</v>
      </c>
      <c r="D15">
        <v>6</v>
      </c>
      <c r="E15" t="s">
        <v>386</v>
      </c>
      <c r="F15" t="str">
        <f>_xlfn.TEXTBEFORE(テーブル24[[#This Row],[クリア条件]], "、", 1)</f>
        <v>合計20</v>
      </c>
      <c r="G15">
        <v>10</v>
      </c>
      <c r="H15" t="s">
        <v>387</v>
      </c>
      <c r="I15">
        <v>0</v>
      </c>
      <c r="K15">
        <v>0</v>
      </c>
      <c r="M15">
        <v>0</v>
      </c>
      <c r="N15">
        <v>0</v>
      </c>
      <c r="O15">
        <v>0</v>
      </c>
      <c r="R15" t="s">
        <v>134</v>
      </c>
      <c r="S15" t="s">
        <v>135</v>
      </c>
    </row>
    <row r="16" spans="1:19">
      <c r="A16" t="s">
        <v>142</v>
      </c>
      <c r="B16" t="s">
        <v>23</v>
      </c>
      <c r="C16" t="s">
        <v>126</v>
      </c>
      <c r="D16">
        <v>6</v>
      </c>
      <c r="E16" t="s">
        <v>388</v>
      </c>
      <c r="F16" t="str">
        <f>_xlfn.TEXTBEFORE(テーブル24[[#This Row],[クリア条件]], "、", 1)</f>
        <v>合計20</v>
      </c>
      <c r="G16">
        <v>12</v>
      </c>
      <c r="H16" t="s">
        <v>387</v>
      </c>
      <c r="I16">
        <v>1</v>
      </c>
      <c r="J16">
        <v>2900</v>
      </c>
      <c r="K16">
        <v>0</v>
      </c>
      <c r="M16">
        <v>0</v>
      </c>
      <c r="N16">
        <v>0</v>
      </c>
      <c r="O16">
        <v>0</v>
      </c>
      <c r="R16" t="s">
        <v>143</v>
      </c>
      <c r="S16" t="s">
        <v>144</v>
      </c>
    </row>
    <row r="17" spans="1:19">
      <c r="A17" t="s">
        <v>306</v>
      </c>
      <c r="B17" t="s">
        <v>23</v>
      </c>
      <c r="C17" t="s">
        <v>199</v>
      </c>
      <c r="D17">
        <v>6</v>
      </c>
      <c r="E17" t="s">
        <v>389</v>
      </c>
      <c r="F17" t="str">
        <f>_xlfn.TEXTBEFORE(テーブル24[[#This Row],[クリア条件]], "、", 1)</f>
        <v>合計20</v>
      </c>
      <c r="G17">
        <v>15</v>
      </c>
      <c r="H17" t="s">
        <v>387</v>
      </c>
      <c r="I17">
        <v>0</v>
      </c>
      <c r="K17">
        <v>1</v>
      </c>
      <c r="L17" t="s">
        <v>444</v>
      </c>
      <c r="M17">
        <v>0</v>
      </c>
      <c r="N17">
        <v>0</v>
      </c>
      <c r="O17">
        <v>0</v>
      </c>
      <c r="R17" t="s">
        <v>307</v>
      </c>
      <c r="S17" t="s">
        <v>308</v>
      </c>
    </row>
    <row r="18" spans="1:19">
      <c r="A18" t="s">
        <v>85</v>
      </c>
      <c r="B18" t="s">
        <v>23</v>
      </c>
      <c r="C18" t="s">
        <v>69</v>
      </c>
      <c r="D18">
        <v>8</v>
      </c>
      <c r="E18" t="s">
        <v>391</v>
      </c>
      <c r="F18" t="str">
        <f>_xlfn.TEXTBEFORE(テーブル24[[#This Row],[クリア条件]], "、", 1)</f>
        <v>合計20</v>
      </c>
      <c r="G18">
        <v>15</v>
      </c>
      <c r="H18" t="s">
        <v>387</v>
      </c>
      <c r="I18">
        <v>0</v>
      </c>
      <c r="K18">
        <v>0</v>
      </c>
      <c r="M18">
        <v>1</v>
      </c>
      <c r="N18">
        <v>1</v>
      </c>
      <c r="O18">
        <v>0</v>
      </c>
      <c r="R18" t="s">
        <v>86</v>
      </c>
      <c r="S18" t="s">
        <v>87</v>
      </c>
    </row>
    <row r="19" spans="1:19">
      <c r="A19" t="s">
        <v>211</v>
      </c>
      <c r="B19" t="s">
        <v>23</v>
      </c>
      <c r="C19" t="s">
        <v>24</v>
      </c>
      <c r="D19">
        <v>8</v>
      </c>
      <c r="E19" t="s">
        <v>393</v>
      </c>
      <c r="F19" t="str">
        <f>_xlfn.TEXTBEFORE(テーブル24[[#This Row],[クリア条件]], "、", 1)</f>
        <v>合計20</v>
      </c>
      <c r="G19">
        <v>15</v>
      </c>
      <c r="H19" t="s">
        <v>387</v>
      </c>
      <c r="I19">
        <v>1</v>
      </c>
      <c r="J19">
        <v>2900</v>
      </c>
      <c r="K19">
        <v>0</v>
      </c>
      <c r="M19">
        <v>1</v>
      </c>
      <c r="N19">
        <v>1</v>
      </c>
      <c r="O19">
        <v>0</v>
      </c>
      <c r="R19" t="s">
        <v>212</v>
      </c>
      <c r="S19" t="s">
        <v>213</v>
      </c>
    </row>
    <row r="20" spans="1:19">
      <c r="A20" t="s">
        <v>255</v>
      </c>
      <c r="B20" t="s">
        <v>23</v>
      </c>
      <c r="C20" t="s">
        <v>126</v>
      </c>
      <c r="D20">
        <v>8</v>
      </c>
      <c r="E20" t="s">
        <v>394</v>
      </c>
      <c r="F20" t="str">
        <f>_xlfn.TEXTBEFORE(テーブル24[[#This Row],[クリア条件]], "、", 1)</f>
        <v>合計20</v>
      </c>
      <c r="G20">
        <v>18</v>
      </c>
      <c r="H20" t="s">
        <v>387</v>
      </c>
      <c r="I20">
        <v>0</v>
      </c>
      <c r="K20">
        <v>1</v>
      </c>
      <c r="L20" t="s">
        <v>390</v>
      </c>
      <c r="M20">
        <v>1</v>
      </c>
      <c r="N20">
        <v>0</v>
      </c>
      <c r="O20">
        <v>1</v>
      </c>
      <c r="R20" t="s">
        <v>256</v>
      </c>
    </row>
    <row r="21" spans="1:19">
      <c r="A21" t="s">
        <v>206</v>
      </c>
      <c r="B21" t="s">
        <v>23</v>
      </c>
      <c r="C21" t="s">
        <v>24</v>
      </c>
      <c r="D21">
        <v>9</v>
      </c>
      <c r="E21" t="s">
        <v>395</v>
      </c>
      <c r="F21" t="str">
        <f>_xlfn.TEXTBEFORE(テーブル24[[#This Row],[クリア条件]], "、", 1)</f>
        <v>合計20</v>
      </c>
      <c r="G21">
        <v>15</v>
      </c>
      <c r="H21" t="s">
        <v>387</v>
      </c>
      <c r="I21">
        <v>0</v>
      </c>
      <c r="K21">
        <v>1</v>
      </c>
      <c r="L21" t="s">
        <v>446</v>
      </c>
      <c r="M21">
        <v>0</v>
      </c>
      <c r="N21">
        <v>0</v>
      </c>
      <c r="O21">
        <v>0</v>
      </c>
      <c r="R21" t="s">
        <v>207</v>
      </c>
      <c r="S21" t="s">
        <v>208</v>
      </c>
    </row>
    <row r="22" spans="1:19">
      <c r="A22" t="s">
        <v>230</v>
      </c>
      <c r="B22" t="s">
        <v>23</v>
      </c>
      <c r="C22" t="s">
        <v>69</v>
      </c>
      <c r="D22">
        <v>9</v>
      </c>
      <c r="E22" t="s">
        <v>395</v>
      </c>
      <c r="F22" t="str">
        <f>_xlfn.TEXTBEFORE(テーブル24[[#This Row],[クリア条件]], "、", 1)</f>
        <v>合計20</v>
      </c>
      <c r="G22">
        <v>18</v>
      </c>
      <c r="H22" t="s">
        <v>387</v>
      </c>
      <c r="I22">
        <v>0</v>
      </c>
      <c r="K22">
        <v>1</v>
      </c>
      <c r="L22" t="s">
        <v>444</v>
      </c>
      <c r="M22">
        <v>0</v>
      </c>
      <c r="N22">
        <v>0</v>
      </c>
      <c r="O22">
        <v>0</v>
      </c>
      <c r="R22" t="s">
        <v>231</v>
      </c>
      <c r="S22" t="s">
        <v>232</v>
      </c>
    </row>
    <row r="23" spans="1:19">
      <c r="A23" t="s">
        <v>28</v>
      </c>
      <c r="B23" t="s">
        <v>23</v>
      </c>
      <c r="C23" t="s">
        <v>24</v>
      </c>
      <c r="D23">
        <v>10</v>
      </c>
      <c r="E23" t="s">
        <v>396</v>
      </c>
      <c r="F23" t="str">
        <f>_xlfn.TEXTBEFORE(テーブル24[[#This Row],[クリア条件]], "、", 1)</f>
        <v>合計20</v>
      </c>
      <c r="G23">
        <v>18</v>
      </c>
      <c r="H23" t="s">
        <v>387</v>
      </c>
      <c r="I23">
        <v>0</v>
      </c>
      <c r="K23">
        <v>1</v>
      </c>
      <c r="L23" t="s">
        <v>444</v>
      </c>
      <c r="M23">
        <v>1</v>
      </c>
      <c r="N23">
        <v>1</v>
      </c>
      <c r="O23">
        <v>0</v>
      </c>
      <c r="R23" t="s">
        <v>29</v>
      </c>
      <c r="S23" t="s">
        <v>30</v>
      </c>
    </row>
    <row r="24" spans="1:19">
      <c r="A24" t="s">
        <v>34</v>
      </c>
      <c r="B24" t="s">
        <v>23</v>
      </c>
      <c r="C24" t="s">
        <v>24</v>
      </c>
      <c r="D24">
        <v>10</v>
      </c>
      <c r="E24" t="s">
        <v>396</v>
      </c>
      <c r="F24" t="str">
        <f>_xlfn.TEXTBEFORE(テーブル24[[#This Row],[クリア条件]], "、", 1)</f>
        <v>合計20</v>
      </c>
      <c r="G24">
        <v>18</v>
      </c>
      <c r="H24" t="s">
        <v>387</v>
      </c>
      <c r="I24">
        <v>0</v>
      </c>
      <c r="K24">
        <v>1</v>
      </c>
      <c r="L24" t="s">
        <v>390</v>
      </c>
      <c r="M24">
        <v>1</v>
      </c>
      <c r="N24">
        <v>1</v>
      </c>
      <c r="O24">
        <v>0</v>
      </c>
      <c r="R24" t="s">
        <v>35</v>
      </c>
      <c r="S24" t="s">
        <v>36</v>
      </c>
    </row>
    <row r="25" spans="1:19">
      <c r="A25" t="s">
        <v>51</v>
      </c>
      <c r="B25" t="s">
        <v>23</v>
      </c>
      <c r="C25" t="s">
        <v>52</v>
      </c>
      <c r="D25">
        <v>10</v>
      </c>
      <c r="E25" t="s">
        <v>397</v>
      </c>
      <c r="F25" t="str">
        <f>_xlfn.TEXTBEFORE(テーブル24[[#This Row],[クリア条件]], "、", 1)</f>
        <v>合計20</v>
      </c>
      <c r="G25">
        <v>20</v>
      </c>
      <c r="H25" t="s">
        <v>387</v>
      </c>
      <c r="I25">
        <v>1</v>
      </c>
      <c r="J25">
        <v>3000</v>
      </c>
      <c r="K25">
        <v>1</v>
      </c>
      <c r="L25" t="s">
        <v>445</v>
      </c>
      <c r="M25">
        <v>1</v>
      </c>
      <c r="N25">
        <v>1</v>
      </c>
      <c r="O25">
        <v>0</v>
      </c>
      <c r="R25" t="s">
        <v>53</v>
      </c>
      <c r="S25" t="s">
        <v>54</v>
      </c>
    </row>
    <row r="26" spans="1:19">
      <c r="A26" t="s">
        <v>81</v>
      </c>
      <c r="B26" t="s">
        <v>23</v>
      </c>
      <c r="C26" t="s">
        <v>69</v>
      </c>
      <c r="D26">
        <v>10</v>
      </c>
      <c r="E26" t="s">
        <v>397</v>
      </c>
      <c r="F26" t="str">
        <f>_xlfn.TEXTBEFORE(テーブル24[[#This Row],[クリア条件]], "、", 1)</f>
        <v>合計20</v>
      </c>
      <c r="G26">
        <v>20</v>
      </c>
      <c r="H26" t="s">
        <v>387</v>
      </c>
      <c r="I26">
        <v>1</v>
      </c>
      <c r="J26">
        <v>3000</v>
      </c>
      <c r="K26">
        <v>1</v>
      </c>
      <c r="L26" t="s">
        <v>445</v>
      </c>
      <c r="M26">
        <v>1</v>
      </c>
      <c r="N26">
        <v>0</v>
      </c>
      <c r="O26">
        <v>1</v>
      </c>
      <c r="R26" t="s">
        <v>82</v>
      </c>
      <c r="S26" t="s">
        <v>83</v>
      </c>
    </row>
    <row r="27" spans="1:19">
      <c r="A27" t="s">
        <v>106</v>
      </c>
      <c r="B27" t="s">
        <v>23</v>
      </c>
      <c r="C27" t="s">
        <v>97</v>
      </c>
      <c r="D27">
        <v>10</v>
      </c>
      <c r="E27" t="s">
        <v>398</v>
      </c>
      <c r="F27" t="str">
        <f>_xlfn.TEXTBEFORE(テーブル24[[#This Row],[クリア条件]], "、", 1)</f>
        <v>合計20</v>
      </c>
      <c r="G27" t="s">
        <v>387</v>
      </c>
      <c r="H27" s="5">
        <v>4.1666666666666664E-2</v>
      </c>
      <c r="I27">
        <v>1</v>
      </c>
      <c r="J27">
        <v>3000</v>
      </c>
      <c r="K27">
        <v>0</v>
      </c>
      <c r="M27">
        <v>1</v>
      </c>
      <c r="N27">
        <v>0</v>
      </c>
      <c r="O27">
        <v>1</v>
      </c>
      <c r="R27" t="s">
        <v>107</v>
      </c>
      <c r="S27" t="s">
        <v>108</v>
      </c>
    </row>
    <row r="28" spans="1:19">
      <c r="A28" t="s">
        <v>193</v>
      </c>
      <c r="B28" t="s">
        <v>23</v>
      </c>
      <c r="C28" t="s">
        <v>111</v>
      </c>
      <c r="D28">
        <v>10</v>
      </c>
      <c r="E28" t="s">
        <v>399</v>
      </c>
      <c r="F28" t="str">
        <f>_xlfn.TEXTBEFORE(テーブル24[[#This Row],[クリア条件]], "、", 1)</f>
        <v>合計20</v>
      </c>
      <c r="G28" t="s">
        <v>387</v>
      </c>
      <c r="H28" s="5">
        <v>4.1666666666666664E-2</v>
      </c>
      <c r="I28">
        <v>1</v>
      </c>
      <c r="J28">
        <v>3000</v>
      </c>
      <c r="K28">
        <v>1</v>
      </c>
      <c r="L28" t="s">
        <v>445</v>
      </c>
      <c r="M28">
        <v>1</v>
      </c>
      <c r="N28">
        <v>0</v>
      </c>
      <c r="O28">
        <v>1</v>
      </c>
      <c r="R28" t="s">
        <v>194</v>
      </c>
      <c r="S28" t="s">
        <v>195</v>
      </c>
    </row>
    <row r="29" spans="1:19">
      <c r="A29" t="s">
        <v>353</v>
      </c>
      <c r="B29" t="s">
        <v>23</v>
      </c>
      <c r="C29" t="s">
        <v>24</v>
      </c>
      <c r="D29">
        <v>10</v>
      </c>
      <c r="E29" t="s">
        <v>400</v>
      </c>
      <c r="F29" t="str">
        <f>_xlfn.TEXTBEFORE(テーブル24[[#This Row],[クリア条件]], "、", 1)</f>
        <v>合計30</v>
      </c>
      <c r="G29">
        <v>16</v>
      </c>
      <c r="H29" t="s">
        <v>387</v>
      </c>
      <c r="I29">
        <v>0</v>
      </c>
      <c r="K29">
        <v>0</v>
      </c>
      <c r="M29">
        <v>0</v>
      </c>
      <c r="N29">
        <v>0</v>
      </c>
      <c r="O29">
        <v>0</v>
      </c>
      <c r="R29" t="s">
        <v>354</v>
      </c>
      <c r="S29" t="s">
        <v>355</v>
      </c>
    </row>
    <row r="30" spans="1:19">
      <c r="A30" t="s">
        <v>68</v>
      </c>
      <c r="B30" t="s">
        <v>23</v>
      </c>
      <c r="C30" t="s">
        <v>69</v>
      </c>
      <c r="D30">
        <v>11</v>
      </c>
      <c r="E30" t="s">
        <v>400</v>
      </c>
      <c r="F30" t="str">
        <f>_xlfn.TEXTBEFORE(テーブル24[[#This Row],[クリア条件]], "、", 1)</f>
        <v>合計30</v>
      </c>
      <c r="G30">
        <v>16</v>
      </c>
      <c r="H30" t="s">
        <v>387</v>
      </c>
      <c r="I30">
        <v>0</v>
      </c>
      <c r="K30">
        <v>0</v>
      </c>
      <c r="M30">
        <v>0</v>
      </c>
      <c r="N30">
        <v>0</v>
      </c>
      <c r="O30">
        <v>0</v>
      </c>
      <c r="R30" t="s">
        <v>70</v>
      </c>
      <c r="S30" t="s">
        <v>71</v>
      </c>
    </row>
    <row r="31" spans="1:19">
      <c r="A31" t="s">
        <v>209</v>
      </c>
      <c r="B31" t="s">
        <v>23</v>
      </c>
      <c r="C31" t="s">
        <v>24</v>
      </c>
      <c r="D31">
        <v>11</v>
      </c>
      <c r="E31" t="s">
        <v>401</v>
      </c>
      <c r="F31" t="str">
        <f>_xlfn.TEXTBEFORE(テーブル24[[#This Row],[クリア条件]], "、", 1)</f>
        <v>合計30</v>
      </c>
      <c r="G31">
        <v>18</v>
      </c>
      <c r="H31" t="s">
        <v>387</v>
      </c>
      <c r="I31">
        <v>1</v>
      </c>
      <c r="J31">
        <v>3500</v>
      </c>
      <c r="K31">
        <v>0</v>
      </c>
      <c r="M31">
        <v>0</v>
      </c>
      <c r="N31">
        <v>0</v>
      </c>
      <c r="O31">
        <v>0</v>
      </c>
      <c r="R31" t="s">
        <v>210</v>
      </c>
    </row>
    <row r="32" spans="1:19">
      <c r="A32" t="s">
        <v>22</v>
      </c>
      <c r="B32" t="s">
        <v>23</v>
      </c>
      <c r="C32" t="s">
        <v>24</v>
      </c>
      <c r="D32">
        <v>12</v>
      </c>
      <c r="E32" t="s">
        <v>402</v>
      </c>
      <c r="F32" t="str">
        <f>_xlfn.TEXTBEFORE(テーブル24[[#This Row],[クリア条件]], "、", 1)</f>
        <v>合計30</v>
      </c>
      <c r="G32">
        <v>18</v>
      </c>
      <c r="H32" t="s">
        <v>387</v>
      </c>
      <c r="I32">
        <v>1</v>
      </c>
      <c r="J32">
        <v>3500</v>
      </c>
      <c r="K32">
        <v>0</v>
      </c>
      <c r="M32">
        <v>1</v>
      </c>
      <c r="N32">
        <v>1</v>
      </c>
      <c r="O32">
        <v>0</v>
      </c>
      <c r="R32" t="s">
        <v>25</v>
      </c>
      <c r="S32" t="s">
        <v>26</v>
      </c>
    </row>
    <row r="33" spans="1:19">
      <c r="A33" t="s">
        <v>56</v>
      </c>
      <c r="B33" t="s">
        <v>23</v>
      </c>
      <c r="C33" t="s">
        <v>52</v>
      </c>
      <c r="D33">
        <v>12</v>
      </c>
      <c r="E33" t="s">
        <v>403</v>
      </c>
      <c r="F33" t="str">
        <f>_xlfn.TEXTBEFORE(テーブル24[[#This Row],[クリア条件]], "、", 1)</f>
        <v>合計30</v>
      </c>
      <c r="G33">
        <v>20</v>
      </c>
      <c r="H33" t="s">
        <v>387</v>
      </c>
      <c r="I33">
        <v>0</v>
      </c>
      <c r="K33">
        <v>1</v>
      </c>
      <c r="L33" t="s">
        <v>444</v>
      </c>
      <c r="M33">
        <v>0</v>
      </c>
      <c r="N33">
        <v>0</v>
      </c>
      <c r="O33">
        <v>0</v>
      </c>
      <c r="R33" t="s">
        <v>57</v>
      </c>
      <c r="S33" t="s">
        <v>58</v>
      </c>
    </row>
    <row r="34" spans="1:19">
      <c r="A34" t="s">
        <v>60</v>
      </c>
      <c r="B34" t="s">
        <v>23</v>
      </c>
      <c r="C34" t="s">
        <v>52</v>
      </c>
      <c r="D34">
        <v>12</v>
      </c>
      <c r="E34" t="s">
        <v>402</v>
      </c>
      <c r="F34" t="str">
        <f>_xlfn.TEXTBEFORE(テーブル24[[#This Row],[クリア条件]], "、", 1)</f>
        <v>合計30</v>
      </c>
      <c r="G34">
        <v>20</v>
      </c>
      <c r="H34" t="s">
        <v>387</v>
      </c>
      <c r="I34">
        <v>1</v>
      </c>
      <c r="J34">
        <v>3500</v>
      </c>
      <c r="K34">
        <v>0</v>
      </c>
      <c r="M34">
        <v>1</v>
      </c>
      <c r="N34">
        <v>0</v>
      </c>
      <c r="O34">
        <v>1</v>
      </c>
      <c r="R34" t="s">
        <v>61</v>
      </c>
      <c r="S34" t="s">
        <v>62</v>
      </c>
    </row>
    <row r="35" spans="1:19">
      <c r="A35" t="s">
        <v>96</v>
      </c>
      <c r="B35" t="s">
        <v>23</v>
      </c>
      <c r="C35" t="s">
        <v>97</v>
      </c>
      <c r="D35">
        <v>12</v>
      </c>
      <c r="E35" t="s">
        <v>404</v>
      </c>
      <c r="F35" t="str">
        <f>_xlfn.TEXTBEFORE(テーブル24[[#This Row],[クリア条件]], "、", 1)</f>
        <v>合計30</v>
      </c>
      <c r="G35">
        <v>20</v>
      </c>
      <c r="H35" t="s">
        <v>387</v>
      </c>
      <c r="I35">
        <v>0</v>
      </c>
      <c r="K35">
        <v>1</v>
      </c>
      <c r="L35" t="s">
        <v>444</v>
      </c>
      <c r="M35">
        <v>1</v>
      </c>
      <c r="N35">
        <v>0</v>
      </c>
      <c r="O35">
        <v>1</v>
      </c>
      <c r="R35" t="s">
        <v>98</v>
      </c>
      <c r="S35" t="s">
        <v>99</v>
      </c>
    </row>
    <row r="36" spans="1:19">
      <c r="A36" t="s">
        <v>245</v>
      </c>
      <c r="B36" t="s">
        <v>23</v>
      </c>
      <c r="C36" t="s">
        <v>52</v>
      </c>
      <c r="D36">
        <v>12</v>
      </c>
      <c r="E36" t="s">
        <v>405</v>
      </c>
      <c r="F36" t="str">
        <f>_xlfn.TEXTBEFORE(テーブル24[[#This Row],[クリア条件]], "、", 1)</f>
        <v>合計30</v>
      </c>
      <c r="G36">
        <v>18</v>
      </c>
      <c r="H36" t="s">
        <v>387</v>
      </c>
      <c r="I36">
        <v>0</v>
      </c>
      <c r="K36">
        <v>1</v>
      </c>
      <c r="L36" t="s">
        <v>390</v>
      </c>
      <c r="M36">
        <v>0</v>
      </c>
      <c r="N36">
        <v>0</v>
      </c>
      <c r="O36">
        <v>0</v>
      </c>
      <c r="R36" t="s">
        <v>246</v>
      </c>
      <c r="S36" t="s">
        <v>247</v>
      </c>
    </row>
    <row r="37" spans="1:19">
      <c r="A37" t="s">
        <v>267</v>
      </c>
      <c r="B37" t="s">
        <v>23</v>
      </c>
      <c r="C37" t="s">
        <v>24</v>
      </c>
      <c r="D37">
        <v>12</v>
      </c>
      <c r="E37" t="s">
        <v>406</v>
      </c>
      <c r="F37" t="str">
        <f>_xlfn.TEXTBEFORE(テーブル24[[#This Row],[クリア条件]], "、", 1)</f>
        <v>合計30</v>
      </c>
      <c r="G37">
        <v>20</v>
      </c>
      <c r="H37" t="s">
        <v>387</v>
      </c>
      <c r="I37">
        <v>0</v>
      </c>
      <c r="K37">
        <v>1</v>
      </c>
      <c r="L37" t="s">
        <v>445</v>
      </c>
      <c r="M37">
        <v>1</v>
      </c>
      <c r="N37">
        <v>1</v>
      </c>
      <c r="O37">
        <v>0</v>
      </c>
      <c r="R37" t="s">
        <v>268</v>
      </c>
    </row>
    <row r="38" spans="1:19">
      <c r="A38" t="s">
        <v>321</v>
      </c>
      <c r="B38" t="s">
        <v>40</v>
      </c>
      <c r="C38" t="s">
        <v>24</v>
      </c>
      <c r="D38">
        <v>12</v>
      </c>
      <c r="E38" t="s">
        <v>407</v>
      </c>
      <c r="F38" t="str">
        <f>_xlfn.TEXTBEFORE(テーブル24[[#This Row],[クリア条件]], "、", 1)</f>
        <v>合計30</v>
      </c>
      <c r="G38">
        <v>21</v>
      </c>
      <c r="H38" t="s">
        <v>387</v>
      </c>
      <c r="I38">
        <v>1</v>
      </c>
      <c r="J38">
        <v>3700</v>
      </c>
      <c r="K38">
        <v>1</v>
      </c>
      <c r="L38" t="s">
        <v>445</v>
      </c>
      <c r="M38">
        <v>1</v>
      </c>
      <c r="N38">
        <v>1</v>
      </c>
      <c r="O38">
        <v>0</v>
      </c>
      <c r="R38" t="s">
        <v>322</v>
      </c>
      <c r="S38" t="s">
        <v>323</v>
      </c>
    </row>
    <row r="39" spans="1:19">
      <c r="A39" t="s">
        <v>137</v>
      </c>
      <c r="B39" t="s">
        <v>23</v>
      </c>
      <c r="C39" t="s">
        <v>138</v>
      </c>
      <c r="D39">
        <v>13</v>
      </c>
      <c r="E39" t="s">
        <v>400</v>
      </c>
      <c r="F39" t="str">
        <f>_xlfn.TEXTBEFORE(テーブル24[[#This Row],[クリア条件]], "、", 1)</f>
        <v>合計30</v>
      </c>
      <c r="G39">
        <v>16</v>
      </c>
      <c r="H39" t="s">
        <v>387</v>
      </c>
      <c r="I39">
        <v>0</v>
      </c>
      <c r="K39">
        <v>0</v>
      </c>
      <c r="M39">
        <v>0</v>
      </c>
      <c r="N39">
        <v>0</v>
      </c>
      <c r="O39">
        <v>0</v>
      </c>
      <c r="R39" t="s">
        <v>139</v>
      </c>
      <c r="S39" t="s">
        <v>140</v>
      </c>
    </row>
    <row r="40" spans="1:19">
      <c r="A40" t="s">
        <v>262</v>
      </c>
      <c r="B40" t="s">
        <v>23</v>
      </c>
      <c r="C40" t="s">
        <v>199</v>
      </c>
      <c r="D40">
        <v>15</v>
      </c>
      <c r="E40" t="s">
        <v>400</v>
      </c>
      <c r="F40" t="str">
        <f>_xlfn.TEXTBEFORE(テーブル24[[#This Row],[クリア条件]], "、", 1)</f>
        <v>合計30</v>
      </c>
      <c r="G40">
        <v>16</v>
      </c>
      <c r="H40" t="s">
        <v>387</v>
      </c>
      <c r="I40">
        <v>0</v>
      </c>
      <c r="K40">
        <v>0</v>
      </c>
      <c r="M40">
        <v>0</v>
      </c>
      <c r="N40">
        <v>0</v>
      </c>
      <c r="O40">
        <v>0</v>
      </c>
      <c r="R40" t="s">
        <v>263</v>
      </c>
    </row>
    <row r="41" spans="1:19">
      <c r="A41" t="s">
        <v>276</v>
      </c>
      <c r="B41" t="s">
        <v>23</v>
      </c>
      <c r="C41" t="s">
        <v>199</v>
      </c>
      <c r="D41">
        <v>15</v>
      </c>
      <c r="E41" t="s">
        <v>401</v>
      </c>
      <c r="F41" t="str">
        <f>_xlfn.TEXTBEFORE(テーブル24[[#This Row],[クリア条件]], "、", 1)</f>
        <v>合計30</v>
      </c>
      <c r="G41">
        <v>18</v>
      </c>
      <c r="H41" t="s">
        <v>387</v>
      </c>
      <c r="I41">
        <v>1</v>
      </c>
      <c r="J41">
        <v>3700</v>
      </c>
      <c r="K41">
        <v>0</v>
      </c>
      <c r="M41">
        <v>0</v>
      </c>
      <c r="N41">
        <v>0</v>
      </c>
      <c r="O41">
        <v>0</v>
      </c>
      <c r="R41" t="s">
        <v>277</v>
      </c>
    </row>
    <row r="42" spans="1:19">
      <c r="A42" t="s">
        <v>342</v>
      </c>
      <c r="B42" t="s">
        <v>40</v>
      </c>
      <c r="C42" t="s">
        <v>24</v>
      </c>
      <c r="D42">
        <v>15</v>
      </c>
      <c r="E42" t="s">
        <v>403</v>
      </c>
      <c r="F42" t="str">
        <f>_xlfn.TEXTBEFORE(テーブル24[[#This Row],[クリア条件]], "、", 1)</f>
        <v>合計30</v>
      </c>
      <c r="G42">
        <v>18</v>
      </c>
      <c r="H42" t="s">
        <v>387</v>
      </c>
      <c r="I42">
        <v>0</v>
      </c>
      <c r="K42">
        <v>1</v>
      </c>
      <c r="L42" t="s">
        <v>444</v>
      </c>
      <c r="M42">
        <v>0</v>
      </c>
      <c r="N42">
        <v>0</v>
      </c>
      <c r="O42">
        <v>0</v>
      </c>
      <c r="R42" t="s">
        <v>343</v>
      </c>
      <c r="S42" t="s">
        <v>344</v>
      </c>
    </row>
    <row r="43" spans="1:19">
      <c r="A43" t="s">
        <v>238</v>
      </c>
      <c r="B43" t="s">
        <v>40</v>
      </c>
      <c r="C43" t="s">
        <v>24</v>
      </c>
      <c r="D43">
        <v>17</v>
      </c>
      <c r="E43" t="s">
        <v>402</v>
      </c>
      <c r="F43" t="str">
        <f>_xlfn.TEXTBEFORE(テーブル24[[#This Row],[クリア条件]], "、", 1)</f>
        <v>合計30</v>
      </c>
      <c r="G43">
        <v>20</v>
      </c>
      <c r="H43" t="s">
        <v>387</v>
      </c>
      <c r="I43">
        <v>1</v>
      </c>
      <c r="J43">
        <v>3700</v>
      </c>
      <c r="K43">
        <v>0</v>
      </c>
      <c r="M43">
        <v>1</v>
      </c>
      <c r="N43">
        <v>1</v>
      </c>
      <c r="O43">
        <v>0</v>
      </c>
      <c r="R43" t="s">
        <v>239</v>
      </c>
    </row>
    <row r="44" spans="1:19">
      <c r="A44" t="s">
        <v>347</v>
      </c>
      <c r="B44" t="s">
        <v>40</v>
      </c>
      <c r="C44" t="s">
        <v>24</v>
      </c>
      <c r="D44">
        <v>17</v>
      </c>
      <c r="E44" t="s">
        <v>404</v>
      </c>
      <c r="F44" t="str">
        <f>_xlfn.TEXTBEFORE(テーブル24[[#This Row],[クリア条件]], "、", 1)</f>
        <v>合計30</v>
      </c>
      <c r="G44">
        <v>20</v>
      </c>
      <c r="H44" t="s">
        <v>387</v>
      </c>
      <c r="I44">
        <v>0</v>
      </c>
      <c r="K44">
        <v>1</v>
      </c>
      <c r="L44" t="s">
        <v>446</v>
      </c>
      <c r="M44">
        <v>1</v>
      </c>
      <c r="N44">
        <v>1</v>
      </c>
      <c r="O44">
        <v>0</v>
      </c>
      <c r="R44" t="s">
        <v>348</v>
      </c>
    </row>
    <row r="45" spans="1:19">
      <c r="A45" t="s">
        <v>271</v>
      </c>
      <c r="B45" t="s">
        <v>23</v>
      </c>
      <c r="C45" t="s">
        <v>97</v>
      </c>
      <c r="D45">
        <v>19</v>
      </c>
      <c r="E45" t="s">
        <v>405</v>
      </c>
      <c r="F45" t="str">
        <f>_xlfn.TEXTBEFORE(テーブル24[[#This Row],[クリア条件]], "、", 1)</f>
        <v>合計30</v>
      </c>
      <c r="G45">
        <v>18</v>
      </c>
      <c r="H45" t="s">
        <v>387</v>
      </c>
      <c r="I45">
        <v>1</v>
      </c>
      <c r="J45">
        <v>3700</v>
      </c>
      <c r="K45">
        <v>0</v>
      </c>
      <c r="M45">
        <v>0</v>
      </c>
      <c r="N45">
        <v>0</v>
      </c>
      <c r="O45">
        <v>0</v>
      </c>
      <c r="R45" t="s">
        <v>272</v>
      </c>
      <c r="S45" t="s">
        <v>273</v>
      </c>
    </row>
    <row r="46" spans="1:19">
      <c r="A46" t="s">
        <v>77</v>
      </c>
      <c r="B46" t="s">
        <v>40</v>
      </c>
      <c r="C46" t="s">
        <v>69</v>
      </c>
      <c r="D46">
        <v>21</v>
      </c>
      <c r="E46" t="s">
        <v>408</v>
      </c>
      <c r="F46" t="str">
        <f>_xlfn.TEXTBEFORE(テーブル24[[#This Row],[クリア条件]], "、", 1)</f>
        <v>合計30</v>
      </c>
      <c r="G46">
        <v>18</v>
      </c>
      <c r="H46" t="s">
        <v>387</v>
      </c>
      <c r="I46">
        <v>0</v>
      </c>
      <c r="K46">
        <v>1</v>
      </c>
      <c r="L46" t="s">
        <v>446</v>
      </c>
      <c r="M46">
        <v>0</v>
      </c>
      <c r="N46">
        <v>0</v>
      </c>
      <c r="O46">
        <v>0</v>
      </c>
      <c r="R46" t="s">
        <v>78</v>
      </c>
      <c r="S46" t="s">
        <v>79</v>
      </c>
    </row>
    <row r="47" spans="1:19">
      <c r="A47" t="s">
        <v>168</v>
      </c>
      <c r="B47" t="s">
        <v>40</v>
      </c>
      <c r="C47" t="s">
        <v>24</v>
      </c>
      <c r="D47">
        <v>21</v>
      </c>
      <c r="E47" t="s">
        <v>409</v>
      </c>
      <c r="F47" t="str">
        <f>_xlfn.TEXTBEFORE(テーブル24[[#This Row],[クリア条件]], "、", 1)</f>
        <v>合計30</v>
      </c>
      <c r="G47">
        <v>20</v>
      </c>
      <c r="H47" t="s">
        <v>387</v>
      </c>
      <c r="I47">
        <v>1</v>
      </c>
      <c r="J47">
        <v>3900</v>
      </c>
      <c r="K47">
        <v>1</v>
      </c>
      <c r="L47" t="s">
        <v>446</v>
      </c>
      <c r="M47">
        <v>0</v>
      </c>
      <c r="N47">
        <v>0</v>
      </c>
      <c r="O47">
        <v>0</v>
      </c>
      <c r="R47" s="3" t="s">
        <v>169</v>
      </c>
    </row>
    <row r="48" spans="1:19">
      <c r="A48" t="s">
        <v>214</v>
      </c>
      <c r="B48" t="s">
        <v>23</v>
      </c>
      <c r="C48" t="s">
        <v>24</v>
      </c>
      <c r="D48">
        <v>21</v>
      </c>
      <c r="E48" t="s">
        <v>410</v>
      </c>
      <c r="F48" t="str">
        <f>_xlfn.TEXTBEFORE(テーブル24[[#This Row],[クリア条件]], "、", 1)</f>
        <v>合計30</v>
      </c>
      <c r="G48">
        <v>20</v>
      </c>
      <c r="H48" t="s">
        <v>387</v>
      </c>
      <c r="I48">
        <v>1</v>
      </c>
      <c r="J48">
        <v>3900</v>
      </c>
      <c r="K48">
        <v>1</v>
      </c>
      <c r="L48" t="s">
        <v>446</v>
      </c>
      <c r="M48">
        <v>0</v>
      </c>
      <c r="N48">
        <v>0</v>
      </c>
      <c r="O48">
        <v>0</v>
      </c>
      <c r="R48" t="s">
        <v>215</v>
      </c>
    </row>
    <row r="49" spans="1:19">
      <c r="A49" t="s">
        <v>160</v>
      </c>
      <c r="B49" t="s">
        <v>40</v>
      </c>
      <c r="C49" t="s">
        <v>24</v>
      </c>
      <c r="D49">
        <v>22</v>
      </c>
      <c r="E49" t="s">
        <v>406</v>
      </c>
      <c r="F49" t="str">
        <f>_xlfn.TEXTBEFORE(テーブル24[[#This Row],[クリア条件]], "、", 1)</f>
        <v>合計30</v>
      </c>
      <c r="G49">
        <v>20</v>
      </c>
      <c r="H49" t="s">
        <v>387</v>
      </c>
      <c r="I49">
        <v>0</v>
      </c>
      <c r="K49">
        <v>1</v>
      </c>
      <c r="L49" t="s">
        <v>446</v>
      </c>
      <c r="M49">
        <v>1</v>
      </c>
      <c r="N49">
        <v>1</v>
      </c>
      <c r="O49">
        <v>0</v>
      </c>
      <c r="R49" t="s">
        <v>161</v>
      </c>
      <c r="S49" t="s">
        <v>162</v>
      </c>
    </row>
    <row r="50" spans="1:19">
      <c r="A50" t="s">
        <v>164</v>
      </c>
      <c r="B50" t="s">
        <v>40</v>
      </c>
      <c r="C50" t="s">
        <v>24</v>
      </c>
      <c r="D50">
        <v>22</v>
      </c>
      <c r="E50" t="s">
        <v>411</v>
      </c>
      <c r="F50" t="str">
        <f>_xlfn.TEXTBEFORE(テーブル24[[#This Row],[クリア条件]], "、", 1)</f>
        <v>合計30</v>
      </c>
      <c r="G50">
        <v>20</v>
      </c>
      <c r="H50" t="s">
        <v>387</v>
      </c>
      <c r="I50">
        <v>0</v>
      </c>
      <c r="K50">
        <v>1</v>
      </c>
      <c r="L50" t="s">
        <v>446</v>
      </c>
      <c r="M50">
        <v>1</v>
      </c>
      <c r="N50">
        <v>1</v>
      </c>
      <c r="O50">
        <v>0</v>
      </c>
      <c r="R50" t="s">
        <v>165</v>
      </c>
      <c r="S50" t="s">
        <v>166</v>
      </c>
    </row>
    <row r="51" spans="1:19">
      <c r="A51" t="s">
        <v>328</v>
      </c>
      <c r="B51" t="s">
        <v>40</v>
      </c>
      <c r="C51" t="s">
        <v>199</v>
      </c>
      <c r="D51">
        <v>22</v>
      </c>
      <c r="E51" t="s">
        <v>412</v>
      </c>
      <c r="F51" t="str">
        <f>_xlfn.TEXTBEFORE(テーブル24[[#This Row],[クリア条件]], "、", 1)</f>
        <v>合計30</v>
      </c>
      <c r="G51">
        <v>21</v>
      </c>
      <c r="H51" t="s">
        <v>387</v>
      </c>
      <c r="I51">
        <v>1</v>
      </c>
      <c r="J51">
        <v>3900</v>
      </c>
      <c r="K51">
        <v>1</v>
      </c>
      <c r="L51" t="s">
        <v>444</v>
      </c>
      <c r="M51">
        <v>1</v>
      </c>
      <c r="N51">
        <v>1</v>
      </c>
      <c r="O51">
        <v>0</v>
      </c>
      <c r="R51" t="s">
        <v>329</v>
      </c>
      <c r="S51" t="s">
        <v>330</v>
      </c>
    </row>
    <row r="52" spans="1:19">
      <c r="A52" t="s">
        <v>350</v>
      </c>
      <c r="B52" t="s">
        <v>40</v>
      </c>
      <c r="C52" t="s">
        <v>24</v>
      </c>
      <c r="D52">
        <v>22</v>
      </c>
      <c r="E52" t="s">
        <v>407</v>
      </c>
      <c r="F52" t="str">
        <f>_xlfn.TEXTBEFORE(テーブル24[[#This Row],[クリア条件]], "、", 1)</f>
        <v>合計30</v>
      </c>
      <c r="G52">
        <v>21</v>
      </c>
      <c r="H52" t="s">
        <v>387</v>
      </c>
      <c r="I52">
        <v>1</v>
      </c>
      <c r="J52">
        <v>3900</v>
      </c>
      <c r="K52">
        <v>1</v>
      </c>
      <c r="L52" t="s">
        <v>444</v>
      </c>
      <c r="M52">
        <v>1</v>
      </c>
      <c r="N52">
        <v>1</v>
      </c>
      <c r="O52">
        <v>0</v>
      </c>
      <c r="R52" s="1" t="s">
        <v>351</v>
      </c>
      <c r="S52" t="s">
        <v>352</v>
      </c>
    </row>
    <row r="53" spans="1:19">
      <c r="A53" t="s">
        <v>198</v>
      </c>
      <c r="B53" t="s">
        <v>40</v>
      </c>
      <c r="C53" t="s">
        <v>199</v>
      </c>
      <c r="D53">
        <v>23</v>
      </c>
      <c r="E53" t="s">
        <v>413</v>
      </c>
      <c r="F53" t="str">
        <f>_xlfn.TEXTBEFORE(テーブル24[[#This Row],[クリア条件]], "、", 1)</f>
        <v>合計30</v>
      </c>
      <c r="G53" t="s">
        <v>387</v>
      </c>
      <c r="H53" s="5">
        <v>4.1666666666666664E-2</v>
      </c>
      <c r="I53">
        <v>0</v>
      </c>
      <c r="K53">
        <v>0</v>
      </c>
      <c r="M53">
        <v>0</v>
      </c>
      <c r="N53">
        <v>0</v>
      </c>
      <c r="O53">
        <v>0</v>
      </c>
      <c r="R53" t="s">
        <v>200</v>
      </c>
      <c r="S53" t="s">
        <v>201</v>
      </c>
    </row>
    <row r="54" spans="1:19">
      <c r="A54" t="s">
        <v>217</v>
      </c>
      <c r="B54" t="s">
        <v>23</v>
      </c>
      <c r="C54" t="s">
        <v>52</v>
      </c>
      <c r="D54">
        <v>23</v>
      </c>
      <c r="E54" t="s">
        <v>414</v>
      </c>
      <c r="F54" t="str">
        <f>_xlfn.TEXTBEFORE(テーブル24[[#This Row],[クリア条件]], "、", 1)</f>
        <v>合計30</v>
      </c>
      <c r="G54" t="s">
        <v>387</v>
      </c>
      <c r="H54" s="5">
        <v>4.1666666666666664E-2</v>
      </c>
      <c r="I54">
        <v>0</v>
      </c>
      <c r="K54">
        <v>1</v>
      </c>
      <c r="L54" t="s">
        <v>446</v>
      </c>
      <c r="M54">
        <v>1</v>
      </c>
      <c r="N54">
        <v>0</v>
      </c>
      <c r="O54">
        <v>1</v>
      </c>
      <c r="R54" t="s">
        <v>218</v>
      </c>
      <c r="S54" t="s">
        <v>219</v>
      </c>
    </row>
    <row r="55" spans="1:19">
      <c r="A55" t="s">
        <v>46</v>
      </c>
      <c r="B55" t="s">
        <v>40</v>
      </c>
      <c r="C55" t="s">
        <v>24</v>
      </c>
      <c r="D55">
        <v>24</v>
      </c>
      <c r="E55" t="s">
        <v>415</v>
      </c>
      <c r="F55" t="str">
        <f>_xlfn.TEXTBEFORE(テーブル24[[#This Row],[クリア条件]], "、", 1)</f>
        <v>合計30</v>
      </c>
      <c r="G55" t="s">
        <v>387</v>
      </c>
      <c r="H55" s="5">
        <v>4.1666666666666664E-2</v>
      </c>
      <c r="I55">
        <v>1</v>
      </c>
      <c r="J55">
        <v>4000</v>
      </c>
      <c r="K55">
        <v>1</v>
      </c>
      <c r="L55" t="s">
        <v>446</v>
      </c>
      <c r="M55">
        <v>1</v>
      </c>
      <c r="N55">
        <v>0</v>
      </c>
      <c r="O55">
        <v>1</v>
      </c>
      <c r="R55" t="s">
        <v>47</v>
      </c>
      <c r="S55" t="s">
        <v>48</v>
      </c>
    </row>
    <row r="56" spans="1:19">
      <c r="A56" t="s">
        <v>90</v>
      </c>
      <c r="B56" t="s">
        <v>23</v>
      </c>
      <c r="C56" t="s">
        <v>69</v>
      </c>
      <c r="D56">
        <v>24</v>
      </c>
      <c r="E56" t="s">
        <v>416</v>
      </c>
      <c r="F56" t="str">
        <f>_xlfn.TEXTBEFORE(テーブル24[[#This Row],[クリア条件]], "、", 1)</f>
        <v>合計40</v>
      </c>
      <c r="G56">
        <v>10</v>
      </c>
      <c r="H56" t="s">
        <v>387</v>
      </c>
      <c r="I56">
        <v>0</v>
      </c>
      <c r="K56">
        <v>0</v>
      </c>
      <c r="M56">
        <v>0</v>
      </c>
      <c r="N56">
        <v>0</v>
      </c>
      <c r="O56">
        <v>0</v>
      </c>
      <c r="R56" t="s">
        <v>91</v>
      </c>
      <c r="S56" t="s">
        <v>92</v>
      </c>
    </row>
    <row r="57" spans="1:19">
      <c r="A57" t="s">
        <v>220</v>
      </c>
      <c r="B57" t="s">
        <v>23</v>
      </c>
      <c r="C57" t="s">
        <v>69</v>
      </c>
      <c r="D57">
        <v>24</v>
      </c>
      <c r="E57" t="s">
        <v>417</v>
      </c>
      <c r="F57" t="str">
        <f>_xlfn.TEXTBEFORE(テーブル24[[#This Row],[クリア条件]], "、", 1)</f>
        <v>合計40</v>
      </c>
      <c r="G57">
        <v>12</v>
      </c>
      <c r="H57" t="s">
        <v>387</v>
      </c>
      <c r="I57">
        <v>0</v>
      </c>
      <c r="K57">
        <v>0</v>
      </c>
      <c r="M57">
        <v>1</v>
      </c>
      <c r="N57">
        <v>0</v>
      </c>
      <c r="O57">
        <v>1</v>
      </c>
      <c r="R57" t="s">
        <v>221</v>
      </c>
      <c r="S57" t="s">
        <v>222</v>
      </c>
    </row>
    <row r="58" spans="1:19">
      <c r="A58" t="s">
        <v>116</v>
      </c>
      <c r="B58" t="s">
        <v>40</v>
      </c>
      <c r="C58" t="s">
        <v>111</v>
      </c>
      <c r="D58">
        <v>25</v>
      </c>
      <c r="E58" t="s">
        <v>418</v>
      </c>
      <c r="F58" t="str">
        <f>_xlfn.TEXTBEFORE(テーブル24[[#This Row],[クリア条件]], "、", 1)</f>
        <v>合計40</v>
      </c>
      <c r="G58">
        <v>12</v>
      </c>
      <c r="H58" t="s">
        <v>387</v>
      </c>
      <c r="I58">
        <v>1</v>
      </c>
      <c r="J58">
        <v>4500</v>
      </c>
      <c r="K58">
        <v>0</v>
      </c>
      <c r="M58">
        <v>0</v>
      </c>
      <c r="N58">
        <v>0</v>
      </c>
      <c r="O58">
        <v>0</v>
      </c>
      <c r="R58" t="s">
        <v>117</v>
      </c>
      <c r="S58" t="s">
        <v>118</v>
      </c>
    </row>
    <row r="59" spans="1:19">
      <c r="A59" t="s">
        <v>180</v>
      </c>
      <c r="B59" t="s">
        <v>40</v>
      </c>
      <c r="C59" t="s">
        <v>24</v>
      </c>
      <c r="D59">
        <v>25</v>
      </c>
      <c r="E59" t="s">
        <v>419</v>
      </c>
      <c r="F59" t="str">
        <f>_xlfn.TEXTBEFORE(テーブル24[[#This Row],[クリア条件]], "、", 1)</f>
        <v>合計40</v>
      </c>
      <c r="G59">
        <v>13</v>
      </c>
      <c r="H59" t="s">
        <v>387</v>
      </c>
      <c r="I59">
        <v>0</v>
      </c>
      <c r="K59">
        <v>1</v>
      </c>
      <c r="L59" t="s">
        <v>449</v>
      </c>
      <c r="M59">
        <v>0</v>
      </c>
      <c r="N59">
        <v>0</v>
      </c>
      <c r="O59">
        <v>0</v>
      </c>
      <c r="R59" t="s">
        <v>181</v>
      </c>
    </row>
    <row r="60" spans="1:19">
      <c r="A60" t="s">
        <v>250</v>
      </c>
      <c r="B60" t="s">
        <v>23</v>
      </c>
      <c r="C60" t="s">
        <v>111</v>
      </c>
      <c r="D60">
        <v>25</v>
      </c>
      <c r="E60" t="s">
        <v>420</v>
      </c>
      <c r="F60" t="str">
        <f>_xlfn.TEXTBEFORE(テーブル24[[#This Row],[クリア条件]], "、", 1)</f>
        <v>合計40</v>
      </c>
      <c r="G60">
        <v>12</v>
      </c>
      <c r="H60" t="s">
        <v>387</v>
      </c>
      <c r="I60">
        <v>0</v>
      </c>
      <c r="K60">
        <v>1</v>
      </c>
      <c r="L60" t="s">
        <v>449</v>
      </c>
      <c r="M60">
        <v>0</v>
      </c>
      <c r="N60">
        <v>0</v>
      </c>
      <c r="O60">
        <v>0</v>
      </c>
      <c r="R60" t="s">
        <v>251</v>
      </c>
    </row>
    <row r="61" spans="1:19">
      <c r="A61" t="s">
        <v>156</v>
      </c>
      <c r="B61" t="s">
        <v>40</v>
      </c>
      <c r="C61" t="s">
        <v>24</v>
      </c>
      <c r="D61">
        <v>26</v>
      </c>
      <c r="E61" t="s">
        <v>421</v>
      </c>
      <c r="F61" t="str">
        <f>_xlfn.TEXTBEFORE(テーブル24[[#This Row],[クリア条件]], "、", 1)</f>
        <v>合計40</v>
      </c>
      <c r="G61">
        <v>12</v>
      </c>
      <c r="H61" t="s">
        <v>387</v>
      </c>
      <c r="I61">
        <v>0</v>
      </c>
      <c r="K61">
        <v>1</v>
      </c>
      <c r="L61" t="s">
        <v>448</v>
      </c>
      <c r="M61">
        <v>0</v>
      </c>
      <c r="N61">
        <v>0</v>
      </c>
      <c r="O61">
        <v>0</v>
      </c>
      <c r="R61" t="s">
        <v>157</v>
      </c>
      <c r="S61" s="2" t="s">
        <v>158</v>
      </c>
    </row>
    <row r="62" spans="1:19">
      <c r="A62" t="s">
        <v>318</v>
      </c>
      <c r="B62" t="s">
        <v>40</v>
      </c>
      <c r="C62" t="s">
        <v>24</v>
      </c>
      <c r="D62">
        <v>26</v>
      </c>
      <c r="E62" t="s">
        <v>422</v>
      </c>
      <c r="F62" t="str">
        <f>_xlfn.TEXTBEFORE(テーブル24[[#This Row],[クリア条件]], "、", 1)</f>
        <v>合計40</v>
      </c>
      <c r="G62">
        <v>14</v>
      </c>
      <c r="H62" t="s">
        <v>387</v>
      </c>
      <c r="I62">
        <v>1</v>
      </c>
      <c r="J62">
        <v>4500</v>
      </c>
      <c r="K62">
        <v>1</v>
      </c>
      <c r="L62" t="s">
        <v>448</v>
      </c>
      <c r="M62">
        <v>0</v>
      </c>
      <c r="N62">
        <v>0</v>
      </c>
      <c r="O62">
        <v>0</v>
      </c>
      <c r="R62" t="s">
        <v>319</v>
      </c>
      <c r="S62" t="s">
        <v>320</v>
      </c>
    </row>
    <row r="63" spans="1:19">
      <c r="A63" t="s">
        <v>340</v>
      </c>
      <c r="B63" t="s">
        <v>23</v>
      </c>
      <c r="C63" t="s">
        <v>126</v>
      </c>
      <c r="D63">
        <v>26</v>
      </c>
      <c r="E63" t="s">
        <v>423</v>
      </c>
      <c r="F63" t="str">
        <f>_xlfn.TEXTBEFORE(テーブル24[[#This Row],[クリア条件]], "、", 1)</f>
        <v>合計40</v>
      </c>
      <c r="G63">
        <v>15</v>
      </c>
      <c r="H63" t="s">
        <v>387</v>
      </c>
      <c r="I63">
        <v>1</v>
      </c>
      <c r="J63">
        <v>4500</v>
      </c>
      <c r="K63">
        <v>1</v>
      </c>
      <c r="L63" t="s">
        <v>449</v>
      </c>
      <c r="M63">
        <v>0</v>
      </c>
      <c r="N63">
        <v>0</v>
      </c>
      <c r="O63">
        <v>0</v>
      </c>
      <c r="R63" t="s">
        <v>341</v>
      </c>
    </row>
    <row r="64" spans="1:19">
      <c r="A64" t="s">
        <v>101</v>
      </c>
      <c r="B64" t="s">
        <v>40</v>
      </c>
      <c r="C64" t="s">
        <v>97</v>
      </c>
      <c r="D64">
        <v>27</v>
      </c>
      <c r="E64" t="s">
        <v>424</v>
      </c>
      <c r="F64" t="str">
        <f>_xlfn.TEXTBEFORE(テーブル24[[#This Row],[クリア条件]], "、", 1)</f>
        <v>合計40</v>
      </c>
      <c r="G64">
        <v>14</v>
      </c>
      <c r="H64" t="s">
        <v>387</v>
      </c>
      <c r="I64">
        <v>1</v>
      </c>
      <c r="J64">
        <v>4600</v>
      </c>
      <c r="K64">
        <v>1</v>
      </c>
      <c r="L64" t="s">
        <v>449</v>
      </c>
      <c r="M64">
        <v>0</v>
      </c>
      <c r="N64">
        <v>0</v>
      </c>
      <c r="O64">
        <v>0</v>
      </c>
      <c r="R64" t="s">
        <v>102</v>
      </c>
      <c r="S64" t="s">
        <v>103</v>
      </c>
    </row>
    <row r="65" spans="1:19">
      <c r="A65" t="s">
        <v>110</v>
      </c>
      <c r="B65" t="s">
        <v>40</v>
      </c>
      <c r="C65" t="s">
        <v>111</v>
      </c>
      <c r="D65">
        <v>27</v>
      </c>
      <c r="E65" t="s">
        <v>425</v>
      </c>
      <c r="F65" t="str">
        <f>_xlfn.TEXTBEFORE(テーブル24[[#This Row],[クリア条件]], "、", 1)</f>
        <v>合計40</v>
      </c>
      <c r="G65">
        <v>14</v>
      </c>
      <c r="H65" t="s">
        <v>387</v>
      </c>
      <c r="I65">
        <v>1</v>
      </c>
      <c r="J65">
        <v>4600</v>
      </c>
      <c r="K65">
        <v>0</v>
      </c>
      <c r="M65">
        <v>1</v>
      </c>
      <c r="N65">
        <v>0</v>
      </c>
      <c r="O65">
        <v>1</v>
      </c>
      <c r="R65" t="s">
        <v>112</v>
      </c>
      <c r="S65" t="s">
        <v>113</v>
      </c>
    </row>
    <row r="66" spans="1:19">
      <c r="A66" t="s">
        <v>188</v>
      </c>
      <c r="B66" t="s">
        <v>40</v>
      </c>
      <c r="C66" t="s">
        <v>69</v>
      </c>
      <c r="D66">
        <v>27</v>
      </c>
      <c r="E66" t="s">
        <v>426</v>
      </c>
      <c r="F66" t="str">
        <f>_xlfn.TEXTBEFORE(テーブル24[[#This Row],[クリア条件]], "、", 1)</f>
        <v>合計40</v>
      </c>
      <c r="G66">
        <v>14</v>
      </c>
      <c r="H66" t="s">
        <v>387</v>
      </c>
      <c r="I66">
        <v>0</v>
      </c>
      <c r="K66">
        <v>1</v>
      </c>
      <c r="L66" t="s">
        <v>450</v>
      </c>
      <c r="M66">
        <v>1</v>
      </c>
      <c r="N66">
        <v>0</v>
      </c>
      <c r="O66">
        <v>1</v>
      </c>
      <c r="R66" t="s">
        <v>189</v>
      </c>
    </row>
    <row r="67" spans="1:19">
      <c r="A67" t="s">
        <v>338</v>
      </c>
      <c r="B67" t="s">
        <v>40</v>
      </c>
      <c r="C67" t="s">
        <v>111</v>
      </c>
      <c r="D67">
        <v>27</v>
      </c>
      <c r="E67" t="s">
        <v>427</v>
      </c>
      <c r="F67" t="str">
        <f>_xlfn.TEXTBEFORE(テーブル24[[#This Row],[クリア条件]], "、", 1)</f>
        <v>合計40</v>
      </c>
      <c r="G67">
        <v>15</v>
      </c>
      <c r="H67" t="s">
        <v>387</v>
      </c>
      <c r="I67">
        <v>0</v>
      </c>
      <c r="K67">
        <v>1</v>
      </c>
      <c r="L67" t="s">
        <v>450</v>
      </c>
      <c r="M67">
        <v>1</v>
      </c>
      <c r="N67">
        <v>1</v>
      </c>
      <c r="O67">
        <v>0</v>
      </c>
      <c r="R67" t="s">
        <v>339</v>
      </c>
    </row>
    <row r="68" spans="1:19">
      <c r="A68" t="s">
        <v>64</v>
      </c>
      <c r="B68" t="s">
        <v>40</v>
      </c>
      <c r="C68" t="s">
        <v>52</v>
      </c>
      <c r="D68">
        <v>28</v>
      </c>
      <c r="E68" t="s">
        <v>428</v>
      </c>
      <c r="F68" t="str">
        <f>_xlfn.TEXTBEFORE(テーブル24[[#This Row],[クリア条件]], "、", 1)</f>
        <v>合計40</v>
      </c>
      <c r="G68">
        <v>15</v>
      </c>
      <c r="H68" t="s">
        <v>387</v>
      </c>
      <c r="I68">
        <v>0</v>
      </c>
      <c r="K68">
        <v>1</v>
      </c>
      <c r="L68" t="s">
        <v>450</v>
      </c>
      <c r="M68">
        <v>1</v>
      </c>
      <c r="N68">
        <v>0</v>
      </c>
      <c r="O68">
        <v>1</v>
      </c>
      <c r="R68" t="s">
        <v>65</v>
      </c>
      <c r="S68" t="s">
        <v>66</v>
      </c>
    </row>
    <row r="69" spans="1:19">
      <c r="A69" t="s">
        <v>171</v>
      </c>
      <c r="B69" t="s">
        <v>40</v>
      </c>
      <c r="C69" t="s">
        <v>24</v>
      </c>
      <c r="D69">
        <v>29</v>
      </c>
      <c r="E69" t="s">
        <v>429</v>
      </c>
      <c r="F69" t="str">
        <f>_xlfn.TEXTBEFORE(テーブル24[[#This Row],[クリア条件]], "、", 1)</f>
        <v>合計40</v>
      </c>
      <c r="G69">
        <v>16</v>
      </c>
      <c r="H69" t="s">
        <v>387</v>
      </c>
      <c r="I69">
        <v>1</v>
      </c>
      <c r="J69">
        <v>4800</v>
      </c>
      <c r="K69">
        <v>1</v>
      </c>
      <c r="L69" t="s">
        <v>449</v>
      </c>
      <c r="M69">
        <v>1</v>
      </c>
      <c r="N69">
        <v>0</v>
      </c>
      <c r="O69">
        <v>1</v>
      </c>
      <c r="R69" t="s">
        <v>172</v>
      </c>
      <c r="S69" t="s">
        <v>173</v>
      </c>
    </row>
    <row r="70" spans="1:19">
      <c r="A70" t="s">
        <v>182</v>
      </c>
      <c r="B70" t="s">
        <v>40</v>
      </c>
      <c r="C70" t="s">
        <v>52</v>
      </c>
      <c r="D70">
        <v>29</v>
      </c>
      <c r="E70" t="s">
        <v>430</v>
      </c>
      <c r="F70" t="str">
        <f>_xlfn.TEXTBEFORE(テーブル24[[#This Row],[クリア条件]], "、", 1)</f>
        <v>合計40</v>
      </c>
      <c r="G70">
        <v>16</v>
      </c>
      <c r="H70" t="s">
        <v>387</v>
      </c>
      <c r="I70">
        <v>1</v>
      </c>
      <c r="J70">
        <v>4800</v>
      </c>
      <c r="K70">
        <v>1</v>
      </c>
      <c r="L70" t="s">
        <v>450</v>
      </c>
      <c r="M70">
        <v>1</v>
      </c>
      <c r="N70">
        <v>1</v>
      </c>
      <c r="O70">
        <v>0</v>
      </c>
      <c r="R70" t="s">
        <v>183</v>
      </c>
      <c r="S70" t="s">
        <v>184</v>
      </c>
    </row>
    <row r="71" spans="1:19">
      <c r="A71" t="s">
        <v>185</v>
      </c>
      <c r="B71" t="s">
        <v>40</v>
      </c>
      <c r="C71" t="s">
        <v>69</v>
      </c>
      <c r="D71">
        <v>29</v>
      </c>
      <c r="E71" t="s">
        <v>431</v>
      </c>
      <c r="F71" t="str">
        <f>_xlfn.TEXTBEFORE(テーブル24[[#This Row],[クリア条件]], "、", 1)</f>
        <v>合計40</v>
      </c>
      <c r="G71">
        <v>17</v>
      </c>
      <c r="H71" t="s">
        <v>387</v>
      </c>
      <c r="I71">
        <v>1</v>
      </c>
      <c r="J71">
        <v>5000</v>
      </c>
      <c r="K71">
        <v>1</v>
      </c>
      <c r="L71" t="s">
        <v>452</v>
      </c>
      <c r="M71">
        <v>1</v>
      </c>
      <c r="N71">
        <v>0</v>
      </c>
      <c r="O71">
        <v>1</v>
      </c>
      <c r="R71" t="s">
        <v>186</v>
      </c>
      <c r="S71" t="s">
        <v>187</v>
      </c>
    </row>
    <row r="72" spans="1:19">
      <c r="A72" t="s">
        <v>313</v>
      </c>
      <c r="B72" t="s">
        <v>40</v>
      </c>
      <c r="C72" t="s">
        <v>24</v>
      </c>
      <c r="D72">
        <v>29</v>
      </c>
      <c r="E72" t="s">
        <v>432</v>
      </c>
      <c r="F72" t="str">
        <f>_xlfn.TEXTBEFORE(テーブル24[[#This Row],[クリア条件]], "、", 1)</f>
        <v>合計40</v>
      </c>
      <c r="G72">
        <v>15</v>
      </c>
      <c r="H72" t="s">
        <v>387</v>
      </c>
      <c r="I72">
        <v>0</v>
      </c>
      <c r="K72">
        <v>1</v>
      </c>
      <c r="L72" t="s">
        <v>452</v>
      </c>
      <c r="M72">
        <v>1</v>
      </c>
      <c r="N72">
        <v>1</v>
      </c>
      <c r="O72">
        <v>1</v>
      </c>
      <c r="R72" t="s">
        <v>314</v>
      </c>
      <c r="S72" t="s">
        <v>315</v>
      </c>
    </row>
    <row r="73" spans="1:19">
      <c r="A73" t="s">
        <v>202</v>
      </c>
      <c r="B73" t="s">
        <v>40</v>
      </c>
      <c r="C73" t="s">
        <v>199</v>
      </c>
      <c r="D73">
        <v>30</v>
      </c>
      <c r="E73" t="s">
        <v>433</v>
      </c>
      <c r="F73" t="str">
        <f>_xlfn.TEXTBEFORE(テーブル24[[#This Row],[クリア条件]], "、", 1)</f>
        <v>合計40</v>
      </c>
      <c r="G73" t="s">
        <v>387</v>
      </c>
      <c r="H73" s="5">
        <v>4.1666666666666664E-2</v>
      </c>
      <c r="I73">
        <v>1</v>
      </c>
      <c r="J73">
        <v>5000</v>
      </c>
      <c r="K73">
        <v>1</v>
      </c>
      <c r="L73" t="s">
        <v>452</v>
      </c>
      <c r="M73">
        <v>1</v>
      </c>
      <c r="N73">
        <v>1</v>
      </c>
      <c r="O73">
        <v>1</v>
      </c>
      <c r="R73" t="s">
        <v>203</v>
      </c>
      <c r="S73" t="s">
        <v>204</v>
      </c>
    </row>
    <row r="74" spans="1:19">
      <c r="A74" t="s">
        <v>39</v>
      </c>
      <c r="B74" t="s">
        <v>40</v>
      </c>
      <c r="C74" t="s">
        <v>24</v>
      </c>
      <c r="D74">
        <v>31</v>
      </c>
      <c r="E74" t="s">
        <v>434</v>
      </c>
      <c r="F74" t="str">
        <f>_xlfn.TEXTBEFORE(テーブル24[[#This Row],[クリア条件]], "、", 1)</f>
        <v>各25</v>
      </c>
      <c r="G74" t="s">
        <v>387</v>
      </c>
      <c r="H74" s="5">
        <v>4.1666666666666664E-2</v>
      </c>
      <c r="I74">
        <v>0</v>
      </c>
      <c r="K74">
        <v>0</v>
      </c>
      <c r="M74">
        <v>1</v>
      </c>
      <c r="N74">
        <v>1</v>
      </c>
      <c r="O74">
        <v>1</v>
      </c>
      <c r="R74" t="s">
        <v>41</v>
      </c>
      <c r="S74" t="s">
        <v>42</v>
      </c>
    </row>
    <row r="75" spans="1:19">
      <c r="A75" t="s">
        <v>176</v>
      </c>
      <c r="B75" t="s">
        <v>40</v>
      </c>
      <c r="C75" t="s">
        <v>24</v>
      </c>
      <c r="D75">
        <v>31</v>
      </c>
      <c r="E75" t="s">
        <v>435</v>
      </c>
      <c r="F75" t="str">
        <f>_xlfn.TEXTBEFORE(テーブル24[[#This Row],[クリア条件]], "、", 1)</f>
        <v>各15</v>
      </c>
      <c r="G75">
        <v>18</v>
      </c>
      <c r="H75" t="s">
        <v>387</v>
      </c>
      <c r="I75">
        <v>1</v>
      </c>
      <c r="J75">
        <v>5500</v>
      </c>
      <c r="K75">
        <v>0</v>
      </c>
      <c r="M75">
        <v>1</v>
      </c>
      <c r="N75">
        <v>1</v>
      </c>
      <c r="O75">
        <v>1</v>
      </c>
      <c r="R75" t="s">
        <v>177</v>
      </c>
    </row>
    <row r="76" spans="1:19">
      <c r="A76" t="s">
        <v>190</v>
      </c>
      <c r="B76" t="s">
        <v>40</v>
      </c>
      <c r="C76" t="s">
        <v>69</v>
      </c>
      <c r="D76">
        <v>31</v>
      </c>
      <c r="E76" t="s">
        <v>436</v>
      </c>
      <c r="F76" t="str">
        <f>_xlfn.TEXTBEFORE(テーブル24[[#This Row],[クリア条件]], "、", 1)</f>
        <v>各25</v>
      </c>
      <c r="G76">
        <v>16</v>
      </c>
      <c r="H76" t="s">
        <v>387</v>
      </c>
      <c r="I76">
        <v>0</v>
      </c>
      <c r="K76">
        <v>1</v>
      </c>
      <c r="L76" t="s">
        <v>448</v>
      </c>
      <c r="M76">
        <v>1</v>
      </c>
      <c r="N76">
        <v>1</v>
      </c>
      <c r="O76">
        <v>1</v>
      </c>
      <c r="R76" t="s">
        <v>191</v>
      </c>
      <c r="S76" t="s">
        <v>192</v>
      </c>
    </row>
    <row r="77" spans="1:19">
      <c r="A77" t="s">
        <v>325</v>
      </c>
      <c r="B77" t="s">
        <v>40</v>
      </c>
      <c r="C77" t="s">
        <v>111</v>
      </c>
      <c r="D77">
        <v>31</v>
      </c>
      <c r="E77" t="s">
        <v>437</v>
      </c>
      <c r="F77" t="str">
        <f>_xlfn.TEXTBEFORE(テーブル24[[#This Row],[クリア条件]], "、", 1)</f>
        <v>各10</v>
      </c>
      <c r="G77">
        <v>16</v>
      </c>
      <c r="H77" t="s">
        <v>387</v>
      </c>
      <c r="I77">
        <v>0</v>
      </c>
      <c r="K77">
        <v>1</v>
      </c>
      <c r="L77" t="s">
        <v>458</v>
      </c>
      <c r="M77">
        <v>1</v>
      </c>
      <c r="N77">
        <v>1</v>
      </c>
      <c r="O77">
        <v>1</v>
      </c>
      <c r="R77" t="s">
        <v>326</v>
      </c>
    </row>
    <row r="78" spans="1:19">
      <c r="A78" t="s">
        <v>120</v>
      </c>
      <c r="B78" t="s">
        <v>40</v>
      </c>
      <c r="C78" t="s">
        <v>111</v>
      </c>
      <c r="D78">
        <v>32</v>
      </c>
      <c r="E78" t="s">
        <v>438</v>
      </c>
      <c r="F78" t="str">
        <f>_xlfn.TEXTBEFORE(テーブル24[[#This Row],[クリア条件]], "、", 1)</f>
        <v>各25</v>
      </c>
      <c r="G78">
        <v>20</v>
      </c>
      <c r="H78" t="s">
        <v>387</v>
      </c>
      <c r="I78">
        <v>1</v>
      </c>
      <c r="J78">
        <v>5700</v>
      </c>
      <c r="K78">
        <v>1</v>
      </c>
      <c r="L78" t="s">
        <v>452</v>
      </c>
      <c r="M78">
        <v>1</v>
      </c>
      <c r="N78">
        <v>1</v>
      </c>
      <c r="O78">
        <v>1</v>
      </c>
      <c r="R78" t="s">
        <v>121</v>
      </c>
      <c r="S78" t="s">
        <v>122</v>
      </c>
    </row>
    <row r="79" spans="1:19">
      <c r="A79" t="s">
        <v>333</v>
      </c>
      <c r="B79" t="s">
        <v>40</v>
      </c>
      <c r="C79" t="s">
        <v>199</v>
      </c>
      <c r="D79">
        <v>34</v>
      </c>
      <c r="E79" t="s">
        <v>438</v>
      </c>
      <c r="F79" t="str">
        <f>_xlfn.TEXTBEFORE(テーブル24[[#This Row],[クリア条件]], "、", 1)</f>
        <v>各25</v>
      </c>
      <c r="G79">
        <v>20</v>
      </c>
      <c r="H79" t="s">
        <v>387</v>
      </c>
      <c r="I79">
        <v>1</v>
      </c>
      <c r="J79">
        <v>6000</v>
      </c>
      <c r="K79">
        <v>1</v>
      </c>
      <c r="L79" t="s">
        <v>458</v>
      </c>
      <c r="M79">
        <v>1</v>
      </c>
      <c r="N79">
        <v>1</v>
      </c>
      <c r="O79">
        <v>1</v>
      </c>
      <c r="R79" t="s">
        <v>334</v>
      </c>
    </row>
    <row r="80" spans="1:19">
      <c r="A80" t="s">
        <v>234</v>
      </c>
      <c r="C80" t="s">
        <v>69</v>
      </c>
      <c r="D80">
        <v>38</v>
      </c>
      <c r="E80" t="s">
        <v>439</v>
      </c>
      <c r="F80" t="str">
        <f>_xlfn.TEXTBEFORE(テーブル24[[#This Row],[クリア条件]], "、", 1)</f>
        <v>各30</v>
      </c>
      <c r="G80">
        <v>15</v>
      </c>
      <c r="H80" t="s">
        <v>387</v>
      </c>
      <c r="I80">
        <v>1</v>
      </c>
      <c r="J80">
        <v>6000</v>
      </c>
      <c r="K80">
        <v>0</v>
      </c>
      <c r="M80">
        <v>1</v>
      </c>
      <c r="N80">
        <v>1</v>
      </c>
      <c r="O80">
        <v>1</v>
      </c>
      <c r="R80" t="s">
        <v>235</v>
      </c>
      <c r="S80" t="s">
        <v>236</v>
      </c>
    </row>
    <row r="81" spans="1:18">
      <c r="A81" t="s">
        <v>309</v>
      </c>
      <c r="B81" t="s">
        <v>40</v>
      </c>
      <c r="C81" t="s">
        <v>24</v>
      </c>
      <c r="D81">
        <v>38</v>
      </c>
      <c r="E81" t="s">
        <v>440</v>
      </c>
      <c r="F81" t="str">
        <f>_xlfn.TEXTBEFORE(テーブル24[[#This Row],[クリア条件]], "、", 1)</f>
        <v>各20</v>
      </c>
      <c r="G81" t="s">
        <v>387</v>
      </c>
      <c r="H81" s="5">
        <v>4.1666666666666664E-2</v>
      </c>
      <c r="I81">
        <v>0</v>
      </c>
      <c r="K81">
        <v>1</v>
      </c>
      <c r="L81" t="s">
        <v>453</v>
      </c>
      <c r="M81">
        <v>1</v>
      </c>
      <c r="N81">
        <v>1</v>
      </c>
      <c r="O81">
        <v>1</v>
      </c>
      <c r="R81" t="s">
        <v>310</v>
      </c>
    </row>
  </sheetData>
  <phoneticPr fontId="1"/>
  <conditionalFormatting sqref="I1:I1048576 K1:K1048576 M1:Q1048576">
    <cfRule type="iconSet" priority="1">
      <iconSet iconSet="3Symbols2">
        <cfvo type="percent" val="0"/>
        <cfvo type="percent" val="33"/>
        <cfvo type="percent" val="67"/>
      </iconSet>
    </cfRule>
  </conditionalFormatting>
  <dataValidations count="3">
    <dataValidation type="list" allowBlank="1" showInputMessage="1" showErrorMessage="1" sqref="C2:C82" xr:uid="{2977CDD1-AA33-4A98-95B3-A8E0E28F7B9E}">
      <formula1 xml:space="preserve"> ベース</formula1>
    </dataValidation>
    <dataValidation type="list" allowBlank="1" showInputMessage="1" showErrorMessage="1" sqref="B2:B82" xr:uid="{74DFD10F-301F-4CF9-BEFA-25F484ED058A}">
      <formula1>分類</formula1>
    </dataValidation>
    <dataValidation type="whole" allowBlank="1" showInputMessage="1" showErrorMessage="1" sqref="D28:D81 D2:D26" xr:uid="{355949E5-11EC-44AE-8815-DF37AB217261}">
      <formula1>0</formula1>
      <formula2>100</formula2>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7E712-0F31-4419-9AF5-A4689910FD5E}">
  <dimension ref="A1:J8"/>
  <sheetViews>
    <sheetView tabSelected="1" workbookViewId="0"/>
  </sheetViews>
  <sheetFormatPr defaultRowHeight="18.75"/>
  <cols>
    <col min="1" max="1" width="11.875" bestFit="1" customWidth="1"/>
    <col min="2" max="2" width="21.25" bestFit="1" customWidth="1"/>
    <col min="3" max="7" width="11.875" bestFit="1" customWidth="1"/>
    <col min="8" max="8" width="11.625" customWidth="1"/>
    <col min="9" max="9" width="25.5" bestFit="1" customWidth="1"/>
  </cols>
  <sheetData>
    <row r="1" spans="1:10">
      <c r="A1">
        <v>1</v>
      </c>
      <c r="B1" t="s">
        <v>471</v>
      </c>
      <c r="C1">
        <v>50</v>
      </c>
      <c r="D1">
        <v>0</v>
      </c>
      <c r="E1">
        <v>0</v>
      </c>
      <c r="F1">
        <v>2000</v>
      </c>
      <c r="G1">
        <v>4</v>
      </c>
      <c r="H1">
        <v>0</v>
      </c>
      <c r="I1" t="s">
        <v>472</v>
      </c>
      <c r="J1" t="s">
        <v>282</v>
      </c>
    </row>
    <row r="2" spans="1:10">
      <c r="A2">
        <v>2</v>
      </c>
      <c r="B2" t="s">
        <v>68</v>
      </c>
      <c r="C2">
        <v>16</v>
      </c>
      <c r="D2">
        <v>0</v>
      </c>
      <c r="E2">
        <v>0</v>
      </c>
      <c r="F2">
        <v>3000</v>
      </c>
      <c r="G2">
        <v>5</v>
      </c>
      <c r="H2">
        <v>11</v>
      </c>
      <c r="I2" t="s">
        <v>70</v>
      </c>
      <c r="J2" t="s">
        <v>71</v>
      </c>
    </row>
    <row r="3" spans="1:10">
      <c r="A3">
        <v>3</v>
      </c>
      <c r="B3" t="s">
        <v>22</v>
      </c>
      <c r="C3">
        <v>18</v>
      </c>
      <c r="D3">
        <v>0</v>
      </c>
      <c r="E3">
        <v>1</v>
      </c>
      <c r="F3">
        <v>3500</v>
      </c>
      <c r="G3">
        <v>6</v>
      </c>
      <c r="H3">
        <v>12</v>
      </c>
      <c r="I3" t="s">
        <v>25</v>
      </c>
      <c r="J3" t="s">
        <v>26</v>
      </c>
    </row>
    <row r="4" spans="1:10">
      <c r="A4">
        <v>4</v>
      </c>
      <c r="B4" t="s">
        <v>56</v>
      </c>
      <c r="C4">
        <v>20</v>
      </c>
      <c r="D4">
        <v>0</v>
      </c>
      <c r="E4">
        <v>0</v>
      </c>
      <c r="F4">
        <v>5000</v>
      </c>
      <c r="G4">
        <v>6</v>
      </c>
      <c r="H4">
        <v>12</v>
      </c>
      <c r="I4" t="s">
        <v>57</v>
      </c>
      <c r="J4" t="s">
        <v>58</v>
      </c>
    </row>
    <row r="5" spans="1:10">
      <c r="A5">
        <v>5</v>
      </c>
      <c r="B5" t="s">
        <v>60</v>
      </c>
      <c r="C5">
        <v>20</v>
      </c>
      <c r="D5">
        <v>0</v>
      </c>
      <c r="E5">
        <v>1</v>
      </c>
      <c r="F5">
        <v>5000</v>
      </c>
      <c r="G5">
        <v>6</v>
      </c>
      <c r="H5">
        <v>12</v>
      </c>
      <c r="I5" t="s">
        <v>61</v>
      </c>
      <c r="J5" t="s">
        <v>62</v>
      </c>
    </row>
    <row r="6" spans="1:10">
      <c r="A6">
        <v>6</v>
      </c>
      <c r="B6" t="s">
        <v>96</v>
      </c>
      <c r="C6">
        <v>20</v>
      </c>
      <c r="D6">
        <v>0</v>
      </c>
      <c r="E6">
        <v>0</v>
      </c>
      <c r="F6">
        <v>5000</v>
      </c>
      <c r="G6">
        <v>6</v>
      </c>
      <c r="H6">
        <v>12</v>
      </c>
      <c r="I6" t="s">
        <v>98</v>
      </c>
      <c r="J6" t="s">
        <v>99</v>
      </c>
    </row>
    <row r="7" spans="1:10">
      <c r="A7">
        <v>7</v>
      </c>
      <c r="B7" t="s">
        <v>171</v>
      </c>
      <c r="C7">
        <v>16</v>
      </c>
      <c r="D7">
        <v>0</v>
      </c>
      <c r="E7">
        <v>1</v>
      </c>
      <c r="F7">
        <v>6000</v>
      </c>
      <c r="G7">
        <v>6</v>
      </c>
      <c r="H7">
        <v>29</v>
      </c>
      <c r="I7" t="s">
        <v>172</v>
      </c>
      <c r="J7" t="s">
        <v>173</v>
      </c>
    </row>
    <row r="8" spans="1:10">
      <c r="A8">
        <v>8</v>
      </c>
      <c r="B8" t="s">
        <v>39</v>
      </c>
      <c r="C8">
        <v>0</v>
      </c>
      <c r="D8">
        <v>60</v>
      </c>
      <c r="E8">
        <v>0</v>
      </c>
      <c r="F8">
        <v>8000</v>
      </c>
      <c r="G8">
        <v>7</v>
      </c>
      <c r="H8">
        <v>31</v>
      </c>
      <c r="I8" t="s">
        <v>41</v>
      </c>
      <c r="J8" t="s">
        <v>42</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5B6AF-D16B-454C-9416-22D5D4C3BD90}">
  <dimension ref="A1:G8"/>
  <sheetViews>
    <sheetView workbookViewId="0"/>
  </sheetViews>
  <sheetFormatPr defaultRowHeight="18.75"/>
  <cols>
    <col min="2" max="2" width="29.375" bestFit="1" customWidth="1"/>
  </cols>
  <sheetData>
    <row r="1" spans="1:7">
      <c r="A1">
        <v>1</v>
      </c>
      <c r="B1" t="s">
        <v>279</v>
      </c>
      <c r="C1" t="s">
        <v>467</v>
      </c>
      <c r="D1">
        <v>50</v>
      </c>
      <c r="E1">
        <v>0</v>
      </c>
      <c r="F1">
        <v>0</v>
      </c>
      <c r="G1">
        <v>0</v>
      </c>
    </row>
    <row r="2" spans="1:7">
      <c r="A2">
        <v>2</v>
      </c>
      <c r="B2" t="s">
        <v>68</v>
      </c>
      <c r="C2" t="s">
        <v>468</v>
      </c>
      <c r="D2">
        <v>16</v>
      </c>
      <c r="E2">
        <v>0</v>
      </c>
      <c r="F2">
        <v>0</v>
      </c>
      <c r="G2">
        <v>0</v>
      </c>
    </row>
    <row r="3" spans="1:7">
      <c r="A3">
        <v>3</v>
      </c>
      <c r="B3" t="s">
        <v>22</v>
      </c>
      <c r="C3" t="s">
        <v>468</v>
      </c>
      <c r="D3">
        <v>18</v>
      </c>
      <c r="E3">
        <v>0</v>
      </c>
      <c r="F3">
        <v>1</v>
      </c>
      <c r="G3">
        <v>3500</v>
      </c>
    </row>
    <row r="4" spans="1:7">
      <c r="A4">
        <v>4</v>
      </c>
      <c r="B4" t="s">
        <v>56</v>
      </c>
      <c r="C4" t="s">
        <v>468</v>
      </c>
      <c r="D4">
        <v>20</v>
      </c>
      <c r="E4">
        <v>0</v>
      </c>
      <c r="F4">
        <v>0</v>
      </c>
      <c r="G4">
        <v>0</v>
      </c>
    </row>
    <row r="5" spans="1:7">
      <c r="A5">
        <v>5</v>
      </c>
      <c r="B5" t="s">
        <v>60</v>
      </c>
      <c r="C5" t="s">
        <v>468</v>
      </c>
      <c r="D5">
        <v>20</v>
      </c>
      <c r="E5">
        <v>0</v>
      </c>
      <c r="F5">
        <v>1</v>
      </c>
      <c r="G5">
        <v>3500</v>
      </c>
    </row>
    <row r="6" spans="1:7">
      <c r="A6">
        <v>6</v>
      </c>
      <c r="B6" t="s">
        <v>96</v>
      </c>
      <c r="C6" t="s">
        <v>468</v>
      </c>
      <c r="D6">
        <v>20</v>
      </c>
      <c r="E6">
        <v>0</v>
      </c>
      <c r="F6">
        <v>0</v>
      </c>
      <c r="G6">
        <v>0</v>
      </c>
    </row>
    <row r="7" spans="1:7">
      <c r="A7">
        <v>7</v>
      </c>
      <c r="B7" t="s">
        <v>171</v>
      </c>
      <c r="C7" t="s">
        <v>469</v>
      </c>
      <c r="D7">
        <v>16</v>
      </c>
      <c r="E7">
        <v>0</v>
      </c>
      <c r="F7">
        <v>1</v>
      </c>
      <c r="G7">
        <v>4800</v>
      </c>
    </row>
    <row r="8" spans="1:7">
      <c r="A8">
        <v>8</v>
      </c>
      <c r="B8" t="s">
        <v>39</v>
      </c>
      <c r="C8" t="s">
        <v>470</v>
      </c>
      <c r="D8">
        <v>0</v>
      </c>
      <c r="E8">
        <v>60</v>
      </c>
      <c r="F8">
        <v>0</v>
      </c>
      <c r="G8">
        <v>0</v>
      </c>
    </row>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862B57EF9E8BC546922DD19ADBD6FDEF" ma:contentTypeVersion="11" ma:contentTypeDescription="新しいドキュメントを作成します。" ma:contentTypeScope="" ma:versionID="47f1282fb006a37abf9b1c611122b34a">
  <xsd:schema xmlns:xsd="http://www.w3.org/2001/XMLSchema" xmlns:xs="http://www.w3.org/2001/XMLSchema" xmlns:p="http://schemas.microsoft.com/office/2006/metadata/properties" xmlns:ns3="a5a749f8-80cd-4019-a41e-3c858e042b64" targetNamespace="http://schemas.microsoft.com/office/2006/metadata/properties" ma:root="true" ma:fieldsID="e8237aa436590659f9b52f5d75bdd3f6" ns3:_="">
    <xsd:import namespace="a5a749f8-80cd-4019-a41e-3c858e042b64"/>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MediaServiceSystemTags" minOccurs="0"/>
                <xsd:element ref="ns3:MediaServiceOCR" minOccurs="0"/>
                <xsd:element ref="ns3:MediaServiceGenerationTime" minOccurs="0"/>
                <xsd:element ref="ns3:MediaServiceEventHashCode" minOccurs="0"/>
                <xsd:element ref="ns3:_activity"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a749f8-80cd-4019-a41e-3c858e042b64"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ystemTags" ma:index="13" nillable="true" ma:displayName="MediaServiceSystemTags" ma:hidden="true" ma:internalName="MediaServiceSystemTags" ma:readOnly="true">
      <xsd:simpleType>
        <xsd:restriction base="dms:Note"/>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_activity" ma:index="17" nillable="true" ma:displayName="_activity" ma:hidden="true" ma:internalName="_activity">
      <xsd:simpleType>
        <xsd:restriction base="dms:Note"/>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a5a749f8-80cd-4019-a41e-3c858e042b64" xsi:nil="true"/>
  </documentManagement>
</p:properties>
</file>

<file path=customXml/item4.xml>��< ? x m l   v e r s i o n = " 1 . 0 "   e n c o d i n g = " u t f - 1 6 " ? > < D a t a M a s h u p   x m l n s = " h t t p : / / s c h e m a s . m i c r o s o f t . c o m / D a t a M a s h u p " > A A A A A E g E A A B Q S w M E F A A C A A g A Q r c 3 W 7 4 u M O a l A A A A 9 g A A A B I A H A B D b 2 5 m a W c v U G F j a 2 F n Z S 5 4 b W w g o h g A K K A U A A A A A A A A A A A A A A A A A A A A A A A A A A A A h Y 8 x D o I w G I W v Q r r T U j R K y E 8 Z 3 I w k J C b G t S k V q l A M L Z a 7 O X g k r y B G U T f H 9 7 1 v e O 9 + v U E 6 N L V 3 k Z 1 R r U 4 Q x Q H y p B Z t o X S Z o N 4 e / A i l D H I u T r y U 3 i h r E w + m S F B l 7 T k m x D m H 3 Q y 3 X U n C I K B k n 2 2 2 o p I N R x 9 Z / Z d 9 p Y 3 l W k j E Y P c a w 0 J M 5 w t M l x E O g E w Q M q W / Q j j u f b Y / E F Z 9 b f t O s i P 3 1 z m Q K Q J 5 f 2 A P U E s D B B Q A A g A I A E K 3 N 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C t z d b 0 z U V R U E B A A A v A g A A E w A c A E Z v c m 1 1 b G F z L 1 N l Y 3 R p b 2 4 x L m 0 g o h g A K K A U A A A A A A A A A A A A A A A A A A A A A A A A A A A A d Z B N S 8 N A E I b v g f y H J a c W l k A / r N a S U 6 r g R Z T W k / E Q 0 7 E G k l 3 Z 3 R R L 6 a E J K q J 4 E D w p e u l F e v D i R b D 4 Y 5 Y I / g t X g 1 / g 7 m V 2 3 2 d m 9 p 3 h E I i Q E t Q p Y q V l G q b B 9 3 0 G P S T T m U w f Z H Y s s 5 n M T m T 2 L N M X 5 K A I h G k g d W Q 6 / x S f l O j y g d 2 m Q R I D E a X V M A L b p U S o B y 9 Z 7 r K 3 x Y F x L 0 h E B N 4 G o 3 3 m x y H p e / n 8 / u 3 o U m Y X + f T G 6 / n C 9 / 7 9 1 A 7 4 w C r j 7 T Z E Y R w K Y I 6 F L Y x c G i U x 4 U 4 T o x U S 0 J 7 q 6 D R r V Y w 2 E y q g I 4 Y R O D 9 X e 5 0 S 2 C n j w n s + P X 2 9 f p S T K 5 m e y 8 l d f n u m h u j 6 u y q v y 3 z C 9 y i L i / 7 d 4 Q H w 0 v e s e D S y C l B R F t a I a N T t j 5 Q x R l + g q o B Q E h J w K H 7 p N V 1 B X Q c W d K C h A 4 s 6 s K Q x 1 f y j j 8 u m E R L d i l r v U E s B A i 0 A F A A C A A g A Q r c 3 W 7 4 u M O a l A A A A 9 g A A A B I A A A A A A A A A A A A A A A A A A A A A A E N v b m Z p Z y 9 Q Y W N r Y W d l L n h t b F B L A Q I t A B Q A A g A I A E K 3 N 1 s P y u m r p A A A A O k A A A A T A A A A A A A A A A A A A A A A A P E A A A B b Q 2 9 u d G V u d F 9 U e X B l c 1 0 u e G 1 s U E s B A i 0 A F A A C A A g A Q r c 3 W 9 M 1 F U V B A Q A A L w I A A B M A A A A A A A A A A A A A A A A A 4 g E A A E Z v c m 1 1 b G F z L 1 N l Y 3 R p b 2 4 x L m 1 Q S w U G A A A A A A M A A w D C A A A A c 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A 4 A A A A A A A A O 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y V F M y U 4 M i V B Q i V F M y U 4 M i V B R i V F M y U 4 M y U 4 N i V F M y U 4 M y V B Q i V F M y U 4 M y U 4 N y V F M y U 4 M y V C Q y V F M y U 4 M i V C R 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g 2 Y m I 3 Z G R m L W E z N T c t N D E 5 N y 1 h Y W M 2 L T F k N D N m N j l h M D E y N 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4 I i A v P j x F b n R y e S B U e X B l P S J G a W x s R X J y b 3 J D b 2 R l I i B W Y W x 1 Z T 0 i c 1 V u a 2 5 v d 2 4 i I C 8 + P E V u d H J 5 I F R 5 c G U 9 I k Z p b G x F c n J v c k N v d W 5 0 I i B W Y W x 1 Z T 0 i b D A i I C 8 + P E V u d H J 5 I F R 5 c G U 9 I k Z p b G x M Y X N 0 V X B k Y X R l Z C I g V m F s d W U 9 I m Q y M D I 1 L T A 5 L T I z V D E z O j U 3 O j U 2 L j I 0 N T Q y O D F a I i A v P j x F b n R y e S B U e X B l P S J G a W x s Q 2 9 s d W 1 u V H l w Z X M i I F Z h b H V l P S J z Q X d Z R E F 3 T U R B d 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4 4 K r 4 4 K v 4 4 O G 4 4 O r 4 4 O H 4 4 O 8 4 4 K / L 0 F 1 d G 9 S Z W 1 v d m V k Q 2 9 s d W 1 u c z E u e 0 N v b H V t b j E s M H 0 m c X V v d D s s J n F 1 b 3 Q 7 U 2 V j d G l v b j E v 4 4 K r 4 4 K v 4 4 O G 4 4 O r 4 4 O H 4 4 O 8 4 4 K / L 0 F 1 d G 9 S Z W 1 v d m V k Q 2 9 s d W 1 u c z E u e 0 N v b H V t b j I s M X 0 m c X V v d D s s J n F 1 b 3 Q 7 U 2 V j d G l v b j E v 4 4 K r 4 4 K v 4 4 O G 4 4 O r 4 4 O H 4 4 O 8 4 4 K / L 0 F 1 d G 9 S Z W 1 v d m V k Q 2 9 s d W 1 u c z E u e 0 N v b H V t b j M s M n 0 m c X V v d D s s J n F 1 b 3 Q 7 U 2 V j d G l v b j E v 4 4 K r 4 4 K v 4 4 O G 4 4 O r 4 4 O H 4 4 O 8 4 4 K / L 0 F 1 d G 9 S Z W 1 v d m V k Q 2 9 s d W 1 u c z E u e 0 N v b H V t b j Q s M 3 0 m c X V v d D s s J n F 1 b 3 Q 7 U 2 V j d G l v b j E v 4 4 K r 4 4 K v 4 4 O G 4 4 O r 4 4 O H 4 4 O 8 4 4 K / L 0 F 1 d G 9 S Z W 1 v d m V k Q 2 9 s d W 1 u c z E u e 0 N v b H V t b j U s N H 0 m c X V v d D s s J n F 1 b 3 Q 7 U 2 V j d G l v b j E v 4 4 K r 4 4 K v 4 4 O G 4 4 O r 4 4 O H 4 4 O 8 4 4 K / L 0 F 1 d G 9 S Z W 1 v d m V k Q 2 9 s d W 1 u c z E u e 0 N v b H V t b j Y s N X 0 m c X V v d D s s J n F 1 b 3 Q 7 U 2 V j d G l v b j E v 4 4 K r 4 4 K v 4 4 O G 4 4 O r 4 4 O H 4 4 O 8 4 4 K / L 0 F 1 d G 9 S Z W 1 v d m V k Q 2 9 s d W 1 u c z E u e 0 N v b H V t b j c s N n 0 m c X V v d D s s J n F 1 b 3 Q 7 U 2 V j d G l v b j E v 4 4 K r 4 4 K v 4 4 O G 4 4 O r 4 4 O H 4 4 O 8 4 4 K / L 0 F 1 d G 9 S Z W 1 v d m V k Q 2 9 s d W 1 u c z E u e 0 N v b H V t b j g s N 3 0 m c X V v d D s s J n F 1 b 3 Q 7 U 2 V j d G l v b j E v 4 4 K r 4 4 K v 4 4 O G 4 4 O r 4 4 O H 4 4 O 8 4 4 K / L 0 F 1 d G 9 S Z W 1 v d m V k Q 2 9 s d W 1 u c z E u e 0 N v b H V t b j k s O H 0 m c X V v d D t d L C Z x d W 9 0 O 0 N v b H V t b k N v d W 5 0 J n F 1 b 3 Q 7 O j k s J n F 1 b 3 Q 7 S 2 V 5 Q 2 9 s d W 1 u T m F t Z X M m c X V v d D s 6 W 1 0 s J n F 1 b 3 Q 7 Q 2 9 s d W 1 u S W R l b n R p d G l l c y Z x d W 9 0 O z p b J n F 1 b 3 Q 7 U 2 V j d G l v b j E v 4 4 K r 4 4 K v 4 4 O G 4 4 O r 4 4 O H 4 4 O 8 4 4 K / L 0 F 1 d G 9 S Z W 1 v d m V k Q 2 9 s d W 1 u c z E u e 0 N v b H V t b j E s M H 0 m c X V v d D s s J n F 1 b 3 Q 7 U 2 V j d G l v b j E v 4 4 K r 4 4 K v 4 4 O G 4 4 O r 4 4 O H 4 4 O 8 4 4 K / L 0 F 1 d G 9 S Z W 1 v d m V k Q 2 9 s d W 1 u c z E u e 0 N v b H V t b j I s M X 0 m c X V v d D s s J n F 1 b 3 Q 7 U 2 V j d G l v b j E v 4 4 K r 4 4 K v 4 4 O G 4 4 O r 4 4 O H 4 4 O 8 4 4 K / L 0 F 1 d G 9 S Z W 1 v d m V k Q 2 9 s d W 1 u c z E u e 0 N v b H V t b j M s M n 0 m c X V v d D s s J n F 1 b 3 Q 7 U 2 V j d G l v b j E v 4 4 K r 4 4 K v 4 4 O G 4 4 O r 4 4 O H 4 4 O 8 4 4 K / L 0 F 1 d G 9 S Z W 1 v d m V k Q 2 9 s d W 1 u c z E u e 0 N v b H V t b j Q s M 3 0 m c X V v d D s s J n F 1 b 3 Q 7 U 2 V j d G l v b j E v 4 4 K r 4 4 K v 4 4 O G 4 4 O r 4 4 O H 4 4 O 8 4 4 K / L 0 F 1 d G 9 S Z W 1 v d m V k Q 2 9 s d W 1 u c z E u e 0 N v b H V t b j U s N H 0 m c X V v d D s s J n F 1 b 3 Q 7 U 2 V j d G l v b j E v 4 4 K r 4 4 K v 4 4 O G 4 4 O r 4 4 O H 4 4 O 8 4 4 K / L 0 F 1 d G 9 S Z W 1 v d m V k Q 2 9 s d W 1 u c z E u e 0 N v b H V t b j Y s N X 0 m c X V v d D s s J n F 1 b 3 Q 7 U 2 V j d G l v b j E v 4 4 K r 4 4 K v 4 4 O G 4 4 O r 4 4 O H 4 4 O 8 4 4 K / L 0 F 1 d G 9 S Z W 1 v d m V k Q 2 9 s d W 1 u c z E u e 0 N v b H V t b j c s N n 0 m c X V v d D s s J n F 1 b 3 Q 7 U 2 V j d G l v b j E v 4 4 K r 4 4 K v 4 4 O G 4 4 O r 4 4 O H 4 4 O 8 4 4 K / L 0 F 1 d G 9 S Z W 1 v d m V k Q 2 9 s d W 1 u c z E u e 0 N v b H V t b j g s N 3 0 m c X V v d D s s J n F 1 b 3 Q 7 U 2 V j d G l v b j E v 4 4 K r 4 4 K v 4 4 O G 4 4 O r 4 4 O H 4 4 O 8 4 4 K / L 0 F 1 d G 9 S Z W 1 v d m V k Q 2 9 s d W 1 u c z E u e 0 N v b H V t b j k s O H 0 m c X V v d D t d L C Z x d W 9 0 O 1 J l b G F 0 a W 9 u c 2 h p c E l u Z m 8 m c X V v d D s 6 W 1 1 9 I i A v P j w v U 3 R h Y m x l R W 5 0 c m l l c z 4 8 L 0 l 0 Z W 0 + P E l 0 Z W 0 + P E l 0 Z W 1 M b 2 N h d G l v b j 4 8 S X R l b V R 5 c G U + R m 9 y b X V s Y T w v S X R l b V R 5 c G U + P E l 0 Z W 1 Q Y X R o P l N l Y 3 R p b 2 4 x L y V F M y U 4 M i V B Q i V F M y U 4 M i V B R i V F M y U 4 M y U 4 N i V F M y U 4 M y V B Q i V F M y U 4 M y U 4 N y V F M y U 4 M y V C Q y V F M y U 4 M i V C R i 8 l R T M l O D I l Q k Q l R T M l O D M l Q k M l R T M l O D I l Q j k 8 L 0 l 0 Z W 1 Q Y X R o P j w v S X R l b U x v Y 2 F 0 a W 9 u P j x T d G F i b G V F b n R y a W V z I C 8 + P C 9 J d G V t P j x J d G V t P j x J d G V t T G 9 j Y X R p b 2 4 + P E l 0 Z W 1 U e X B l P k Z v c m 1 1 b G E 8 L 0 l 0 Z W 1 U e X B l P j x J d G V t U G F 0 a D 5 T Z W N 0 a W 9 u M S 8 l R T M l O D I l Q U I l R T M l O D I l Q U Y l R T M l O D M l O D Y l R T M l O D M l Q U I l R T M l O D M l O D c l R T M l O D M l Q k M l R T M l O D I l Q k Y v J U U 1 J U E 0 J T g 5 J U U 2 J T l C J U I 0 J U U z J T g x J T k 1 J U U z J T g y J T h D J U U z J T g x J T l G J U U 1 J T l F J T h C P C 9 J d G V t U G F 0 a D 4 8 L 0 l 0 Z W 1 M b 2 N h d G l v b j 4 8 U 3 R h Y m x l R W 5 0 c m l l c y A v P j w v S X R l b T 4 8 L 0 l 0 Z W 1 z P j w v T G 9 j Y W x Q Y W N r Y W d l T W V 0 Y W R h d G F G a W x l P h Y A A A B Q S w U G A A A A A A A A A A A A A A A A A A A A A A A A J g E A A A E A A A D Q j J 3 f A R X R E Y x 6 A M B P w p f r A Q A A A O 4 m q B y i H u R O n v N 8 8 y r Y e r w A A A A A A g A A A A A A E G Y A A A A B A A A g A A A A d m 3 R R u 0 H Z 2 D k 1 l x l N V w f M W Y e y 8 l d S W L u P J X T L z 2 4 X Z A A A A A A D o A A A A A C A A A g A A A A w g s p 6 a Y M j a b b L s w i b G Q h O Q I h K X o j a 1 / 0 k E J p d 3 z S r Z h Q A A A A L y 8 q 5 Z y W 7 / T / a B l K g W 9 P 0 8 6 t B + Z g e B b K y T V 0 H d 5 j 1 b + P 1 N p t K O F C L m N k 6 8 I w F Q m F Y x 8 P h N 8 4 J 8 z G D P 2 h S H w C A y S H + B m d S q a Q V a S K t J q k 5 c R A A A A A E P I K 9 x U V U b B h 7 B q s g S Q E 3 h w V u A E r u Q 3 C Q b I S X U l 6 A a 4 / s p 8 q + 1 R e y B E J v m e a d q C U c C g f 4 6 l R Y f g L 7 h x 6 q 2 F j F g = = < / D a t a M a s h u p > 
</file>

<file path=customXml/itemProps1.xml><?xml version="1.0" encoding="utf-8"?>
<ds:datastoreItem xmlns:ds="http://schemas.openxmlformats.org/officeDocument/2006/customXml" ds:itemID="{A8CAD91A-94FD-4016-A6D9-54AED71D85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a749f8-80cd-4019-a41e-3c858e042b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EAAB416-9D85-4AF2-88D7-037B836BAF40}">
  <ds:schemaRefs>
    <ds:schemaRef ds:uri="http://schemas.microsoft.com/sharepoint/v3/contenttype/forms"/>
  </ds:schemaRefs>
</ds:datastoreItem>
</file>

<file path=customXml/itemProps3.xml><?xml version="1.0" encoding="utf-8"?>
<ds:datastoreItem xmlns:ds="http://schemas.openxmlformats.org/officeDocument/2006/customXml" ds:itemID="{4750DE60-1369-45E0-9520-85533A93869C}">
  <ds:schemaRefs>
    <ds:schemaRef ds:uri="http://schemas.microsoft.com/office/2006/documentManagement/types"/>
    <ds:schemaRef ds:uri="http://schemas.microsoft.com/office/infopath/2007/PartnerControls"/>
    <ds:schemaRef ds:uri="http://purl.org/dc/dcmitype/"/>
    <ds:schemaRef ds:uri="http://purl.org/dc/elements/1.1/"/>
    <ds:schemaRef ds:uri="http://schemas.openxmlformats.org/package/2006/metadata/core-properties"/>
    <ds:schemaRef ds:uri="a5a749f8-80cd-4019-a41e-3c858e042b64"/>
    <ds:schemaRef ds:uri="http://schemas.microsoft.com/office/2006/metadata/properties"/>
    <ds:schemaRef ds:uri="http://www.w3.org/XML/1998/namespace"/>
    <ds:schemaRef ds:uri="http://purl.org/dc/terms/"/>
  </ds:schemaRefs>
</ds:datastoreItem>
</file>

<file path=customXml/itemProps4.xml><?xml version="1.0" encoding="utf-8"?>
<ds:datastoreItem xmlns:ds="http://schemas.openxmlformats.org/officeDocument/2006/customXml" ds:itemID="{1D137C1F-8677-4F1E-ACEC-23D830F8FEF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Sheet1</vt:lpstr>
      <vt:lpstr>Sheet2</vt:lpstr>
      <vt:lpstr>Sheet3</vt:lpstr>
      <vt:lpstr>カクテルデータ</vt:lpstr>
      <vt:lpstr>出力用</vt:lpstr>
      <vt:lpstr>Sheet3!ベース</vt:lpstr>
      <vt:lpstr>ベース</vt:lpstr>
      <vt:lpstr>Sheet3!分量</vt:lpstr>
      <vt:lpstr>分量</vt:lpstr>
      <vt:lpstr>分類</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相澤 希洸</dc:creator>
  <cp:keywords/>
  <dc:description/>
  <cp:lastModifiedBy>MIHIRO AIZAWA</cp:lastModifiedBy>
  <cp:revision/>
  <dcterms:created xsi:type="dcterms:W3CDTF">2025-08-01T04:03:35Z</dcterms:created>
  <dcterms:modified xsi:type="dcterms:W3CDTF">2025-09-23T13:58:55Z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0x010100862B57EF9E8BC546922DD19ADBD6FDEF</vt:lpwstr>
  </property>
</Properties>
</file>