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827"/>
  <workbookPr/>
  <mc:AlternateContent xmlns:mc="http://schemas.openxmlformats.org/markup-compatibility/2006">
    <mc:Choice Requires="x15">
      <x15ac:absPath xmlns:x15ac="http://schemas.microsoft.com/office/spreadsheetml/2010/11/ac" url="C:\Users\KirillPC\PycharmProjects\kons1\"/>
    </mc:Choice>
  </mc:AlternateContent>
  <xr:revisionPtr revIDLastSave="0" documentId="13_ncr:1_{74EDC255-0257-4317-810A-3959FA077876}" xr6:coauthVersionLast="37" xr6:coauthVersionMax="37" xr10:uidLastSave="{00000000-0000-0000-0000-000000000000}"/>
  <bookViews>
    <workbookView minimized="1" xWindow="150" yWindow="525" windowWidth="27495" windowHeight="14760" xr2:uid="{00000000-000D-0000-FFFF-FFFF00000000}"/>
  </bookViews>
  <sheets>
    <sheet name="Лист1" sheetId="1" r:id="rId1"/>
    <sheet name="Лист2" sheetId="2" r:id="rId2"/>
  </sheets>
  <calcPr calcId="179021"/>
</workbook>
</file>

<file path=xl/calcChain.xml><?xml version="1.0" encoding="utf-8"?>
<calcChain xmlns="http://schemas.openxmlformats.org/spreadsheetml/2006/main">
  <c r="Q32" i="1" l="1"/>
  <c r="P32" i="1"/>
  <c r="O32" i="1"/>
  <c r="N32" i="1"/>
  <c r="M32" i="1"/>
  <c r="L32" i="1"/>
  <c r="K32" i="1"/>
  <c r="Q31" i="1"/>
  <c r="P31" i="1"/>
  <c r="O31" i="1"/>
  <c r="N31" i="1"/>
  <c r="M31" i="1"/>
  <c r="L31" i="1"/>
  <c r="K31" i="1"/>
  <c r="Q30" i="1"/>
  <c r="P30" i="1"/>
  <c r="O30" i="1"/>
  <c r="N30" i="1"/>
  <c r="M30" i="1"/>
  <c r="L30" i="1"/>
  <c r="K30" i="1"/>
  <c r="Q29" i="1"/>
  <c r="P29" i="1"/>
  <c r="O29" i="1"/>
  <c r="N29" i="1"/>
  <c r="M29" i="1"/>
  <c r="L29" i="1"/>
  <c r="K29" i="1"/>
  <c r="Q27" i="1"/>
  <c r="P27" i="1"/>
  <c r="O27" i="1"/>
  <c r="N27" i="1"/>
  <c r="M27" i="1"/>
  <c r="L27" i="1"/>
  <c r="K27" i="1"/>
  <c r="Q26" i="1"/>
  <c r="P26" i="1"/>
  <c r="O26" i="1"/>
  <c r="N26" i="1"/>
  <c r="M26" i="1"/>
  <c r="L26" i="1"/>
  <c r="K26" i="1"/>
  <c r="Q25" i="1"/>
  <c r="P25" i="1"/>
  <c r="O25" i="1"/>
  <c r="N25" i="1"/>
  <c r="M25" i="1"/>
  <c r="L25" i="1"/>
  <c r="K25" i="1"/>
  <c r="Q23" i="1"/>
  <c r="P23" i="1"/>
  <c r="O23" i="1"/>
  <c r="N23" i="1"/>
  <c r="M23" i="1"/>
  <c r="L23" i="1"/>
  <c r="K23" i="1"/>
  <c r="Q22" i="1"/>
  <c r="P22" i="1"/>
  <c r="O22" i="1"/>
  <c r="N22" i="1"/>
  <c r="M22" i="1"/>
  <c r="L22" i="1"/>
  <c r="K22" i="1"/>
  <c r="Q21" i="1"/>
  <c r="P21" i="1"/>
  <c r="O21" i="1"/>
  <c r="N21" i="1"/>
  <c r="M21" i="1"/>
  <c r="L21" i="1"/>
  <c r="K21" i="1"/>
  <c r="Q19" i="1"/>
  <c r="P19" i="1"/>
  <c r="O19" i="1"/>
  <c r="N19" i="1"/>
  <c r="M19" i="1"/>
  <c r="L19" i="1"/>
  <c r="K19" i="1"/>
  <c r="Q18" i="1"/>
  <c r="P18" i="1"/>
  <c r="O18" i="1"/>
  <c r="N18" i="1"/>
  <c r="M18" i="1"/>
  <c r="L18" i="1"/>
  <c r="K18" i="1"/>
  <c r="Q17" i="1"/>
  <c r="P17" i="1"/>
  <c r="O17" i="1"/>
  <c r="N17" i="1"/>
  <c r="M17" i="1"/>
  <c r="L17" i="1"/>
  <c r="K17" i="1"/>
  <c r="Q16" i="1"/>
  <c r="P16" i="1"/>
  <c r="O16" i="1"/>
  <c r="N16" i="1"/>
  <c r="M16" i="1"/>
  <c r="L16" i="1"/>
  <c r="K16" i="1"/>
  <c r="Q15" i="1"/>
  <c r="P15" i="1"/>
  <c r="O15" i="1"/>
  <c r="N15" i="1"/>
  <c r="M15" i="1"/>
  <c r="L15" i="1"/>
  <c r="K15" i="1"/>
  <c r="Q14" i="1"/>
  <c r="P14" i="1"/>
  <c r="O14" i="1"/>
  <c r="N14" i="1"/>
  <c r="M14" i="1"/>
  <c r="L14" i="1"/>
  <c r="K14" i="1"/>
  <c r="Q13" i="1"/>
  <c r="P13" i="1"/>
  <c r="O13" i="1"/>
  <c r="N13" i="1"/>
  <c r="M13" i="1"/>
  <c r="L13" i="1"/>
  <c r="K13" i="1"/>
  <c r="Q11" i="1"/>
  <c r="P11" i="1"/>
  <c r="O11" i="1"/>
  <c r="N11" i="1"/>
  <c r="M11" i="1"/>
  <c r="L11" i="1"/>
  <c r="K11" i="1"/>
  <c r="Q10" i="1"/>
  <c r="P10" i="1"/>
  <c r="O10" i="1"/>
  <c r="N10" i="1"/>
  <c r="M10" i="1"/>
  <c r="L10" i="1"/>
  <c r="K10" i="1"/>
  <c r="Q9" i="1"/>
  <c r="P9" i="1"/>
  <c r="O9" i="1"/>
  <c r="N9" i="1"/>
  <c r="M9" i="1"/>
  <c r="L9" i="1"/>
  <c r="K9" i="1"/>
  <c r="Q8" i="1"/>
  <c r="P8" i="1"/>
  <c r="O8" i="1"/>
  <c r="N8" i="1"/>
  <c r="M8" i="1"/>
  <c r="L8" i="1"/>
  <c r="K8" i="1"/>
  <c r="Q7" i="1"/>
  <c r="P7" i="1"/>
  <c r="O7" i="1"/>
  <c r="N7" i="1"/>
  <c r="M7" i="1"/>
  <c r="L7" i="1"/>
  <c r="K7" i="1"/>
  <c r="Q6" i="1"/>
  <c r="P6" i="1"/>
  <c r="O6" i="1"/>
  <c r="N6" i="1"/>
  <c r="M6" i="1"/>
  <c r="L6" i="1"/>
  <c r="K6" i="1"/>
  <c r="Q5" i="1"/>
  <c r="P5" i="1"/>
  <c r="O5" i="1"/>
  <c r="N5" i="1"/>
  <c r="M5" i="1"/>
  <c r="L5" i="1"/>
  <c r="K5" i="1"/>
  <c r="Q4" i="1"/>
  <c r="P4" i="1"/>
  <c r="O4" i="1"/>
  <c r="N4" i="1"/>
  <c r="M4" i="1"/>
  <c r="L4" i="1"/>
  <c r="K4" i="1"/>
  <c r="Q2" i="1"/>
  <c r="P2" i="1"/>
  <c r="O2" i="1"/>
  <c r="N2" i="1"/>
  <c r="M2" i="1"/>
  <c r="L2" i="1"/>
  <c r="K2" i="1"/>
</calcChain>
</file>

<file path=xl/sharedStrings.xml><?xml version="1.0" encoding="utf-8"?>
<sst xmlns="http://schemas.openxmlformats.org/spreadsheetml/2006/main" count="247" uniqueCount="56">
  <si>
    <t xml:space="preserve">Бытовые </t>
  </si>
  <si>
    <t>Военные</t>
  </si>
  <si>
    <t>Исследовательские</t>
  </si>
  <si>
    <t>Промышленные</t>
  </si>
  <si>
    <t>Строительные</t>
  </si>
  <si>
    <t xml:space="preserve">Сельскохозяйственные </t>
  </si>
  <si>
    <t>Логистические</t>
  </si>
  <si>
    <t>СРЕДА</t>
  </si>
  <si>
    <t>Гидросфера в толще</t>
  </si>
  <si>
    <t>Гидросфера поверхность</t>
  </si>
  <si>
    <t>Геосфера в толще</t>
  </si>
  <si>
    <t>Геосфера поверхность</t>
  </si>
  <si>
    <t>Атмосфера до 3000м</t>
  </si>
  <si>
    <t>Атмосфера до 3к-15к м</t>
  </si>
  <si>
    <t>Атмосфера верхний слой</t>
  </si>
  <si>
    <t>Околоземная орбита</t>
  </si>
  <si>
    <t>РАЗМЕР</t>
  </si>
  <si>
    <t>Наноробот</t>
  </si>
  <si>
    <t>Микроробот</t>
  </si>
  <si>
    <t>Миниатюрный</t>
  </si>
  <si>
    <t>Маленький</t>
  </si>
  <si>
    <t>Средний</t>
  </si>
  <si>
    <t xml:space="preserve">Большой </t>
  </si>
  <si>
    <t>Сверхбольшой</t>
  </si>
  <si>
    <t>ФУНКЦИЯ</t>
  </si>
  <si>
    <t>Стационарный</t>
  </si>
  <si>
    <t>Мобильный</t>
  </si>
  <si>
    <t>Смешанный</t>
  </si>
  <si>
    <t>УПРАВЛЕНИЕ</t>
  </si>
  <si>
    <t>Програмное</t>
  </si>
  <si>
    <t>Адаптивное</t>
  </si>
  <si>
    <t>Интеллектуальное</t>
  </si>
  <si>
    <t>-ПРИВОД</t>
  </si>
  <si>
    <t>Электро-</t>
  </si>
  <si>
    <t>Гидро-</t>
  </si>
  <si>
    <t>Пневмо-</t>
  </si>
  <si>
    <t>Прочие</t>
  </si>
  <si>
    <t>0.1</t>
  </si>
  <si>
    <t>0.2</t>
  </si>
  <si>
    <t>0.3</t>
  </si>
  <si>
    <t>0.05</t>
  </si>
  <si>
    <t>0.7</t>
  </si>
  <si>
    <t>0.25</t>
  </si>
  <si>
    <t>0.6</t>
  </si>
  <si>
    <t>0.8</t>
  </si>
  <si>
    <t>0.15</t>
  </si>
  <si>
    <t>0.4</t>
  </si>
  <si>
    <t>0.5</t>
  </si>
  <si>
    <t>0.9</t>
  </si>
  <si>
    <t>Иванов</t>
  </si>
  <si>
    <t>Петров</t>
  </si>
  <si>
    <t>Сидоров</t>
  </si>
  <si>
    <t>Ерохин</t>
  </si>
  <si>
    <t>Электропривод</t>
  </si>
  <si>
    <t>Гидропривод</t>
  </si>
  <si>
    <t>Пневмопривод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</si>
</sst>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</font>
    <font>
      <sz val="14"/>
      <color theme="1"/>
      <name val="Times New Roman"/>
    </font>
    <font>
      <b/>
      <sz val="14"/>
      <color theme="1"/>
      <name val="Times New Roman"/>
    </font>
    <font>
      <sz val="14"/>
      <name val="Times New Roman"/>
    </font>
  </fonts>
  <fills count="9">
    <fill>
      <patternFill patternType="none"/>
    </fill>
    <fill>
      <patternFill patternType="gray125"/>
    </fill>
    <fill>
      <patternFill patternType="solid">
        <fgColor rgb="FFFCE5CD"/>
        <bgColor rgb="FFFCE5CD"/>
      </patternFill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D9D2E9"/>
        <bgColor rgb="FFD9D2E9"/>
      </patternFill>
    </fill>
    <fill>
      <patternFill patternType="solid">
        <fgColor rgb="FFFF0000"/>
        <bgColor rgb="FFFF0000"/>
      </patternFill>
    </fill>
    <fill>
      <patternFill patternType="solid">
        <fgColor rgb="FF3C78D8"/>
        <bgColor rgb="FF3C78D8"/>
      </patternFill>
    </fill>
  </fills>
  <borders count="13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n">
        <color theme="0" tint="-0.499984740745262"/>
      </left>
      <right style="thin">
        <color indexed="64"/>
      </right>
      <top style="thin">
        <color theme="0" tint="-0.49998474074526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0" tint="-0.499984740745262"/>
      </top>
      <bottom style="thin">
        <color indexed="64"/>
      </bottom>
      <diagonal/>
    </border>
    <border>
      <left style="thin">
        <color indexed="64"/>
      </left>
      <right style="thin">
        <color theme="0" tint="-0.499984740745262"/>
      </right>
      <top style="thin">
        <color theme="0" tint="-0.499984740745262"/>
      </top>
      <bottom style="thin">
        <color indexed="64"/>
      </bottom>
      <diagonal/>
    </border>
    <border>
      <left style="thin">
        <color theme="0" tint="-0.499984740745262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 tint="-0.499984740745262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indexed="64"/>
      </right>
      <top style="thin">
        <color indexed="64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 tint="-0.499984740745262"/>
      </bottom>
      <diagonal/>
    </border>
    <border>
      <left style="thin">
        <color indexed="64"/>
      </left>
      <right style="thin">
        <color theme="0" tint="-0.499984740745262"/>
      </right>
      <top style="thin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/>
      <bottom/>
      <diagonal/>
    </border>
  </borders>
  <cellStyleXfs count="1">
    <xf numFmtId="0" fontId="0" fillId="0" borderId="0"/>
  </cellStyleXfs>
  <cellXfs count="44">
    <xf numFmtId="0" fontId="0" fillId="0" borderId="0" xfId="0" applyFont="1" applyAlignment="1"/>
    <xf numFmtId="2" fontId="1" fillId="0" borderId="0" xfId="0" applyNumberFormat="1" applyFont="1"/>
    <xf numFmtId="2" fontId="1" fillId="2" borderId="1" xfId="0" applyNumberFormat="1" applyFont="1" applyFill="1" applyBorder="1" applyAlignment="1"/>
    <xf numFmtId="0" fontId="1" fillId="0" borderId="0" xfId="0" applyFont="1"/>
    <xf numFmtId="0" fontId="1" fillId="0" borderId="0" xfId="0" applyFont="1" applyAlignment="1"/>
    <xf numFmtId="0" fontId="1" fillId="2" borderId="1" xfId="0" applyFont="1" applyFill="1" applyBorder="1" applyAlignment="1"/>
    <xf numFmtId="2" fontId="1" fillId="2" borderId="1" xfId="0" applyNumberFormat="1" applyFont="1" applyFill="1" applyBorder="1" applyAlignment="1">
      <alignment horizontal="center"/>
    </xf>
    <xf numFmtId="1" fontId="1" fillId="2" borderId="1" xfId="0" applyNumberFormat="1" applyFont="1" applyFill="1" applyBorder="1" applyAlignment="1">
      <alignment horizontal="center"/>
    </xf>
    <xf numFmtId="2" fontId="2" fillId="3" borderId="1" xfId="0" applyNumberFormat="1" applyFont="1" applyFill="1" applyBorder="1" applyAlignment="1"/>
    <xf numFmtId="2" fontId="1" fillId="0" borderId="0" xfId="0" applyNumberFormat="1" applyFont="1" applyAlignment="1">
      <alignment horizontal="center"/>
    </xf>
    <xf numFmtId="0" fontId="2" fillId="3" borderId="1" xfId="0" applyFont="1" applyFill="1" applyBorder="1" applyAlignment="1"/>
    <xf numFmtId="1" fontId="1" fillId="0" borderId="0" xfId="0" applyNumberFormat="1" applyFont="1" applyAlignment="1">
      <alignment horizontal="center"/>
    </xf>
    <xf numFmtId="2" fontId="1" fillId="3" borderId="0" xfId="0" applyNumberFormat="1" applyFont="1" applyFill="1" applyAlignment="1"/>
    <xf numFmtId="2" fontId="1" fillId="0" borderId="0" xfId="0" applyNumberFormat="1" applyFont="1" applyAlignment="1">
      <alignment horizontal="center"/>
    </xf>
    <xf numFmtId="0" fontId="1" fillId="3" borderId="0" xfId="0" applyFont="1" applyFill="1" applyAlignment="1"/>
    <xf numFmtId="2" fontId="3" fillId="0" borderId="0" xfId="0" applyNumberFormat="1" applyFont="1" applyAlignment="1">
      <alignment horizontal="center"/>
    </xf>
    <xf numFmtId="2" fontId="2" fillId="5" borderId="1" xfId="0" applyNumberFormat="1" applyFont="1" applyFill="1" applyBorder="1" applyAlignment="1"/>
    <xf numFmtId="0" fontId="2" fillId="5" borderId="1" xfId="0" applyFont="1" applyFill="1" applyBorder="1" applyAlignment="1"/>
    <xf numFmtId="2" fontId="1" fillId="5" borderId="0" xfId="0" applyNumberFormat="1" applyFont="1" applyFill="1" applyAlignment="1"/>
    <xf numFmtId="0" fontId="1" fillId="5" borderId="0" xfId="0" applyFont="1" applyFill="1" applyAlignment="1"/>
    <xf numFmtId="2" fontId="2" fillId="6" borderId="1" xfId="0" applyNumberFormat="1" applyFont="1" applyFill="1" applyBorder="1" applyAlignment="1"/>
    <xf numFmtId="0" fontId="2" fillId="6" borderId="1" xfId="0" applyFont="1" applyFill="1" applyBorder="1" applyAlignment="1"/>
    <xf numFmtId="2" fontId="1" fillId="6" borderId="0" xfId="0" applyNumberFormat="1" applyFont="1" applyFill="1" applyAlignment="1"/>
    <xf numFmtId="0" fontId="1" fillId="6" borderId="0" xfId="0" applyFont="1" applyFill="1" applyAlignment="1"/>
    <xf numFmtId="2" fontId="2" fillId="7" borderId="1" xfId="0" applyNumberFormat="1" applyFont="1" applyFill="1" applyBorder="1" applyAlignment="1"/>
    <xf numFmtId="0" fontId="2" fillId="7" borderId="1" xfId="0" applyFont="1" applyFill="1" applyBorder="1" applyAlignment="1"/>
    <xf numFmtId="2" fontId="1" fillId="7" borderId="0" xfId="0" applyNumberFormat="1" applyFont="1" applyFill="1" applyAlignment="1"/>
    <xf numFmtId="0" fontId="1" fillId="7" borderId="0" xfId="0" applyFont="1" applyFill="1" applyAlignment="1"/>
    <xf numFmtId="2" fontId="2" fillId="8" borderId="1" xfId="0" applyNumberFormat="1" applyFont="1" applyFill="1" applyBorder="1" applyAlignment="1"/>
    <xf numFmtId="0" fontId="2" fillId="8" borderId="1" xfId="0" applyFont="1" applyFill="1" applyBorder="1" applyAlignment="1"/>
    <xf numFmtId="2" fontId="1" fillId="8" borderId="0" xfId="0" applyNumberFormat="1" applyFont="1" applyFill="1" applyAlignment="1"/>
    <xf numFmtId="0" fontId="1" fillId="8" borderId="0" xfId="0" applyFont="1" applyFill="1" applyAlignment="1"/>
    <xf numFmtId="1" fontId="1" fillId="0" borderId="0" xfId="0" applyNumberFormat="1" applyFont="1" applyAlignment="1">
      <alignment horizontal="center"/>
    </xf>
    <xf numFmtId="1" fontId="1" fillId="2" borderId="3" xfId="0" applyNumberFormat="1" applyFont="1" applyFill="1" applyBorder="1" applyAlignment="1">
      <alignment horizontal="center"/>
    </xf>
    <xf numFmtId="1" fontId="1" fillId="4" borderId="2" xfId="0" applyNumberFormat="1" applyFont="1" applyFill="1" applyBorder="1" applyAlignment="1">
      <alignment horizontal="center"/>
    </xf>
    <xf numFmtId="1" fontId="1" fillId="4" borderId="4" xfId="0" applyNumberFormat="1" applyFont="1" applyFill="1" applyBorder="1" applyAlignment="1">
      <alignment horizontal="center"/>
    </xf>
    <xf numFmtId="1" fontId="1" fillId="4" borderId="5" xfId="0" applyNumberFormat="1" applyFont="1" applyFill="1" applyBorder="1" applyAlignment="1">
      <alignment horizontal="center"/>
    </xf>
    <xf numFmtId="1" fontId="1" fillId="4" borderId="6" xfId="0" applyNumberFormat="1" applyFont="1" applyFill="1" applyBorder="1" applyAlignment="1">
      <alignment horizontal="center"/>
    </xf>
    <xf numFmtId="1" fontId="1" fillId="4" borderId="7" xfId="0" applyNumberFormat="1" applyFont="1" applyFill="1" applyBorder="1" applyAlignment="1">
      <alignment horizontal="center"/>
    </xf>
    <xf numFmtId="1" fontId="1" fillId="4" borderId="8" xfId="0" applyNumberFormat="1" applyFont="1" applyFill="1" applyBorder="1" applyAlignment="1">
      <alignment horizontal="center"/>
    </xf>
    <xf numFmtId="1" fontId="1" fillId="4" borderId="9" xfId="0" applyNumberFormat="1" applyFont="1" applyFill="1" applyBorder="1" applyAlignment="1">
      <alignment horizontal="center"/>
    </xf>
    <xf numFmtId="1" fontId="1" fillId="4" borderId="10" xfId="0" applyNumberFormat="1" applyFont="1" applyFill="1" applyBorder="1" applyAlignment="1">
      <alignment horizontal="center"/>
    </xf>
    <xf numFmtId="1" fontId="1" fillId="4" borderId="11" xfId="0" applyNumberFormat="1" applyFont="1" applyFill="1" applyBorder="1" applyAlignment="1">
      <alignment horizontal="center"/>
    </xf>
    <xf numFmtId="0" fontId="1" fillId="0" borderId="12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tabSelected="1" zoomScale="55" zoomScaleNormal="55" workbookViewId="0">
      <selection activeCell="J35" sqref="J35"/>
    </sheetView>
  </sheetViews>
  <sheetFormatPr defaultColWidth="14.42578125" defaultRowHeight="15.75" customHeight="1" x14ac:dyDescent="0.2"/>
  <cols>
    <col min="1" max="1" width="35.42578125" customWidth="1"/>
    <col min="4" max="4" width="25.28515625" customWidth="1"/>
    <col min="5" max="5" width="21.85546875" customWidth="1"/>
    <col min="6" max="6" width="18.42578125" customWidth="1"/>
    <col min="7" max="7" width="26.7109375" customWidth="1"/>
    <col min="8" max="8" width="18.85546875" customWidth="1"/>
    <col min="10" max="10" width="30.42578125" customWidth="1"/>
  </cols>
  <sheetData>
    <row r="1" spans="1:26" ht="18.75" customHeight="1" thickTop="1" thickBot="1" x14ac:dyDescent="0.35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3"/>
      <c r="J1" s="4"/>
      <c r="K1" s="5" t="s">
        <v>0</v>
      </c>
      <c r="L1" s="5" t="s">
        <v>1</v>
      </c>
      <c r="M1" s="5" t="s">
        <v>2</v>
      </c>
      <c r="N1" s="5" t="s">
        <v>3</v>
      </c>
      <c r="O1" s="5" t="s">
        <v>4</v>
      </c>
      <c r="P1" s="5" t="s">
        <v>5</v>
      </c>
      <c r="Q1" s="5" t="s">
        <v>6</v>
      </c>
      <c r="R1" s="3"/>
      <c r="S1" s="3"/>
      <c r="T1" s="3"/>
      <c r="U1" s="3"/>
      <c r="V1" s="3"/>
      <c r="W1" s="3"/>
      <c r="X1" s="3"/>
      <c r="Y1" s="3"/>
      <c r="Z1" s="3"/>
    </row>
    <row r="2" spans="1:26" ht="18.75" customHeight="1" thickTop="1" thickBot="1" x14ac:dyDescent="0.35">
      <c r="A2" s="1"/>
      <c r="B2" s="6">
        <v>0.1</v>
      </c>
      <c r="C2" s="6">
        <v>0.2</v>
      </c>
      <c r="D2" s="6">
        <v>0.1</v>
      </c>
      <c r="E2" s="6">
        <v>0.3</v>
      </c>
      <c r="F2" s="6">
        <v>0.05</v>
      </c>
      <c r="G2" s="6">
        <v>0.05</v>
      </c>
      <c r="H2" s="6">
        <v>0.2</v>
      </c>
      <c r="I2" s="3"/>
      <c r="J2" s="3"/>
      <c r="K2" s="7">
        <f>1000*$B2</f>
        <v>100</v>
      </c>
      <c r="L2" s="7">
        <f t="shared" ref="L2:Q2" si="0">C2*1000</f>
        <v>200</v>
      </c>
      <c r="M2" s="33">
        <f t="shared" si="0"/>
        <v>100</v>
      </c>
      <c r="N2" s="33">
        <f t="shared" si="0"/>
        <v>300</v>
      </c>
      <c r="O2" s="33">
        <f t="shared" si="0"/>
        <v>50</v>
      </c>
      <c r="P2" s="33">
        <f t="shared" si="0"/>
        <v>50</v>
      </c>
      <c r="Q2" s="33">
        <f t="shared" si="0"/>
        <v>200</v>
      </c>
      <c r="R2" s="3"/>
      <c r="S2" s="3"/>
      <c r="T2" s="3"/>
      <c r="U2" s="3"/>
      <c r="V2" s="3"/>
      <c r="W2" s="3"/>
      <c r="X2" s="3"/>
      <c r="Y2" s="3"/>
      <c r="Z2" s="3"/>
    </row>
    <row r="3" spans="1:26" ht="18.75" customHeight="1" thickTop="1" thickBot="1" x14ac:dyDescent="0.35">
      <c r="A3" s="8" t="s">
        <v>7</v>
      </c>
      <c r="B3" s="9"/>
      <c r="C3" s="9"/>
      <c r="D3" s="9"/>
      <c r="E3" s="9"/>
      <c r="F3" s="9"/>
      <c r="G3" s="9"/>
      <c r="H3" s="9"/>
      <c r="I3" s="3"/>
      <c r="J3" s="10" t="s">
        <v>7</v>
      </c>
      <c r="K3" s="11"/>
      <c r="L3" s="11"/>
      <c r="M3" s="35"/>
      <c r="N3" s="36"/>
      <c r="O3" s="36"/>
      <c r="P3" s="36"/>
      <c r="Q3" s="37"/>
      <c r="R3" s="3"/>
      <c r="S3" s="3"/>
      <c r="T3" s="3"/>
      <c r="U3" s="3"/>
      <c r="V3" s="3"/>
      <c r="W3" s="3"/>
      <c r="X3" s="3"/>
      <c r="Y3" s="3"/>
      <c r="Z3" s="3"/>
    </row>
    <row r="4" spans="1:26" ht="18.75" customHeight="1" thickTop="1" x14ac:dyDescent="0.3">
      <c r="A4" s="12" t="s">
        <v>8</v>
      </c>
      <c r="B4" s="13">
        <v>0</v>
      </c>
      <c r="C4" s="13">
        <v>0.05</v>
      </c>
      <c r="D4" s="13">
        <v>0.2</v>
      </c>
      <c r="E4" s="13">
        <v>0</v>
      </c>
      <c r="F4" s="13">
        <v>0</v>
      </c>
      <c r="G4" s="13">
        <v>0</v>
      </c>
      <c r="H4" s="13">
        <v>0.05</v>
      </c>
      <c r="I4" s="3"/>
      <c r="J4" s="14" t="s">
        <v>8</v>
      </c>
      <c r="K4" s="11">
        <f t="shared" ref="K4:K11" si="1">1000*$B4</f>
        <v>0</v>
      </c>
      <c r="L4" s="11">
        <f t="shared" ref="L4:Q4" si="2">C4*1000</f>
        <v>50</v>
      </c>
      <c r="M4" s="38">
        <f t="shared" si="2"/>
        <v>200</v>
      </c>
      <c r="N4" s="34">
        <f t="shared" si="2"/>
        <v>0</v>
      </c>
      <c r="O4" s="34">
        <f t="shared" si="2"/>
        <v>0</v>
      </c>
      <c r="P4" s="34">
        <f t="shared" si="2"/>
        <v>0</v>
      </c>
      <c r="Q4" s="39">
        <f t="shared" si="2"/>
        <v>50</v>
      </c>
      <c r="R4" s="3"/>
      <c r="S4" s="3"/>
      <c r="T4" s="3"/>
      <c r="U4" s="3"/>
      <c r="V4" s="3"/>
      <c r="W4" s="3"/>
      <c r="X4" s="3"/>
      <c r="Y4" s="3"/>
      <c r="Z4" s="3"/>
    </row>
    <row r="5" spans="1:26" ht="18.75" customHeight="1" x14ac:dyDescent="0.3">
      <c r="A5" s="12" t="s">
        <v>9</v>
      </c>
      <c r="B5" s="13">
        <v>0.1</v>
      </c>
      <c r="C5" s="13">
        <v>0.1</v>
      </c>
      <c r="D5" s="13">
        <v>0.1</v>
      </c>
      <c r="E5" s="13">
        <v>0.2</v>
      </c>
      <c r="F5" s="13">
        <v>0.1</v>
      </c>
      <c r="G5" s="13">
        <v>0</v>
      </c>
      <c r="H5" s="15">
        <v>0.1</v>
      </c>
      <c r="I5" s="3"/>
      <c r="J5" s="14" t="s">
        <v>9</v>
      </c>
      <c r="K5" s="11">
        <f t="shared" si="1"/>
        <v>100</v>
      </c>
      <c r="L5" s="11">
        <f t="shared" ref="L5:Q5" si="3">C5*1000</f>
        <v>100</v>
      </c>
      <c r="M5" s="38">
        <f t="shared" si="3"/>
        <v>100</v>
      </c>
      <c r="N5" s="34">
        <f t="shared" si="3"/>
        <v>200</v>
      </c>
      <c r="O5" s="34">
        <f t="shared" si="3"/>
        <v>100</v>
      </c>
      <c r="P5" s="34">
        <f t="shared" si="3"/>
        <v>0</v>
      </c>
      <c r="Q5" s="39">
        <f t="shared" si="3"/>
        <v>100</v>
      </c>
      <c r="R5" s="3"/>
      <c r="S5" s="3"/>
      <c r="T5" s="3"/>
      <c r="U5" s="3"/>
      <c r="V5" s="3"/>
      <c r="W5" s="3"/>
      <c r="X5" s="3"/>
      <c r="Y5" s="3"/>
      <c r="Z5" s="3"/>
    </row>
    <row r="6" spans="1:26" ht="18.75" customHeight="1" x14ac:dyDescent="0.3">
      <c r="A6" s="12" t="s">
        <v>10</v>
      </c>
      <c r="B6" s="13">
        <v>0</v>
      </c>
      <c r="C6" s="13">
        <v>0.05</v>
      </c>
      <c r="D6" s="13">
        <v>0.1</v>
      </c>
      <c r="E6" s="13">
        <v>0.1</v>
      </c>
      <c r="F6" s="13">
        <v>0.1</v>
      </c>
      <c r="G6" s="13">
        <v>0</v>
      </c>
      <c r="H6" s="13">
        <v>0</v>
      </c>
      <c r="I6" s="3"/>
      <c r="J6" s="14" t="s">
        <v>10</v>
      </c>
      <c r="K6" s="11">
        <f t="shared" si="1"/>
        <v>0</v>
      </c>
      <c r="L6" s="11">
        <f t="shared" ref="L6:Q6" si="4">C6*1000</f>
        <v>50</v>
      </c>
      <c r="M6" s="38">
        <f t="shared" si="4"/>
        <v>100</v>
      </c>
      <c r="N6" s="34">
        <f t="shared" si="4"/>
        <v>100</v>
      </c>
      <c r="O6" s="34">
        <f t="shared" si="4"/>
        <v>100</v>
      </c>
      <c r="P6" s="34">
        <f t="shared" si="4"/>
        <v>0</v>
      </c>
      <c r="Q6" s="39">
        <f t="shared" si="4"/>
        <v>0</v>
      </c>
      <c r="R6" s="3"/>
      <c r="S6" s="3"/>
      <c r="T6" s="3"/>
      <c r="U6" s="3"/>
      <c r="V6" s="3"/>
      <c r="W6" s="3"/>
      <c r="X6" s="3"/>
      <c r="Y6" s="3"/>
      <c r="Z6" s="3"/>
    </row>
    <row r="7" spans="1:26" ht="18.75" customHeight="1" x14ac:dyDescent="0.3">
      <c r="A7" s="12" t="s">
        <v>11</v>
      </c>
      <c r="B7" s="13">
        <v>0.7</v>
      </c>
      <c r="C7" s="13">
        <v>0.3</v>
      </c>
      <c r="D7" s="13">
        <v>0.25</v>
      </c>
      <c r="E7" s="13">
        <v>0.6</v>
      </c>
      <c r="F7" s="13">
        <v>0.8</v>
      </c>
      <c r="G7" s="13">
        <v>1</v>
      </c>
      <c r="H7" s="13">
        <v>0.7</v>
      </c>
      <c r="I7" s="3"/>
      <c r="J7" s="14" t="s">
        <v>11</v>
      </c>
      <c r="K7" s="11">
        <f t="shared" si="1"/>
        <v>700</v>
      </c>
      <c r="L7" s="11">
        <f t="shared" ref="L7:Q7" si="5">C7*1000</f>
        <v>300</v>
      </c>
      <c r="M7" s="38">
        <f t="shared" si="5"/>
        <v>250</v>
      </c>
      <c r="N7" s="34">
        <f t="shared" si="5"/>
        <v>600</v>
      </c>
      <c r="O7" s="34">
        <f t="shared" si="5"/>
        <v>800</v>
      </c>
      <c r="P7" s="34">
        <f t="shared" si="5"/>
        <v>1000</v>
      </c>
      <c r="Q7" s="39">
        <f t="shared" si="5"/>
        <v>700</v>
      </c>
      <c r="R7" s="3"/>
      <c r="S7" s="3"/>
      <c r="T7" s="3"/>
      <c r="U7" s="3"/>
      <c r="V7" s="3"/>
      <c r="W7" s="3"/>
      <c r="X7" s="3"/>
      <c r="Y7" s="3"/>
      <c r="Z7" s="3"/>
    </row>
    <row r="8" spans="1:26" ht="18.75" customHeight="1" x14ac:dyDescent="0.3">
      <c r="A8" s="12" t="s">
        <v>12</v>
      </c>
      <c r="B8" s="13">
        <v>0.2</v>
      </c>
      <c r="C8" s="13">
        <v>0.15</v>
      </c>
      <c r="D8" s="13">
        <v>0.15</v>
      </c>
      <c r="E8" s="13">
        <v>0.1</v>
      </c>
      <c r="F8" s="13">
        <v>0</v>
      </c>
      <c r="G8" s="13">
        <v>0</v>
      </c>
      <c r="H8" s="13">
        <v>0.1</v>
      </c>
      <c r="I8" s="3"/>
      <c r="J8" s="14" t="s">
        <v>12</v>
      </c>
      <c r="K8" s="11">
        <f t="shared" si="1"/>
        <v>200</v>
      </c>
      <c r="L8" s="11">
        <f t="shared" ref="L8:Q8" si="6">C8*1000</f>
        <v>150</v>
      </c>
      <c r="M8" s="38">
        <f t="shared" si="6"/>
        <v>150</v>
      </c>
      <c r="N8" s="34">
        <f t="shared" si="6"/>
        <v>100</v>
      </c>
      <c r="O8" s="34">
        <f t="shared" si="6"/>
        <v>0</v>
      </c>
      <c r="P8" s="34">
        <f t="shared" si="6"/>
        <v>0</v>
      </c>
      <c r="Q8" s="39">
        <f t="shared" si="6"/>
        <v>100</v>
      </c>
      <c r="R8" s="3"/>
      <c r="S8" s="3"/>
      <c r="T8" s="3"/>
      <c r="U8" s="3"/>
      <c r="V8" s="3"/>
      <c r="W8" s="3"/>
      <c r="X8" s="3"/>
      <c r="Y8" s="3"/>
      <c r="Z8" s="3"/>
    </row>
    <row r="9" spans="1:26" ht="18.75" customHeight="1" x14ac:dyDescent="0.3">
      <c r="A9" s="12" t="s">
        <v>13</v>
      </c>
      <c r="B9" s="13">
        <v>0</v>
      </c>
      <c r="C9" s="13">
        <v>0.2</v>
      </c>
      <c r="D9" s="13">
        <v>0.1</v>
      </c>
      <c r="E9" s="13">
        <v>0</v>
      </c>
      <c r="F9" s="13">
        <v>0</v>
      </c>
      <c r="G9" s="13">
        <v>0</v>
      </c>
      <c r="H9" s="13">
        <v>0.05</v>
      </c>
      <c r="I9" s="3"/>
      <c r="J9" s="14" t="s">
        <v>13</v>
      </c>
      <c r="K9" s="11">
        <f t="shared" si="1"/>
        <v>0</v>
      </c>
      <c r="L9" s="11">
        <f t="shared" ref="L9:Q9" si="7">C9*1000</f>
        <v>200</v>
      </c>
      <c r="M9" s="38">
        <f t="shared" si="7"/>
        <v>100</v>
      </c>
      <c r="N9" s="34">
        <f t="shared" si="7"/>
        <v>0</v>
      </c>
      <c r="O9" s="34">
        <f t="shared" si="7"/>
        <v>0</v>
      </c>
      <c r="P9" s="34">
        <f t="shared" si="7"/>
        <v>0</v>
      </c>
      <c r="Q9" s="39">
        <f t="shared" si="7"/>
        <v>50</v>
      </c>
      <c r="R9" s="3"/>
      <c r="S9" s="3"/>
      <c r="T9" s="3"/>
      <c r="U9" s="3"/>
      <c r="V9" s="3"/>
      <c r="W9" s="3"/>
      <c r="X9" s="3"/>
      <c r="Y9" s="3"/>
      <c r="Z9" s="3"/>
    </row>
    <row r="10" spans="1:26" ht="18.75" customHeight="1" x14ac:dyDescent="0.3">
      <c r="A10" s="12" t="s">
        <v>14</v>
      </c>
      <c r="B10" s="13">
        <v>0</v>
      </c>
      <c r="C10" s="13">
        <v>0.05</v>
      </c>
      <c r="D10" s="13">
        <v>0.05</v>
      </c>
      <c r="E10" s="13">
        <v>0</v>
      </c>
      <c r="F10" s="13">
        <v>0</v>
      </c>
      <c r="G10" s="13">
        <v>0</v>
      </c>
      <c r="H10" s="13">
        <v>0</v>
      </c>
      <c r="I10" s="3"/>
      <c r="J10" s="14" t="s">
        <v>14</v>
      </c>
      <c r="K10" s="11">
        <f t="shared" si="1"/>
        <v>0</v>
      </c>
      <c r="L10" s="11">
        <f t="shared" ref="L10:Q10" si="8">C10*1000</f>
        <v>50</v>
      </c>
      <c r="M10" s="38">
        <f t="shared" si="8"/>
        <v>50</v>
      </c>
      <c r="N10" s="34">
        <f t="shared" si="8"/>
        <v>0</v>
      </c>
      <c r="O10" s="34">
        <f t="shared" si="8"/>
        <v>0</v>
      </c>
      <c r="P10" s="34">
        <f t="shared" si="8"/>
        <v>0</v>
      </c>
      <c r="Q10" s="39">
        <f t="shared" si="8"/>
        <v>0</v>
      </c>
      <c r="R10" s="3"/>
      <c r="S10" s="3"/>
      <c r="T10" s="3"/>
      <c r="U10" s="3"/>
      <c r="V10" s="3"/>
      <c r="W10" s="3"/>
      <c r="X10" s="3"/>
      <c r="Y10" s="3"/>
      <c r="Z10" s="3"/>
    </row>
    <row r="11" spans="1:26" ht="18.75" customHeight="1" thickBot="1" x14ac:dyDescent="0.35">
      <c r="A11" s="12" t="s">
        <v>15</v>
      </c>
      <c r="B11" s="13">
        <v>0</v>
      </c>
      <c r="C11" s="13">
        <v>0.1</v>
      </c>
      <c r="D11" s="13">
        <v>0.05</v>
      </c>
      <c r="E11" s="13">
        <v>0</v>
      </c>
      <c r="F11" s="13">
        <v>0</v>
      </c>
      <c r="G11" s="13">
        <v>0</v>
      </c>
      <c r="H11" s="13">
        <v>0</v>
      </c>
      <c r="I11" s="3"/>
      <c r="J11" s="14" t="s">
        <v>15</v>
      </c>
      <c r="K11" s="11">
        <f t="shared" si="1"/>
        <v>0</v>
      </c>
      <c r="L11" s="11">
        <f t="shared" ref="L11:Q11" si="9">C11*1000</f>
        <v>100</v>
      </c>
      <c r="M11" s="38">
        <f t="shared" si="9"/>
        <v>50</v>
      </c>
      <c r="N11" s="34">
        <f t="shared" si="9"/>
        <v>0</v>
      </c>
      <c r="O11" s="34">
        <f t="shared" si="9"/>
        <v>0</v>
      </c>
      <c r="P11" s="34">
        <f t="shared" si="9"/>
        <v>0</v>
      </c>
      <c r="Q11" s="39">
        <f t="shared" si="9"/>
        <v>0</v>
      </c>
      <c r="R11" s="3"/>
      <c r="S11" s="3"/>
      <c r="T11" s="3"/>
      <c r="U11" s="3"/>
      <c r="V11" s="3"/>
      <c r="W11" s="3"/>
      <c r="X11" s="3"/>
      <c r="Y11" s="3"/>
      <c r="Z11" s="3"/>
    </row>
    <row r="12" spans="1:26" ht="18.75" customHeight="1" thickTop="1" thickBot="1" x14ac:dyDescent="0.35">
      <c r="A12" s="16" t="s">
        <v>16</v>
      </c>
      <c r="B12" s="9"/>
      <c r="C12" s="9"/>
      <c r="D12" s="9"/>
      <c r="E12" s="9"/>
      <c r="F12" s="9"/>
      <c r="G12" s="9"/>
      <c r="H12" s="9"/>
      <c r="I12" s="3"/>
      <c r="J12" s="17" t="s">
        <v>16</v>
      </c>
      <c r="K12" s="11"/>
      <c r="L12" s="11"/>
      <c r="M12" s="38"/>
      <c r="N12" s="34"/>
      <c r="O12" s="34"/>
      <c r="P12" s="34"/>
      <c r="Q12" s="39"/>
      <c r="R12" s="3"/>
      <c r="S12" s="3"/>
      <c r="T12" s="3"/>
      <c r="U12" s="3"/>
      <c r="V12" s="3"/>
      <c r="W12" s="3"/>
      <c r="X12" s="3"/>
      <c r="Y12" s="3"/>
      <c r="Z12" s="3"/>
    </row>
    <row r="13" spans="1:26" ht="18.75" customHeight="1" thickTop="1" x14ac:dyDescent="0.3">
      <c r="A13" s="18" t="s">
        <v>17</v>
      </c>
      <c r="B13" s="13">
        <v>0</v>
      </c>
      <c r="C13" s="13">
        <v>0.05</v>
      </c>
      <c r="D13" s="13">
        <v>0.05</v>
      </c>
      <c r="E13" s="13">
        <v>0</v>
      </c>
      <c r="F13" s="13">
        <v>0</v>
      </c>
      <c r="G13" s="13">
        <v>0</v>
      </c>
      <c r="H13" s="13">
        <v>0</v>
      </c>
      <c r="I13" s="3"/>
      <c r="J13" s="19" t="s">
        <v>17</v>
      </c>
      <c r="K13" s="11">
        <f t="shared" ref="K13:K19" si="10">1000*$B13</f>
        <v>0</v>
      </c>
      <c r="L13" s="11">
        <f t="shared" ref="L13:Q13" si="11">C13*1000</f>
        <v>50</v>
      </c>
      <c r="M13" s="38">
        <f t="shared" si="11"/>
        <v>50</v>
      </c>
      <c r="N13" s="34">
        <f t="shared" si="11"/>
        <v>0</v>
      </c>
      <c r="O13" s="34">
        <f t="shared" si="11"/>
        <v>0</v>
      </c>
      <c r="P13" s="34">
        <f t="shared" si="11"/>
        <v>0</v>
      </c>
      <c r="Q13" s="39">
        <f t="shared" si="11"/>
        <v>0</v>
      </c>
      <c r="R13" s="3"/>
      <c r="S13" s="3"/>
      <c r="T13" s="3"/>
      <c r="U13" s="3"/>
      <c r="V13" s="3"/>
      <c r="W13" s="3"/>
      <c r="X13" s="3"/>
      <c r="Y13" s="3"/>
      <c r="Z13" s="3"/>
    </row>
    <row r="14" spans="1:26" ht="18.75" customHeight="1" x14ac:dyDescent="0.3">
      <c r="A14" s="18" t="s">
        <v>18</v>
      </c>
      <c r="B14" s="13">
        <v>0</v>
      </c>
      <c r="C14" s="13">
        <v>0.05</v>
      </c>
      <c r="D14" s="13">
        <v>0.05</v>
      </c>
      <c r="E14" s="13">
        <v>0</v>
      </c>
      <c r="F14" s="13">
        <v>0</v>
      </c>
      <c r="G14" s="13">
        <v>0</v>
      </c>
      <c r="H14" s="13">
        <v>0</v>
      </c>
      <c r="I14" s="3"/>
      <c r="J14" s="19" t="s">
        <v>18</v>
      </c>
      <c r="K14" s="11">
        <f t="shared" si="10"/>
        <v>0</v>
      </c>
      <c r="L14" s="11">
        <f t="shared" ref="L14:Q14" si="12">C14*1000</f>
        <v>50</v>
      </c>
      <c r="M14" s="38">
        <f t="shared" si="12"/>
        <v>50</v>
      </c>
      <c r="N14" s="34">
        <f t="shared" si="12"/>
        <v>0</v>
      </c>
      <c r="O14" s="34">
        <f t="shared" si="12"/>
        <v>0</v>
      </c>
      <c r="P14" s="34">
        <f t="shared" si="12"/>
        <v>0</v>
      </c>
      <c r="Q14" s="39">
        <f t="shared" si="12"/>
        <v>0</v>
      </c>
      <c r="R14" s="3"/>
      <c r="S14" s="3"/>
      <c r="T14" s="3"/>
      <c r="U14" s="3"/>
      <c r="V14" s="3"/>
      <c r="W14" s="3"/>
      <c r="X14" s="3"/>
      <c r="Y14" s="3"/>
      <c r="Z14" s="3"/>
    </row>
    <row r="15" spans="1:26" ht="18.75" customHeight="1" x14ac:dyDescent="0.3">
      <c r="A15" s="18" t="s">
        <v>19</v>
      </c>
      <c r="B15" s="13">
        <v>0.4</v>
      </c>
      <c r="C15" s="13">
        <v>0.1</v>
      </c>
      <c r="D15" s="13">
        <v>0.3</v>
      </c>
      <c r="E15" s="13">
        <v>0</v>
      </c>
      <c r="F15" s="13">
        <v>0</v>
      </c>
      <c r="G15" s="13">
        <v>0</v>
      </c>
      <c r="H15" s="13">
        <v>0</v>
      </c>
      <c r="I15" s="3"/>
      <c r="J15" s="19" t="s">
        <v>19</v>
      </c>
      <c r="K15" s="11">
        <f t="shared" si="10"/>
        <v>400</v>
      </c>
      <c r="L15" s="11">
        <f t="shared" ref="L15:Q15" si="13">C15*1000</f>
        <v>100</v>
      </c>
      <c r="M15" s="38">
        <f t="shared" si="13"/>
        <v>300</v>
      </c>
      <c r="N15" s="34">
        <f t="shared" si="13"/>
        <v>0</v>
      </c>
      <c r="O15" s="34">
        <f t="shared" si="13"/>
        <v>0</v>
      </c>
      <c r="P15" s="34">
        <f t="shared" si="13"/>
        <v>0</v>
      </c>
      <c r="Q15" s="39">
        <f t="shared" si="13"/>
        <v>0</v>
      </c>
      <c r="R15" s="3"/>
      <c r="S15" s="3"/>
      <c r="T15" s="3"/>
      <c r="U15" s="3"/>
      <c r="V15" s="3"/>
      <c r="W15" s="3"/>
      <c r="X15" s="3"/>
      <c r="Y15" s="3"/>
      <c r="Z15" s="3"/>
    </row>
    <row r="16" spans="1:26" ht="18.75" customHeight="1" x14ac:dyDescent="0.3">
      <c r="A16" s="18" t="s">
        <v>20</v>
      </c>
      <c r="B16" s="13">
        <v>0.5</v>
      </c>
      <c r="C16" s="13">
        <v>0.5</v>
      </c>
      <c r="D16" s="13">
        <v>0.4</v>
      </c>
      <c r="E16" s="13">
        <v>0.3</v>
      </c>
      <c r="F16" s="13">
        <v>0</v>
      </c>
      <c r="G16" s="13">
        <v>0</v>
      </c>
      <c r="H16" s="13">
        <v>0.5</v>
      </c>
      <c r="I16" s="3"/>
      <c r="J16" s="19" t="s">
        <v>20</v>
      </c>
      <c r="K16" s="11">
        <f t="shared" si="10"/>
        <v>500</v>
      </c>
      <c r="L16" s="11">
        <f t="shared" ref="L16:Q16" si="14">C16*1000</f>
        <v>500</v>
      </c>
      <c r="M16" s="38">
        <f t="shared" si="14"/>
        <v>400</v>
      </c>
      <c r="N16" s="34">
        <f t="shared" si="14"/>
        <v>300</v>
      </c>
      <c r="O16" s="34">
        <f t="shared" si="14"/>
        <v>0</v>
      </c>
      <c r="P16" s="34">
        <f t="shared" si="14"/>
        <v>0</v>
      </c>
      <c r="Q16" s="39">
        <f t="shared" si="14"/>
        <v>500</v>
      </c>
      <c r="R16" s="3"/>
      <c r="S16" s="3"/>
      <c r="T16" s="3"/>
      <c r="U16" s="3"/>
      <c r="V16" s="3"/>
      <c r="W16" s="3"/>
      <c r="X16" s="3"/>
      <c r="Y16" s="3"/>
      <c r="Z16" s="3"/>
    </row>
    <row r="17" spans="1:26" ht="18.75" customHeight="1" x14ac:dyDescent="0.3">
      <c r="A17" s="18" t="s">
        <v>21</v>
      </c>
      <c r="B17" s="13">
        <v>0.1</v>
      </c>
      <c r="C17" s="13">
        <v>0.2</v>
      </c>
      <c r="D17" s="13">
        <v>0.1</v>
      </c>
      <c r="E17" s="13">
        <v>0.6</v>
      </c>
      <c r="F17" s="13">
        <v>0.4</v>
      </c>
      <c r="G17" s="13">
        <v>0.4</v>
      </c>
      <c r="H17" s="13">
        <v>0.4</v>
      </c>
      <c r="I17" s="3"/>
      <c r="J17" s="19" t="s">
        <v>21</v>
      </c>
      <c r="K17" s="11">
        <f t="shared" si="10"/>
        <v>100</v>
      </c>
      <c r="L17" s="11">
        <f t="shared" ref="L17:Q17" si="15">C17*1000</f>
        <v>200</v>
      </c>
      <c r="M17" s="38">
        <f t="shared" si="15"/>
        <v>100</v>
      </c>
      <c r="N17" s="34">
        <f t="shared" si="15"/>
        <v>600</v>
      </c>
      <c r="O17" s="34">
        <f t="shared" si="15"/>
        <v>400</v>
      </c>
      <c r="P17" s="34">
        <f t="shared" si="15"/>
        <v>400</v>
      </c>
      <c r="Q17" s="39">
        <f t="shared" si="15"/>
        <v>400</v>
      </c>
      <c r="R17" s="3"/>
      <c r="S17" s="3"/>
      <c r="T17" s="3"/>
      <c r="U17" s="3"/>
      <c r="V17" s="3"/>
      <c r="W17" s="3"/>
      <c r="X17" s="3"/>
      <c r="Y17" s="3"/>
      <c r="Z17" s="3"/>
    </row>
    <row r="18" spans="1:26" ht="18.75" customHeight="1" x14ac:dyDescent="0.3">
      <c r="A18" s="18" t="s">
        <v>22</v>
      </c>
      <c r="B18" s="13">
        <v>0</v>
      </c>
      <c r="C18" s="13">
        <v>0.1</v>
      </c>
      <c r="D18" s="13">
        <v>0.05</v>
      </c>
      <c r="E18" s="13">
        <v>0.1</v>
      </c>
      <c r="F18" s="13">
        <v>0.5</v>
      </c>
      <c r="G18" s="13">
        <v>0.6</v>
      </c>
      <c r="H18" s="13">
        <v>0.1</v>
      </c>
      <c r="I18" s="3"/>
      <c r="J18" s="19" t="s">
        <v>22</v>
      </c>
      <c r="K18" s="11">
        <f t="shared" si="10"/>
        <v>0</v>
      </c>
      <c r="L18" s="11">
        <f t="shared" ref="L18:Q18" si="16">C18*1000</f>
        <v>100</v>
      </c>
      <c r="M18" s="38">
        <f t="shared" si="16"/>
        <v>50</v>
      </c>
      <c r="N18" s="34">
        <f t="shared" si="16"/>
        <v>100</v>
      </c>
      <c r="O18" s="34">
        <f t="shared" si="16"/>
        <v>500</v>
      </c>
      <c r="P18" s="34">
        <f t="shared" si="16"/>
        <v>600</v>
      </c>
      <c r="Q18" s="39">
        <f t="shared" si="16"/>
        <v>100</v>
      </c>
      <c r="R18" s="3"/>
      <c r="S18" s="3"/>
      <c r="T18" s="3"/>
      <c r="U18" s="3"/>
      <c r="V18" s="3"/>
      <c r="W18" s="3"/>
      <c r="X18" s="3"/>
      <c r="Y18" s="3"/>
      <c r="Z18" s="3"/>
    </row>
    <row r="19" spans="1:26" ht="18.75" customHeight="1" thickBot="1" x14ac:dyDescent="0.35">
      <c r="A19" s="18" t="s">
        <v>23</v>
      </c>
      <c r="B19" s="13">
        <v>0</v>
      </c>
      <c r="C19" s="13">
        <v>0</v>
      </c>
      <c r="D19" s="13">
        <v>0.05</v>
      </c>
      <c r="E19" s="13">
        <v>0</v>
      </c>
      <c r="F19" s="13">
        <v>0.1</v>
      </c>
      <c r="G19" s="13">
        <v>0</v>
      </c>
      <c r="H19" s="13">
        <v>0</v>
      </c>
      <c r="I19" s="3"/>
      <c r="J19" s="19" t="s">
        <v>23</v>
      </c>
      <c r="K19" s="11">
        <f t="shared" si="10"/>
        <v>0</v>
      </c>
      <c r="L19" s="11">
        <f t="shared" ref="L19:Q19" si="17">C19*1000</f>
        <v>0</v>
      </c>
      <c r="M19" s="38">
        <f t="shared" si="17"/>
        <v>50</v>
      </c>
      <c r="N19" s="34">
        <f t="shared" si="17"/>
        <v>0</v>
      </c>
      <c r="O19" s="34">
        <f t="shared" si="17"/>
        <v>100</v>
      </c>
      <c r="P19" s="34">
        <f t="shared" si="17"/>
        <v>0</v>
      </c>
      <c r="Q19" s="39">
        <f t="shared" si="17"/>
        <v>0</v>
      </c>
      <c r="R19" s="3"/>
      <c r="S19" s="3"/>
      <c r="T19" s="3"/>
      <c r="U19" s="3"/>
      <c r="V19" s="3"/>
      <c r="W19" s="3"/>
      <c r="X19" s="3"/>
      <c r="Y19" s="3"/>
      <c r="Z19" s="3"/>
    </row>
    <row r="20" spans="1:26" ht="18.75" customHeight="1" thickTop="1" thickBot="1" x14ac:dyDescent="0.35">
      <c r="A20" s="20" t="s">
        <v>24</v>
      </c>
      <c r="B20" s="9"/>
      <c r="C20" s="9"/>
      <c r="D20" s="9"/>
      <c r="E20" s="9"/>
      <c r="F20" s="9"/>
      <c r="G20" s="9"/>
      <c r="H20" s="9"/>
      <c r="I20" s="3"/>
      <c r="J20" s="21" t="s">
        <v>24</v>
      </c>
      <c r="K20" s="11"/>
      <c r="L20" s="11"/>
      <c r="M20" s="38"/>
      <c r="N20" s="34"/>
      <c r="O20" s="34"/>
      <c r="P20" s="34"/>
      <c r="Q20" s="39"/>
      <c r="R20" s="3"/>
      <c r="S20" s="3"/>
      <c r="T20" s="3"/>
      <c r="U20" s="3"/>
      <c r="V20" s="3"/>
      <c r="W20" s="3"/>
      <c r="X20" s="3"/>
      <c r="Y20" s="3"/>
      <c r="Z20" s="3"/>
    </row>
    <row r="21" spans="1:26" ht="18.75" customHeight="1" thickTop="1" x14ac:dyDescent="0.3">
      <c r="A21" s="22" t="s">
        <v>25</v>
      </c>
      <c r="B21" s="13">
        <v>0.2</v>
      </c>
      <c r="C21" s="13">
        <v>0.2</v>
      </c>
      <c r="D21" s="13">
        <v>0.2</v>
      </c>
      <c r="E21" s="13">
        <v>0.6</v>
      </c>
      <c r="F21" s="13">
        <v>0.5</v>
      </c>
      <c r="G21" s="13">
        <v>0.4</v>
      </c>
      <c r="H21" s="13">
        <v>0.3</v>
      </c>
      <c r="I21" s="3"/>
      <c r="J21" s="23" t="s">
        <v>25</v>
      </c>
      <c r="K21" s="11">
        <f t="shared" ref="K21:K23" si="18">1000*$B21</f>
        <v>200</v>
      </c>
      <c r="L21" s="11">
        <f t="shared" ref="L21:Q21" si="19">C21*1000</f>
        <v>200</v>
      </c>
      <c r="M21" s="38">
        <f t="shared" si="19"/>
        <v>200</v>
      </c>
      <c r="N21" s="34">
        <f t="shared" si="19"/>
        <v>600</v>
      </c>
      <c r="O21" s="34">
        <f t="shared" si="19"/>
        <v>500</v>
      </c>
      <c r="P21" s="34">
        <f t="shared" si="19"/>
        <v>400</v>
      </c>
      <c r="Q21" s="39">
        <f t="shared" si="19"/>
        <v>300</v>
      </c>
      <c r="R21" s="3"/>
      <c r="S21" s="3"/>
      <c r="T21" s="3"/>
      <c r="U21" s="3"/>
      <c r="V21" s="3"/>
      <c r="W21" s="3"/>
      <c r="X21" s="3"/>
      <c r="Y21" s="3"/>
      <c r="Z21" s="3"/>
    </row>
    <row r="22" spans="1:26" ht="18.75" customHeight="1" x14ac:dyDescent="0.3">
      <c r="A22" s="22" t="s">
        <v>26</v>
      </c>
      <c r="B22" s="13">
        <v>0.7</v>
      </c>
      <c r="C22" s="13">
        <v>0.5</v>
      </c>
      <c r="D22" s="13">
        <v>0.7</v>
      </c>
      <c r="E22" s="13">
        <v>0.2</v>
      </c>
      <c r="F22" s="13">
        <v>0.2</v>
      </c>
      <c r="G22" s="13">
        <v>0.4</v>
      </c>
      <c r="H22" s="13">
        <v>0.5</v>
      </c>
      <c r="I22" s="4"/>
      <c r="J22" s="23" t="s">
        <v>26</v>
      </c>
      <c r="K22" s="11">
        <f t="shared" si="18"/>
        <v>700</v>
      </c>
      <c r="L22" s="11">
        <f t="shared" ref="L22:Q22" si="20">C22*1000</f>
        <v>500</v>
      </c>
      <c r="M22" s="38">
        <f t="shared" si="20"/>
        <v>700</v>
      </c>
      <c r="N22" s="34">
        <f t="shared" si="20"/>
        <v>200</v>
      </c>
      <c r="O22" s="34">
        <f t="shared" si="20"/>
        <v>200</v>
      </c>
      <c r="P22" s="34">
        <f t="shared" si="20"/>
        <v>400</v>
      </c>
      <c r="Q22" s="39">
        <f t="shared" si="20"/>
        <v>500</v>
      </c>
      <c r="R22" s="3"/>
      <c r="S22" s="3"/>
      <c r="T22" s="3"/>
      <c r="U22" s="3"/>
      <c r="V22" s="3"/>
      <c r="W22" s="3"/>
      <c r="X22" s="3"/>
      <c r="Y22" s="3"/>
      <c r="Z22" s="3"/>
    </row>
    <row r="23" spans="1:26" ht="18.75" customHeight="1" thickBot="1" x14ac:dyDescent="0.35">
      <c r="A23" s="22" t="s">
        <v>27</v>
      </c>
      <c r="B23" s="13">
        <v>0.1</v>
      </c>
      <c r="C23" s="13">
        <v>0.3</v>
      </c>
      <c r="D23" s="13">
        <v>0.1</v>
      </c>
      <c r="E23" s="13">
        <v>0.2</v>
      </c>
      <c r="F23" s="13">
        <v>0.3</v>
      </c>
      <c r="G23" s="13">
        <v>0.2</v>
      </c>
      <c r="H23" s="13">
        <v>0.2</v>
      </c>
      <c r="J23" s="23" t="s">
        <v>27</v>
      </c>
      <c r="K23" s="11">
        <f t="shared" si="18"/>
        <v>100</v>
      </c>
      <c r="L23" s="11">
        <f t="shared" ref="L23:Q23" si="21">C23*1000</f>
        <v>300</v>
      </c>
      <c r="M23" s="38">
        <f t="shared" si="21"/>
        <v>100</v>
      </c>
      <c r="N23" s="34">
        <f t="shared" si="21"/>
        <v>200</v>
      </c>
      <c r="O23" s="34">
        <f t="shared" si="21"/>
        <v>300</v>
      </c>
      <c r="P23" s="34">
        <f t="shared" si="21"/>
        <v>200</v>
      </c>
      <c r="Q23" s="39">
        <f t="shared" si="21"/>
        <v>200</v>
      </c>
      <c r="R23" s="3"/>
      <c r="S23" s="3"/>
      <c r="T23" s="3"/>
      <c r="U23" s="3"/>
      <c r="V23" s="3"/>
      <c r="W23" s="3"/>
      <c r="X23" s="3"/>
      <c r="Y23" s="3"/>
      <c r="Z23" s="3"/>
    </row>
    <row r="24" spans="1:26" ht="18.75" customHeight="1" thickTop="1" thickBot="1" x14ac:dyDescent="0.35">
      <c r="A24" s="24" t="s">
        <v>28</v>
      </c>
      <c r="B24" s="9"/>
      <c r="C24" s="9"/>
      <c r="D24" s="9"/>
      <c r="E24" s="9"/>
      <c r="F24" s="9"/>
      <c r="G24" s="9"/>
      <c r="H24" s="9"/>
      <c r="J24" s="25" t="s">
        <v>28</v>
      </c>
      <c r="K24" s="11"/>
      <c r="L24" s="11"/>
      <c r="M24" s="38"/>
      <c r="N24" s="34"/>
      <c r="O24" s="34"/>
      <c r="P24" s="34"/>
      <c r="Q24" s="39"/>
      <c r="R24" s="3"/>
      <c r="S24" s="3"/>
      <c r="T24" s="3"/>
      <c r="U24" s="3"/>
      <c r="V24" s="3"/>
      <c r="W24" s="3"/>
      <c r="X24" s="3"/>
      <c r="Y24" s="3"/>
      <c r="Z24" s="3"/>
    </row>
    <row r="25" spans="1:26" ht="18.75" customHeight="1" thickTop="1" x14ac:dyDescent="0.3">
      <c r="A25" s="26" t="s">
        <v>29</v>
      </c>
      <c r="B25" s="13">
        <v>0.8</v>
      </c>
      <c r="C25" s="13">
        <v>0.2</v>
      </c>
      <c r="D25" s="13">
        <v>0.1</v>
      </c>
      <c r="E25" s="13">
        <v>0.4</v>
      </c>
      <c r="F25" s="13">
        <v>0.5</v>
      </c>
      <c r="G25" s="13">
        <v>0.2</v>
      </c>
      <c r="H25" s="13">
        <v>0.2</v>
      </c>
      <c r="J25" s="27" t="s">
        <v>29</v>
      </c>
      <c r="K25" s="11">
        <f t="shared" ref="K25:K27" si="22">1000*$B25</f>
        <v>800</v>
      </c>
      <c r="L25" s="11">
        <f t="shared" ref="L25:Q25" si="23">C25*1000</f>
        <v>200</v>
      </c>
      <c r="M25" s="38">
        <f t="shared" si="23"/>
        <v>100</v>
      </c>
      <c r="N25" s="34">
        <f t="shared" si="23"/>
        <v>400</v>
      </c>
      <c r="O25" s="34">
        <f t="shared" si="23"/>
        <v>500</v>
      </c>
      <c r="P25" s="34">
        <f t="shared" si="23"/>
        <v>200</v>
      </c>
      <c r="Q25" s="39">
        <f t="shared" si="23"/>
        <v>200</v>
      </c>
      <c r="R25" s="3"/>
      <c r="S25" s="3"/>
      <c r="T25" s="3"/>
      <c r="U25" s="3"/>
      <c r="V25" s="3"/>
      <c r="W25" s="3"/>
      <c r="X25" s="3"/>
      <c r="Y25" s="3"/>
      <c r="Z25" s="3"/>
    </row>
    <row r="26" spans="1:26" ht="18.75" customHeight="1" x14ac:dyDescent="0.3">
      <c r="A26" s="26" t="s">
        <v>30</v>
      </c>
      <c r="B26" s="13">
        <v>0.1</v>
      </c>
      <c r="C26" s="13">
        <v>0.4</v>
      </c>
      <c r="D26" s="13">
        <v>0.4</v>
      </c>
      <c r="E26" s="13">
        <v>0.4</v>
      </c>
      <c r="F26" s="13">
        <v>0.4</v>
      </c>
      <c r="G26" s="13">
        <v>0.6</v>
      </c>
      <c r="H26" s="13">
        <v>0.5</v>
      </c>
      <c r="J26" s="27" t="s">
        <v>30</v>
      </c>
      <c r="K26" s="11">
        <f t="shared" si="22"/>
        <v>100</v>
      </c>
      <c r="L26" s="11">
        <f t="shared" ref="L26:Q26" si="24">C26*1000</f>
        <v>400</v>
      </c>
      <c r="M26" s="38">
        <f t="shared" si="24"/>
        <v>400</v>
      </c>
      <c r="N26" s="34">
        <f t="shared" si="24"/>
        <v>400</v>
      </c>
      <c r="O26" s="34">
        <f t="shared" si="24"/>
        <v>400</v>
      </c>
      <c r="P26" s="34">
        <f t="shared" si="24"/>
        <v>600</v>
      </c>
      <c r="Q26" s="39">
        <f t="shared" si="24"/>
        <v>500</v>
      </c>
      <c r="R26" s="3"/>
      <c r="S26" s="3"/>
      <c r="T26" s="3"/>
      <c r="U26" s="3"/>
      <c r="V26" s="3"/>
      <c r="W26" s="3"/>
      <c r="X26" s="3"/>
      <c r="Y26" s="3"/>
      <c r="Z26" s="3"/>
    </row>
    <row r="27" spans="1:26" ht="18.75" customHeight="1" thickBot="1" x14ac:dyDescent="0.35">
      <c r="A27" s="26" t="s">
        <v>31</v>
      </c>
      <c r="B27" s="13">
        <v>0.1</v>
      </c>
      <c r="C27" s="13">
        <v>0.4</v>
      </c>
      <c r="D27" s="13">
        <v>0.5</v>
      </c>
      <c r="E27" s="13">
        <v>0.2</v>
      </c>
      <c r="F27" s="13">
        <v>0.1</v>
      </c>
      <c r="G27" s="13">
        <v>0.2</v>
      </c>
      <c r="H27" s="13">
        <v>0.3</v>
      </c>
      <c r="J27" s="27" t="s">
        <v>31</v>
      </c>
      <c r="K27" s="11">
        <f t="shared" si="22"/>
        <v>100</v>
      </c>
      <c r="L27" s="11">
        <f t="shared" ref="L27:Q27" si="25">C27*1000</f>
        <v>400</v>
      </c>
      <c r="M27" s="38">
        <f t="shared" si="25"/>
        <v>500</v>
      </c>
      <c r="N27" s="34">
        <f t="shared" si="25"/>
        <v>200</v>
      </c>
      <c r="O27" s="34">
        <f t="shared" si="25"/>
        <v>100</v>
      </c>
      <c r="P27" s="34">
        <f t="shared" si="25"/>
        <v>200</v>
      </c>
      <c r="Q27" s="39">
        <f t="shared" si="25"/>
        <v>300</v>
      </c>
      <c r="R27" s="3"/>
      <c r="S27" s="3"/>
      <c r="T27" s="3"/>
      <c r="U27" s="3"/>
      <c r="V27" s="3"/>
      <c r="W27" s="3"/>
      <c r="X27" s="3"/>
      <c r="Y27" s="3"/>
      <c r="Z27" s="3"/>
    </row>
    <row r="28" spans="1:26" ht="18.75" customHeight="1" thickTop="1" thickBot="1" x14ac:dyDescent="0.35">
      <c r="A28" s="28" t="s">
        <v>32</v>
      </c>
      <c r="B28" s="9"/>
      <c r="C28" s="9"/>
      <c r="D28" s="9"/>
      <c r="E28" s="9"/>
      <c r="F28" s="9"/>
      <c r="G28" s="9"/>
      <c r="H28" s="9"/>
      <c r="J28" s="29" t="s">
        <v>32</v>
      </c>
      <c r="K28" s="11"/>
      <c r="L28" s="11"/>
      <c r="M28" s="38"/>
      <c r="N28" s="34"/>
      <c r="O28" s="34"/>
      <c r="P28" s="34"/>
      <c r="Q28" s="39"/>
      <c r="R28" s="3"/>
      <c r="S28" s="3"/>
      <c r="T28" s="3"/>
      <c r="U28" s="3"/>
      <c r="V28" s="3"/>
      <c r="W28" s="3"/>
      <c r="X28" s="3"/>
      <c r="Y28" s="3"/>
      <c r="Z28" s="3"/>
    </row>
    <row r="29" spans="1:26" ht="18.75" customHeight="1" thickTop="1" x14ac:dyDescent="0.3">
      <c r="A29" s="30" t="s">
        <v>33</v>
      </c>
      <c r="B29" s="13">
        <v>0.9</v>
      </c>
      <c r="C29" s="13">
        <v>0.5</v>
      </c>
      <c r="D29" s="13">
        <v>0.4</v>
      </c>
      <c r="E29" s="13">
        <v>0.4</v>
      </c>
      <c r="F29" s="13">
        <v>0.5</v>
      </c>
      <c r="G29" s="13">
        <v>0.6</v>
      </c>
      <c r="H29" s="13">
        <v>0.7</v>
      </c>
      <c r="J29" s="31" t="s">
        <v>53</v>
      </c>
      <c r="K29" s="11">
        <f t="shared" ref="K29:K32" si="26">1000*$B29</f>
        <v>900</v>
      </c>
      <c r="L29" s="11">
        <f t="shared" ref="L29:Q29" si="27">C29*1000</f>
        <v>500</v>
      </c>
      <c r="M29" s="38">
        <f t="shared" si="27"/>
        <v>400</v>
      </c>
      <c r="N29" s="34">
        <f t="shared" si="27"/>
        <v>400</v>
      </c>
      <c r="O29" s="34">
        <f t="shared" si="27"/>
        <v>500</v>
      </c>
      <c r="P29" s="34">
        <f t="shared" si="27"/>
        <v>600</v>
      </c>
      <c r="Q29" s="39">
        <f t="shared" si="27"/>
        <v>700</v>
      </c>
      <c r="R29" s="3"/>
      <c r="S29" s="3"/>
      <c r="T29" s="3"/>
      <c r="U29" s="3"/>
      <c r="V29" s="3"/>
      <c r="W29" s="3"/>
      <c r="X29" s="3"/>
      <c r="Y29" s="3"/>
      <c r="Z29" s="3"/>
    </row>
    <row r="30" spans="1:26" ht="18.75" customHeight="1" x14ac:dyDescent="0.3">
      <c r="A30" s="30" t="s">
        <v>34</v>
      </c>
      <c r="B30" s="13">
        <v>0</v>
      </c>
      <c r="C30" s="13">
        <v>0.1</v>
      </c>
      <c r="D30" s="13">
        <v>0.1</v>
      </c>
      <c r="E30" s="13">
        <v>0.3</v>
      </c>
      <c r="F30" s="13">
        <v>0.3</v>
      </c>
      <c r="G30" s="13">
        <v>0.1</v>
      </c>
      <c r="H30" s="13">
        <v>0.1</v>
      </c>
      <c r="J30" s="31" t="s">
        <v>54</v>
      </c>
      <c r="K30" s="11">
        <f t="shared" si="26"/>
        <v>0</v>
      </c>
      <c r="L30" s="11">
        <f t="shared" ref="L30:Q30" si="28">C30*1000</f>
        <v>100</v>
      </c>
      <c r="M30" s="38">
        <f t="shared" si="28"/>
        <v>100</v>
      </c>
      <c r="N30" s="34">
        <f t="shared" si="28"/>
        <v>300</v>
      </c>
      <c r="O30" s="34">
        <f t="shared" si="28"/>
        <v>300</v>
      </c>
      <c r="P30" s="34">
        <f t="shared" si="28"/>
        <v>100</v>
      </c>
      <c r="Q30" s="39">
        <f t="shared" si="28"/>
        <v>100</v>
      </c>
      <c r="R30" s="3"/>
      <c r="S30" s="3"/>
      <c r="T30" s="3"/>
      <c r="U30" s="3"/>
      <c r="V30" s="3"/>
      <c r="W30" s="3"/>
      <c r="X30" s="3"/>
      <c r="Y30" s="3"/>
      <c r="Z30" s="3"/>
    </row>
    <row r="31" spans="1:26" ht="18.75" customHeight="1" x14ac:dyDescent="0.3">
      <c r="A31" s="30" t="s">
        <v>35</v>
      </c>
      <c r="B31" s="13">
        <v>0</v>
      </c>
      <c r="C31" s="13">
        <v>0.1</v>
      </c>
      <c r="D31" s="13">
        <v>0.1</v>
      </c>
      <c r="E31" s="13">
        <v>0.2</v>
      </c>
      <c r="F31" s="13">
        <v>0.1</v>
      </c>
      <c r="G31" s="13">
        <v>0.1</v>
      </c>
      <c r="H31" s="13">
        <v>0.1</v>
      </c>
      <c r="J31" s="31" t="s">
        <v>55</v>
      </c>
      <c r="K31" s="11">
        <f t="shared" si="26"/>
        <v>0</v>
      </c>
      <c r="L31" s="11">
        <f t="shared" ref="L31:Q31" si="29">C31*1000</f>
        <v>100</v>
      </c>
      <c r="M31" s="38">
        <f t="shared" si="29"/>
        <v>100</v>
      </c>
      <c r="N31" s="34">
        <f t="shared" si="29"/>
        <v>200</v>
      </c>
      <c r="O31" s="34">
        <f t="shared" si="29"/>
        <v>100</v>
      </c>
      <c r="P31" s="34">
        <f t="shared" si="29"/>
        <v>100</v>
      </c>
      <c r="Q31" s="39">
        <f t="shared" si="29"/>
        <v>100</v>
      </c>
      <c r="R31" s="3"/>
      <c r="S31" s="3"/>
      <c r="T31" s="3"/>
      <c r="U31" s="3"/>
      <c r="V31" s="3"/>
      <c r="W31" s="3"/>
      <c r="X31" s="3"/>
      <c r="Y31" s="3"/>
      <c r="Z31" s="3"/>
    </row>
    <row r="32" spans="1:26" ht="18.75" customHeight="1" x14ac:dyDescent="0.3">
      <c r="A32" s="30" t="s">
        <v>36</v>
      </c>
      <c r="B32" s="13">
        <v>0.1</v>
      </c>
      <c r="C32" s="13">
        <v>0.3</v>
      </c>
      <c r="D32" s="13">
        <v>0.4</v>
      </c>
      <c r="E32" s="13">
        <v>0.1</v>
      </c>
      <c r="F32" s="13">
        <v>0.1</v>
      </c>
      <c r="G32" s="13">
        <v>0.2</v>
      </c>
      <c r="H32" s="13">
        <v>0.1</v>
      </c>
      <c r="J32" s="31" t="s">
        <v>36</v>
      </c>
      <c r="K32" s="11">
        <f t="shared" si="26"/>
        <v>100</v>
      </c>
      <c r="L32" s="11">
        <f t="shared" ref="L32:Q32" si="30">C32*1000</f>
        <v>300</v>
      </c>
      <c r="M32" s="40">
        <f t="shared" si="30"/>
        <v>400</v>
      </c>
      <c r="N32" s="41">
        <f t="shared" si="30"/>
        <v>100</v>
      </c>
      <c r="O32" s="41">
        <f t="shared" si="30"/>
        <v>100</v>
      </c>
      <c r="P32" s="41">
        <f t="shared" si="30"/>
        <v>200</v>
      </c>
      <c r="Q32" s="42">
        <f t="shared" si="30"/>
        <v>100</v>
      </c>
      <c r="R32" s="3"/>
      <c r="S32" s="3"/>
      <c r="T32" s="3"/>
      <c r="U32" s="3"/>
      <c r="V32" s="3"/>
      <c r="W32" s="3"/>
      <c r="X32" s="3"/>
      <c r="Y32" s="3"/>
      <c r="Z32" s="3"/>
    </row>
    <row r="33" spans="1:26" ht="18.75" customHeight="1" x14ac:dyDescent="0.3">
      <c r="A33" s="3"/>
      <c r="B33" s="3"/>
      <c r="C33" s="3"/>
      <c r="D33" s="3"/>
      <c r="E33" s="3"/>
      <c r="F33" s="3"/>
      <c r="G33" s="3"/>
      <c r="H33" s="3"/>
      <c r="J33" s="3"/>
      <c r="K33" s="3"/>
      <c r="L33" s="3"/>
      <c r="M33" s="3"/>
      <c r="N33" s="3"/>
      <c r="O33" s="3"/>
      <c r="P33" s="3"/>
      <c r="Q33" s="3"/>
      <c r="R33" s="3"/>
      <c r="S33" s="43"/>
      <c r="T33" s="3"/>
      <c r="U33" s="3"/>
      <c r="V33" s="3"/>
      <c r="W33" s="3"/>
      <c r="X33" s="3"/>
      <c r="Y33" s="3"/>
      <c r="Z33" s="3"/>
    </row>
    <row r="34" spans="1:26" ht="18.75" customHeight="1" x14ac:dyDescent="0.3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8.75" customHeight="1" x14ac:dyDescent="0.3">
      <c r="A35" s="3"/>
      <c r="B35" s="5" t="s">
        <v>0</v>
      </c>
      <c r="C35" s="5" t="s">
        <v>1</v>
      </c>
      <c r="D35" s="5" t="s">
        <v>2</v>
      </c>
      <c r="E35" s="5" t="s">
        <v>3</v>
      </c>
      <c r="F35" s="5" t="s">
        <v>4</v>
      </c>
      <c r="G35" s="5" t="s">
        <v>5</v>
      </c>
      <c r="H35" s="5" t="s">
        <v>6</v>
      </c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.75" customHeight="1" x14ac:dyDescent="0.3">
      <c r="A36" s="3"/>
      <c r="B36" s="7" t="s">
        <v>37</v>
      </c>
      <c r="C36" s="7" t="s">
        <v>38</v>
      </c>
      <c r="D36" s="7" t="s">
        <v>37</v>
      </c>
      <c r="E36" s="7" t="s">
        <v>39</v>
      </c>
      <c r="F36" s="7" t="s">
        <v>40</v>
      </c>
      <c r="G36" s="7" t="s">
        <v>40</v>
      </c>
      <c r="H36" s="7" t="s">
        <v>38</v>
      </c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5.75" customHeight="1" x14ac:dyDescent="0.3">
      <c r="A37" s="10" t="s">
        <v>7</v>
      </c>
      <c r="B37" s="32"/>
      <c r="C37" s="32"/>
      <c r="D37" s="32"/>
      <c r="E37" s="32"/>
      <c r="F37" s="32"/>
      <c r="G37" s="32"/>
      <c r="H37" s="32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5.75" customHeight="1" x14ac:dyDescent="0.3">
      <c r="A38" s="14" t="s">
        <v>8</v>
      </c>
      <c r="B38" s="11">
        <v>0</v>
      </c>
      <c r="C38" s="11" t="s">
        <v>40</v>
      </c>
      <c r="D38" s="11" t="s">
        <v>38</v>
      </c>
      <c r="E38" s="11">
        <v>0</v>
      </c>
      <c r="F38" s="11">
        <v>0</v>
      </c>
      <c r="G38" s="11">
        <v>0</v>
      </c>
      <c r="H38" s="11" t="s">
        <v>40</v>
      </c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5.75" customHeight="1" x14ac:dyDescent="0.3">
      <c r="A39" s="14" t="s">
        <v>9</v>
      </c>
      <c r="B39" s="11" t="s">
        <v>37</v>
      </c>
      <c r="C39" s="11" t="s">
        <v>37</v>
      </c>
      <c r="D39" s="11" t="s">
        <v>37</v>
      </c>
      <c r="E39" s="11" t="s">
        <v>38</v>
      </c>
      <c r="F39" s="11" t="s">
        <v>37</v>
      </c>
      <c r="G39" s="11">
        <v>0</v>
      </c>
      <c r="H39" s="11">
        <v>1</v>
      </c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5.75" customHeight="1" x14ac:dyDescent="0.3">
      <c r="A40" s="14" t="s">
        <v>10</v>
      </c>
      <c r="B40" s="11">
        <v>0</v>
      </c>
      <c r="C40" s="11" t="s">
        <v>40</v>
      </c>
      <c r="D40" s="11" t="s">
        <v>37</v>
      </c>
      <c r="E40" s="11" t="s">
        <v>37</v>
      </c>
      <c r="F40" s="11" t="s">
        <v>37</v>
      </c>
      <c r="G40" s="11">
        <v>0</v>
      </c>
      <c r="H40" s="11">
        <v>0</v>
      </c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5.75" customHeight="1" x14ac:dyDescent="0.3">
      <c r="A41" s="14" t="s">
        <v>11</v>
      </c>
      <c r="B41" s="11" t="s">
        <v>41</v>
      </c>
      <c r="C41" s="11" t="s">
        <v>39</v>
      </c>
      <c r="D41" s="11" t="s">
        <v>42</v>
      </c>
      <c r="E41" s="11" t="s">
        <v>43</v>
      </c>
      <c r="F41" s="11" t="s">
        <v>44</v>
      </c>
      <c r="G41" s="11">
        <v>1</v>
      </c>
      <c r="H41" s="11" t="s">
        <v>41</v>
      </c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5.75" customHeight="1" x14ac:dyDescent="0.3">
      <c r="A42" s="14" t="s">
        <v>12</v>
      </c>
      <c r="B42" s="11" t="s">
        <v>38</v>
      </c>
      <c r="C42" s="11" t="s">
        <v>45</v>
      </c>
      <c r="D42" s="11" t="s">
        <v>45</v>
      </c>
      <c r="E42" s="11" t="s">
        <v>37</v>
      </c>
      <c r="F42" s="11">
        <v>0</v>
      </c>
      <c r="G42" s="11">
        <v>0</v>
      </c>
      <c r="H42" s="11" t="s">
        <v>37</v>
      </c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5.75" customHeight="1" x14ac:dyDescent="0.3">
      <c r="A43" s="14" t="s">
        <v>13</v>
      </c>
      <c r="B43" s="11">
        <v>0</v>
      </c>
      <c r="C43" s="11" t="s">
        <v>38</v>
      </c>
      <c r="D43" s="11" t="s">
        <v>37</v>
      </c>
      <c r="E43" s="11">
        <v>0</v>
      </c>
      <c r="F43" s="11">
        <v>0</v>
      </c>
      <c r="G43" s="11">
        <v>0</v>
      </c>
      <c r="H43" s="11" t="s">
        <v>40</v>
      </c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.75" customHeight="1" x14ac:dyDescent="0.3">
      <c r="A44" s="14" t="s">
        <v>14</v>
      </c>
      <c r="B44" s="11">
        <v>0</v>
      </c>
      <c r="C44" s="11" t="s">
        <v>40</v>
      </c>
      <c r="D44" s="11" t="s">
        <v>40</v>
      </c>
      <c r="E44" s="11">
        <v>0</v>
      </c>
      <c r="F44" s="11">
        <v>0</v>
      </c>
      <c r="G44" s="11">
        <v>0</v>
      </c>
      <c r="H44" s="11">
        <v>0</v>
      </c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5.75" customHeight="1" x14ac:dyDescent="0.3">
      <c r="A45" s="14" t="s">
        <v>15</v>
      </c>
      <c r="B45" s="11">
        <v>0</v>
      </c>
      <c r="C45" s="11" t="s">
        <v>37</v>
      </c>
      <c r="D45" s="11" t="s">
        <v>40</v>
      </c>
      <c r="E45" s="11">
        <v>0</v>
      </c>
      <c r="F45" s="11">
        <v>0</v>
      </c>
      <c r="G45" s="11">
        <v>0</v>
      </c>
      <c r="H45" s="11">
        <v>0</v>
      </c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5.75" customHeight="1" x14ac:dyDescent="0.3">
      <c r="A46" s="17" t="s">
        <v>16</v>
      </c>
      <c r="B46" s="32"/>
      <c r="C46" s="32"/>
      <c r="D46" s="32"/>
      <c r="E46" s="32"/>
      <c r="F46" s="32"/>
      <c r="G46" s="32"/>
      <c r="H46" s="32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5.75" customHeight="1" x14ac:dyDescent="0.3">
      <c r="A47" s="19" t="s">
        <v>17</v>
      </c>
      <c r="B47" s="11">
        <v>0</v>
      </c>
      <c r="C47" s="11" t="s">
        <v>40</v>
      </c>
      <c r="D47" s="11" t="s">
        <v>40</v>
      </c>
      <c r="E47" s="11">
        <v>0</v>
      </c>
      <c r="F47" s="11">
        <v>0</v>
      </c>
      <c r="G47" s="11">
        <v>0</v>
      </c>
      <c r="H47" s="11">
        <v>0</v>
      </c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8.75" x14ac:dyDescent="0.3">
      <c r="A48" s="19" t="s">
        <v>18</v>
      </c>
      <c r="B48" s="11">
        <v>0</v>
      </c>
      <c r="C48" s="11" t="s">
        <v>40</v>
      </c>
      <c r="D48" s="11" t="s">
        <v>40</v>
      </c>
      <c r="E48" s="11">
        <v>0</v>
      </c>
      <c r="F48" s="11">
        <v>0</v>
      </c>
      <c r="G48" s="11">
        <v>0</v>
      </c>
      <c r="H48" s="11">
        <v>0</v>
      </c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8.75" x14ac:dyDescent="0.3">
      <c r="A49" s="19" t="s">
        <v>19</v>
      </c>
      <c r="B49" s="11" t="s">
        <v>46</v>
      </c>
      <c r="C49" s="11" t="s">
        <v>37</v>
      </c>
      <c r="D49" s="11" t="s">
        <v>39</v>
      </c>
      <c r="E49" s="11">
        <v>0</v>
      </c>
      <c r="F49" s="11">
        <v>0</v>
      </c>
      <c r="G49" s="11">
        <v>0</v>
      </c>
      <c r="H49" s="11">
        <v>0</v>
      </c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8.75" x14ac:dyDescent="0.3">
      <c r="A50" s="19" t="s">
        <v>20</v>
      </c>
      <c r="B50" s="11" t="s">
        <v>47</v>
      </c>
      <c r="C50" s="11" t="s">
        <v>47</v>
      </c>
      <c r="D50" s="11" t="s">
        <v>46</v>
      </c>
      <c r="E50" s="11" t="s">
        <v>39</v>
      </c>
      <c r="F50" s="11">
        <v>0</v>
      </c>
      <c r="G50" s="11">
        <v>0</v>
      </c>
      <c r="H50" s="11" t="s">
        <v>47</v>
      </c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8.75" x14ac:dyDescent="0.3">
      <c r="A51" s="19" t="s">
        <v>21</v>
      </c>
      <c r="B51" s="11" t="s">
        <v>37</v>
      </c>
      <c r="C51" s="11" t="s">
        <v>38</v>
      </c>
      <c r="D51" s="11" t="s">
        <v>37</v>
      </c>
      <c r="E51" s="11" t="s">
        <v>43</v>
      </c>
      <c r="F51" s="11" t="s">
        <v>46</v>
      </c>
      <c r="G51" s="11" t="s">
        <v>46</v>
      </c>
      <c r="H51" s="11" t="s">
        <v>46</v>
      </c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8.75" x14ac:dyDescent="0.3">
      <c r="A52" s="19" t="s">
        <v>22</v>
      </c>
      <c r="B52" s="11">
        <v>0</v>
      </c>
      <c r="C52" s="11" t="s">
        <v>37</v>
      </c>
      <c r="D52" s="11" t="s">
        <v>40</v>
      </c>
      <c r="E52" s="11" t="s">
        <v>37</v>
      </c>
      <c r="F52" s="11" t="s">
        <v>47</v>
      </c>
      <c r="G52" s="11" t="s">
        <v>43</v>
      </c>
      <c r="H52" s="11" t="s">
        <v>37</v>
      </c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8.75" x14ac:dyDescent="0.3">
      <c r="A53" s="19" t="s">
        <v>23</v>
      </c>
      <c r="B53" s="11">
        <v>0</v>
      </c>
      <c r="C53" s="11">
        <v>0</v>
      </c>
      <c r="D53" s="11" t="s">
        <v>40</v>
      </c>
      <c r="E53" s="11">
        <v>0</v>
      </c>
      <c r="F53" s="11" t="s">
        <v>37</v>
      </c>
      <c r="G53" s="11">
        <v>0</v>
      </c>
      <c r="H53" s="11">
        <v>0</v>
      </c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8.75" x14ac:dyDescent="0.3">
      <c r="A54" s="21" t="s">
        <v>24</v>
      </c>
      <c r="B54" s="32"/>
      <c r="C54" s="32"/>
      <c r="D54" s="32"/>
      <c r="E54" s="32"/>
      <c r="F54" s="32"/>
      <c r="G54" s="32"/>
      <c r="H54" s="32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8.75" x14ac:dyDescent="0.3">
      <c r="A55" s="23" t="s">
        <v>25</v>
      </c>
      <c r="B55" s="11" t="s">
        <v>38</v>
      </c>
      <c r="C55" s="11" t="s">
        <v>38</v>
      </c>
      <c r="D55" s="11" t="s">
        <v>38</v>
      </c>
      <c r="E55" s="11" t="s">
        <v>43</v>
      </c>
      <c r="F55" s="11" t="s">
        <v>47</v>
      </c>
      <c r="G55" s="11" t="s">
        <v>46</v>
      </c>
      <c r="H55" s="11" t="s">
        <v>39</v>
      </c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8.75" x14ac:dyDescent="0.3">
      <c r="A56" s="23" t="s">
        <v>26</v>
      </c>
      <c r="B56" s="11" t="s">
        <v>41</v>
      </c>
      <c r="C56" s="11" t="s">
        <v>47</v>
      </c>
      <c r="D56" s="11" t="s">
        <v>41</v>
      </c>
      <c r="E56" s="11" t="s">
        <v>38</v>
      </c>
      <c r="F56" s="11" t="s">
        <v>38</v>
      </c>
      <c r="G56" s="11" t="s">
        <v>46</v>
      </c>
      <c r="H56" s="11" t="s">
        <v>47</v>
      </c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8.75" x14ac:dyDescent="0.3">
      <c r="A57" s="23" t="s">
        <v>27</v>
      </c>
      <c r="B57" s="11" t="s">
        <v>37</v>
      </c>
      <c r="C57" s="11" t="s">
        <v>39</v>
      </c>
      <c r="D57" s="11" t="s">
        <v>37</v>
      </c>
      <c r="E57" s="11" t="s">
        <v>38</v>
      </c>
      <c r="F57" s="11" t="s">
        <v>39</v>
      </c>
      <c r="G57" s="11" t="s">
        <v>38</v>
      </c>
      <c r="H57" s="11" t="s">
        <v>38</v>
      </c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8.75" x14ac:dyDescent="0.3">
      <c r="A58" s="25" t="s">
        <v>28</v>
      </c>
      <c r="B58" s="32"/>
      <c r="C58" s="32"/>
      <c r="D58" s="32"/>
      <c r="E58" s="32"/>
      <c r="F58" s="32"/>
      <c r="G58" s="32"/>
      <c r="H58" s="32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8.75" x14ac:dyDescent="0.3">
      <c r="A59" s="27" t="s">
        <v>29</v>
      </c>
      <c r="B59" s="11" t="s">
        <v>44</v>
      </c>
      <c r="C59" s="11" t="s">
        <v>38</v>
      </c>
      <c r="D59" s="11" t="s">
        <v>37</v>
      </c>
      <c r="E59" s="11" t="s">
        <v>46</v>
      </c>
      <c r="F59" s="11" t="s">
        <v>47</v>
      </c>
      <c r="G59" s="11" t="s">
        <v>38</v>
      </c>
      <c r="H59" s="11" t="s">
        <v>38</v>
      </c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8.75" x14ac:dyDescent="0.3">
      <c r="A60" s="27" t="s">
        <v>30</v>
      </c>
      <c r="B60" s="11" t="s">
        <v>37</v>
      </c>
      <c r="C60" s="11" t="s">
        <v>46</v>
      </c>
      <c r="D60" s="11" t="s">
        <v>46</v>
      </c>
      <c r="E60" s="11" t="s">
        <v>46</v>
      </c>
      <c r="F60" s="11" t="s">
        <v>46</v>
      </c>
      <c r="G60" s="11" t="s">
        <v>43</v>
      </c>
      <c r="H60" s="11" t="s">
        <v>47</v>
      </c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8.75" x14ac:dyDescent="0.3">
      <c r="A61" s="27" t="s">
        <v>31</v>
      </c>
      <c r="B61" s="11" t="s">
        <v>37</v>
      </c>
      <c r="C61" s="11" t="s">
        <v>46</v>
      </c>
      <c r="D61" s="11" t="s">
        <v>47</v>
      </c>
      <c r="E61" s="11" t="s">
        <v>38</v>
      </c>
      <c r="F61" s="11" t="s">
        <v>37</v>
      </c>
      <c r="G61" s="11" t="s">
        <v>38</v>
      </c>
      <c r="H61" s="11" t="s">
        <v>39</v>
      </c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8.75" x14ac:dyDescent="0.3">
      <c r="A62" s="29" t="s">
        <v>32</v>
      </c>
      <c r="B62" s="32"/>
      <c r="C62" s="32"/>
      <c r="D62" s="32"/>
      <c r="E62" s="32"/>
      <c r="F62" s="32"/>
      <c r="G62" s="32"/>
      <c r="H62" s="32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8.75" x14ac:dyDescent="0.3">
      <c r="A63" s="31" t="s">
        <v>33</v>
      </c>
      <c r="B63" s="11" t="s">
        <v>48</v>
      </c>
      <c r="C63" s="11" t="s">
        <v>47</v>
      </c>
      <c r="D63" s="11" t="s">
        <v>46</v>
      </c>
      <c r="E63" s="11" t="s">
        <v>46</v>
      </c>
      <c r="F63" s="11" t="s">
        <v>47</v>
      </c>
      <c r="G63" s="11" t="s">
        <v>43</v>
      </c>
      <c r="H63" s="11" t="s">
        <v>41</v>
      </c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8.75" x14ac:dyDescent="0.3">
      <c r="A64" s="31" t="s">
        <v>34</v>
      </c>
      <c r="B64" s="11">
        <v>0</v>
      </c>
      <c r="C64" s="11" t="s">
        <v>37</v>
      </c>
      <c r="D64" s="11" t="s">
        <v>37</v>
      </c>
      <c r="E64" s="11" t="s">
        <v>39</v>
      </c>
      <c r="F64" s="11" t="s">
        <v>39</v>
      </c>
      <c r="G64" s="11" t="s">
        <v>37</v>
      </c>
      <c r="H64" s="11" t="s">
        <v>37</v>
      </c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8.75" x14ac:dyDescent="0.3">
      <c r="A65" s="31" t="s">
        <v>35</v>
      </c>
      <c r="B65" s="11">
        <v>0</v>
      </c>
      <c r="C65" s="11" t="s">
        <v>37</v>
      </c>
      <c r="D65" s="11" t="s">
        <v>37</v>
      </c>
      <c r="E65" s="11" t="s">
        <v>38</v>
      </c>
      <c r="F65" s="11" t="s">
        <v>37</v>
      </c>
      <c r="G65" s="11" t="s">
        <v>37</v>
      </c>
      <c r="H65" s="11" t="s">
        <v>37</v>
      </c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8.75" x14ac:dyDescent="0.3">
      <c r="A66" s="31" t="s">
        <v>36</v>
      </c>
      <c r="B66" s="11" t="s">
        <v>37</v>
      </c>
      <c r="C66" s="11" t="s">
        <v>39</v>
      </c>
      <c r="D66" s="11" t="s">
        <v>46</v>
      </c>
      <c r="E66" s="11" t="s">
        <v>37</v>
      </c>
      <c r="F66" s="11" t="s">
        <v>37</v>
      </c>
      <c r="G66" s="11" t="s">
        <v>38</v>
      </c>
      <c r="H66" s="11" t="s">
        <v>37</v>
      </c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8.75" x14ac:dyDescent="0.3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8.75" x14ac:dyDescent="0.3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8.75" x14ac:dyDescent="0.3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8.75" x14ac:dyDescent="0.3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8.75" x14ac:dyDescent="0.3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8.75" x14ac:dyDescent="0.3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8.75" x14ac:dyDescent="0.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8.75" x14ac:dyDescent="0.3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8.75" x14ac:dyDescent="0.3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8.75" x14ac:dyDescent="0.3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8.75" x14ac:dyDescent="0.3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8.75" x14ac:dyDescent="0.3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8.75" x14ac:dyDescent="0.3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8.75" x14ac:dyDescent="0.3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8.75" x14ac:dyDescent="0.3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8.75" x14ac:dyDescent="0.3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8.75" x14ac:dyDescent="0.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8.75" x14ac:dyDescent="0.3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8.75" x14ac:dyDescent="0.3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8.75" x14ac:dyDescent="0.3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8.75" x14ac:dyDescent="0.3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8.75" x14ac:dyDescent="0.3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8.75" x14ac:dyDescent="0.3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8.75" x14ac:dyDescent="0.3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8.75" x14ac:dyDescent="0.3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8.75" x14ac:dyDescent="0.3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8.75" x14ac:dyDescent="0.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8.75" x14ac:dyDescent="0.3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8.75" x14ac:dyDescent="0.3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8.75" x14ac:dyDescent="0.3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8.75" x14ac:dyDescent="0.3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8.75" x14ac:dyDescent="0.3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8.75" x14ac:dyDescent="0.3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8.75" x14ac:dyDescent="0.3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8.75" x14ac:dyDescent="0.3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8.75" x14ac:dyDescent="0.3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8.75" x14ac:dyDescent="0.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8.75" x14ac:dyDescent="0.3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8.75" x14ac:dyDescent="0.3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8.75" x14ac:dyDescent="0.3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8.75" x14ac:dyDescent="0.3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8.75" x14ac:dyDescent="0.3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8.75" x14ac:dyDescent="0.3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8.75" x14ac:dyDescent="0.3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8.75" x14ac:dyDescent="0.3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8.75" x14ac:dyDescent="0.3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8.75" x14ac:dyDescent="0.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8.75" x14ac:dyDescent="0.3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8.75" x14ac:dyDescent="0.3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8.75" x14ac:dyDescent="0.3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8.75" x14ac:dyDescent="0.3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8.75" x14ac:dyDescent="0.3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8.75" x14ac:dyDescent="0.3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8.75" x14ac:dyDescent="0.3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8.75" x14ac:dyDescent="0.3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8.75" x14ac:dyDescent="0.3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8.75" x14ac:dyDescent="0.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8.75" x14ac:dyDescent="0.3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8.75" x14ac:dyDescent="0.3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8.75" x14ac:dyDescent="0.3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8.75" x14ac:dyDescent="0.3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8.75" x14ac:dyDescent="0.3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8.75" x14ac:dyDescent="0.3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8.75" x14ac:dyDescent="0.3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8.75" x14ac:dyDescent="0.3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8.75" x14ac:dyDescent="0.3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8.75" x14ac:dyDescent="0.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8.75" x14ac:dyDescent="0.3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8.75" x14ac:dyDescent="0.3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8.75" x14ac:dyDescent="0.3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8.75" x14ac:dyDescent="0.3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8.75" x14ac:dyDescent="0.3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8.75" x14ac:dyDescent="0.3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8.75" x14ac:dyDescent="0.3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8.75" x14ac:dyDescent="0.3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8.75" x14ac:dyDescent="0.3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8.75" x14ac:dyDescent="0.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8.75" x14ac:dyDescent="0.3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8.75" x14ac:dyDescent="0.3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8.75" x14ac:dyDescent="0.3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8.75" x14ac:dyDescent="0.3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8.75" x14ac:dyDescent="0.3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8.75" x14ac:dyDescent="0.3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8.75" x14ac:dyDescent="0.3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8.75" x14ac:dyDescent="0.3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8.75" x14ac:dyDescent="0.3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8.75" x14ac:dyDescent="0.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8.75" x14ac:dyDescent="0.3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8.75" x14ac:dyDescent="0.3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8.75" x14ac:dyDescent="0.3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8.75" x14ac:dyDescent="0.3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8.75" x14ac:dyDescent="0.3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8.75" x14ac:dyDescent="0.3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8.75" x14ac:dyDescent="0.3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8.75" x14ac:dyDescent="0.3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8.75" x14ac:dyDescent="0.3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8.75" x14ac:dyDescent="0.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8.75" x14ac:dyDescent="0.3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8.75" x14ac:dyDescent="0.3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8.75" x14ac:dyDescent="0.3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8.75" x14ac:dyDescent="0.3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8.75" x14ac:dyDescent="0.3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8.75" x14ac:dyDescent="0.3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8.75" x14ac:dyDescent="0.3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8.75" x14ac:dyDescent="0.3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8.75" x14ac:dyDescent="0.3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8.75" x14ac:dyDescent="0.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8.75" x14ac:dyDescent="0.3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8.75" x14ac:dyDescent="0.3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8.75" x14ac:dyDescent="0.3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8.75" x14ac:dyDescent="0.3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8.75" x14ac:dyDescent="0.3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8.75" x14ac:dyDescent="0.3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8.75" x14ac:dyDescent="0.3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8.75" x14ac:dyDescent="0.3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8.75" x14ac:dyDescent="0.3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8.75" x14ac:dyDescent="0.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8.75" x14ac:dyDescent="0.3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8.75" x14ac:dyDescent="0.3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8.75" x14ac:dyDescent="0.3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8.75" x14ac:dyDescent="0.3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8.75" x14ac:dyDescent="0.3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8.75" x14ac:dyDescent="0.3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8.75" x14ac:dyDescent="0.3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8.75" x14ac:dyDescent="0.3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8.75" x14ac:dyDescent="0.3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8.75" x14ac:dyDescent="0.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8.75" x14ac:dyDescent="0.3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8.75" x14ac:dyDescent="0.3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8.75" x14ac:dyDescent="0.3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8.75" x14ac:dyDescent="0.3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8.75" x14ac:dyDescent="0.3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8.75" x14ac:dyDescent="0.3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8.75" x14ac:dyDescent="0.3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8.75" x14ac:dyDescent="0.3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8.75" x14ac:dyDescent="0.3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8.75" x14ac:dyDescent="0.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8.75" x14ac:dyDescent="0.3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8.75" x14ac:dyDescent="0.3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8.75" x14ac:dyDescent="0.3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8.75" x14ac:dyDescent="0.3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8.75" x14ac:dyDescent="0.3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8.75" x14ac:dyDescent="0.3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8.75" x14ac:dyDescent="0.3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8.75" x14ac:dyDescent="0.3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8.75" x14ac:dyDescent="0.3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8.75" x14ac:dyDescent="0.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8.75" x14ac:dyDescent="0.3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8.75" x14ac:dyDescent="0.3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8.75" x14ac:dyDescent="0.3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8.75" x14ac:dyDescent="0.3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8.75" x14ac:dyDescent="0.3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8.75" x14ac:dyDescent="0.3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8.75" x14ac:dyDescent="0.3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8.75" x14ac:dyDescent="0.3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8.75" x14ac:dyDescent="0.3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8.75" x14ac:dyDescent="0.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8.75" x14ac:dyDescent="0.3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8.75" x14ac:dyDescent="0.3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8.75" x14ac:dyDescent="0.3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8.75" x14ac:dyDescent="0.3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8.75" x14ac:dyDescent="0.3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8.75" x14ac:dyDescent="0.3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8.75" x14ac:dyDescent="0.3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8.75" x14ac:dyDescent="0.3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8.75" x14ac:dyDescent="0.3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8.75" x14ac:dyDescent="0.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8.75" x14ac:dyDescent="0.3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8.75" x14ac:dyDescent="0.3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8.75" x14ac:dyDescent="0.3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8.75" x14ac:dyDescent="0.3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8.75" x14ac:dyDescent="0.3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8.75" x14ac:dyDescent="0.3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8.75" x14ac:dyDescent="0.3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8.75" x14ac:dyDescent="0.3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8.75" x14ac:dyDescent="0.3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8.75" x14ac:dyDescent="0.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8.75" x14ac:dyDescent="0.3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8.75" x14ac:dyDescent="0.3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8.75" x14ac:dyDescent="0.3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8.75" x14ac:dyDescent="0.3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8.75" x14ac:dyDescent="0.3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8.75" x14ac:dyDescent="0.3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8.75" x14ac:dyDescent="0.3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8.75" x14ac:dyDescent="0.3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8.75" x14ac:dyDescent="0.3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8.75" x14ac:dyDescent="0.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8.75" x14ac:dyDescent="0.3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8.75" x14ac:dyDescent="0.3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8.75" x14ac:dyDescent="0.3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8.75" x14ac:dyDescent="0.3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8.75" x14ac:dyDescent="0.3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8.75" x14ac:dyDescent="0.3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8.75" x14ac:dyDescent="0.3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8.75" x14ac:dyDescent="0.3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8.75" x14ac:dyDescent="0.3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8.75" x14ac:dyDescent="0.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8.75" x14ac:dyDescent="0.3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8.75" x14ac:dyDescent="0.3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8.75" x14ac:dyDescent="0.3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8.75" x14ac:dyDescent="0.3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8.75" x14ac:dyDescent="0.3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8.75" x14ac:dyDescent="0.3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8.75" x14ac:dyDescent="0.3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8.75" x14ac:dyDescent="0.3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8.75" x14ac:dyDescent="0.3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8.75" x14ac:dyDescent="0.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8.75" x14ac:dyDescent="0.3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8.75" x14ac:dyDescent="0.3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8.75" x14ac:dyDescent="0.3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8.75" x14ac:dyDescent="0.3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8.75" x14ac:dyDescent="0.3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8.75" x14ac:dyDescent="0.3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8.75" x14ac:dyDescent="0.3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8.75" x14ac:dyDescent="0.3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8.75" x14ac:dyDescent="0.3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8.75" x14ac:dyDescent="0.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8.75" x14ac:dyDescent="0.3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8.75" x14ac:dyDescent="0.3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8.75" x14ac:dyDescent="0.3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8.75" x14ac:dyDescent="0.3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8.75" x14ac:dyDescent="0.3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8.75" x14ac:dyDescent="0.3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8.75" x14ac:dyDescent="0.3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8.75" x14ac:dyDescent="0.3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8.75" x14ac:dyDescent="0.3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8.75" x14ac:dyDescent="0.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8.75" x14ac:dyDescent="0.3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8.75" x14ac:dyDescent="0.3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8.75" x14ac:dyDescent="0.3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8.75" x14ac:dyDescent="0.3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8.75" x14ac:dyDescent="0.3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8.75" x14ac:dyDescent="0.3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8.75" x14ac:dyDescent="0.3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8.75" x14ac:dyDescent="0.3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8.75" x14ac:dyDescent="0.3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8.75" x14ac:dyDescent="0.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8.75" x14ac:dyDescent="0.3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8.75" x14ac:dyDescent="0.3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8.75" x14ac:dyDescent="0.3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8.75" x14ac:dyDescent="0.3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8.75" x14ac:dyDescent="0.3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8.75" x14ac:dyDescent="0.3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8.75" x14ac:dyDescent="0.3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8.75" x14ac:dyDescent="0.3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8.75" x14ac:dyDescent="0.3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8.75" x14ac:dyDescent="0.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8.75" x14ac:dyDescent="0.3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8.75" x14ac:dyDescent="0.3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8.75" x14ac:dyDescent="0.3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8.75" x14ac:dyDescent="0.3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8.75" x14ac:dyDescent="0.3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8.75" x14ac:dyDescent="0.3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8.75" x14ac:dyDescent="0.3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8.75" x14ac:dyDescent="0.3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8.75" x14ac:dyDescent="0.3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8.75" x14ac:dyDescent="0.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8.75" x14ac:dyDescent="0.3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8.75" x14ac:dyDescent="0.3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8.75" x14ac:dyDescent="0.3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8.75" x14ac:dyDescent="0.3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8.75" x14ac:dyDescent="0.3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8.75" x14ac:dyDescent="0.3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8.75" x14ac:dyDescent="0.3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8.75" x14ac:dyDescent="0.3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8.75" x14ac:dyDescent="0.3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8.75" x14ac:dyDescent="0.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8.75" x14ac:dyDescent="0.3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8.75" x14ac:dyDescent="0.3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8.75" x14ac:dyDescent="0.3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8.75" x14ac:dyDescent="0.3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8.75" x14ac:dyDescent="0.3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8.75" x14ac:dyDescent="0.3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8.75" x14ac:dyDescent="0.3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8.75" x14ac:dyDescent="0.3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8.75" x14ac:dyDescent="0.3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8.75" x14ac:dyDescent="0.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8.75" x14ac:dyDescent="0.3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8.75" x14ac:dyDescent="0.3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8.75" x14ac:dyDescent="0.3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8.75" x14ac:dyDescent="0.3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8.75" x14ac:dyDescent="0.3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8.75" x14ac:dyDescent="0.3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8.75" x14ac:dyDescent="0.3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8.75" x14ac:dyDescent="0.3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8.75" x14ac:dyDescent="0.3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8.75" x14ac:dyDescent="0.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8.75" x14ac:dyDescent="0.3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8.75" x14ac:dyDescent="0.3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8.75" x14ac:dyDescent="0.3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8.75" x14ac:dyDescent="0.3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8.75" x14ac:dyDescent="0.3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8.75" x14ac:dyDescent="0.3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8.75" x14ac:dyDescent="0.3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8.75" x14ac:dyDescent="0.3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8.75" x14ac:dyDescent="0.3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8.75" x14ac:dyDescent="0.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8.75" x14ac:dyDescent="0.3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8.75" x14ac:dyDescent="0.3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8.75" x14ac:dyDescent="0.3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8.75" x14ac:dyDescent="0.3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8.75" x14ac:dyDescent="0.3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8.75" x14ac:dyDescent="0.3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8.75" x14ac:dyDescent="0.3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8.75" x14ac:dyDescent="0.3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8.75" x14ac:dyDescent="0.3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8.75" x14ac:dyDescent="0.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8.75" x14ac:dyDescent="0.3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8.75" x14ac:dyDescent="0.3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8.75" x14ac:dyDescent="0.3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8.75" x14ac:dyDescent="0.3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8.75" x14ac:dyDescent="0.3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8.75" x14ac:dyDescent="0.3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8.75" x14ac:dyDescent="0.3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8.75" x14ac:dyDescent="0.3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8.75" x14ac:dyDescent="0.3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8.75" x14ac:dyDescent="0.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8.75" x14ac:dyDescent="0.3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8.75" x14ac:dyDescent="0.3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8.75" x14ac:dyDescent="0.3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8.75" x14ac:dyDescent="0.3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8.75" x14ac:dyDescent="0.3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8.75" x14ac:dyDescent="0.3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8.75" x14ac:dyDescent="0.3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8.75" x14ac:dyDescent="0.3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8.75" x14ac:dyDescent="0.3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8.75" x14ac:dyDescent="0.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8.75" x14ac:dyDescent="0.3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8.75" x14ac:dyDescent="0.3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8.75" x14ac:dyDescent="0.3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8.75" x14ac:dyDescent="0.3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8.75" x14ac:dyDescent="0.3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8.75" x14ac:dyDescent="0.3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8.75" x14ac:dyDescent="0.3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8.75" x14ac:dyDescent="0.3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8.75" x14ac:dyDescent="0.3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8.75" x14ac:dyDescent="0.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8.75" x14ac:dyDescent="0.3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8.75" x14ac:dyDescent="0.3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8.75" x14ac:dyDescent="0.3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8.75" x14ac:dyDescent="0.3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8.75" x14ac:dyDescent="0.3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8.75" x14ac:dyDescent="0.3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8.75" x14ac:dyDescent="0.3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8.75" x14ac:dyDescent="0.3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8.75" x14ac:dyDescent="0.3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8.75" x14ac:dyDescent="0.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8.75" x14ac:dyDescent="0.3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8.75" x14ac:dyDescent="0.3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8.75" x14ac:dyDescent="0.3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8.75" x14ac:dyDescent="0.3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8.75" x14ac:dyDescent="0.3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8.75" x14ac:dyDescent="0.3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8.75" x14ac:dyDescent="0.3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8.75" x14ac:dyDescent="0.3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8.75" x14ac:dyDescent="0.3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8.75" x14ac:dyDescent="0.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8.75" x14ac:dyDescent="0.3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8.75" x14ac:dyDescent="0.3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8.75" x14ac:dyDescent="0.3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8.75" x14ac:dyDescent="0.3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8.75" x14ac:dyDescent="0.3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8.75" x14ac:dyDescent="0.3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8.75" x14ac:dyDescent="0.3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8.75" x14ac:dyDescent="0.3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8.75" x14ac:dyDescent="0.3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8.75" x14ac:dyDescent="0.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8.75" x14ac:dyDescent="0.3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8.75" x14ac:dyDescent="0.3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8.75" x14ac:dyDescent="0.3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8.75" x14ac:dyDescent="0.3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8.75" x14ac:dyDescent="0.3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8.75" x14ac:dyDescent="0.3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8.75" x14ac:dyDescent="0.3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8.75" x14ac:dyDescent="0.3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8.75" x14ac:dyDescent="0.3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8.75" x14ac:dyDescent="0.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8.75" x14ac:dyDescent="0.3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8.75" x14ac:dyDescent="0.3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8.75" x14ac:dyDescent="0.3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8.75" x14ac:dyDescent="0.3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8.75" x14ac:dyDescent="0.3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8.75" x14ac:dyDescent="0.3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8.75" x14ac:dyDescent="0.3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8.75" x14ac:dyDescent="0.3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8.75" x14ac:dyDescent="0.3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8.75" x14ac:dyDescent="0.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8.75" x14ac:dyDescent="0.3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8.75" x14ac:dyDescent="0.3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8.75" x14ac:dyDescent="0.3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8.75" x14ac:dyDescent="0.3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8.75" x14ac:dyDescent="0.3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8.75" x14ac:dyDescent="0.3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8.75" x14ac:dyDescent="0.3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8.75" x14ac:dyDescent="0.3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8.75" x14ac:dyDescent="0.3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8.75" x14ac:dyDescent="0.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8.75" x14ac:dyDescent="0.3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8.75" x14ac:dyDescent="0.3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8.75" x14ac:dyDescent="0.3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8.75" x14ac:dyDescent="0.3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8.75" x14ac:dyDescent="0.3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8.75" x14ac:dyDescent="0.3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8.75" x14ac:dyDescent="0.3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8.75" x14ac:dyDescent="0.3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8.75" x14ac:dyDescent="0.3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8.75" x14ac:dyDescent="0.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8.75" x14ac:dyDescent="0.3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8.75" x14ac:dyDescent="0.3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8.75" x14ac:dyDescent="0.3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8.75" x14ac:dyDescent="0.3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8.75" x14ac:dyDescent="0.3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8.75" x14ac:dyDescent="0.3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8.75" x14ac:dyDescent="0.3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8.75" x14ac:dyDescent="0.3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8.75" x14ac:dyDescent="0.3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8.75" x14ac:dyDescent="0.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8.75" x14ac:dyDescent="0.3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8.75" x14ac:dyDescent="0.3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8.75" x14ac:dyDescent="0.3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8.75" x14ac:dyDescent="0.3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8.75" x14ac:dyDescent="0.3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8.75" x14ac:dyDescent="0.3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8.75" x14ac:dyDescent="0.3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8.75" x14ac:dyDescent="0.3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8.75" x14ac:dyDescent="0.3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8.75" x14ac:dyDescent="0.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8.75" x14ac:dyDescent="0.3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8.75" x14ac:dyDescent="0.3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8.75" x14ac:dyDescent="0.3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8.75" x14ac:dyDescent="0.3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8.75" x14ac:dyDescent="0.3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8.75" x14ac:dyDescent="0.3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8.75" x14ac:dyDescent="0.3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8.75" x14ac:dyDescent="0.3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8.75" x14ac:dyDescent="0.3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8.75" x14ac:dyDescent="0.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8.75" x14ac:dyDescent="0.3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8.75" x14ac:dyDescent="0.3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8.75" x14ac:dyDescent="0.3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8.75" x14ac:dyDescent="0.3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8.75" x14ac:dyDescent="0.3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8.75" x14ac:dyDescent="0.3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8.75" x14ac:dyDescent="0.3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8.75" x14ac:dyDescent="0.3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8.75" x14ac:dyDescent="0.3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8.75" x14ac:dyDescent="0.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8.75" x14ac:dyDescent="0.3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8.75" x14ac:dyDescent="0.3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8.75" x14ac:dyDescent="0.3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8.75" x14ac:dyDescent="0.3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8.75" x14ac:dyDescent="0.3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8.75" x14ac:dyDescent="0.3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8.75" x14ac:dyDescent="0.3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8.75" x14ac:dyDescent="0.3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8.75" x14ac:dyDescent="0.3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8.75" x14ac:dyDescent="0.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8.75" x14ac:dyDescent="0.3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8.75" x14ac:dyDescent="0.3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8.75" x14ac:dyDescent="0.3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8.75" x14ac:dyDescent="0.3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8.75" x14ac:dyDescent="0.3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8.75" x14ac:dyDescent="0.3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8.75" x14ac:dyDescent="0.3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8.75" x14ac:dyDescent="0.3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8.75" x14ac:dyDescent="0.3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8.75" x14ac:dyDescent="0.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8.75" x14ac:dyDescent="0.3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8.75" x14ac:dyDescent="0.3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8.75" x14ac:dyDescent="0.3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8.75" x14ac:dyDescent="0.3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8.75" x14ac:dyDescent="0.3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8.75" x14ac:dyDescent="0.3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8.75" x14ac:dyDescent="0.3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8.75" x14ac:dyDescent="0.3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8.75" x14ac:dyDescent="0.3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8.75" x14ac:dyDescent="0.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8.75" x14ac:dyDescent="0.3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8.75" x14ac:dyDescent="0.3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8.75" x14ac:dyDescent="0.3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8.75" x14ac:dyDescent="0.3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8.75" x14ac:dyDescent="0.3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8.75" x14ac:dyDescent="0.3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8.75" x14ac:dyDescent="0.3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8.75" x14ac:dyDescent="0.3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8.75" x14ac:dyDescent="0.3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8.75" x14ac:dyDescent="0.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8.75" x14ac:dyDescent="0.3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8.75" x14ac:dyDescent="0.3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8.75" x14ac:dyDescent="0.3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8.75" x14ac:dyDescent="0.3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8.75" x14ac:dyDescent="0.3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8.75" x14ac:dyDescent="0.3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8.75" x14ac:dyDescent="0.3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8.75" x14ac:dyDescent="0.3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8.75" x14ac:dyDescent="0.3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8.75" x14ac:dyDescent="0.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8.75" x14ac:dyDescent="0.3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8.75" x14ac:dyDescent="0.3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8.75" x14ac:dyDescent="0.3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8.75" x14ac:dyDescent="0.3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8.75" x14ac:dyDescent="0.3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8.75" x14ac:dyDescent="0.3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8.75" x14ac:dyDescent="0.3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8.75" x14ac:dyDescent="0.3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8.75" x14ac:dyDescent="0.3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8.75" x14ac:dyDescent="0.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8.75" x14ac:dyDescent="0.3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8.75" x14ac:dyDescent="0.3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8.75" x14ac:dyDescent="0.3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8.75" x14ac:dyDescent="0.3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8.75" x14ac:dyDescent="0.3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8.75" x14ac:dyDescent="0.3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8.75" x14ac:dyDescent="0.3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8.75" x14ac:dyDescent="0.3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8.75" x14ac:dyDescent="0.3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8.75" x14ac:dyDescent="0.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8.75" x14ac:dyDescent="0.3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8.75" x14ac:dyDescent="0.3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8.75" x14ac:dyDescent="0.3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8.75" x14ac:dyDescent="0.3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8.75" x14ac:dyDescent="0.3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8.75" x14ac:dyDescent="0.3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8.75" x14ac:dyDescent="0.3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8.75" x14ac:dyDescent="0.3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8.75" x14ac:dyDescent="0.3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8.75" x14ac:dyDescent="0.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8.75" x14ac:dyDescent="0.3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8.75" x14ac:dyDescent="0.3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8.75" x14ac:dyDescent="0.3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8.75" x14ac:dyDescent="0.3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8.75" x14ac:dyDescent="0.3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8.75" x14ac:dyDescent="0.3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8.75" x14ac:dyDescent="0.3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8.75" x14ac:dyDescent="0.3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8.75" x14ac:dyDescent="0.3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8.75" x14ac:dyDescent="0.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8.75" x14ac:dyDescent="0.3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8.75" x14ac:dyDescent="0.3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8.75" x14ac:dyDescent="0.3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8.75" x14ac:dyDescent="0.3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8.75" x14ac:dyDescent="0.3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8.75" x14ac:dyDescent="0.3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8.75" x14ac:dyDescent="0.3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8.75" x14ac:dyDescent="0.3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8.75" x14ac:dyDescent="0.3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8.75" x14ac:dyDescent="0.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8.75" x14ac:dyDescent="0.3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8.75" x14ac:dyDescent="0.3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8.75" x14ac:dyDescent="0.3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8.75" x14ac:dyDescent="0.3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8.75" x14ac:dyDescent="0.3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8.75" x14ac:dyDescent="0.3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8.75" x14ac:dyDescent="0.3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8.75" x14ac:dyDescent="0.3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8.75" x14ac:dyDescent="0.3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8.75" x14ac:dyDescent="0.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8.75" x14ac:dyDescent="0.3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8.75" x14ac:dyDescent="0.3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8.75" x14ac:dyDescent="0.3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8.75" x14ac:dyDescent="0.3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8.75" x14ac:dyDescent="0.3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8.75" x14ac:dyDescent="0.3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8.75" x14ac:dyDescent="0.3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8.75" x14ac:dyDescent="0.3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8.75" x14ac:dyDescent="0.3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8.75" x14ac:dyDescent="0.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8.75" x14ac:dyDescent="0.3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8.75" x14ac:dyDescent="0.3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8.75" x14ac:dyDescent="0.3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8.75" x14ac:dyDescent="0.3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8.75" x14ac:dyDescent="0.3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8.75" x14ac:dyDescent="0.3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8.75" x14ac:dyDescent="0.3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8.75" x14ac:dyDescent="0.3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8.75" x14ac:dyDescent="0.3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8.75" x14ac:dyDescent="0.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8.75" x14ac:dyDescent="0.3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8.75" x14ac:dyDescent="0.3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8.75" x14ac:dyDescent="0.3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8.75" x14ac:dyDescent="0.3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8.75" x14ac:dyDescent="0.3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8.75" x14ac:dyDescent="0.3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8.75" x14ac:dyDescent="0.3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8.75" x14ac:dyDescent="0.3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8.75" x14ac:dyDescent="0.3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8.75" x14ac:dyDescent="0.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8.75" x14ac:dyDescent="0.3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8.75" x14ac:dyDescent="0.3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8.75" x14ac:dyDescent="0.3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8.75" x14ac:dyDescent="0.3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8.75" x14ac:dyDescent="0.3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8.75" x14ac:dyDescent="0.3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8.75" x14ac:dyDescent="0.3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8.75" x14ac:dyDescent="0.3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8.75" x14ac:dyDescent="0.3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8.75" x14ac:dyDescent="0.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8.75" x14ac:dyDescent="0.3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8.75" x14ac:dyDescent="0.3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8.75" x14ac:dyDescent="0.3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8.75" x14ac:dyDescent="0.3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8.75" x14ac:dyDescent="0.3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8.75" x14ac:dyDescent="0.3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8.75" x14ac:dyDescent="0.3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8.75" x14ac:dyDescent="0.3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8.75" x14ac:dyDescent="0.3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8.75" x14ac:dyDescent="0.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8.75" x14ac:dyDescent="0.3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8.75" x14ac:dyDescent="0.3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8.75" x14ac:dyDescent="0.3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8.75" x14ac:dyDescent="0.3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8.75" x14ac:dyDescent="0.3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8.75" x14ac:dyDescent="0.3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8.75" x14ac:dyDescent="0.3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8.75" x14ac:dyDescent="0.3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8.75" x14ac:dyDescent="0.3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8.75" x14ac:dyDescent="0.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8.75" x14ac:dyDescent="0.3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8.75" x14ac:dyDescent="0.3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8.75" x14ac:dyDescent="0.3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8.75" x14ac:dyDescent="0.3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8.75" x14ac:dyDescent="0.3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8.75" x14ac:dyDescent="0.3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8.75" x14ac:dyDescent="0.3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8.75" x14ac:dyDescent="0.3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8.75" x14ac:dyDescent="0.3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8.75" x14ac:dyDescent="0.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8.75" x14ac:dyDescent="0.3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8.75" x14ac:dyDescent="0.3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8.75" x14ac:dyDescent="0.3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8.75" x14ac:dyDescent="0.3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8.75" x14ac:dyDescent="0.3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8.75" x14ac:dyDescent="0.3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8.75" x14ac:dyDescent="0.3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8.75" x14ac:dyDescent="0.3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8.75" x14ac:dyDescent="0.3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8.75" x14ac:dyDescent="0.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8.75" x14ac:dyDescent="0.3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8.75" x14ac:dyDescent="0.3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8.75" x14ac:dyDescent="0.3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8.75" x14ac:dyDescent="0.3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8.75" x14ac:dyDescent="0.3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8.75" x14ac:dyDescent="0.3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8.75" x14ac:dyDescent="0.3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8.75" x14ac:dyDescent="0.3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8.75" x14ac:dyDescent="0.3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8.75" x14ac:dyDescent="0.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8.75" x14ac:dyDescent="0.3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8.75" x14ac:dyDescent="0.3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8.75" x14ac:dyDescent="0.3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8.75" x14ac:dyDescent="0.3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8.75" x14ac:dyDescent="0.3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8.75" x14ac:dyDescent="0.3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8.75" x14ac:dyDescent="0.3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8.75" x14ac:dyDescent="0.3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8.75" x14ac:dyDescent="0.3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8.75" x14ac:dyDescent="0.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8.75" x14ac:dyDescent="0.3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8.75" x14ac:dyDescent="0.3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8.75" x14ac:dyDescent="0.3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8.75" x14ac:dyDescent="0.3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8.75" x14ac:dyDescent="0.3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8.75" x14ac:dyDescent="0.3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8.75" x14ac:dyDescent="0.3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8.75" x14ac:dyDescent="0.3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8.75" x14ac:dyDescent="0.3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8.75" x14ac:dyDescent="0.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8.75" x14ac:dyDescent="0.3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8.75" x14ac:dyDescent="0.3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8.75" x14ac:dyDescent="0.3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8.75" x14ac:dyDescent="0.3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8.75" x14ac:dyDescent="0.3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8.75" x14ac:dyDescent="0.3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8.75" x14ac:dyDescent="0.3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8.75" x14ac:dyDescent="0.3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8.75" x14ac:dyDescent="0.3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8.75" x14ac:dyDescent="0.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8.75" x14ac:dyDescent="0.3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8.75" x14ac:dyDescent="0.3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8.75" x14ac:dyDescent="0.3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8.75" x14ac:dyDescent="0.3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8.75" x14ac:dyDescent="0.3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8.75" x14ac:dyDescent="0.3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8.75" x14ac:dyDescent="0.3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8.75" x14ac:dyDescent="0.3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8.75" x14ac:dyDescent="0.3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8.75" x14ac:dyDescent="0.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8.75" x14ac:dyDescent="0.3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8.75" x14ac:dyDescent="0.3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8.75" x14ac:dyDescent="0.3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8.75" x14ac:dyDescent="0.3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8.75" x14ac:dyDescent="0.3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8.75" x14ac:dyDescent="0.3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8.75" x14ac:dyDescent="0.3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8.75" x14ac:dyDescent="0.3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8.75" x14ac:dyDescent="0.3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8.75" x14ac:dyDescent="0.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8.75" x14ac:dyDescent="0.3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8.75" x14ac:dyDescent="0.3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8.75" x14ac:dyDescent="0.3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8.75" x14ac:dyDescent="0.3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8.75" x14ac:dyDescent="0.3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8.75" x14ac:dyDescent="0.3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8.75" x14ac:dyDescent="0.3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8.75" x14ac:dyDescent="0.3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8.75" x14ac:dyDescent="0.3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8.75" x14ac:dyDescent="0.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8.75" x14ac:dyDescent="0.3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8.75" x14ac:dyDescent="0.3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8.75" x14ac:dyDescent="0.3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8.75" x14ac:dyDescent="0.3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8.75" x14ac:dyDescent="0.3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8.75" x14ac:dyDescent="0.3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8.75" x14ac:dyDescent="0.3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8.75" x14ac:dyDescent="0.3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8.75" x14ac:dyDescent="0.3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8.75" x14ac:dyDescent="0.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8.75" x14ac:dyDescent="0.3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8.75" x14ac:dyDescent="0.3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8.75" x14ac:dyDescent="0.3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8.75" x14ac:dyDescent="0.3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8.75" x14ac:dyDescent="0.3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8.75" x14ac:dyDescent="0.3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8.75" x14ac:dyDescent="0.3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8.75" x14ac:dyDescent="0.3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8.75" x14ac:dyDescent="0.3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8.75" x14ac:dyDescent="0.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8.75" x14ac:dyDescent="0.3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8.75" x14ac:dyDescent="0.3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8.75" x14ac:dyDescent="0.3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8.75" x14ac:dyDescent="0.3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8.75" x14ac:dyDescent="0.3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8.75" x14ac:dyDescent="0.3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8.75" x14ac:dyDescent="0.3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8.75" x14ac:dyDescent="0.3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8.75" x14ac:dyDescent="0.3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8.75" x14ac:dyDescent="0.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8.75" x14ac:dyDescent="0.3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8.75" x14ac:dyDescent="0.3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8.75" x14ac:dyDescent="0.3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8.75" x14ac:dyDescent="0.3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8.75" x14ac:dyDescent="0.3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8.75" x14ac:dyDescent="0.3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8.75" x14ac:dyDescent="0.3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8.75" x14ac:dyDescent="0.3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8.75" x14ac:dyDescent="0.3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8.75" x14ac:dyDescent="0.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8.75" x14ac:dyDescent="0.3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8.75" x14ac:dyDescent="0.3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8.75" x14ac:dyDescent="0.3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8.75" x14ac:dyDescent="0.3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8.75" x14ac:dyDescent="0.3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8.75" x14ac:dyDescent="0.3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8.75" x14ac:dyDescent="0.3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8.75" x14ac:dyDescent="0.3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8.75" x14ac:dyDescent="0.3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8.75" x14ac:dyDescent="0.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8.75" x14ac:dyDescent="0.3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8.75" x14ac:dyDescent="0.3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8.75" x14ac:dyDescent="0.3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8.75" x14ac:dyDescent="0.3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8.75" x14ac:dyDescent="0.3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8.75" x14ac:dyDescent="0.3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8.75" x14ac:dyDescent="0.3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8.75" x14ac:dyDescent="0.3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8.75" x14ac:dyDescent="0.3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8.75" x14ac:dyDescent="0.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8.75" x14ac:dyDescent="0.3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8.75" x14ac:dyDescent="0.3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8.75" x14ac:dyDescent="0.3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8.75" x14ac:dyDescent="0.3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8.75" x14ac:dyDescent="0.3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8.75" x14ac:dyDescent="0.3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8.75" x14ac:dyDescent="0.3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8.75" x14ac:dyDescent="0.3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8.75" x14ac:dyDescent="0.3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8.75" x14ac:dyDescent="0.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8.75" x14ac:dyDescent="0.3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8.75" x14ac:dyDescent="0.3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8.75" x14ac:dyDescent="0.3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8.75" x14ac:dyDescent="0.3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8.75" x14ac:dyDescent="0.3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8.75" x14ac:dyDescent="0.3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8.75" x14ac:dyDescent="0.3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8.75" x14ac:dyDescent="0.3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8.75" x14ac:dyDescent="0.3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8.75" x14ac:dyDescent="0.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8.75" x14ac:dyDescent="0.3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8.75" x14ac:dyDescent="0.3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8.75" x14ac:dyDescent="0.3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8.75" x14ac:dyDescent="0.3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8.75" x14ac:dyDescent="0.3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8.75" x14ac:dyDescent="0.3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8.75" x14ac:dyDescent="0.3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8.75" x14ac:dyDescent="0.3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8.75" x14ac:dyDescent="0.3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8.75" x14ac:dyDescent="0.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8.75" x14ac:dyDescent="0.3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8.75" x14ac:dyDescent="0.3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8.75" x14ac:dyDescent="0.3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8.75" x14ac:dyDescent="0.3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8.75" x14ac:dyDescent="0.3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8.75" x14ac:dyDescent="0.3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8.75" x14ac:dyDescent="0.3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8.75" x14ac:dyDescent="0.3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8.75" x14ac:dyDescent="0.3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8.75" x14ac:dyDescent="0.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8.75" x14ac:dyDescent="0.3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8.75" x14ac:dyDescent="0.3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8.75" x14ac:dyDescent="0.3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8.75" x14ac:dyDescent="0.3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8.75" x14ac:dyDescent="0.3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8.75" x14ac:dyDescent="0.3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8.75" x14ac:dyDescent="0.3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8.75" x14ac:dyDescent="0.3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8.75" x14ac:dyDescent="0.3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8.75" x14ac:dyDescent="0.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8.75" x14ac:dyDescent="0.3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8.75" x14ac:dyDescent="0.3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8.75" x14ac:dyDescent="0.3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8.75" x14ac:dyDescent="0.3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8.75" x14ac:dyDescent="0.3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8.75" x14ac:dyDescent="0.3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8.75" x14ac:dyDescent="0.3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8.75" x14ac:dyDescent="0.3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8.75" x14ac:dyDescent="0.3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8.75" x14ac:dyDescent="0.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8.75" x14ac:dyDescent="0.3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8.75" x14ac:dyDescent="0.3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8.75" x14ac:dyDescent="0.3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8.75" x14ac:dyDescent="0.3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8.75" x14ac:dyDescent="0.3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8.75" x14ac:dyDescent="0.3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8.75" x14ac:dyDescent="0.3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8.75" x14ac:dyDescent="0.3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8.75" x14ac:dyDescent="0.3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8.75" x14ac:dyDescent="0.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8.75" x14ac:dyDescent="0.3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8.75" x14ac:dyDescent="0.3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8.75" x14ac:dyDescent="0.3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8.75" x14ac:dyDescent="0.3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8.75" x14ac:dyDescent="0.3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8.75" x14ac:dyDescent="0.3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8.75" x14ac:dyDescent="0.3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8.75" x14ac:dyDescent="0.3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8.75" x14ac:dyDescent="0.3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8.75" x14ac:dyDescent="0.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8.75" x14ac:dyDescent="0.3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8.75" x14ac:dyDescent="0.3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8.75" x14ac:dyDescent="0.3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8.75" x14ac:dyDescent="0.3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8.75" x14ac:dyDescent="0.3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8.75" x14ac:dyDescent="0.3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8.75" x14ac:dyDescent="0.3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8.75" x14ac:dyDescent="0.3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8.75" x14ac:dyDescent="0.3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8.75" x14ac:dyDescent="0.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8.75" x14ac:dyDescent="0.3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8.75" x14ac:dyDescent="0.3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8.75" x14ac:dyDescent="0.3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8.75" x14ac:dyDescent="0.3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8.75" x14ac:dyDescent="0.3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8.75" x14ac:dyDescent="0.3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8.75" x14ac:dyDescent="0.3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8.75" x14ac:dyDescent="0.3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8.75" x14ac:dyDescent="0.3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8.75" x14ac:dyDescent="0.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8.75" x14ac:dyDescent="0.3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8.75" x14ac:dyDescent="0.3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8.75" x14ac:dyDescent="0.3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8.75" x14ac:dyDescent="0.3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8.75" x14ac:dyDescent="0.3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8.75" x14ac:dyDescent="0.3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8.75" x14ac:dyDescent="0.3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8.75" x14ac:dyDescent="0.3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8.75" x14ac:dyDescent="0.3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8.75" x14ac:dyDescent="0.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8.75" x14ac:dyDescent="0.3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8.75" x14ac:dyDescent="0.3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8.75" x14ac:dyDescent="0.3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8.75" x14ac:dyDescent="0.3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8.75" x14ac:dyDescent="0.3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8.75" x14ac:dyDescent="0.3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8.75" x14ac:dyDescent="0.3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8.75" x14ac:dyDescent="0.3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8.75" x14ac:dyDescent="0.3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8.75" x14ac:dyDescent="0.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8.75" x14ac:dyDescent="0.3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8.75" x14ac:dyDescent="0.3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8.75" x14ac:dyDescent="0.3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8.75" x14ac:dyDescent="0.3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8.75" x14ac:dyDescent="0.3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8.75" x14ac:dyDescent="0.3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8.75" x14ac:dyDescent="0.3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8.75" x14ac:dyDescent="0.3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8.75" x14ac:dyDescent="0.3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8.75" x14ac:dyDescent="0.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8.75" x14ac:dyDescent="0.3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8.75" x14ac:dyDescent="0.3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8.75" x14ac:dyDescent="0.3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8.75" x14ac:dyDescent="0.3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8.75" x14ac:dyDescent="0.3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8.75" x14ac:dyDescent="0.3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8.75" x14ac:dyDescent="0.3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8.75" x14ac:dyDescent="0.3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8.75" x14ac:dyDescent="0.3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8.75" x14ac:dyDescent="0.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8.75" x14ac:dyDescent="0.3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8.75" x14ac:dyDescent="0.3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8.75" x14ac:dyDescent="0.3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8.75" x14ac:dyDescent="0.3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8.75" x14ac:dyDescent="0.3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8.75" x14ac:dyDescent="0.3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8.75" x14ac:dyDescent="0.3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8.75" x14ac:dyDescent="0.3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8.75" x14ac:dyDescent="0.3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8.75" x14ac:dyDescent="0.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8.75" x14ac:dyDescent="0.3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8.75" x14ac:dyDescent="0.3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8.75" x14ac:dyDescent="0.3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8.75" x14ac:dyDescent="0.3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8.75" x14ac:dyDescent="0.3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8.75" x14ac:dyDescent="0.3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8.75" x14ac:dyDescent="0.3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8.75" x14ac:dyDescent="0.3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8.75" x14ac:dyDescent="0.3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8.75" x14ac:dyDescent="0.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8.75" x14ac:dyDescent="0.3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8.75" x14ac:dyDescent="0.3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8.75" x14ac:dyDescent="0.3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8.75" x14ac:dyDescent="0.3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8.75" x14ac:dyDescent="0.3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8.75" x14ac:dyDescent="0.3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8.75" x14ac:dyDescent="0.3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B5"/>
  <sheetViews>
    <sheetView workbookViewId="0">
      <selection activeCell="B2" sqref="B2"/>
    </sheetView>
  </sheetViews>
  <sheetFormatPr defaultRowHeight="12.75" x14ac:dyDescent="0.2"/>
  <sheetData>
    <row r="2" spans="2:2" x14ac:dyDescent="0.2">
      <c r="B2" t="s">
        <v>49</v>
      </c>
    </row>
    <row r="3" spans="2:2" x14ac:dyDescent="0.2">
      <c r="B3" t="s">
        <v>50</v>
      </c>
    </row>
    <row r="4" spans="2:2" x14ac:dyDescent="0.2">
      <c r="B4" t="s">
        <v>51</v>
      </c>
    </row>
    <row r="5" spans="2:2" x14ac:dyDescent="0.2">
      <c r="B5" t="s">
        <v>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KirillPC</cp:lastModifiedBy>
  <dcterms:modified xsi:type="dcterms:W3CDTF">2021-04-03T13:38:29Z</dcterms:modified>
</cp:coreProperties>
</file>